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e92ff7ca2d69f277/Documents/Desktop/py_spider/Power BI ^0 Excel/Excel/Final Project/Project Repos/retail_store_multiyear_dataset/"/>
    </mc:Choice>
  </mc:AlternateContent>
  <xr:revisionPtr revIDLastSave="5" documentId="13_ncr:1_{E934EE41-E671-4FAB-A4AD-B1B48D60798B}" xr6:coauthVersionLast="47" xr6:coauthVersionMax="47" xr10:uidLastSave="{9E9D1707-2348-4A65-A54D-99A1F4EF3380}"/>
  <bookViews>
    <workbookView xWindow="-108" yWindow="-108" windowWidth="23256" windowHeight="13176" activeTab="2" xr2:uid="{00000000-000D-0000-FFFF-FFFF00000000}"/>
  </bookViews>
  <sheets>
    <sheet name="Retail_Sales_MultiYear" sheetId="1" r:id="rId1"/>
    <sheet name="pivot" sheetId="2" r:id="rId2"/>
    <sheet name="Dash" sheetId="3" r:id="rId3"/>
  </sheets>
  <definedNames>
    <definedName name="_xlnm._FilterDatabase" localSheetId="0" hidden="1">Retail_Sales_MultiYear!$A$1:$Z$1</definedName>
    <definedName name="NativeTimeline_OrderDate">#N/A</definedName>
    <definedName name="Slicer_Brand">#N/A</definedName>
    <definedName name="Slicer_Category">#N/A</definedName>
    <definedName name="Slicer_Channel">#N/A</definedName>
    <definedName name="Slicer_City">#N/A</definedName>
    <definedName name="Slicer_Month">#N/A</definedName>
    <definedName name="Slicer_PaymentMode">#N/A</definedName>
    <definedName name="Slicer_ProductName">#N/A</definedName>
    <definedName name="Slicer_Region">#N/A</definedName>
    <definedName name="Slicer_StoreNam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2" i="1"/>
</calcChain>
</file>

<file path=xl/sharedStrings.xml><?xml version="1.0" encoding="utf-8"?>
<sst xmlns="http://schemas.openxmlformats.org/spreadsheetml/2006/main" count="70084" uniqueCount="6590">
  <si>
    <t>OrderID</t>
  </si>
  <si>
    <t>OrderDate</t>
  </si>
  <si>
    <t>CustomerID</t>
  </si>
  <si>
    <t>CustomerName</t>
  </si>
  <si>
    <t>City</t>
  </si>
  <si>
    <t>Region</t>
  </si>
  <si>
    <t>ProductID</t>
  </si>
  <si>
    <t>ProductName</t>
  </si>
  <si>
    <t>Category</t>
  </si>
  <si>
    <t>Brand</t>
  </si>
  <si>
    <t>StoreID</t>
  </si>
  <si>
    <t>StoreName</t>
  </si>
  <si>
    <t>Channel</t>
  </si>
  <si>
    <t>SalespersonID</t>
  </si>
  <si>
    <t>PaymentMode</t>
  </si>
  <si>
    <t>Quantity</t>
  </si>
  <si>
    <t>UnitPrice</t>
  </si>
  <si>
    <t>DiscountPct</t>
  </si>
  <si>
    <t>CostPrice</t>
  </si>
  <si>
    <t>ReturnFlag</t>
  </si>
  <si>
    <t>O1</t>
  </si>
  <si>
    <t>C58</t>
  </si>
  <si>
    <t>Customer_13</t>
  </si>
  <si>
    <t>Delhi</t>
  </si>
  <si>
    <t>North</t>
  </si>
  <si>
    <t>P58</t>
  </si>
  <si>
    <t>Grocery_Item_9</t>
  </si>
  <si>
    <t>Grocery</t>
  </si>
  <si>
    <t>BrandA</t>
  </si>
  <si>
    <t>S5</t>
  </si>
  <si>
    <t>Salt Lake</t>
  </si>
  <si>
    <t>Online</t>
  </si>
  <si>
    <t>E38</t>
  </si>
  <si>
    <t>Card</t>
  </si>
  <si>
    <t>O2</t>
  </si>
  <si>
    <t>C14</t>
  </si>
  <si>
    <t>Customer_288</t>
  </si>
  <si>
    <t>Mumbai</t>
  </si>
  <si>
    <t>West</t>
  </si>
  <si>
    <t>P108</t>
  </si>
  <si>
    <t>Beauty_Item_15</t>
  </si>
  <si>
    <t>Beauty</t>
  </si>
  <si>
    <t>BrandD</t>
  </si>
  <si>
    <t>Store</t>
  </si>
  <si>
    <t>E52</t>
  </si>
  <si>
    <t>Cash</t>
  </si>
  <si>
    <t>O3</t>
  </si>
  <si>
    <t>C53</t>
  </si>
  <si>
    <t>Customer_48</t>
  </si>
  <si>
    <t>Chennai</t>
  </si>
  <si>
    <t>South</t>
  </si>
  <si>
    <t>P92</t>
  </si>
  <si>
    <t>Electronics_Item_23</t>
  </si>
  <si>
    <t>Electronics</t>
  </si>
  <si>
    <t>BrandE</t>
  </si>
  <si>
    <t>S3</t>
  </si>
  <si>
    <t>Connaught</t>
  </si>
  <si>
    <t>E47</t>
  </si>
  <si>
    <t>O4</t>
  </si>
  <si>
    <t>C296</t>
  </si>
  <si>
    <t>Customer_99</t>
  </si>
  <si>
    <t>Bangalore</t>
  </si>
  <si>
    <t>P170</t>
  </si>
  <si>
    <t>Electronics_Item_15</t>
  </si>
  <si>
    <t>BrandC</t>
  </si>
  <si>
    <t>S1</t>
  </si>
  <si>
    <t>Indiranagar</t>
  </si>
  <si>
    <t>E56</t>
  </si>
  <si>
    <t>O5</t>
  </si>
  <si>
    <t>C190</t>
  </si>
  <si>
    <t>Customer_182</t>
  </si>
  <si>
    <t>P180</t>
  </si>
  <si>
    <t>Clothing_Item_44</t>
  </si>
  <si>
    <t>Clothing</t>
  </si>
  <si>
    <t>E35</t>
  </si>
  <si>
    <t>UPI</t>
  </si>
  <si>
    <t>O6</t>
  </si>
  <si>
    <t>C351</t>
  </si>
  <si>
    <t>Customer_167</t>
  </si>
  <si>
    <t>P9</t>
  </si>
  <si>
    <t>Grocery_Item_21</t>
  </si>
  <si>
    <t>E14</t>
  </si>
  <si>
    <t>O7</t>
  </si>
  <si>
    <t>C136</t>
  </si>
  <si>
    <t>Customer_72</t>
  </si>
  <si>
    <t>P138</t>
  </si>
  <si>
    <t>Beauty_Item_17</t>
  </si>
  <si>
    <t>S4</t>
  </si>
  <si>
    <t>T Nagar</t>
  </si>
  <si>
    <t>E24</t>
  </si>
  <si>
    <t>O8</t>
  </si>
  <si>
    <t>C79</t>
  </si>
  <si>
    <t>Customer_322</t>
  </si>
  <si>
    <t>P153</t>
  </si>
  <si>
    <t>Home_Item_5</t>
  </si>
  <si>
    <t>Home</t>
  </si>
  <si>
    <t>E34</t>
  </si>
  <si>
    <t>O9</t>
  </si>
  <si>
    <t>C175</t>
  </si>
  <si>
    <t>Customer_58</t>
  </si>
  <si>
    <t>P41</t>
  </si>
  <si>
    <t>Home_Item_30</t>
  </si>
  <si>
    <t>E33</t>
  </si>
  <si>
    <t>O10</t>
  </si>
  <si>
    <t>C277</t>
  </si>
  <si>
    <t>Customer_489</t>
  </si>
  <si>
    <t>Kolkata</t>
  </si>
  <si>
    <t>East</t>
  </si>
  <si>
    <t>P154</t>
  </si>
  <si>
    <t>Electronics_Item_21</t>
  </si>
  <si>
    <t>E60</t>
  </si>
  <si>
    <t>O11</t>
  </si>
  <si>
    <t>C44</t>
  </si>
  <si>
    <t>Customer_375</t>
  </si>
  <si>
    <t>P195</t>
  </si>
  <si>
    <t>Electronics_Item_35</t>
  </si>
  <si>
    <t>BrandB</t>
  </si>
  <si>
    <t>S2</t>
  </si>
  <si>
    <t>Andheri</t>
  </si>
  <si>
    <t>E36</t>
  </si>
  <si>
    <t>O12</t>
  </si>
  <si>
    <t>C387</t>
  </si>
  <si>
    <t>Customer_374</t>
  </si>
  <si>
    <t>P103</t>
  </si>
  <si>
    <t>Clothing_Item_43</t>
  </si>
  <si>
    <t>E8</t>
  </si>
  <si>
    <t>O13</t>
  </si>
  <si>
    <t>C302</t>
  </si>
  <si>
    <t>Customer_113</t>
  </si>
  <si>
    <t>P182</t>
  </si>
  <si>
    <t>Electronics_Item_41</t>
  </si>
  <si>
    <t>E58</t>
  </si>
  <si>
    <t>O14</t>
  </si>
  <si>
    <t>Customer_68</t>
  </si>
  <si>
    <t>P122</t>
  </si>
  <si>
    <t>Beauty_Item_16</t>
  </si>
  <si>
    <t>E7</t>
  </si>
  <si>
    <t>O15</t>
  </si>
  <si>
    <t>C335</t>
  </si>
  <si>
    <t>Customer_331</t>
  </si>
  <si>
    <t>P104</t>
  </si>
  <si>
    <t>Electronics_Item_47</t>
  </si>
  <si>
    <t>E13</t>
  </si>
  <si>
    <t>O16</t>
  </si>
  <si>
    <t>C448</t>
  </si>
  <si>
    <t>Customer_473</t>
  </si>
  <si>
    <t>P141</t>
  </si>
  <si>
    <t>Home_Item_7</t>
  </si>
  <si>
    <t>E6</t>
  </si>
  <si>
    <t>O17</t>
  </si>
  <si>
    <t>C85</t>
  </si>
  <si>
    <t>Customer_195</t>
  </si>
  <si>
    <t>P68</t>
  </si>
  <si>
    <t>E10</t>
  </si>
  <si>
    <t>O18</t>
  </si>
  <si>
    <t>C383</t>
  </si>
  <si>
    <t>Customer_161</t>
  </si>
  <si>
    <t>P150</t>
  </si>
  <si>
    <t>Electronics_Item_31</t>
  </si>
  <si>
    <t>E4</t>
  </si>
  <si>
    <t>O19</t>
  </si>
  <si>
    <t>C62</t>
  </si>
  <si>
    <t>Customer_483</t>
  </si>
  <si>
    <t>P149</t>
  </si>
  <si>
    <t>Grocery_Item_39</t>
  </si>
  <si>
    <t>E27</t>
  </si>
  <si>
    <t>O20</t>
  </si>
  <si>
    <t>Customer_203</t>
  </si>
  <si>
    <t>P118</t>
  </si>
  <si>
    <t>Clothing_Item_21</t>
  </si>
  <si>
    <t>E40</t>
  </si>
  <si>
    <t>O21</t>
  </si>
  <si>
    <t>C478</t>
  </si>
  <si>
    <t>Customer_179</t>
  </si>
  <si>
    <t>P95</t>
  </si>
  <si>
    <t>Grocery_Item_19</t>
  </si>
  <si>
    <t>O22</t>
  </si>
  <si>
    <t>Customer_60</t>
  </si>
  <si>
    <t>P40</t>
  </si>
  <si>
    <t>Beauty_Item_18</t>
  </si>
  <si>
    <t>E46</t>
  </si>
  <si>
    <t>O23</t>
  </si>
  <si>
    <t>C325</t>
  </si>
  <si>
    <t>Customer_217</t>
  </si>
  <si>
    <t>P1</t>
  </si>
  <si>
    <t>Electronics_Item_22</t>
  </si>
  <si>
    <t>E48</t>
  </si>
  <si>
    <t>O24</t>
  </si>
  <si>
    <t>C19</t>
  </si>
  <si>
    <t>Customer_428</t>
  </si>
  <si>
    <t>P142</t>
  </si>
  <si>
    <t>Beauty_Item_10</t>
  </si>
  <si>
    <t>E20</t>
  </si>
  <si>
    <t>O25</t>
  </si>
  <si>
    <t>C400</t>
  </si>
  <si>
    <t>Customer_287</t>
  </si>
  <si>
    <t>P192</t>
  </si>
  <si>
    <t>E57</t>
  </si>
  <si>
    <t>O26</t>
  </si>
  <si>
    <t>C443</t>
  </si>
  <si>
    <t>Customer_377</t>
  </si>
  <si>
    <t>Clothing_Item_45</t>
  </si>
  <si>
    <t>E55</t>
  </si>
  <si>
    <t>O27</t>
  </si>
  <si>
    <t>C13</t>
  </si>
  <si>
    <t>Customer_338</t>
  </si>
  <si>
    <t>P85</t>
  </si>
  <si>
    <t>Home_Item_18</t>
  </si>
  <si>
    <t>E42</t>
  </si>
  <si>
    <t>O28</t>
  </si>
  <si>
    <t>C92</t>
  </si>
  <si>
    <t>Customer_298</t>
  </si>
  <si>
    <t>P28</t>
  </si>
  <si>
    <t>Electronics_Item_39</t>
  </si>
  <si>
    <t>E28</t>
  </si>
  <si>
    <t>O29</t>
  </si>
  <si>
    <t>C224</t>
  </si>
  <si>
    <t>Customer_1</t>
  </si>
  <si>
    <t>P176</t>
  </si>
  <si>
    <t>Beauty_Item_47</t>
  </si>
  <si>
    <t>E5</t>
  </si>
  <si>
    <t>O30</t>
  </si>
  <si>
    <t>C159</t>
  </si>
  <si>
    <t>Customer_342</t>
  </si>
  <si>
    <t>O31</t>
  </si>
  <si>
    <t>C427</t>
  </si>
  <si>
    <t>P54</t>
  </si>
  <si>
    <t>Clothing_Item_28</t>
  </si>
  <si>
    <t>E30</t>
  </si>
  <si>
    <t>O32</t>
  </si>
  <si>
    <t>Customer_146</t>
  </si>
  <si>
    <t>P86</t>
  </si>
  <si>
    <t>Beauty_Item_6</t>
  </si>
  <si>
    <t>O33</t>
  </si>
  <si>
    <t>C436</t>
  </si>
  <si>
    <t>Customer_394</t>
  </si>
  <si>
    <t>P107</t>
  </si>
  <si>
    <t>Home_Item_41</t>
  </si>
  <si>
    <t>E32</t>
  </si>
  <si>
    <t>O34</t>
  </si>
  <si>
    <t>C113</t>
  </si>
  <si>
    <t>Customer_91</t>
  </si>
  <si>
    <t>P13</t>
  </si>
  <si>
    <t>Home_Item_36</t>
  </si>
  <si>
    <t>E9</t>
  </si>
  <si>
    <t>O35</t>
  </si>
  <si>
    <t>C426</t>
  </si>
  <si>
    <t>Customer_465</t>
  </si>
  <si>
    <t>Home_Item_48</t>
  </si>
  <si>
    <t>E49</t>
  </si>
  <si>
    <t>O36</t>
  </si>
  <si>
    <t>C40</t>
  </si>
  <si>
    <t>Customer_366</t>
  </si>
  <si>
    <t>P70</t>
  </si>
  <si>
    <t>Grocery_Item_22</t>
  </si>
  <si>
    <t>O37</t>
  </si>
  <si>
    <t>C213</t>
  </si>
  <si>
    <t>Customer_209</t>
  </si>
  <si>
    <t>P120</t>
  </si>
  <si>
    <t>Beauty_Item_27</t>
  </si>
  <si>
    <t>E25</t>
  </si>
  <si>
    <t>O38</t>
  </si>
  <si>
    <t>C386</t>
  </si>
  <si>
    <t>Customer_200</t>
  </si>
  <si>
    <t>Beauty_Item_48</t>
  </si>
  <si>
    <t>O39</t>
  </si>
  <si>
    <t>C348</t>
  </si>
  <si>
    <t>Customer_409</t>
  </si>
  <si>
    <t>E59</t>
  </si>
  <si>
    <t>O40</t>
  </si>
  <si>
    <t>C26</t>
  </si>
  <si>
    <t>Customer_134</t>
  </si>
  <si>
    <t>P55</t>
  </si>
  <si>
    <t>Clothing_Item_30</t>
  </si>
  <si>
    <t>E18</t>
  </si>
  <si>
    <t>O41</t>
  </si>
  <si>
    <t>C488</t>
  </si>
  <si>
    <t>Customer_180</t>
  </si>
  <si>
    <t>P200</t>
  </si>
  <si>
    <t>Electronics_Item_42</t>
  </si>
  <si>
    <t>O42</t>
  </si>
  <si>
    <t>C486</t>
  </si>
  <si>
    <t>Customer_112</t>
  </si>
  <si>
    <t>P197</t>
  </si>
  <si>
    <t>Clothing_Item_24</t>
  </si>
  <si>
    <t>E50</t>
  </si>
  <si>
    <t>O43</t>
  </si>
  <si>
    <t>C347</t>
  </si>
  <si>
    <t>P184</t>
  </si>
  <si>
    <t>Home_Item_13</t>
  </si>
  <si>
    <t>O44</t>
  </si>
  <si>
    <t>C178</t>
  </si>
  <si>
    <t>Customer_273</t>
  </si>
  <si>
    <t>P18</t>
  </si>
  <si>
    <t>Clothing_Item_33</t>
  </si>
  <si>
    <t>E53</t>
  </si>
  <si>
    <t>O45</t>
  </si>
  <si>
    <t>Customer_223</t>
  </si>
  <si>
    <t>P167</t>
  </si>
  <si>
    <t>O46</t>
  </si>
  <si>
    <t>C452</t>
  </si>
  <si>
    <t>Customer_231</t>
  </si>
  <si>
    <t>P146</t>
  </si>
  <si>
    <t>Home_Item_40</t>
  </si>
  <si>
    <t>O47</t>
  </si>
  <si>
    <t>C144</t>
  </si>
  <si>
    <t>Customer_451</t>
  </si>
  <si>
    <t>P143</t>
  </si>
  <si>
    <t>Clothing_Item_1</t>
  </si>
  <si>
    <t>E16</t>
  </si>
  <si>
    <t>O48</t>
  </si>
  <si>
    <t>C365</t>
  </si>
  <si>
    <t>Customer_252</t>
  </si>
  <si>
    <t>P24</t>
  </si>
  <si>
    <t>Electronics_Item_19</t>
  </si>
  <si>
    <t>O49</t>
  </si>
  <si>
    <t>C170</t>
  </si>
  <si>
    <t>Customer_181</t>
  </si>
  <si>
    <t>P79</t>
  </si>
  <si>
    <t>Clothing_Item_17</t>
  </si>
  <si>
    <t>E21</t>
  </si>
  <si>
    <t>O50</t>
  </si>
  <si>
    <t>C390</t>
  </si>
  <si>
    <t>Customer_269</t>
  </si>
  <si>
    <t>P26</t>
  </si>
  <si>
    <t>Clothing_Item_13</t>
  </si>
  <si>
    <t>E12</t>
  </si>
  <si>
    <t>O51</t>
  </si>
  <si>
    <t>C150</t>
  </si>
  <si>
    <t>Customer_358</t>
  </si>
  <si>
    <t>P27</t>
  </si>
  <si>
    <t>Home_Item_1</t>
  </si>
  <si>
    <t>E31</t>
  </si>
  <si>
    <t>O52</t>
  </si>
  <si>
    <t>C421</t>
  </si>
  <si>
    <t>Customer_34</t>
  </si>
  <si>
    <t>P19</t>
  </si>
  <si>
    <t>Home_Item_37</t>
  </si>
  <si>
    <t>O53</t>
  </si>
  <si>
    <t>C306</t>
  </si>
  <si>
    <t>Customer_405</t>
  </si>
  <si>
    <t>P199</t>
  </si>
  <si>
    <t>Grocery_Item_34</t>
  </si>
  <si>
    <t>O54</t>
  </si>
  <si>
    <t>Customer_391</t>
  </si>
  <si>
    <t>Grocery_Item_43</t>
  </si>
  <si>
    <t>O55</t>
  </si>
  <si>
    <t>Customer_17</t>
  </si>
  <si>
    <t>P181</t>
  </si>
  <si>
    <t>Clothing_Item_19</t>
  </si>
  <si>
    <t>O56</t>
  </si>
  <si>
    <t>C424</t>
  </si>
  <si>
    <t>Customer_73</t>
  </si>
  <si>
    <t>P43</t>
  </si>
  <si>
    <t>Electronics_Item_20</t>
  </si>
  <si>
    <t>E29</t>
  </si>
  <si>
    <t>O57</t>
  </si>
  <si>
    <t>Customer_253</t>
  </si>
  <si>
    <t>Electronics_Item_3</t>
  </si>
  <si>
    <t>E2</t>
  </si>
  <si>
    <t>O58</t>
  </si>
  <si>
    <t>C21</t>
  </si>
  <si>
    <t>P133</t>
  </si>
  <si>
    <t>Home_Item_42</t>
  </si>
  <si>
    <t>O59</t>
  </si>
  <si>
    <t>C344</t>
  </si>
  <si>
    <t>Customer_54</t>
  </si>
  <si>
    <t>P106</t>
  </si>
  <si>
    <t>O60</t>
  </si>
  <si>
    <t>C497</t>
  </si>
  <si>
    <t>Customer_396</t>
  </si>
  <si>
    <t>Beauty_Item_43</t>
  </si>
  <si>
    <t>O61</t>
  </si>
  <si>
    <t>C137</t>
  </si>
  <si>
    <t>Customer_282</t>
  </si>
  <si>
    <t>P113</t>
  </si>
  <si>
    <t>E41</t>
  </si>
  <si>
    <t>O62</t>
  </si>
  <si>
    <t>C48</t>
  </si>
  <si>
    <t>Customer_116</t>
  </si>
  <si>
    <t>P31</t>
  </si>
  <si>
    <t>O63</t>
  </si>
  <si>
    <t>C283</t>
  </si>
  <si>
    <t>Customer_75</t>
  </si>
  <si>
    <t>Grocery_Item_33</t>
  </si>
  <si>
    <t>O64</t>
  </si>
  <si>
    <t>C429</t>
  </si>
  <si>
    <t>Customer_301</t>
  </si>
  <si>
    <t>P39</t>
  </si>
  <si>
    <t>Home_Item_29</t>
  </si>
  <si>
    <t>E22</t>
  </si>
  <si>
    <t>O65</t>
  </si>
  <si>
    <t>C197</t>
  </si>
  <si>
    <t>Customer_120</t>
  </si>
  <si>
    <t>P82</t>
  </si>
  <si>
    <t>Electronics_Item_48</t>
  </si>
  <si>
    <t>E43</t>
  </si>
  <si>
    <t>O66</t>
  </si>
  <si>
    <t>C446</t>
  </si>
  <si>
    <t>Customer_52</t>
  </si>
  <si>
    <t>P135</t>
  </si>
  <si>
    <t>Electronics_Item_30</t>
  </si>
  <si>
    <t>O67</t>
  </si>
  <si>
    <t>C320</t>
  </si>
  <si>
    <t>Customer_355</t>
  </si>
  <si>
    <t>Electronics_Item_44</t>
  </si>
  <si>
    <t>O68</t>
  </si>
  <si>
    <t>Customer_472</t>
  </si>
  <si>
    <t>Grocery_Item_6</t>
  </si>
  <si>
    <t>O69</t>
  </si>
  <si>
    <t>C184</t>
  </si>
  <si>
    <t>Customer_192</t>
  </si>
  <si>
    <t>P63</t>
  </si>
  <si>
    <t>E11</t>
  </si>
  <si>
    <t>O70</t>
  </si>
  <si>
    <t>C74</t>
  </si>
  <si>
    <t>Customer_119</t>
  </si>
  <si>
    <t>E44</t>
  </si>
  <si>
    <t>O71</t>
  </si>
  <si>
    <t>C328</t>
  </si>
  <si>
    <t>Customer_493</t>
  </si>
  <si>
    <t>P117</t>
  </si>
  <si>
    <t>Clothing_Item_20</t>
  </si>
  <si>
    <t>O72</t>
  </si>
  <si>
    <t>C425</t>
  </si>
  <si>
    <t>P3</t>
  </si>
  <si>
    <t>Clothing_Item_37</t>
  </si>
  <si>
    <t>E54</t>
  </si>
  <si>
    <t>O73</t>
  </si>
  <si>
    <t>Customer_387</t>
  </si>
  <si>
    <t>P161</t>
  </si>
  <si>
    <t>E3</t>
  </si>
  <si>
    <t>O74</t>
  </si>
  <si>
    <t>C90</t>
  </si>
  <si>
    <t>Customer_103</t>
  </si>
  <si>
    <t>P94</t>
  </si>
  <si>
    <t>Beauty_Item_34</t>
  </si>
  <si>
    <t>E17</t>
  </si>
  <si>
    <t>O75</t>
  </si>
  <si>
    <t>Customer_495</t>
  </si>
  <si>
    <t>Home_Item_24</t>
  </si>
  <si>
    <t>O76</t>
  </si>
  <si>
    <t>C196</t>
  </si>
  <si>
    <t>Customer_422</t>
  </si>
  <si>
    <t>P173</t>
  </si>
  <si>
    <t>O77</t>
  </si>
  <si>
    <t>C210</t>
  </si>
  <si>
    <t>P10</t>
  </si>
  <si>
    <t>O78</t>
  </si>
  <si>
    <t>C301</t>
  </si>
  <si>
    <t>Customer_381</t>
  </si>
  <si>
    <t>P168</t>
  </si>
  <si>
    <t>O79</t>
  </si>
  <si>
    <t>C51</t>
  </si>
  <si>
    <t>Customer_352</t>
  </si>
  <si>
    <t>P166</t>
  </si>
  <si>
    <t>Beauty_Item_23</t>
  </si>
  <si>
    <t>O80</t>
  </si>
  <si>
    <t>Customer_403</t>
  </si>
  <si>
    <t>P33</t>
  </si>
  <si>
    <t>Grocery_Item_37</t>
  </si>
  <si>
    <t>O81</t>
  </si>
  <si>
    <t>C142</t>
  </si>
  <si>
    <t>Customer_440</t>
  </si>
  <si>
    <t>P139</t>
  </si>
  <si>
    <t>Grocery_Item_17</t>
  </si>
  <si>
    <t>O82</t>
  </si>
  <si>
    <t>C27</t>
  </si>
  <si>
    <t>Customer_65</t>
  </si>
  <si>
    <t>P30</t>
  </si>
  <si>
    <t>O83</t>
  </si>
  <si>
    <t>C373</t>
  </si>
  <si>
    <t>Customer_402</t>
  </si>
  <si>
    <t>Clothing_Item_42</t>
  </si>
  <si>
    <t>O84</t>
  </si>
  <si>
    <t>C461</t>
  </si>
  <si>
    <t>Customer_42</t>
  </si>
  <si>
    <t>P38</t>
  </si>
  <si>
    <t>Beauty_Item_5</t>
  </si>
  <si>
    <t>O85</t>
  </si>
  <si>
    <t>C59</t>
  </si>
  <si>
    <t>Customer_437</t>
  </si>
  <si>
    <t>P111</t>
  </si>
  <si>
    <t>Grocery_Item_29</t>
  </si>
  <si>
    <t>O86</t>
  </si>
  <si>
    <t>C341</t>
  </si>
  <si>
    <t>Customer_131</t>
  </si>
  <si>
    <t>Grocery_Item_31</t>
  </si>
  <si>
    <t>O87</t>
  </si>
  <si>
    <t>C288</t>
  </si>
  <si>
    <t>Customer_169</t>
  </si>
  <si>
    <t>P91</t>
  </si>
  <si>
    <t>Home_Item_43</t>
  </si>
  <si>
    <t>E39</t>
  </si>
  <si>
    <t>O88</t>
  </si>
  <si>
    <t>C247</t>
  </si>
  <si>
    <t>Customer_115</t>
  </si>
  <si>
    <t>O89</t>
  </si>
  <si>
    <t>C180</t>
  </si>
  <si>
    <t>Customer_4</t>
  </si>
  <si>
    <t>P145</t>
  </si>
  <si>
    <t>O90</t>
  </si>
  <si>
    <t>C233</t>
  </si>
  <si>
    <t>Customer_175</t>
  </si>
  <si>
    <t>P80</t>
  </si>
  <si>
    <t>Clothing_Item_47</t>
  </si>
  <si>
    <t>O91</t>
  </si>
  <si>
    <t>C227</t>
  </si>
  <si>
    <t>Customer_339</t>
  </si>
  <si>
    <t>P156</t>
  </si>
  <si>
    <t>O92</t>
  </si>
  <si>
    <t>C270</t>
  </si>
  <si>
    <t>P57</t>
  </si>
  <si>
    <t>Electronics_Item_26</t>
  </si>
  <si>
    <t>O93</t>
  </si>
  <si>
    <t>C255</t>
  </si>
  <si>
    <t>Customer_383</t>
  </si>
  <si>
    <t>P34</t>
  </si>
  <si>
    <t>Grocery_Item_25</t>
  </si>
  <si>
    <t>O94</t>
  </si>
  <si>
    <t>C295</t>
  </si>
  <si>
    <t>Customer_220</t>
  </si>
  <si>
    <t>E26</t>
  </si>
  <si>
    <t>O95</t>
  </si>
  <si>
    <t>Customer_433</t>
  </si>
  <si>
    <t>P112</t>
  </si>
  <si>
    <t>Grocery_Item_38</t>
  </si>
  <si>
    <t>O96</t>
  </si>
  <si>
    <t>Customer_59</t>
  </si>
  <si>
    <t>P50</t>
  </si>
  <si>
    <t>Beauty_Item_50</t>
  </si>
  <si>
    <t>O97</t>
  </si>
  <si>
    <t>C39</t>
  </si>
  <si>
    <t>P194</t>
  </si>
  <si>
    <t>O98</t>
  </si>
  <si>
    <t>C156</t>
  </si>
  <si>
    <t>Customer_408</t>
  </si>
  <si>
    <t>P15</t>
  </si>
  <si>
    <t>O99</t>
  </si>
  <si>
    <t>Customer_438</t>
  </si>
  <si>
    <t>Beauty_Item_33</t>
  </si>
  <si>
    <t>O100</t>
  </si>
  <si>
    <t>C231</t>
  </si>
  <si>
    <t>Customer_53</t>
  </si>
  <si>
    <t>P130</t>
  </si>
  <si>
    <t>O101</t>
  </si>
  <si>
    <t>C470</t>
  </si>
  <si>
    <t>Customer_145</t>
  </si>
  <si>
    <t>Home_Item_22</t>
  </si>
  <si>
    <t>O102</t>
  </si>
  <si>
    <t>C494</t>
  </si>
  <si>
    <t>O103</t>
  </si>
  <si>
    <t>C287</t>
  </si>
  <si>
    <t>Customer_193</t>
  </si>
  <si>
    <t>P172</t>
  </si>
  <si>
    <t>Grocery_Item_45</t>
  </si>
  <si>
    <t>O104</t>
  </si>
  <si>
    <t>Customer_393</t>
  </si>
  <si>
    <t>O105</t>
  </si>
  <si>
    <t>C84</t>
  </si>
  <si>
    <t>Customer_93</t>
  </si>
  <si>
    <t>P185</t>
  </si>
  <si>
    <t>O106</t>
  </si>
  <si>
    <t>C274</t>
  </si>
  <si>
    <t>Customer_123</t>
  </si>
  <si>
    <t>O107</t>
  </si>
  <si>
    <t>C411</t>
  </si>
  <si>
    <t>Customer_310</t>
  </si>
  <si>
    <t>P14</t>
  </si>
  <si>
    <t>O108</t>
  </si>
  <si>
    <t>C464</t>
  </si>
  <si>
    <t>Customer_263</t>
  </si>
  <si>
    <t>Home_Item_15</t>
  </si>
  <si>
    <t>O109</t>
  </si>
  <si>
    <t>C115</t>
  </si>
  <si>
    <t>Customer_15</t>
  </si>
  <si>
    <t>P183</t>
  </si>
  <si>
    <t>O110</t>
  </si>
  <si>
    <t>Customer_41</t>
  </si>
  <si>
    <t>P56</t>
  </si>
  <si>
    <t>Clothing_Item_10</t>
  </si>
  <si>
    <t>O111</t>
  </si>
  <si>
    <t>C407</t>
  </si>
  <si>
    <t>Customer_319</t>
  </si>
  <si>
    <t>P29</t>
  </si>
  <si>
    <t>Electronics_Item_32</t>
  </si>
  <si>
    <t>O112</t>
  </si>
  <si>
    <t>C124</t>
  </si>
  <si>
    <t>Customer_293</t>
  </si>
  <si>
    <t>P171</t>
  </si>
  <si>
    <t>O113</t>
  </si>
  <si>
    <t>C130</t>
  </si>
  <si>
    <t>Clothing_Item_23</t>
  </si>
  <si>
    <t>O114</t>
  </si>
  <si>
    <t>C238</t>
  </si>
  <si>
    <t>Customer_357</t>
  </si>
  <si>
    <t>P35</t>
  </si>
  <si>
    <t>Grocery_Item_5</t>
  </si>
  <si>
    <t>O115</t>
  </si>
  <si>
    <t>C418</t>
  </si>
  <si>
    <t>Customer_279</t>
  </si>
  <si>
    <t>Clothing_Item_49</t>
  </si>
  <si>
    <t>O116</t>
  </si>
  <si>
    <t>C381</t>
  </si>
  <si>
    <t>Customer_226</t>
  </si>
  <si>
    <t>P48</t>
  </si>
  <si>
    <t>Clothing_Item_32</t>
  </si>
  <si>
    <t>O117</t>
  </si>
  <si>
    <t>C151</t>
  </si>
  <si>
    <t>Customer_165</t>
  </si>
  <si>
    <t>P84</t>
  </si>
  <si>
    <t>Electronics_Item_43</t>
  </si>
  <si>
    <t>O118</t>
  </si>
  <si>
    <t>Customer_446</t>
  </si>
  <si>
    <t>O119</t>
  </si>
  <si>
    <t>C65</t>
  </si>
  <si>
    <t>Customer_35</t>
  </si>
  <si>
    <t>P93</t>
  </si>
  <si>
    <t>Clothing_Item_25</t>
  </si>
  <si>
    <t>O120</t>
  </si>
  <si>
    <t>C272</t>
  </si>
  <si>
    <t>Customer_188</t>
  </si>
  <si>
    <t>Clothing_Item_18</t>
  </si>
  <si>
    <t>O121</t>
  </si>
  <si>
    <t>C397</t>
  </si>
  <si>
    <t>P157</t>
  </si>
  <si>
    <t>O122</t>
  </si>
  <si>
    <t>C496</t>
  </si>
  <si>
    <t>Clothing_Item_5</t>
  </si>
  <si>
    <t>O123</t>
  </si>
  <si>
    <t>C406</t>
  </si>
  <si>
    <t>P7</t>
  </si>
  <si>
    <t>O124</t>
  </si>
  <si>
    <t>C211</t>
  </si>
  <si>
    <t>Beauty_Item_9</t>
  </si>
  <si>
    <t>O125</t>
  </si>
  <si>
    <t>C222</t>
  </si>
  <si>
    <t>Customer_258</t>
  </si>
  <si>
    <t>Electronics_Item_10</t>
  </si>
  <si>
    <t>O126</t>
  </si>
  <si>
    <t>C101</t>
  </si>
  <si>
    <t>Customer_326</t>
  </si>
  <si>
    <t>Clothing_Item_41</t>
  </si>
  <si>
    <t>O127</t>
  </si>
  <si>
    <t>C173</t>
  </si>
  <si>
    <t>Customer_432</t>
  </si>
  <si>
    <t>P8</t>
  </si>
  <si>
    <t>Electronics_Item_6</t>
  </si>
  <si>
    <t>O128</t>
  </si>
  <si>
    <t>C329</t>
  </si>
  <si>
    <t>Customer_490</t>
  </si>
  <si>
    <t>Home_Item_44</t>
  </si>
  <si>
    <t>O129</t>
  </si>
  <si>
    <t>Customer_311</t>
  </si>
  <si>
    <t>O130</t>
  </si>
  <si>
    <t>C127</t>
  </si>
  <si>
    <t>P75</t>
  </si>
  <si>
    <t>Electronics_Item_25</t>
  </si>
  <si>
    <t>O131</t>
  </si>
  <si>
    <t>C264</t>
  </si>
  <si>
    <t>Customer_240</t>
  </si>
  <si>
    <t>P128</t>
  </si>
  <si>
    <t>Clothing_Item_2</t>
  </si>
  <si>
    <t>O132</t>
  </si>
  <si>
    <t>C345</t>
  </si>
  <si>
    <t>Customer_241</t>
  </si>
  <si>
    <t>Beauty_Item_7</t>
  </si>
  <si>
    <t>O133</t>
  </si>
  <si>
    <t>C100</t>
  </si>
  <si>
    <t>Customer_186</t>
  </si>
  <si>
    <t>O134</t>
  </si>
  <si>
    <t>C481</t>
  </si>
  <si>
    <t>P155</t>
  </si>
  <si>
    <t>O135</t>
  </si>
  <si>
    <t>C458</t>
  </si>
  <si>
    <t>Customer_264</t>
  </si>
  <si>
    <t>O136</t>
  </si>
  <si>
    <t>Customer_345</t>
  </si>
  <si>
    <t>Home_Item_20</t>
  </si>
  <si>
    <t>O137</t>
  </si>
  <si>
    <t>C370</t>
  </si>
  <si>
    <t>Customer_318</t>
  </si>
  <si>
    <t>P175</t>
  </si>
  <si>
    <t>Grocery_Item_16</t>
  </si>
  <si>
    <t>O138</t>
  </si>
  <si>
    <t>C257</t>
  </si>
  <si>
    <t>Customer_397</t>
  </si>
  <si>
    <t>P189</t>
  </si>
  <si>
    <t>Home_Item_47</t>
  </si>
  <si>
    <t>O139</t>
  </si>
  <si>
    <t>C468</t>
  </si>
  <si>
    <t>Beauty_Item_44</t>
  </si>
  <si>
    <t>O140</t>
  </si>
  <si>
    <t>C361</t>
  </si>
  <si>
    <t>Customer_107</t>
  </si>
  <si>
    <t>P123</t>
  </si>
  <si>
    <t>O141</t>
  </si>
  <si>
    <t>C22</t>
  </si>
  <si>
    <t>Customer_148</t>
  </si>
  <si>
    <t>P114</t>
  </si>
  <si>
    <t>O142</t>
  </si>
  <si>
    <t>C380</t>
  </si>
  <si>
    <t>O143</t>
  </si>
  <si>
    <t>Home_Item_31</t>
  </si>
  <si>
    <t>O144</t>
  </si>
  <si>
    <t>P46</t>
  </si>
  <si>
    <t>Home_Item_3</t>
  </si>
  <si>
    <t>O145</t>
  </si>
  <si>
    <t>C476</t>
  </si>
  <si>
    <t>Customer_172</t>
  </si>
  <si>
    <t>P165</t>
  </si>
  <si>
    <t>Home_Item_35</t>
  </si>
  <si>
    <t>O146</t>
  </si>
  <si>
    <t>C375</t>
  </si>
  <si>
    <t>Customer_235</t>
  </si>
  <si>
    <t>P4</t>
  </si>
  <si>
    <t>Grocery_Item_48</t>
  </si>
  <si>
    <t>O147</t>
  </si>
  <si>
    <t>C49</t>
  </si>
  <si>
    <t>Customer_95</t>
  </si>
  <si>
    <t>P83</t>
  </si>
  <si>
    <t>Home_Item_16</t>
  </si>
  <si>
    <t>O148</t>
  </si>
  <si>
    <t>C134</t>
  </si>
  <si>
    <t>Customer_335</t>
  </si>
  <si>
    <t>P16</t>
  </si>
  <si>
    <t>O149</t>
  </si>
  <si>
    <t>C315</t>
  </si>
  <si>
    <t>Customer_114</t>
  </si>
  <si>
    <t>Grocery_Item_10</t>
  </si>
  <si>
    <t>O150</t>
  </si>
  <si>
    <t>Customer_306</t>
  </si>
  <si>
    <t>P115</t>
  </si>
  <si>
    <t>O151</t>
  </si>
  <si>
    <t>P126</t>
  </si>
  <si>
    <t>O152</t>
  </si>
  <si>
    <t>C414</t>
  </si>
  <si>
    <t>Customer_158</t>
  </si>
  <si>
    <t>P66</t>
  </si>
  <si>
    <t>O153</t>
  </si>
  <si>
    <t>C17</t>
  </si>
  <si>
    <t>Customer_147</t>
  </si>
  <si>
    <t>O154</t>
  </si>
  <si>
    <t>Customer_441</t>
  </si>
  <si>
    <t>O155</t>
  </si>
  <si>
    <t>C273</t>
  </si>
  <si>
    <t>Grocery_Item_23</t>
  </si>
  <si>
    <t>O156</t>
  </si>
  <si>
    <t>C106</t>
  </si>
  <si>
    <t>Beauty_Item_29</t>
  </si>
  <si>
    <t>O157</t>
  </si>
  <si>
    <t>C258</t>
  </si>
  <si>
    <t>Customer_149</t>
  </si>
  <si>
    <t>Beauty_Item_37</t>
  </si>
  <si>
    <t>O158</t>
  </si>
  <si>
    <t>C451</t>
  </si>
  <si>
    <t>Home_Item_32</t>
  </si>
  <si>
    <t>E51</t>
  </si>
  <si>
    <t>O159</t>
  </si>
  <si>
    <t>Customer_276</t>
  </si>
  <si>
    <t>Grocery_Item_20</t>
  </si>
  <si>
    <t>O160</t>
  </si>
  <si>
    <t>C105</t>
  </si>
  <si>
    <t>Customer_170</t>
  </si>
  <si>
    <t>Home_Item_6</t>
  </si>
  <si>
    <t>O161</t>
  </si>
  <si>
    <t>O162</t>
  </si>
  <si>
    <t>C469</t>
  </si>
  <si>
    <t>O163</t>
  </si>
  <si>
    <t>Customer_105</t>
  </si>
  <si>
    <t>Clothing_Item_3</t>
  </si>
  <si>
    <t>O164</t>
  </si>
  <si>
    <t>C292</t>
  </si>
  <si>
    <t>Customer_427</t>
  </si>
  <si>
    <t>O165</t>
  </si>
  <si>
    <t>C72</t>
  </si>
  <si>
    <t>Customer_369</t>
  </si>
  <si>
    <t>O166</t>
  </si>
  <si>
    <t>C363</t>
  </si>
  <si>
    <t>Customer_78</t>
  </si>
  <si>
    <t>Grocery_Item_30</t>
  </si>
  <si>
    <t>O167</t>
  </si>
  <si>
    <t>Customer_370</t>
  </si>
  <si>
    <t>P74</t>
  </si>
  <si>
    <t>Beauty_Item_2</t>
  </si>
  <si>
    <t>O168</t>
  </si>
  <si>
    <t>P96</t>
  </si>
  <si>
    <t>E45</t>
  </si>
  <si>
    <t>O169</t>
  </si>
  <si>
    <t>C208</t>
  </si>
  <si>
    <t>Beauty_Item_4</t>
  </si>
  <si>
    <t>O170</t>
  </si>
  <si>
    <t>C109</t>
  </si>
  <si>
    <t>Customer_462</t>
  </si>
  <si>
    <t>O171</t>
  </si>
  <si>
    <t>C154</t>
  </si>
  <si>
    <t>Customer_84</t>
  </si>
  <si>
    <t>O172</t>
  </si>
  <si>
    <t>Customer_224</t>
  </si>
  <si>
    <t>P88</t>
  </si>
  <si>
    <t>O173</t>
  </si>
  <si>
    <t>C482</t>
  </si>
  <si>
    <t>O174</t>
  </si>
  <si>
    <t>C163</t>
  </si>
  <si>
    <t>Customer_185</t>
  </si>
  <si>
    <t>P2</t>
  </si>
  <si>
    <t>O175</t>
  </si>
  <si>
    <t>C209</t>
  </si>
  <si>
    <t>Electronics_Item_36</t>
  </si>
  <si>
    <t>O176</t>
  </si>
  <si>
    <t>Customer_125</t>
  </si>
  <si>
    <t>P44</t>
  </si>
  <si>
    <t>O177</t>
  </si>
  <si>
    <t>C216</t>
  </si>
  <si>
    <t>Customer_154</t>
  </si>
  <si>
    <t>Electronics_Item_17</t>
  </si>
  <si>
    <t>O178</t>
  </si>
  <si>
    <t>C195</t>
  </si>
  <si>
    <t>Customer_412</t>
  </si>
  <si>
    <t>Home_Item_28</t>
  </si>
  <si>
    <t>O179</t>
  </si>
  <si>
    <t>Beauty_Item_21</t>
  </si>
  <si>
    <t>O180</t>
  </si>
  <si>
    <t>Customer_373</t>
  </si>
  <si>
    <t>O181</t>
  </si>
  <si>
    <t>C38</t>
  </si>
  <si>
    <t>Customer_230</t>
  </si>
  <si>
    <t>Home_Item_26</t>
  </si>
  <si>
    <t>O182</t>
  </si>
  <si>
    <t>C394</t>
  </si>
  <si>
    <t>Customer_128</t>
  </si>
  <si>
    <t>Grocery_Item_40</t>
  </si>
  <si>
    <t>O183</t>
  </si>
  <si>
    <t>Customer_266</t>
  </si>
  <si>
    <t>P177</t>
  </si>
  <si>
    <t>O184</t>
  </si>
  <si>
    <t>C472</t>
  </si>
  <si>
    <t>P187</t>
  </si>
  <si>
    <t>O185</t>
  </si>
  <si>
    <t>C35</t>
  </si>
  <si>
    <t>P6</t>
  </si>
  <si>
    <t>O186</t>
  </si>
  <si>
    <t>C409</t>
  </si>
  <si>
    <t>Customer_208</t>
  </si>
  <si>
    <t>P164</t>
  </si>
  <si>
    <t>O187</t>
  </si>
  <si>
    <t>C110</t>
  </si>
  <si>
    <t>Customer_106</t>
  </si>
  <si>
    <t>P148</t>
  </si>
  <si>
    <t>Electronics_Item_7</t>
  </si>
  <si>
    <t>O188</t>
  </si>
  <si>
    <t>C495</t>
  </si>
  <si>
    <t>Customer_328</t>
  </si>
  <si>
    <t>P100</t>
  </si>
  <si>
    <t>Beauty_Item_40</t>
  </si>
  <si>
    <t>E23</t>
  </si>
  <si>
    <t>O189</t>
  </si>
  <si>
    <t>C303</t>
  </si>
  <si>
    <t>Customer_44</t>
  </si>
  <si>
    <t>Clothing_Item_16</t>
  </si>
  <si>
    <t>O190</t>
  </si>
  <si>
    <t>P163</t>
  </si>
  <si>
    <t>O191</t>
  </si>
  <si>
    <t>C444</t>
  </si>
  <si>
    <t>Customer_184</t>
  </si>
  <si>
    <t>O192</t>
  </si>
  <si>
    <t>C43</t>
  </si>
  <si>
    <t>Customer_290</t>
  </si>
  <si>
    <t>Grocery_Item_3</t>
  </si>
  <si>
    <t>O193</t>
  </si>
  <si>
    <t>Beauty_Item_3</t>
  </si>
  <si>
    <t>O194</t>
  </si>
  <si>
    <t>C225</t>
  </si>
  <si>
    <t>Customer_444</t>
  </si>
  <si>
    <t>O195</t>
  </si>
  <si>
    <t>Customer_144</t>
  </si>
  <si>
    <t>O196</t>
  </si>
  <si>
    <t>Customer_360</t>
  </si>
  <si>
    <t>Grocery_Item_46</t>
  </si>
  <si>
    <t>O197</t>
  </si>
  <si>
    <t>Customer_384</t>
  </si>
  <si>
    <t>O198</t>
  </si>
  <si>
    <t>C408</t>
  </si>
  <si>
    <t>Customer_274</t>
  </si>
  <si>
    <t>P110</t>
  </si>
  <si>
    <t>Grocery_Item_14</t>
  </si>
  <si>
    <t>O199</t>
  </si>
  <si>
    <t>Customer_350</t>
  </si>
  <si>
    <t>O200</t>
  </si>
  <si>
    <t>C353</t>
  </si>
  <si>
    <t>Customer_466</t>
  </si>
  <si>
    <t>O201</t>
  </si>
  <si>
    <t>C336</t>
  </si>
  <si>
    <t>Customer_47</t>
  </si>
  <si>
    <t>O202</t>
  </si>
  <si>
    <t>C356</t>
  </si>
  <si>
    <t>P59</t>
  </si>
  <si>
    <t>O203</t>
  </si>
  <si>
    <t>Customer_74</t>
  </si>
  <si>
    <t>Beauty_Item_1</t>
  </si>
  <si>
    <t>O204</t>
  </si>
  <si>
    <t>C45</t>
  </si>
  <si>
    <t>Customer_460</t>
  </si>
  <si>
    <t>P193</t>
  </si>
  <si>
    <t>Grocery_Item_8</t>
  </si>
  <si>
    <t>O205</t>
  </si>
  <si>
    <t>C308</t>
  </si>
  <si>
    <t>Customer_308</t>
  </si>
  <si>
    <t>O206</t>
  </si>
  <si>
    <t>C198</t>
  </si>
  <si>
    <t>Home_Item_39</t>
  </si>
  <si>
    <t>O207</t>
  </si>
  <si>
    <t>C89</t>
  </si>
  <si>
    <t>P5</t>
  </si>
  <si>
    <t>Electronics_Item_38</t>
  </si>
  <si>
    <t>O208</t>
  </si>
  <si>
    <t>C217</t>
  </si>
  <si>
    <t>O209</t>
  </si>
  <si>
    <t>C168</t>
  </si>
  <si>
    <t>Customer_201</t>
  </si>
  <si>
    <t>Electronics_Item_45</t>
  </si>
  <si>
    <t>O210</t>
  </si>
  <si>
    <t>C342</t>
  </si>
  <si>
    <t>Customer_380</t>
  </si>
  <si>
    <t>Electronics_Item_46</t>
  </si>
  <si>
    <t>O211</t>
  </si>
  <si>
    <t>C395</t>
  </si>
  <si>
    <t>Customer_461</t>
  </si>
  <si>
    <t>O212</t>
  </si>
  <si>
    <t>C440</t>
  </si>
  <si>
    <t>Customer_291</t>
  </si>
  <si>
    <t>E15</t>
  </si>
  <si>
    <t>O213</t>
  </si>
  <si>
    <t>Grocery_Item_36</t>
  </si>
  <si>
    <t>O214</t>
  </si>
  <si>
    <t>O215</t>
  </si>
  <si>
    <t>C189</t>
  </si>
  <si>
    <t>P78</t>
  </si>
  <si>
    <t>O216</t>
  </si>
  <si>
    <t>C4</t>
  </si>
  <si>
    <t>Customer_478</t>
  </si>
  <si>
    <t>P60</t>
  </si>
  <si>
    <t>E1</t>
  </si>
  <si>
    <t>O217</t>
  </si>
  <si>
    <t>C252</t>
  </si>
  <si>
    <t>Grocery_Item_18</t>
  </si>
  <si>
    <t>O218</t>
  </si>
  <si>
    <t>Customer_259</t>
  </si>
  <si>
    <t>P20</t>
  </si>
  <si>
    <t>Home_Item_38</t>
  </si>
  <si>
    <t>O219</t>
  </si>
  <si>
    <t>P116</t>
  </si>
  <si>
    <t>O220</t>
  </si>
  <si>
    <t>Customer_62</t>
  </si>
  <si>
    <t>P198</t>
  </si>
  <si>
    <t>Clothing_Item_14</t>
  </si>
  <si>
    <t>O221</t>
  </si>
  <si>
    <t>C111</t>
  </si>
  <si>
    <t>O222</t>
  </si>
  <si>
    <t>C285</t>
  </si>
  <si>
    <t>P25</t>
  </si>
  <si>
    <t>O223</t>
  </si>
  <si>
    <t>C323</t>
  </si>
  <si>
    <t>Customer_481</t>
  </si>
  <si>
    <t>P151</t>
  </si>
  <si>
    <t>O224</t>
  </si>
  <si>
    <t>Electronics_Item_37</t>
  </si>
  <si>
    <t>O225</t>
  </si>
  <si>
    <t>Customer_229</t>
  </si>
  <si>
    <t>P158</t>
  </si>
  <si>
    <t>Electronics_Item_40</t>
  </si>
  <si>
    <t>O226</t>
  </si>
  <si>
    <t>C103</t>
  </si>
  <si>
    <t>Customer_330</t>
  </si>
  <si>
    <t>P162</t>
  </si>
  <si>
    <t>Grocery_Item_35</t>
  </si>
  <si>
    <t>O227</t>
  </si>
  <si>
    <t>C93</t>
  </si>
  <si>
    <t>Customer_14</t>
  </si>
  <si>
    <t>O228</t>
  </si>
  <si>
    <t>Customer_418</t>
  </si>
  <si>
    <t>O229</t>
  </si>
  <si>
    <t>C289</t>
  </si>
  <si>
    <t>P127</t>
  </si>
  <si>
    <t>O230</t>
  </si>
  <si>
    <t>C1</t>
  </si>
  <si>
    <t>O231</t>
  </si>
  <si>
    <t>Beauty_Item_22</t>
  </si>
  <si>
    <t>O232</t>
  </si>
  <si>
    <t>C456</t>
  </si>
  <si>
    <t>Customer_476</t>
  </si>
  <si>
    <t>O233</t>
  </si>
  <si>
    <t>Customer_395</t>
  </si>
  <si>
    <t>P47</t>
  </si>
  <si>
    <t>O234</t>
  </si>
  <si>
    <t>Customer_164</t>
  </si>
  <si>
    <t>O235</t>
  </si>
  <si>
    <t>C25</t>
  </si>
  <si>
    <t>Customer_198</t>
  </si>
  <si>
    <t>Home_Item_27</t>
  </si>
  <si>
    <t>O236</t>
  </si>
  <si>
    <t>C232</t>
  </si>
  <si>
    <t>Customer_38</t>
  </si>
  <si>
    <t>O237</t>
  </si>
  <si>
    <t>C305</t>
  </si>
  <si>
    <t>Customer_315</t>
  </si>
  <si>
    <t>O238</t>
  </si>
  <si>
    <t>C284</t>
  </si>
  <si>
    <t>O239</t>
  </si>
  <si>
    <t>P52</t>
  </si>
  <si>
    <t>O240</t>
  </si>
  <si>
    <t>C251</t>
  </si>
  <si>
    <t>Customer_459</t>
  </si>
  <si>
    <t>O241</t>
  </si>
  <si>
    <t>C135</t>
  </si>
  <si>
    <t>O242</t>
  </si>
  <si>
    <t>C215</t>
  </si>
  <si>
    <t>P147</t>
  </si>
  <si>
    <t>O243</t>
  </si>
  <si>
    <t>C318</t>
  </si>
  <si>
    <t>Customer_76</t>
  </si>
  <si>
    <t>P45</t>
  </si>
  <si>
    <t>Home_Item_11</t>
  </si>
  <si>
    <t>O244</t>
  </si>
  <si>
    <t>C133</t>
  </si>
  <si>
    <t>O245</t>
  </si>
  <si>
    <t>Customer_213</t>
  </si>
  <si>
    <t>E37</t>
  </si>
  <si>
    <t>O246</t>
  </si>
  <si>
    <t>Customer_249</t>
  </si>
  <si>
    <t>O247</t>
  </si>
  <si>
    <t>C122</t>
  </si>
  <si>
    <t>Customer_26</t>
  </si>
  <si>
    <t>O248</t>
  </si>
  <si>
    <t>C138</t>
  </si>
  <si>
    <t>O249</t>
  </si>
  <si>
    <t>C34</t>
  </si>
  <si>
    <t>Customer_160</t>
  </si>
  <si>
    <t>Home_Item_50</t>
  </si>
  <si>
    <t>O250</t>
  </si>
  <si>
    <t>Customer_102</t>
  </si>
  <si>
    <t>P119</t>
  </si>
  <si>
    <t>O251</t>
  </si>
  <si>
    <t>P67</t>
  </si>
  <si>
    <t>O252</t>
  </si>
  <si>
    <t>Customer_138</t>
  </si>
  <si>
    <t>O253</t>
  </si>
  <si>
    <t>Customer_364</t>
  </si>
  <si>
    <t>P97</t>
  </si>
  <si>
    <t>Home_Item_23</t>
  </si>
  <si>
    <t>O254</t>
  </si>
  <si>
    <t>C332</t>
  </si>
  <si>
    <t>Customer_305</t>
  </si>
  <si>
    <t>P77</t>
  </si>
  <si>
    <t>O255</t>
  </si>
  <si>
    <t>C77</t>
  </si>
  <si>
    <t>Customer_265</t>
  </si>
  <si>
    <t>O256</t>
  </si>
  <si>
    <t>P186</t>
  </si>
  <si>
    <t>Clothing_Item_46</t>
  </si>
  <si>
    <t>O257</t>
  </si>
  <si>
    <t>Customer_50</t>
  </si>
  <si>
    <t>P190</t>
  </si>
  <si>
    <t>O258</t>
  </si>
  <si>
    <t>C404</t>
  </si>
  <si>
    <t>Customer_455</t>
  </si>
  <si>
    <t>Clothing_Item_38</t>
  </si>
  <si>
    <t>O259</t>
  </si>
  <si>
    <t>C153</t>
  </si>
  <si>
    <t>Customer_212</t>
  </si>
  <si>
    <t>P36</t>
  </si>
  <si>
    <t>Grocery_Item_13</t>
  </si>
  <si>
    <t>O260</t>
  </si>
  <si>
    <t>Customer_30</t>
  </si>
  <si>
    <t>P71</t>
  </si>
  <si>
    <t>Home_Item_14</t>
  </si>
  <si>
    <t>O261</t>
  </si>
  <si>
    <t>Customer_3</t>
  </si>
  <si>
    <t>O262</t>
  </si>
  <si>
    <t>Customer_450</t>
  </si>
  <si>
    <t>Clothing_Item_7</t>
  </si>
  <si>
    <t>O263</t>
  </si>
  <si>
    <t>C269</t>
  </si>
  <si>
    <t>Customer_173</t>
  </si>
  <si>
    <t>Grocery_Item_32</t>
  </si>
  <si>
    <t>O264</t>
  </si>
  <si>
    <t>C376</t>
  </si>
  <si>
    <t>Customer_12</t>
  </si>
  <si>
    <t>Beauty_Item_8</t>
  </si>
  <si>
    <t>O265</t>
  </si>
  <si>
    <t>C56</t>
  </si>
  <si>
    <t>Electronics_Item_8</t>
  </si>
  <si>
    <t>O266</t>
  </si>
  <si>
    <t>O267</t>
  </si>
  <si>
    <t>C312</t>
  </si>
  <si>
    <t>O268</t>
  </si>
  <si>
    <t>C2</t>
  </si>
  <si>
    <t>Customer_7</t>
  </si>
  <si>
    <t>O269</t>
  </si>
  <si>
    <t>Customer_238</t>
  </si>
  <si>
    <t>O270</t>
  </si>
  <si>
    <t>Customer_88</t>
  </si>
  <si>
    <t>Clothing_Item_40</t>
  </si>
  <si>
    <t>O271</t>
  </si>
  <si>
    <t>C428</t>
  </si>
  <si>
    <t>O272</t>
  </si>
  <si>
    <t>O273</t>
  </si>
  <si>
    <t>C161</t>
  </si>
  <si>
    <t>O274</t>
  </si>
  <si>
    <t>C430</t>
  </si>
  <si>
    <t>Customer_424</t>
  </si>
  <si>
    <t>O275</t>
  </si>
  <si>
    <t>Customer_260</t>
  </si>
  <si>
    <t>Beauty_Item_25</t>
  </si>
  <si>
    <t>O276</t>
  </si>
  <si>
    <t>C382</t>
  </si>
  <si>
    <t>Electronics_Item_27</t>
  </si>
  <si>
    <t>O277</t>
  </si>
  <si>
    <t>C187</t>
  </si>
  <si>
    <t>Customer_423</t>
  </si>
  <si>
    <t>O278</t>
  </si>
  <si>
    <t>P134</t>
  </si>
  <si>
    <t>Beauty_Item_24</t>
  </si>
  <si>
    <t>O279</t>
  </si>
  <si>
    <t>C477</t>
  </si>
  <si>
    <t>O280</t>
  </si>
  <si>
    <t>Customer_256</t>
  </si>
  <si>
    <t>O281</t>
  </si>
  <si>
    <t>C199</t>
  </si>
  <si>
    <t>Customer_337</t>
  </si>
  <si>
    <t>O282</t>
  </si>
  <si>
    <t>C309</t>
  </si>
  <si>
    <t>Customer_359</t>
  </si>
  <si>
    <t>Clothing_Item_36</t>
  </si>
  <si>
    <t>O283</t>
  </si>
  <si>
    <t>C278</t>
  </si>
  <si>
    <t>Customer_356</t>
  </si>
  <si>
    <t>O284</t>
  </si>
  <si>
    <t>C75</t>
  </si>
  <si>
    <t>Customer_28</t>
  </si>
  <si>
    <t>P69</t>
  </si>
  <si>
    <t>Grocery_Item_49</t>
  </si>
  <si>
    <t>O285</t>
  </si>
  <si>
    <t>C316</t>
  </si>
  <si>
    <t>Customer_445</t>
  </si>
  <si>
    <t>P191</t>
  </si>
  <si>
    <t>Grocery_Item_42</t>
  </si>
  <si>
    <t>O286</t>
  </si>
  <si>
    <t>C28</t>
  </si>
  <si>
    <t>P159</t>
  </si>
  <si>
    <t>Grocery_Item_50</t>
  </si>
  <si>
    <t>O287</t>
  </si>
  <si>
    <t>C493</t>
  </si>
  <si>
    <t>Customer_89</t>
  </si>
  <si>
    <t>O288</t>
  </si>
  <si>
    <t>O289</t>
  </si>
  <si>
    <t>C267</t>
  </si>
  <si>
    <t>O290</t>
  </si>
  <si>
    <t>Customer_244</t>
  </si>
  <si>
    <t>O291</t>
  </si>
  <si>
    <t>Customer_132</t>
  </si>
  <si>
    <t>Clothing_Item_34</t>
  </si>
  <si>
    <t>O292</t>
  </si>
  <si>
    <t>C498</t>
  </si>
  <si>
    <t>Beauty_Item_41</t>
  </si>
  <si>
    <t>O293</t>
  </si>
  <si>
    <t>C419</t>
  </si>
  <si>
    <t>Customer_482</t>
  </si>
  <si>
    <t>O294</t>
  </si>
  <si>
    <t>Customer_199</t>
  </si>
  <si>
    <t>Home_Item_21</t>
  </si>
  <si>
    <t>O295</t>
  </si>
  <si>
    <t>O296</t>
  </si>
  <si>
    <t>Customer_70</t>
  </si>
  <si>
    <t>P76</t>
  </si>
  <si>
    <t>O297</t>
  </si>
  <si>
    <t>C276</t>
  </si>
  <si>
    <t>Customer_281</t>
  </si>
  <si>
    <t>Clothing_Item_48</t>
  </si>
  <si>
    <t>O298</t>
  </si>
  <si>
    <t>E19</t>
  </si>
  <si>
    <t>O299</t>
  </si>
  <si>
    <t>O300</t>
  </si>
  <si>
    <t>C157</t>
  </si>
  <si>
    <t>O301</t>
  </si>
  <si>
    <t>C431</t>
  </si>
  <si>
    <t>O302</t>
  </si>
  <si>
    <t>C457</t>
  </si>
  <si>
    <t>P188</t>
  </si>
  <si>
    <t>O303</t>
  </si>
  <si>
    <t>C465</t>
  </si>
  <si>
    <t>Customer_19</t>
  </si>
  <si>
    <t>P140</t>
  </si>
  <si>
    <t>Clothing_Item_35</t>
  </si>
  <si>
    <t>O304</t>
  </si>
  <si>
    <t>Grocery_Item_44</t>
  </si>
  <si>
    <t>O305</t>
  </si>
  <si>
    <t>O306</t>
  </si>
  <si>
    <t>C241</t>
  </si>
  <si>
    <t>Customer_470</t>
  </si>
  <si>
    <t>P11</t>
  </si>
  <si>
    <t>O307</t>
  </si>
  <si>
    <t>C194</t>
  </si>
  <si>
    <t>O308</t>
  </si>
  <si>
    <t>Customer_118</t>
  </si>
  <si>
    <t>O309</t>
  </si>
  <si>
    <t>C346</t>
  </si>
  <si>
    <t>Customer_246</t>
  </si>
  <si>
    <t>P152</t>
  </si>
  <si>
    <t>Grocery_Item_11</t>
  </si>
  <si>
    <t>O310</t>
  </si>
  <si>
    <t>C29</t>
  </si>
  <si>
    <t>Customer_86</t>
  </si>
  <si>
    <t>Grocery_Item_26</t>
  </si>
  <si>
    <t>O311</t>
  </si>
  <si>
    <t>C88</t>
  </si>
  <si>
    <t>P37</t>
  </si>
  <si>
    <t>Beauty_Item_38</t>
  </si>
  <si>
    <t>O312</t>
  </si>
  <si>
    <t>Electronics_Item_34</t>
  </si>
  <si>
    <t>O313</t>
  </si>
  <si>
    <t>Customer_61</t>
  </si>
  <si>
    <t>P169</t>
  </si>
  <si>
    <t>Home_Item_9</t>
  </si>
  <si>
    <t>O314</t>
  </si>
  <si>
    <t>Home_Item_25</t>
  </si>
  <si>
    <t>O315</t>
  </si>
  <si>
    <t>C307</t>
  </si>
  <si>
    <t>Customer_449</t>
  </si>
  <si>
    <t>O316</t>
  </si>
  <si>
    <t>C55</t>
  </si>
  <si>
    <t>Customer_80</t>
  </si>
  <si>
    <t>P65</t>
  </si>
  <si>
    <t>O317</t>
  </si>
  <si>
    <t>Customer_190</t>
  </si>
  <si>
    <t>P124</t>
  </si>
  <si>
    <t>O318</t>
  </si>
  <si>
    <t>C401</t>
  </si>
  <si>
    <t>Electronics_Item_33</t>
  </si>
  <si>
    <t>O319</t>
  </si>
  <si>
    <t>C46</t>
  </si>
  <si>
    <t>Customer_33</t>
  </si>
  <si>
    <t>O320</t>
  </si>
  <si>
    <t>C254</t>
  </si>
  <si>
    <t>Customer_225</t>
  </si>
  <si>
    <t>O321</t>
  </si>
  <si>
    <t>Customer_500</t>
  </si>
  <si>
    <t>Electronics_Item_50</t>
  </si>
  <si>
    <t>O322</t>
  </si>
  <si>
    <t>C282</t>
  </si>
  <si>
    <t>P90</t>
  </si>
  <si>
    <t>O323</t>
  </si>
  <si>
    <t>O324</t>
  </si>
  <si>
    <t>C349</t>
  </si>
  <si>
    <t>Customer_236</t>
  </si>
  <si>
    <t>O325</t>
  </si>
  <si>
    <t>C5</t>
  </si>
  <si>
    <t>O326</t>
  </si>
  <si>
    <t>C94</t>
  </si>
  <si>
    <t>Customer_485</t>
  </si>
  <si>
    <t>O327</t>
  </si>
  <si>
    <t>Beauty_Item_49</t>
  </si>
  <si>
    <t>O328</t>
  </si>
  <si>
    <t>C392</t>
  </si>
  <si>
    <t>Customer_469</t>
  </si>
  <si>
    <t>P102</t>
  </si>
  <si>
    <t>Clothing_Item_15</t>
  </si>
  <si>
    <t>O329</t>
  </si>
  <si>
    <t>C398</t>
  </si>
  <si>
    <t>Customer_90</t>
  </si>
  <si>
    <t>P179</t>
  </si>
  <si>
    <t>O330</t>
  </si>
  <si>
    <t>C442</t>
  </si>
  <si>
    <t>Customer_133</t>
  </si>
  <si>
    <t>O331</t>
  </si>
  <si>
    <t>C438</t>
  </si>
  <si>
    <t>Customer_206</t>
  </si>
  <si>
    <t>O332</t>
  </si>
  <si>
    <t>Customer_410</t>
  </si>
  <si>
    <t>Home_Item_12</t>
  </si>
  <si>
    <t>O333</t>
  </si>
  <si>
    <t>C204</t>
  </si>
  <si>
    <t>Customer_51</t>
  </si>
  <si>
    <t>O334</t>
  </si>
  <si>
    <t>C11</t>
  </si>
  <si>
    <t>Customer_211</t>
  </si>
  <si>
    <t>P174</t>
  </si>
  <si>
    <t>Clothing_Item_39</t>
  </si>
  <si>
    <t>O335</t>
  </si>
  <si>
    <t>Home_Item_10</t>
  </si>
  <si>
    <t>O336</t>
  </si>
  <si>
    <t>O337</t>
  </si>
  <si>
    <t>Customer_121</t>
  </si>
  <si>
    <t>Electronics_Item_11</t>
  </si>
  <si>
    <t>O338</t>
  </si>
  <si>
    <t>Customer_317</t>
  </si>
  <si>
    <t>O339</t>
  </si>
  <si>
    <t>C18</t>
  </si>
  <si>
    <t>Customer_340</t>
  </si>
  <si>
    <t>O340</t>
  </si>
  <si>
    <t>P89</t>
  </si>
  <si>
    <t>Clothing_Item_31</t>
  </si>
  <si>
    <t>O341</t>
  </si>
  <si>
    <t>C268</t>
  </si>
  <si>
    <t>O342</t>
  </si>
  <si>
    <t>P49</t>
  </si>
  <si>
    <t>Clothing_Item_27</t>
  </si>
  <si>
    <t>O343</t>
  </si>
  <si>
    <t>C123</t>
  </si>
  <si>
    <t>P73</t>
  </si>
  <si>
    <t>O344</t>
  </si>
  <si>
    <t>Customer_140</t>
  </si>
  <si>
    <t>O345</t>
  </si>
  <si>
    <t>C120</t>
  </si>
  <si>
    <t>Electronics_Item_14</t>
  </si>
  <si>
    <t>O346</t>
  </si>
  <si>
    <t>C432</t>
  </si>
  <si>
    <t>Customer_385</t>
  </si>
  <si>
    <t>O347</t>
  </si>
  <si>
    <t>O348</t>
  </si>
  <si>
    <t>C82</t>
  </si>
  <si>
    <t>Customer_323</t>
  </si>
  <si>
    <t>O349</t>
  </si>
  <si>
    <t>C8</t>
  </si>
  <si>
    <t>Beauty_Item_26</t>
  </si>
  <si>
    <t>O350</t>
  </si>
  <si>
    <t>C81</t>
  </si>
  <si>
    <t>P87</t>
  </si>
  <si>
    <t>O351</t>
  </si>
  <si>
    <t>C388</t>
  </si>
  <si>
    <t>Customer_178</t>
  </si>
  <si>
    <t>O352</t>
  </si>
  <si>
    <t>C291</t>
  </si>
  <si>
    <t>Customer_96</t>
  </si>
  <si>
    <t>O353</t>
  </si>
  <si>
    <t>O354</t>
  </si>
  <si>
    <t>C98</t>
  </si>
  <si>
    <t>O355</t>
  </si>
  <si>
    <t>Customer_448</t>
  </si>
  <si>
    <t>O356</t>
  </si>
  <si>
    <t>O357</t>
  </si>
  <si>
    <t>Customer_363</t>
  </si>
  <si>
    <t>O358</t>
  </si>
  <si>
    <t>C99</t>
  </si>
  <si>
    <t>Customer_270</t>
  </si>
  <si>
    <t>Beauty_Item_12</t>
  </si>
  <si>
    <t>O359</t>
  </si>
  <si>
    <t>O360</t>
  </si>
  <si>
    <t>C221</t>
  </si>
  <si>
    <t>P62</t>
  </si>
  <si>
    <t>O361</t>
  </si>
  <si>
    <t>C372</t>
  </si>
  <si>
    <t>Customer_18</t>
  </si>
  <si>
    <t>O362</t>
  </si>
  <si>
    <t>C262</t>
  </si>
  <si>
    <t>Customer_285</t>
  </si>
  <si>
    <t>O363</t>
  </si>
  <si>
    <t>O364</t>
  </si>
  <si>
    <t>C41</t>
  </si>
  <si>
    <t>Customer_400</t>
  </si>
  <si>
    <t>O365</t>
  </si>
  <si>
    <t>P129</t>
  </si>
  <si>
    <t>O366</t>
  </si>
  <si>
    <t>O367</t>
  </si>
  <si>
    <t>O368</t>
  </si>
  <si>
    <t>Customer_344</t>
  </si>
  <si>
    <t>O369</t>
  </si>
  <si>
    <t>Electronics_Item_13</t>
  </si>
  <si>
    <t>O370</t>
  </si>
  <si>
    <t>C176</t>
  </si>
  <si>
    <t>O371</t>
  </si>
  <si>
    <t>C248</t>
  </si>
  <si>
    <t>O372</t>
  </si>
  <si>
    <t>Customer_484</t>
  </si>
  <si>
    <t>O373</t>
  </si>
  <si>
    <t>C249</t>
  </si>
  <si>
    <t>P23</t>
  </si>
  <si>
    <t>O374</t>
  </si>
  <si>
    <t>Customer_202</t>
  </si>
  <si>
    <t>O375</t>
  </si>
  <si>
    <t>C484</t>
  </si>
  <si>
    <t>O376</t>
  </si>
  <si>
    <t>C466</t>
  </si>
  <si>
    <t>O377</t>
  </si>
  <si>
    <t>O378</t>
  </si>
  <si>
    <t>Customer_479</t>
  </si>
  <si>
    <t>O379</t>
  </si>
  <si>
    <t>C352</t>
  </si>
  <si>
    <t>O380</t>
  </si>
  <si>
    <t>P196</t>
  </si>
  <si>
    <t>O381</t>
  </si>
  <si>
    <t>Customer_353</t>
  </si>
  <si>
    <t>P64</t>
  </si>
  <si>
    <t>O382</t>
  </si>
  <si>
    <t>Customer_232</t>
  </si>
  <si>
    <t>O383</t>
  </si>
  <si>
    <t>C237</t>
  </si>
  <si>
    <t>Clothing_Item_4</t>
  </si>
  <si>
    <t>O384</t>
  </si>
  <si>
    <t>Customer_458</t>
  </si>
  <si>
    <t>P101</t>
  </si>
  <si>
    <t>Grocery_Item_27</t>
  </si>
  <si>
    <t>O385</t>
  </si>
  <si>
    <t>C47</t>
  </si>
  <si>
    <t>P22</t>
  </si>
  <si>
    <t>O386</t>
  </si>
  <si>
    <t>Customer_77</t>
  </si>
  <si>
    <t>O387</t>
  </si>
  <si>
    <t>O388</t>
  </si>
  <si>
    <t>O389</t>
  </si>
  <si>
    <t>Customer_296</t>
  </si>
  <si>
    <t>Clothing_Item_6</t>
  </si>
  <si>
    <t>O390</t>
  </si>
  <si>
    <t>C384</t>
  </si>
  <si>
    <t>Customer_297</t>
  </si>
  <si>
    <t>O391</t>
  </si>
  <si>
    <t>C63</t>
  </si>
  <si>
    <t>O392</t>
  </si>
  <si>
    <t>Customer_371</t>
  </si>
  <si>
    <t>O393</t>
  </si>
  <si>
    <t>C453</t>
  </si>
  <si>
    <t>Customer_313</t>
  </si>
  <si>
    <t>O394</t>
  </si>
  <si>
    <t>C413</t>
  </si>
  <si>
    <t>Customer_327</t>
  </si>
  <si>
    <t>O395</t>
  </si>
  <si>
    <t>C371</t>
  </si>
  <si>
    <t>Customer_292</t>
  </si>
  <si>
    <t>O396</t>
  </si>
  <si>
    <t>C459</t>
  </si>
  <si>
    <t>Home_Item_4</t>
  </si>
  <si>
    <t>O397</t>
  </si>
  <si>
    <t>O398</t>
  </si>
  <si>
    <t>C212</t>
  </si>
  <si>
    <t>Customer_45</t>
  </si>
  <si>
    <t>O399</t>
  </si>
  <si>
    <t>Beauty_Item_13</t>
  </si>
  <si>
    <t>O400</t>
  </si>
  <si>
    <t>Home_Item_34</t>
  </si>
  <si>
    <t>O401</t>
  </si>
  <si>
    <t>C393</t>
  </si>
  <si>
    <t>Electronics_Item_49</t>
  </si>
  <si>
    <t>O402</t>
  </si>
  <si>
    <t>C61</t>
  </si>
  <si>
    <t>O403</t>
  </si>
  <si>
    <t>C126</t>
  </si>
  <si>
    <t>Clothing_Item_22</t>
  </si>
  <si>
    <t>O404</t>
  </si>
  <si>
    <t>C201</t>
  </si>
  <si>
    <t>Customer_92</t>
  </si>
  <si>
    <t>Beauty_Item_45</t>
  </si>
  <si>
    <t>O405</t>
  </si>
  <si>
    <t>C68</t>
  </si>
  <si>
    <t>O406</t>
  </si>
  <si>
    <t>Customer_250</t>
  </si>
  <si>
    <t>O407</t>
  </si>
  <si>
    <t>Customer_419</t>
  </si>
  <si>
    <t>O408</t>
  </si>
  <si>
    <t>P178</t>
  </si>
  <si>
    <t>O409</t>
  </si>
  <si>
    <t>Customer_304</t>
  </si>
  <si>
    <t>O410</t>
  </si>
  <si>
    <t>Customer_254</t>
  </si>
  <si>
    <t>Electronics_Item_9</t>
  </si>
  <si>
    <t>O411</t>
  </si>
  <si>
    <t>O412</t>
  </si>
  <si>
    <t>O413</t>
  </si>
  <si>
    <t>Customer_365</t>
  </si>
  <si>
    <t>P98</t>
  </si>
  <si>
    <t>O414</t>
  </si>
  <si>
    <t>O415</t>
  </si>
  <si>
    <t>Customer_404</t>
  </si>
  <si>
    <t>P160</t>
  </si>
  <si>
    <t>O416</t>
  </si>
  <si>
    <t>O417</t>
  </si>
  <si>
    <t>C374</t>
  </si>
  <si>
    <t>O418</t>
  </si>
  <si>
    <t>Customer_399</t>
  </si>
  <si>
    <t>Home_Item_33</t>
  </si>
  <si>
    <t>O419</t>
  </si>
  <si>
    <t>O420</t>
  </si>
  <si>
    <t>Customer_436</t>
  </si>
  <si>
    <t>O421</t>
  </si>
  <si>
    <t>C229</t>
  </si>
  <si>
    <t>O422</t>
  </si>
  <si>
    <t>O423</t>
  </si>
  <si>
    <t>Customer_486</t>
  </si>
  <si>
    <t>O424</t>
  </si>
  <si>
    <t>Customer_162</t>
  </si>
  <si>
    <t>O425</t>
  </si>
  <si>
    <t>C396</t>
  </si>
  <si>
    <t>Customer_346</t>
  </si>
  <si>
    <t>O426</t>
  </si>
  <si>
    <t>C54</t>
  </si>
  <si>
    <t>Customer_351</t>
  </si>
  <si>
    <t>O427</t>
  </si>
  <si>
    <t>C327</t>
  </si>
  <si>
    <t>Customer_63</t>
  </si>
  <si>
    <t>O428</t>
  </si>
  <si>
    <t>O429</t>
  </si>
  <si>
    <t>C490</t>
  </si>
  <si>
    <t>Customer_417</t>
  </si>
  <si>
    <t>O430</t>
  </si>
  <si>
    <t>Home_Item_17</t>
  </si>
  <si>
    <t>O431</t>
  </si>
  <si>
    <t>O432</t>
  </si>
  <si>
    <t>C116</t>
  </si>
  <si>
    <t>Customer_2</t>
  </si>
  <si>
    <t>P32</t>
  </si>
  <si>
    <t>O433</t>
  </si>
  <si>
    <t>O434</t>
  </si>
  <si>
    <t>Electronics_Item_29</t>
  </si>
  <si>
    <t>O435</t>
  </si>
  <si>
    <t>C158</t>
  </si>
  <si>
    <t>O436</t>
  </si>
  <si>
    <t>Customer_348</t>
  </si>
  <si>
    <t>O437</t>
  </si>
  <si>
    <t>C125</t>
  </si>
  <si>
    <t>O438</t>
  </si>
  <si>
    <t>P17</t>
  </si>
  <si>
    <t>O439</t>
  </si>
  <si>
    <t>C172</t>
  </si>
  <si>
    <t>O440</t>
  </si>
  <si>
    <t>C314</t>
  </si>
  <si>
    <t>P125</t>
  </si>
  <si>
    <t>O441</t>
  </si>
  <si>
    <t>Clothing_Item_29</t>
  </si>
  <si>
    <t>O442</t>
  </si>
  <si>
    <t>C322</t>
  </si>
  <si>
    <t>O443</t>
  </si>
  <si>
    <t>C338</t>
  </si>
  <si>
    <t>O444</t>
  </si>
  <si>
    <t>C129</t>
  </si>
  <si>
    <t>P12</t>
  </si>
  <si>
    <t>O445</t>
  </si>
  <si>
    <t>C304</t>
  </si>
  <si>
    <t>P51</t>
  </si>
  <si>
    <t>O446</t>
  </si>
  <si>
    <t>O447</t>
  </si>
  <si>
    <t>C324</t>
  </si>
  <si>
    <t>O448</t>
  </si>
  <si>
    <t>C454</t>
  </si>
  <si>
    <t>Customer_152</t>
  </si>
  <si>
    <t>O449</t>
  </si>
  <si>
    <t>O450</t>
  </si>
  <si>
    <t>Customer_376</t>
  </si>
  <si>
    <t>P109</t>
  </si>
  <si>
    <t>O451</t>
  </si>
  <si>
    <t>O452</t>
  </si>
  <si>
    <t>Customer_71</t>
  </si>
  <si>
    <t>Grocery_Item_41</t>
  </si>
  <si>
    <t>O453</t>
  </si>
  <si>
    <t>C485</t>
  </si>
  <si>
    <t>Customer_314</t>
  </si>
  <si>
    <t>O454</t>
  </si>
  <si>
    <t>O455</t>
  </si>
  <si>
    <t>C108</t>
  </si>
  <si>
    <t>Customer_386</t>
  </si>
  <si>
    <t>O456</t>
  </si>
  <si>
    <t>O457</t>
  </si>
  <si>
    <t>Customer_85</t>
  </si>
  <si>
    <t>O458</t>
  </si>
  <si>
    <t>C243</t>
  </si>
  <si>
    <t>O459</t>
  </si>
  <si>
    <t>O460</t>
  </si>
  <si>
    <t>C191</t>
  </si>
  <si>
    <t>Customer_498</t>
  </si>
  <si>
    <t>O461</t>
  </si>
  <si>
    <t>Clothing_Item_9</t>
  </si>
  <si>
    <t>O462</t>
  </si>
  <si>
    <t>C500</t>
  </si>
  <si>
    <t>O463</t>
  </si>
  <si>
    <t>Customer_362</t>
  </si>
  <si>
    <t>Home_Item_49</t>
  </si>
  <si>
    <t>O464</t>
  </si>
  <si>
    <t>O465</t>
  </si>
  <si>
    <t>C12</t>
  </si>
  <si>
    <t>Customer_43</t>
  </si>
  <si>
    <t>O466</t>
  </si>
  <si>
    <t>C185</t>
  </si>
  <si>
    <t>Customer_204</t>
  </si>
  <si>
    <t>O467</t>
  </si>
  <si>
    <t>C412</t>
  </si>
  <si>
    <t>Customer_227</t>
  </si>
  <si>
    <t>Grocery_Item_28</t>
  </si>
  <si>
    <t>O468</t>
  </si>
  <si>
    <t>P105</t>
  </si>
  <si>
    <t>O469</t>
  </si>
  <si>
    <t>Customer_22</t>
  </si>
  <si>
    <t>Beauty_Item_32</t>
  </si>
  <si>
    <t>O470</t>
  </si>
  <si>
    <t>Customer_341</t>
  </si>
  <si>
    <t>O471</t>
  </si>
  <si>
    <t>C290</t>
  </si>
  <si>
    <t>Home_Item_8</t>
  </si>
  <si>
    <t>O472</t>
  </si>
  <si>
    <t>C70</t>
  </si>
  <si>
    <t>Customer_183</t>
  </si>
  <si>
    <t>Electronics_Item_24</t>
  </si>
  <si>
    <t>O473</t>
  </si>
  <si>
    <t>O474</t>
  </si>
  <si>
    <t>C399</t>
  </si>
  <si>
    <t>P42</t>
  </si>
  <si>
    <t>O475</t>
  </si>
  <si>
    <t>C473</t>
  </si>
  <si>
    <t>Customer_9</t>
  </si>
  <si>
    <t>O476</t>
  </si>
  <si>
    <t>C66</t>
  </si>
  <si>
    <t>Customer_439</t>
  </si>
  <si>
    <t>O477</t>
  </si>
  <si>
    <t>Customer_56</t>
  </si>
  <si>
    <t>O478</t>
  </si>
  <si>
    <t>O479</t>
  </si>
  <si>
    <t>O480</t>
  </si>
  <si>
    <t>O481</t>
  </si>
  <si>
    <t>O482</t>
  </si>
  <si>
    <t>C234</t>
  </si>
  <si>
    <t>O483</t>
  </si>
  <si>
    <t>O484</t>
  </si>
  <si>
    <t>Electronics_Item_28</t>
  </si>
  <si>
    <t>O485</t>
  </si>
  <si>
    <t>Customer_143</t>
  </si>
  <si>
    <t>O486</t>
  </si>
  <si>
    <t>O487</t>
  </si>
  <si>
    <t>C104</t>
  </si>
  <si>
    <t>Customer_151</t>
  </si>
  <si>
    <t>O488</t>
  </si>
  <si>
    <t>C236</t>
  </si>
  <si>
    <t>O489</t>
  </si>
  <si>
    <t>Beauty_Item_31</t>
  </si>
  <si>
    <t>O490</t>
  </si>
  <si>
    <t>O491</t>
  </si>
  <si>
    <t>C50</t>
  </si>
  <si>
    <t>O492</t>
  </si>
  <si>
    <t>O493</t>
  </si>
  <si>
    <t>Customer_194</t>
  </si>
  <si>
    <t>O494</t>
  </si>
  <si>
    <t>O495</t>
  </si>
  <si>
    <t>Customer_491</t>
  </si>
  <si>
    <t>O496</t>
  </si>
  <si>
    <t>C422</t>
  </si>
  <si>
    <t>Customer_155</t>
  </si>
  <si>
    <t>O497</t>
  </si>
  <si>
    <t>Customer_10</t>
  </si>
  <si>
    <t>O498</t>
  </si>
  <si>
    <t>Customer_237</t>
  </si>
  <si>
    <t>O499</t>
  </si>
  <si>
    <t>O500</t>
  </si>
  <si>
    <t>O501</t>
  </si>
  <si>
    <t>C441</t>
  </si>
  <si>
    <t>O502</t>
  </si>
  <si>
    <t>C293</t>
  </si>
  <si>
    <t>O503</t>
  </si>
  <si>
    <t>Customer_300</t>
  </si>
  <si>
    <t>O504</t>
  </si>
  <si>
    <t>O505</t>
  </si>
  <si>
    <t>C331</t>
  </si>
  <si>
    <t>Customer_496</t>
  </si>
  <si>
    <t>O506</t>
  </si>
  <si>
    <t>Customer_5</t>
  </si>
  <si>
    <t>O507</t>
  </si>
  <si>
    <t>O508</t>
  </si>
  <si>
    <t>C378</t>
  </si>
  <si>
    <t>Customer_168</t>
  </si>
  <si>
    <t>Electronics_Item_4</t>
  </si>
  <si>
    <t>O509</t>
  </si>
  <si>
    <t>C128</t>
  </si>
  <si>
    <t>O510</t>
  </si>
  <si>
    <t>C102</t>
  </si>
  <si>
    <t>Clothing_Item_26</t>
  </si>
  <si>
    <t>O511</t>
  </si>
  <si>
    <t>C206</t>
  </si>
  <si>
    <t>O512</t>
  </si>
  <si>
    <t>O513</t>
  </si>
  <si>
    <t>C97</t>
  </si>
  <si>
    <t>Customer_215</t>
  </si>
  <si>
    <t>Home_Item_2</t>
  </si>
  <si>
    <t>O514</t>
  </si>
  <si>
    <t>C6</t>
  </si>
  <si>
    <t>O515</t>
  </si>
  <si>
    <t>O516</t>
  </si>
  <si>
    <t>O517</t>
  </si>
  <si>
    <t>C23</t>
  </si>
  <si>
    <t>Customer_66</t>
  </si>
  <si>
    <t>O518</t>
  </si>
  <si>
    <t>O519</t>
  </si>
  <si>
    <t>Beauty_Item_30</t>
  </si>
  <si>
    <t>O520</t>
  </si>
  <si>
    <t>O521</t>
  </si>
  <si>
    <t>C146</t>
  </si>
  <si>
    <t>Customer_349</t>
  </si>
  <si>
    <t>O522</t>
  </si>
  <si>
    <t>C337</t>
  </si>
  <si>
    <t>O523</t>
  </si>
  <si>
    <t>O524</t>
  </si>
  <si>
    <t>O525</t>
  </si>
  <si>
    <t>O526</t>
  </si>
  <si>
    <t>Customer_332</t>
  </si>
  <si>
    <t>O527</t>
  </si>
  <si>
    <t>C463</t>
  </si>
  <si>
    <t>Beauty_Item_19</t>
  </si>
  <si>
    <t>O528</t>
  </si>
  <si>
    <t>C369</t>
  </si>
  <si>
    <t>O529</t>
  </si>
  <si>
    <t>C214</t>
  </si>
  <si>
    <t>O530</t>
  </si>
  <si>
    <t>C447</t>
  </si>
  <si>
    <t>P137</t>
  </si>
  <si>
    <t>O531</t>
  </si>
  <si>
    <t>O532</t>
  </si>
  <si>
    <t>Customer_247</t>
  </si>
  <si>
    <t>O533</t>
  </si>
  <si>
    <t>C379</t>
  </si>
  <si>
    <t>P121</t>
  </si>
  <si>
    <t>O534</t>
  </si>
  <si>
    <t>C435</t>
  </si>
  <si>
    <t>Beauty_Item_36</t>
  </si>
  <si>
    <t>O535</t>
  </si>
  <si>
    <t>O536</t>
  </si>
  <si>
    <t>O537</t>
  </si>
  <si>
    <t>O538</t>
  </si>
  <si>
    <t>P61</t>
  </si>
  <si>
    <t>O539</t>
  </si>
  <si>
    <t>O540</t>
  </si>
  <si>
    <t>O541</t>
  </si>
  <si>
    <t>O542</t>
  </si>
  <si>
    <t>Customer_497</t>
  </si>
  <si>
    <t>O543</t>
  </si>
  <si>
    <t>O544</t>
  </si>
  <si>
    <t>Customer_36</t>
  </si>
  <si>
    <t>P81</t>
  </si>
  <si>
    <t>O545</t>
  </si>
  <si>
    <t>O546</t>
  </si>
  <si>
    <t>O547</t>
  </si>
  <si>
    <t>P131</t>
  </si>
  <si>
    <t>O548</t>
  </si>
  <si>
    <t>Customer_124</t>
  </si>
  <si>
    <t>O549</t>
  </si>
  <si>
    <t>Customer_294</t>
  </si>
  <si>
    <t>O550</t>
  </si>
  <si>
    <t>Customer_127</t>
  </si>
  <si>
    <t>O551</t>
  </si>
  <si>
    <t>C244</t>
  </si>
  <si>
    <t>Customer_110</t>
  </si>
  <si>
    <t>O552</t>
  </si>
  <si>
    <t>O553</t>
  </si>
  <si>
    <t>Customer_488</t>
  </si>
  <si>
    <t>O554</t>
  </si>
  <si>
    <t>O555</t>
  </si>
  <si>
    <t>C179</t>
  </si>
  <si>
    <t>O556</t>
  </si>
  <si>
    <t>C259</t>
  </si>
  <si>
    <t>O557</t>
  </si>
  <si>
    <t>C24</t>
  </si>
  <si>
    <t>O558</t>
  </si>
  <si>
    <t>Customer_388</t>
  </si>
  <si>
    <t>O559</t>
  </si>
  <si>
    <t>O560</t>
  </si>
  <si>
    <t>Customer_271</t>
  </si>
  <si>
    <t>O561</t>
  </si>
  <si>
    <t>C87</t>
  </si>
  <si>
    <t>Customer_31</t>
  </si>
  <si>
    <t>O562</t>
  </si>
  <si>
    <t>O563</t>
  </si>
  <si>
    <t>C15</t>
  </si>
  <si>
    <t>O564</t>
  </si>
  <si>
    <t>Clothing_Item_11</t>
  </si>
  <si>
    <t>O565</t>
  </si>
  <si>
    <t>O566</t>
  </si>
  <si>
    <t>Customer_83</t>
  </si>
  <si>
    <t>Beauty_Item_20</t>
  </si>
  <si>
    <t>O567</t>
  </si>
  <si>
    <t>Customer_176</t>
  </si>
  <si>
    <t>O568</t>
  </si>
  <si>
    <t>O569</t>
  </si>
  <si>
    <t>C64</t>
  </si>
  <si>
    <t>O570</t>
  </si>
  <si>
    <t>O571</t>
  </si>
  <si>
    <t>Customer_101</t>
  </si>
  <si>
    <t>P72</t>
  </si>
  <si>
    <t>O572</t>
  </si>
  <si>
    <t>Grocery_Item_47</t>
  </si>
  <si>
    <t>O573</t>
  </si>
  <si>
    <t>O574</t>
  </si>
  <si>
    <t>C230</t>
  </si>
  <si>
    <t>O575</t>
  </si>
  <si>
    <t>C33</t>
  </si>
  <si>
    <t>Customer_321</t>
  </si>
  <si>
    <t>O576</t>
  </si>
  <si>
    <t>Customer_171</t>
  </si>
  <si>
    <t>O577</t>
  </si>
  <si>
    <t>O578</t>
  </si>
  <si>
    <t>O579</t>
  </si>
  <si>
    <t>C265</t>
  </si>
  <si>
    <t>Grocery_Item_7</t>
  </si>
  <si>
    <t>O580</t>
  </si>
  <si>
    <t>C228</t>
  </si>
  <si>
    <t>Grocery_Item_4</t>
  </si>
  <si>
    <t>O581</t>
  </si>
  <si>
    <t>Customer_159</t>
  </si>
  <si>
    <t>O582</t>
  </si>
  <si>
    <t>Customer_104</t>
  </si>
  <si>
    <t>O583</t>
  </si>
  <si>
    <t>C449</t>
  </si>
  <si>
    <t>O584</t>
  </si>
  <si>
    <t>Customer_205</t>
  </si>
  <si>
    <t>Electronics_Item_1</t>
  </si>
  <si>
    <t>O585</t>
  </si>
  <si>
    <t>O586</t>
  </si>
  <si>
    <t>Customer_135</t>
  </si>
  <si>
    <t>O587</t>
  </si>
  <si>
    <t>Beauty_Item_46</t>
  </si>
  <si>
    <t>O588</t>
  </si>
  <si>
    <t>O589</t>
  </si>
  <si>
    <t>Customer_261</t>
  </si>
  <si>
    <t>O590</t>
  </si>
  <si>
    <t>C165</t>
  </si>
  <si>
    <t>O591</t>
  </si>
  <si>
    <t>C203</t>
  </si>
  <si>
    <t>O592</t>
  </si>
  <si>
    <t>C299</t>
  </si>
  <si>
    <t>O593</t>
  </si>
  <si>
    <t>O594</t>
  </si>
  <si>
    <t>O595</t>
  </si>
  <si>
    <t>O596</t>
  </si>
  <si>
    <t>O597</t>
  </si>
  <si>
    <t>O598</t>
  </si>
  <si>
    <t>C403</t>
  </si>
  <si>
    <t>O599</t>
  </si>
  <si>
    <t>C169</t>
  </si>
  <si>
    <t>O600</t>
  </si>
  <si>
    <t>O601</t>
  </si>
  <si>
    <t>Customer_245</t>
  </si>
  <si>
    <t>P53</t>
  </si>
  <si>
    <t>O602</t>
  </si>
  <si>
    <t>O603</t>
  </si>
  <si>
    <t>Customer_295</t>
  </si>
  <si>
    <t>O604</t>
  </si>
  <si>
    <t>C235</t>
  </si>
  <si>
    <t>Customer_197</t>
  </si>
  <si>
    <t>O605</t>
  </si>
  <si>
    <t>Electronics_Item_5</t>
  </si>
  <si>
    <t>O606</t>
  </si>
  <si>
    <t>O607</t>
  </si>
  <si>
    <t>O608</t>
  </si>
  <si>
    <t>C91</t>
  </si>
  <si>
    <t>O609</t>
  </si>
  <si>
    <t>Customer_111</t>
  </si>
  <si>
    <t>O610</t>
  </si>
  <si>
    <t>O611</t>
  </si>
  <si>
    <t>O612</t>
  </si>
  <si>
    <t>C166</t>
  </si>
  <si>
    <t>O613</t>
  </si>
  <si>
    <t>O614</t>
  </si>
  <si>
    <t>O615</t>
  </si>
  <si>
    <t>Customer_316</t>
  </si>
  <si>
    <t>O616</t>
  </si>
  <si>
    <t>Customer_20</t>
  </si>
  <si>
    <t>O617</t>
  </si>
  <si>
    <t>C118</t>
  </si>
  <si>
    <t>Customer_434</t>
  </si>
  <si>
    <t>O618</t>
  </si>
  <si>
    <t>O619</t>
  </si>
  <si>
    <t>Grocery_Item_12</t>
  </si>
  <si>
    <t>O620</t>
  </si>
  <si>
    <t>C487</t>
  </si>
  <si>
    <t>O621</t>
  </si>
  <si>
    <t>O622</t>
  </si>
  <si>
    <t>C37</t>
  </si>
  <si>
    <t>O623</t>
  </si>
  <si>
    <t>Customer_251</t>
  </si>
  <si>
    <t>O624</t>
  </si>
  <si>
    <t>C364</t>
  </si>
  <si>
    <t>O625</t>
  </si>
  <si>
    <t>C310</t>
  </si>
  <si>
    <t>Customer_234</t>
  </si>
  <si>
    <t>O626</t>
  </si>
  <si>
    <t>Customer_97</t>
  </si>
  <si>
    <t>O627</t>
  </si>
  <si>
    <t>O628</t>
  </si>
  <si>
    <t>O629</t>
  </si>
  <si>
    <t>C415</t>
  </si>
  <si>
    <t>Customer_389</t>
  </si>
  <si>
    <t>O630</t>
  </si>
  <si>
    <t>C300</t>
  </si>
  <si>
    <t>O631</t>
  </si>
  <si>
    <t>Customer_267</t>
  </si>
  <si>
    <t>O632</t>
  </si>
  <si>
    <t>C313</t>
  </si>
  <si>
    <t>O633</t>
  </si>
  <si>
    <t>O634</t>
  </si>
  <si>
    <t>C311</t>
  </si>
  <si>
    <t>P21</t>
  </si>
  <si>
    <t>O635</t>
  </si>
  <si>
    <t>C402</t>
  </si>
  <si>
    <t>O636</t>
  </si>
  <si>
    <t>O637</t>
  </si>
  <si>
    <t>O638</t>
  </si>
  <si>
    <t>O639</t>
  </si>
  <si>
    <t>C294</t>
  </si>
  <si>
    <t>Customer_189</t>
  </si>
  <si>
    <t>O640</t>
  </si>
  <si>
    <t>C479</t>
  </si>
  <si>
    <t>Beauty_Item_39</t>
  </si>
  <si>
    <t>O641</t>
  </si>
  <si>
    <t>C256</t>
  </si>
  <si>
    <t>O642</t>
  </si>
  <si>
    <t>Customer_361</t>
  </si>
  <si>
    <t>O643</t>
  </si>
  <si>
    <t>C281</t>
  </si>
  <si>
    <t>O644</t>
  </si>
  <si>
    <t>O645</t>
  </si>
  <si>
    <t>O646</t>
  </si>
  <si>
    <t>Customer_27</t>
  </si>
  <si>
    <t>O647</t>
  </si>
  <si>
    <t>C155</t>
  </si>
  <si>
    <t>O648</t>
  </si>
  <si>
    <t>O649</t>
  </si>
  <si>
    <t>Customer_248</t>
  </si>
  <si>
    <t>O650</t>
  </si>
  <si>
    <t>Customer_416</t>
  </si>
  <si>
    <t>O651</t>
  </si>
  <si>
    <t>O652</t>
  </si>
  <si>
    <t>O653</t>
  </si>
  <si>
    <t>Customer_268</t>
  </si>
  <si>
    <t>O654</t>
  </si>
  <si>
    <t>Customer_283</t>
  </si>
  <si>
    <t>O655</t>
  </si>
  <si>
    <t>O656</t>
  </si>
  <si>
    <t>O657</t>
  </si>
  <si>
    <t>Clothing_Item_50</t>
  </si>
  <si>
    <t>O658</t>
  </si>
  <si>
    <t>O659</t>
  </si>
  <si>
    <t>C177</t>
  </si>
  <si>
    <t>Customer_413</t>
  </si>
  <si>
    <t>O660</t>
  </si>
  <si>
    <t>C471</t>
  </si>
  <si>
    <t>Customer_372</t>
  </si>
  <si>
    <t>O661</t>
  </si>
  <si>
    <t>C483</t>
  </si>
  <si>
    <t>Customer_368</t>
  </si>
  <si>
    <t>O662</t>
  </si>
  <si>
    <t>O663</t>
  </si>
  <si>
    <t>C360</t>
  </si>
  <si>
    <t>O664</t>
  </si>
  <si>
    <t>O665</t>
  </si>
  <si>
    <t>Beauty_Item_14</t>
  </si>
  <si>
    <t>O666</t>
  </si>
  <si>
    <t>O667</t>
  </si>
  <si>
    <t>Customer_64</t>
  </si>
  <si>
    <t>O668</t>
  </si>
  <si>
    <t>O669</t>
  </si>
  <si>
    <t>O670</t>
  </si>
  <si>
    <t>C385</t>
  </si>
  <si>
    <t>Customer_392</t>
  </si>
  <si>
    <t>O671</t>
  </si>
  <si>
    <t>Customer_425</t>
  </si>
  <si>
    <t>O672</t>
  </si>
  <si>
    <t>C96</t>
  </si>
  <si>
    <t>O673</t>
  </si>
  <si>
    <t>O674</t>
  </si>
  <si>
    <t>O675</t>
  </si>
  <si>
    <t>Clothing_Item_12</t>
  </si>
  <si>
    <t>O676</t>
  </si>
  <si>
    <t>O677</t>
  </si>
  <si>
    <t>C271</t>
  </si>
  <si>
    <t>O678</t>
  </si>
  <si>
    <t>O679</t>
  </si>
  <si>
    <t>Customer_457</t>
  </si>
  <si>
    <t>O680</t>
  </si>
  <si>
    <t>O681</t>
  </si>
  <si>
    <t>C95</t>
  </si>
  <si>
    <t>O682</t>
  </si>
  <si>
    <t>Electronics_Item_16</t>
  </si>
  <si>
    <t>O683</t>
  </si>
  <si>
    <t>O684</t>
  </si>
  <si>
    <t>C30</t>
  </si>
  <si>
    <t>O685</t>
  </si>
  <si>
    <t>O686</t>
  </si>
  <si>
    <t>O687</t>
  </si>
  <si>
    <t>O688</t>
  </si>
  <si>
    <t>C57</t>
  </si>
  <si>
    <t>O689</t>
  </si>
  <si>
    <t>O690</t>
  </si>
  <si>
    <t>C279</t>
  </si>
  <si>
    <t>O691</t>
  </si>
  <si>
    <t>Home_Item_46</t>
  </si>
  <si>
    <t>O692</t>
  </si>
  <si>
    <t>O693</t>
  </si>
  <si>
    <t>O694</t>
  </si>
  <si>
    <t>O695</t>
  </si>
  <si>
    <t>Customer_499</t>
  </si>
  <si>
    <t>O696</t>
  </si>
  <si>
    <t>O697</t>
  </si>
  <si>
    <t>C31</t>
  </si>
  <si>
    <t>Customer_467</t>
  </si>
  <si>
    <t>O698</t>
  </si>
  <si>
    <t>O699</t>
  </si>
  <si>
    <t>C188</t>
  </si>
  <si>
    <t>Grocery_Item_1</t>
  </si>
  <si>
    <t>O700</t>
  </si>
  <si>
    <t>Home_Item_45</t>
  </si>
  <si>
    <t>O701</t>
  </si>
  <si>
    <t>O702</t>
  </si>
  <si>
    <t>O703</t>
  </si>
  <si>
    <t>O704</t>
  </si>
  <si>
    <t>Customer_109</t>
  </si>
  <si>
    <t>O705</t>
  </si>
  <si>
    <t>O706</t>
  </si>
  <si>
    <t>C499</t>
  </si>
  <si>
    <t>Customer_67</t>
  </si>
  <si>
    <t>O707</t>
  </si>
  <si>
    <t>C83</t>
  </si>
  <si>
    <t>O708</t>
  </si>
  <si>
    <t>Customer_477</t>
  </si>
  <si>
    <t>O709</t>
  </si>
  <si>
    <t>C491</t>
  </si>
  <si>
    <t>Customer_79</t>
  </si>
  <si>
    <t>O710</t>
  </si>
  <si>
    <t>O711</t>
  </si>
  <si>
    <t>O712</t>
  </si>
  <si>
    <t>O713</t>
  </si>
  <si>
    <t>O714</t>
  </si>
  <si>
    <t>O715</t>
  </si>
  <si>
    <t>O716</t>
  </si>
  <si>
    <t>Customer_139</t>
  </si>
  <si>
    <t>O717</t>
  </si>
  <si>
    <t>O718</t>
  </si>
  <si>
    <t>O719</t>
  </si>
  <si>
    <t>C78</t>
  </si>
  <si>
    <t>O720</t>
  </si>
  <si>
    <t>O721</t>
  </si>
  <si>
    <t>C417</t>
  </si>
  <si>
    <t>Customer_187</t>
  </si>
  <si>
    <t>O722</t>
  </si>
  <si>
    <t>C475</t>
  </si>
  <si>
    <t>O723</t>
  </si>
  <si>
    <t>O724</t>
  </si>
  <si>
    <t>C149</t>
  </si>
  <si>
    <t>O725</t>
  </si>
  <si>
    <t>Customer_421</t>
  </si>
  <si>
    <t>O726</t>
  </si>
  <si>
    <t>Customer_8</t>
  </si>
  <si>
    <t>O727</t>
  </si>
  <si>
    <t>C330</t>
  </si>
  <si>
    <t>O728</t>
  </si>
  <si>
    <t>Customer_324</t>
  </si>
  <si>
    <t>O729</t>
  </si>
  <si>
    <t>O730</t>
  </si>
  <si>
    <t>Customer_275</t>
  </si>
  <si>
    <t>O731</t>
  </si>
  <si>
    <t>O732</t>
  </si>
  <si>
    <t>C250</t>
  </si>
  <si>
    <t>Customer_492</t>
  </si>
  <si>
    <t>O733</t>
  </si>
  <si>
    <t>O734</t>
  </si>
  <si>
    <t>C266</t>
  </si>
  <si>
    <t>O735</t>
  </si>
  <si>
    <t>O736</t>
  </si>
  <si>
    <t>Customer_299</t>
  </si>
  <si>
    <t>O737</t>
  </si>
  <si>
    <t>O738</t>
  </si>
  <si>
    <t>Customer_16</t>
  </si>
  <si>
    <t>O739</t>
  </si>
  <si>
    <t>C164</t>
  </si>
  <si>
    <t>O740</t>
  </si>
  <si>
    <t>O741</t>
  </si>
  <si>
    <t>C141</t>
  </si>
  <si>
    <t>Customer_216</t>
  </si>
  <si>
    <t>O742</t>
  </si>
  <si>
    <t>C467</t>
  </si>
  <si>
    <t>O743</t>
  </si>
  <si>
    <t>Customer_163</t>
  </si>
  <si>
    <t>O744</t>
  </si>
  <si>
    <t>O745</t>
  </si>
  <si>
    <t>C3</t>
  </si>
  <si>
    <t>Clothing_Item_8</t>
  </si>
  <si>
    <t>O746</t>
  </si>
  <si>
    <t>O747</t>
  </si>
  <si>
    <t>O748</t>
  </si>
  <si>
    <t>C7</t>
  </si>
  <si>
    <t>P99</t>
  </si>
  <si>
    <t>O749</t>
  </si>
  <si>
    <t>O750</t>
  </si>
  <si>
    <t>O751</t>
  </si>
  <si>
    <t>C181</t>
  </si>
  <si>
    <t>Customer_136</t>
  </si>
  <si>
    <t>O752</t>
  </si>
  <si>
    <t>Home_Item_19</t>
  </si>
  <si>
    <t>O753</t>
  </si>
  <si>
    <t>O754</t>
  </si>
  <si>
    <t>C202</t>
  </si>
  <si>
    <t>O755</t>
  </si>
  <si>
    <t>Customer_157</t>
  </si>
  <si>
    <t>O756</t>
  </si>
  <si>
    <t>O757</t>
  </si>
  <si>
    <t>O758</t>
  </si>
  <si>
    <t>C340</t>
  </si>
  <si>
    <t>O759</t>
  </si>
  <si>
    <t>O760</t>
  </si>
  <si>
    <t>O761</t>
  </si>
  <si>
    <t>O762</t>
  </si>
  <si>
    <t>Customer_286</t>
  </si>
  <si>
    <t>O763</t>
  </si>
  <si>
    <t>Customer_221</t>
  </si>
  <si>
    <t>O764</t>
  </si>
  <si>
    <t>Customer_471</t>
  </si>
  <si>
    <t>O765</t>
  </si>
  <si>
    <t>O766</t>
  </si>
  <si>
    <t>Customer_153</t>
  </si>
  <si>
    <t>O767</t>
  </si>
  <si>
    <t>C182</t>
  </si>
  <si>
    <t>Customer_219</t>
  </si>
  <si>
    <t>O768</t>
  </si>
  <si>
    <t>C263</t>
  </si>
  <si>
    <t>O769</t>
  </si>
  <si>
    <t>O770</t>
  </si>
  <si>
    <t>P144</t>
  </si>
  <si>
    <t>O771</t>
  </si>
  <si>
    <t>O772</t>
  </si>
  <si>
    <t>Customer_29</t>
  </si>
  <si>
    <t>O773</t>
  </si>
  <si>
    <t>C73</t>
  </si>
  <si>
    <t>Customer_420</t>
  </si>
  <si>
    <t>O774</t>
  </si>
  <si>
    <t>O775</t>
  </si>
  <si>
    <t>O776</t>
  </si>
  <si>
    <t>Customer_336</t>
  </si>
  <si>
    <t>O777</t>
  </si>
  <si>
    <t>Customer_242</t>
  </si>
  <si>
    <t>O778</t>
  </si>
  <si>
    <t>Customer_24</t>
  </si>
  <si>
    <t>O779</t>
  </si>
  <si>
    <t>O780</t>
  </si>
  <si>
    <t>C69</t>
  </si>
  <si>
    <t>O781</t>
  </si>
  <si>
    <t>O782</t>
  </si>
  <si>
    <t>O783</t>
  </si>
  <si>
    <t>O784</t>
  </si>
  <si>
    <t>C200</t>
  </si>
  <si>
    <t>O785</t>
  </si>
  <si>
    <t>C242</t>
  </si>
  <si>
    <t>Customer_480</t>
  </si>
  <si>
    <t>O786</t>
  </si>
  <si>
    <t>O787</t>
  </si>
  <si>
    <t>C246</t>
  </si>
  <si>
    <t>O788</t>
  </si>
  <si>
    <t>O789</t>
  </si>
  <si>
    <t>C60</t>
  </si>
  <si>
    <t>O790</t>
  </si>
  <si>
    <t>O791</t>
  </si>
  <si>
    <t>Customer_456</t>
  </si>
  <si>
    <t>O792</t>
  </si>
  <si>
    <t>O793</t>
  </si>
  <si>
    <t>Grocery_Item_15</t>
  </si>
  <si>
    <t>O794</t>
  </si>
  <si>
    <t>O795</t>
  </si>
  <si>
    <t>O796</t>
  </si>
  <si>
    <t>O797</t>
  </si>
  <si>
    <t>Customer_218</t>
  </si>
  <si>
    <t>O798</t>
  </si>
  <si>
    <t>O799</t>
  </si>
  <si>
    <t>C434</t>
  </si>
  <si>
    <t>O800</t>
  </si>
  <si>
    <t>C460</t>
  </si>
  <si>
    <t>O801</t>
  </si>
  <si>
    <t>O802</t>
  </si>
  <si>
    <t>O803</t>
  </si>
  <si>
    <t>Customer_191</t>
  </si>
  <si>
    <t>O804</t>
  </si>
  <si>
    <t>Beauty_Item_11</t>
  </si>
  <si>
    <t>O805</t>
  </si>
  <si>
    <t>C367</t>
  </si>
  <si>
    <t>O806</t>
  </si>
  <si>
    <t>O807</t>
  </si>
  <si>
    <t>Grocery_Item_24</t>
  </si>
  <si>
    <t>O808</t>
  </si>
  <si>
    <t>O809</t>
  </si>
  <si>
    <t>O810</t>
  </si>
  <si>
    <t>Customer_233</t>
  </si>
  <si>
    <t>O811</t>
  </si>
  <si>
    <t>O812</t>
  </si>
  <si>
    <t>O813</t>
  </si>
  <si>
    <t>O814</t>
  </si>
  <si>
    <t>Beauty_Item_28</t>
  </si>
  <si>
    <t>O815</t>
  </si>
  <si>
    <t>O816</t>
  </si>
  <si>
    <t>O817</t>
  </si>
  <si>
    <t>C410</t>
  </si>
  <si>
    <t>Customer_100</t>
  </si>
  <si>
    <t>O818</t>
  </si>
  <si>
    <t>Customer_222</t>
  </si>
  <si>
    <t>O819</t>
  </si>
  <si>
    <t>O820</t>
  </si>
  <si>
    <t>O821</t>
  </si>
  <si>
    <t>C326</t>
  </si>
  <si>
    <t>O822</t>
  </si>
  <si>
    <t>O823</t>
  </si>
  <si>
    <t>C183</t>
  </si>
  <si>
    <t>O824</t>
  </si>
  <si>
    <t>O825</t>
  </si>
  <si>
    <t>O826</t>
  </si>
  <si>
    <t>O827</t>
  </si>
  <si>
    <t>O828</t>
  </si>
  <si>
    <t>O829</t>
  </si>
  <si>
    <t>O830</t>
  </si>
  <si>
    <t>O831</t>
  </si>
  <si>
    <t>O832</t>
  </si>
  <si>
    <t>C220</t>
  </si>
  <si>
    <t>O833</t>
  </si>
  <si>
    <t>O834</t>
  </si>
  <si>
    <t>Customer_87</t>
  </si>
  <si>
    <t>O835</t>
  </si>
  <si>
    <t>O836</t>
  </si>
  <si>
    <t>C121</t>
  </si>
  <si>
    <t>P132</t>
  </si>
  <si>
    <t>O837</t>
  </si>
  <si>
    <t>O838</t>
  </si>
  <si>
    <t>O839</t>
  </si>
  <si>
    <t>O840</t>
  </si>
  <si>
    <t>O841</t>
  </si>
  <si>
    <t>O842</t>
  </si>
  <si>
    <t>O843</t>
  </si>
  <si>
    <t>O844</t>
  </si>
  <si>
    <t>O845</t>
  </si>
  <si>
    <t>O846</t>
  </si>
  <si>
    <t>Customer_129</t>
  </si>
  <si>
    <t>Beauty_Item_42</t>
  </si>
  <si>
    <t>O847</t>
  </si>
  <si>
    <t>O848</t>
  </si>
  <si>
    <t>Customer_130</t>
  </si>
  <si>
    <t>Electronics_Item_18</t>
  </si>
  <si>
    <t>O849</t>
  </si>
  <si>
    <t>O850</t>
  </si>
  <si>
    <t>C377</t>
  </si>
  <si>
    <t>O851</t>
  </si>
  <si>
    <t>O852</t>
  </si>
  <si>
    <t>Customer_137</t>
  </si>
  <si>
    <t>O853</t>
  </si>
  <si>
    <t>O854</t>
  </si>
  <si>
    <t>C321</t>
  </si>
  <si>
    <t>O855</t>
  </si>
  <si>
    <t>O856</t>
  </si>
  <si>
    <t>C358</t>
  </si>
  <si>
    <t>O857</t>
  </si>
  <si>
    <t>C80</t>
  </si>
  <si>
    <t>O858</t>
  </si>
  <si>
    <t>C240</t>
  </si>
  <si>
    <t>O859</t>
  </si>
  <si>
    <t>O860</t>
  </si>
  <si>
    <t>O861</t>
  </si>
  <si>
    <t>O862</t>
  </si>
  <si>
    <t>O863</t>
  </si>
  <si>
    <t>O864</t>
  </si>
  <si>
    <t>O865</t>
  </si>
  <si>
    <t>O866</t>
  </si>
  <si>
    <t>C343</t>
  </si>
  <si>
    <t>O867</t>
  </si>
  <si>
    <t>O868</t>
  </si>
  <si>
    <t>O869</t>
  </si>
  <si>
    <t>O870</t>
  </si>
  <si>
    <t>O871</t>
  </si>
  <si>
    <t>O872</t>
  </si>
  <si>
    <t>O873</t>
  </si>
  <si>
    <t>O874</t>
  </si>
  <si>
    <t>C253</t>
  </si>
  <si>
    <t>O875</t>
  </si>
  <si>
    <t>O876</t>
  </si>
  <si>
    <t>Customer_156</t>
  </si>
  <si>
    <t>O877</t>
  </si>
  <si>
    <t>C205</t>
  </si>
  <si>
    <t>O878</t>
  </si>
  <si>
    <t>C114</t>
  </si>
  <si>
    <t>O879</t>
  </si>
  <si>
    <t>O880</t>
  </si>
  <si>
    <t>O881</t>
  </si>
  <si>
    <t>O882</t>
  </si>
  <si>
    <t>O883</t>
  </si>
  <si>
    <t>O884</t>
  </si>
  <si>
    <t>C474</t>
  </si>
  <si>
    <t>O885</t>
  </si>
  <si>
    <t>O886</t>
  </si>
  <si>
    <t>O887</t>
  </si>
  <si>
    <t>C480</t>
  </si>
  <si>
    <t>O888</t>
  </si>
  <si>
    <t>O889</t>
  </si>
  <si>
    <t>O890</t>
  </si>
  <si>
    <t>Customer_367</t>
  </si>
  <si>
    <t>O891</t>
  </si>
  <si>
    <t>O892</t>
  </si>
  <si>
    <t>O893</t>
  </si>
  <si>
    <t>O894</t>
  </si>
  <si>
    <t>Customer_117</t>
  </si>
  <si>
    <t>O895</t>
  </si>
  <si>
    <t>O896</t>
  </si>
  <si>
    <t>O897</t>
  </si>
  <si>
    <t>O898</t>
  </si>
  <si>
    <t>O899</t>
  </si>
  <si>
    <t>Customer_312</t>
  </si>
  <si>
    <t>O900</t>
  </si>
  <si>
    <t>O901</t>
  </si>
  <si>
    <t>O902</t>
  </si>
  <si>
    <t>O903</t>
  </si>
  <si>
    <t>O904</t>
  </si>
  <si>
    <t>Customer_49</t>
  </si>
  <si>
    <t>O905</t>
  </si>
  <si>
    <t>O906</t>
  </si>
  <si>
    <t>O907</t>
  </si>
  <si>
    <t>O908</t>
  </si>
  <si>
    <t>O909</t>
  </si>
  <si>
    <t>O910</t>
  </si>
  <si>
    <t>C193</t>
  </si>
  <si>
    <t>O911</t>
  </si>
  <si>
    <t>O912</t>
  </si>
  <si>
    <t>O913</t>
  </si>
  <si>
    <t>C171</t>
  </si>
  <si>
    <t>O914</t>
  </si>
  <si>
    <t>O915</t>
  </si>
  <si>
    <t>O916</t>
  </si>
  <si>
    <t>O917</t>
  </si>
  <si>
    <t>O918</t>
  </si>
  <si>
    <t>O919</t>
  </si>
  <si>
    <t>O920</t>
  </si>
  <si>
    <t>C450</t>
  </si>
  <si>
    <t>Electronics_Item_2</t>
  </si>
  <si>
    <t>O921</t>
  </si>
  <si>
    <t>O922</t>
  </si>
  <si>
    <t>Customer_108</t>
  </si>
  <si>
    <t>O923</t>
  </si>
  <si>
    <t>O924</t>
  </si>
  <si>
    <t>Customer_166</t>
  </si>
  <si>
    <t>O925</t>
  </si>
  <si>
    <t>O926</t>
  </si>
  <si>
    <t>O927</t>
  </si>
  <si>
    <t>O928</t>
  </si>
  <si>
    <t>O929</t>
  </si>
  <si>
    <t>O930</t>
  </si>
  <si>
    <t>C145</t>
  </si>
  <si>
    <t>O931</t>
  </si>
  <si>
    <t>O932</t>
  </si>
  <si>
    <t>O933</t>
  </si>
  <si>
    <t>O934</t>
  </si>
  <si>
    <t>O935</t>
  </si>
  <si>
    <t>O936</t>
  </si>
  <si>
    <t>Customer_272</t>
  </si>
  <si>
    <t>O937</t>
  </si>
  <si>
    <t>O938</t>
  </si>
  <si>
    <t>O939</t>
  </si>
  <si>
    <t>O940</t>
  </si>
  <si>
    <t>Customer_379</t>
  </si>
  <si>
    <t>O941</t>
  </si>
  <si>
    <t>C119</t>
  </si>
  <si>
    <t>O942</t>
  </si>
  <si>
    <t>Customer_239</t>
  </si>
  <si>
    <t>O943</t>
  </si>
  <si>
    <t>Customer_429</t>
  </si>
  <si>
    <t>O944</t>
  </si>
  <si>
    <t>O945</t>
  </si>
  <si>
    <t>O946</t>
  </si>
  <si>
    <t>O947</t>
  </si>
  <si>
    <t>O948</t>
  </si>
  <si>
    <t>O949</t>
  </si>
  <si>
    <t>O950</t>
  </si>
  <si>
    <t>O951</t>
  </si>
  <si>
    <t>O952</t>
  </si>
  <si>
    <t>Customer_69</t>
  </si>
  <si>
    <t>O953</t>
  </si>
  <si>
    <t>O954</t>
  </si>
  <si>
    <t>O955</t>
  </si>
  <si>
    <t>O956</t>
  </si>
  <si>
    <t>O957</t>
  </si>
  <si>
    <t>O958</t>
  </si>
  <si>
    <t>O959</t>
  </si>
  <si>
    <t>O960</t>
  </si>
  <si>
    <t>O961</t>
  </si>
  <si>
    <t>O962</t>
  </si>
  <si>
    <t>O963</t>
  </si>
  <si>
    <t>Customer_494</t>
  </si>
  <si>
    <t>O964</t>
  </si>
  <si>
    <t>O965</t>
  </si>
  <si>
    <t>C319</t>
  </si>
  <si>
    <t>O966</t>
  </si>
  <si>
    <t>O967</t>
  </si>
  <si>
    <t>Customer_207</t>
  </si>
  <si>
    <t>O968</t>
  </si>
  <si>
    <t>O969</t>
  </si>
  <si>
    <t>O970</t>
  </si>
  <si>
    <t>O971</t>
  </si>
  <si>
    <t>O972</t>
  </si>
  <si>
    <t>O973</t>
  </si>
  <si>
    <t>O974</t>
  </si>
  <si>
    <t>C143</t>
  </si>
  <si>
    <t>O975</t>
  </si>
  <si>
    <t>C462</t>
  </si>
  <si>
    <t>Customer_406</t>
  </si>
  <si>
    <t>O976</t>
  </si>
  <si>
    <t>Customer_390</t>
  </si>
  <si>
    <t>O977</t>
  </si>
  <si>
    <t>O978</t>
  </si>
  <si>
    <t>O979</t>
  </si>
  <si>
    <t>O980</t>
  </si>
  <si>
    <t>O981</t>
  </si>
  <si>
    <t>O982</t>
  </si>
  <si>
    <t>C280</t>
  </si>
  <si>
    <t>O983</t>
  </si>
  <si>
    <t>O984</t>
  </si>
  <si>
    <t>O985</t>
  </si>
  <si>
    <t>O986</t>
  </si>
  <si>
    <t>O987</t>
  </si>
  <si>
    <t>O988</t>
  </si>
  <si>
    <t>O989</t>
  </si>
  <si>
    <t>C162</t>
  </si>
  <si>
    <t>O990</t>
  </si>
  <si>
    <t>O991</t>
  </si>
  <si>
    <t>O992</t>
  </si>
  <si>
    <t>O993</t>
  </si>
  <si>
    <t>O994</t>
  </si>
  <si>
    <t>O995</t>
  </si>
  <si>
    <t>O996</t>
  </si>
  <si>
    <t>C42</t>
  </si>
  <si>
    <t>O997</t>
  </si>
  <si>
    <t>O998</t>
  </si>
  <si>
    <t>O999</t>
  </si>
  <si>
    <t>Customer_39</t>
  </si>
  <si>
    <t>O1000</t>
  </si>
  <si>
    <t>O1001</t>
  </si>
  <si>
    <t>O1002</t>
  </si>
  <si>
    <t>O1003</t>
  </si>
  <si>
    <t>O1004</t>
  </si>
  <si>
    <t>Customer_463</t>
  </si>
  <si>
    <t>O1005</t>
  </si>
  <si>
    <t>O1006</t>
  </si>
  <si>
    <t>Customer_98</t>
  </si>
  <si>
    <t>O1007</t>
  </si>
  <si>
    <t>O1008</t>
  </si>
  <si>
    <t>O1009</t>
  </si>
  <si>
    <t>C117</t>
  </si>
  <si>
    <t>O1010</t>
  </si>
  <si>
    <t>C245</t>
  </si>
  <si>
    <t>O1011</t>
  </si>
  <si>
    <t>P136</t>
  </si>
  <si>
    <t>O1012</t>
  </si>
  <si>
    <t>O1013</t>
  </si>
  <si>
    <t>O1014</t>
  </si>
  <si>
    <t>O1015</t>
  </si>
  <si>
    <t>O1016</t>
  </si>
  <si>
    <t>Customer_454</t>
  </si>
  <si>
    <t>O1017</t>
  </si>
  <si>
    <t>C334</t>
  </si>
  <si>
    <t>O1018</t>
  </si>
  <si>
    <t>O1019</t>
  </si>
  <si>
    <t>O1020</t>
  </si>
  <si>
    <t>Customer_262</t>
  </si>
  <si>
    <t>O1021</t>
  </si>
  <si>
    <t>O1022</t>
  </si>
  <si>
    <t>O1023</t>
  </si>
  <si>
    <t>C489</t>
  </si>
  <si>
    <t>O1024</t>
  </si>
  <si>
    <t>Customer_21</t>
  </si>
  <si>
    <t>O1025</t>
  </si>
  <si>
    <t>O1026</t>
  </si>
  <si>
    <t>O1027</t>
  </si>
  <si>
    <t>O1028</t>
  </si>
  <si>
    <t>Electronics_Item_12</t>
  </si>
  <si>
    <t>O1029</t>
  </si>
  <si>
    <t>O1030</t>
  </si>
  <si>
    <t>Customer_196</t>
  </si>
  <si>
    <t>O1031</t>
  </si>
  <si>
    <t>O1032</t>
  </si>
  <si>
    <t>O1033</t>
  </si>
  <si>
    <t>C20</t>
  </si>
  <si>
    <t>Customer_255</t>
  </si>
  <si>
    <t>O1034</t>
  </si>
  <si>
    <t>O1035</t>
  </si>
  <si>
    <t>Customer_46</t>
  </si>
  <si>
    <t>O1036</t>
  </si>
  <si>
    <t>C298</t>
  </si>
  <si>
    <t>O1037</t>
  </si>
  <si>
    <t>Customer_474</t>
  </si>
  <si>
    <t>O1038</t>
  </si>
  <si>
    <t>O1039</t>
  </si>
  <si>
    <t>O1040</t>
  </si>
  <si>
    <t>Customer_55</t>
  </si>
  <si>
    <t>O1041</t>
  </si>
  <si>
    <t>Grocery_Item_2</t>
  </si>
  <si>
    <t>O1042</t>
  </si>
  <si>
    <t>O1043</t>
  </si>
  <si>
    <t>O1044</t>
  </si>
  <si>
    <t>O1045</t>
  </si>
  <si>
    <t>O1046</t>
  </si>
  <si>
    <t>O1047</t>
  </si>
  <si>
    <t>O1048</t>
  </si>
  <si>
    <t>O1049</t>
  </si>
  <si>
    <t>C366</t>
  </si>
  <si>
    <t>Customer_228</t>
  </si>
  <si>
    <t>O1050</t>
  </si>
  <si>
    <t>O1051</t>
  </si>
  <si>
    <t>O1052</t>
  </si>
  <si>
    <t>O1053</t>
  </si>
  <si>
    <t>O1054</t>
  </si>
  <si>
    <t>O1055</t>
  </si>
  <si>
    <t>O1056</t>
  </si>
  <si>
    <t>O1057</t>
  </si>
  <si>
    <t>O1058</t>
  </si>
  <si>
    <t>O1059</t>
  </si>
  <si>
    <t>C339</t>
  </si>
  <si>
    <t>O1060</t>
  </si>
  <si>
    <t>O1061</t>
  </si>
  <si>
    <t>C218</t>
  </si>
  <si>
    <t>Customer_343</t>
  </si>
  <si>
    <t>O1062</t>
  </si>
  <si>
    <t>O1063</t>
  </si>
  <si>
    <t>O1064</t>
  </si>
  <si>
    <t>O1065</t>
  </si>
  <si>
    <t>O1066</t>
  </si>
  <si>
    <t>O1067</t>
  </si>
  <si>
    <t>O1068</t>
  </si>
  <si>
    <t>O1069</t>
  </si>
  <si>
    <t>O1070</t>
  </si>
  <si>
    <t>O1071</t>
  </si>
  <si>
    <t>O1072</t>
  </si>
  <si>
    <t>O1073</t>
  </si>
  <si>
    <t>O1074</t>
  </si>
  <si>
    <t>O1075</t>
  </si>
  <si>
    <t>Customer_82</t>
  </si>
  <si>
    <t>O1076</t>
  </si>
  <si>
    <t>O1077</t>
  </si>
  <si>
    <t>O1078</t>
  </si>
  <si>
    <t>O1079</t>
  </si>
  <si>
    <t>O1080</t>
  </si>
  <si>
    <t>O1081</t>
  </si>
  <si>
    <t>C239</t>
  </si>
  <si>
    <t>O1082</t>
  </si>
  <si>
    <t>O1083</t>
  </si>
  <si>
    <t>Customer_303</t>
  </si>
  <si>
    <t>O1084</t>
  </si>
  <si>
    <t>O1085</t>
  </si>
  <si>
    <t>O1086</t>
  </si>
  <si>
    <t>O1087</t>
  </si>
  <si>
    <t>O1088</t>
  </si>
  <si>
    <t>O1089</t>
  </si>
  <si>
    <t>O1090</t>
  </si>
  <si>
    <t>O1091</t>
  </si>
  <si>
    <t>O1092</t>
  </si>
  <si>
    <t>O1093</t>
  </si>
  <si>
    <t>Customer_464</t>
  </si>
  <si>
    <t>O1094</t>
  </si>
  <si>
    <t>O1095</t>
  </si>
  <si>
    <t>O1096</t>
  </si>
  <si>
    <t>C437</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</si>
  <si>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</si>
  <si>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</si>
  <si>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</si>
  <si>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</si>
  <si>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</si>
  <si>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</si>
  <si>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</si>
  <si>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</si>
  <si>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</si>
  <si>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</si>
  <si>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</si>
  <si>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</si>
  <si>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</si>
  <si>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</si>
  <si>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</si>
  <si>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</si>
  <si>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</si>
  <si>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</si>
  <si>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</si>
  <si>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</si>
  <si>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</si>
  <si>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</si>
  <si>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Customer_243</t>
  </si>
  <si>
    <t>O1119</t>
  </si>
  <si>
    <t>O1120</t>
  </si>
  <si>
    <t>O1121</t>
  </si>
  <si>
    <t>O1122</t>
  </si>
  <si>
    <t>O1123</t>
  </si>
  <si>
    <t>O1124</t>
  </si>
  <si>
    <t>O1125</t>
  </si>
  <si>
    <t>C261</t>
  </si>
  <si>
    <t>O1126</t>
  </si>
  <si>
    <t>C423</t>
  </si>
  <si>
    <t>O1127</t>
  </si>
  <si>
    <t>O1128</t>
  </si>
  <si>
    <t>O1129</t>
  </si>
  <si>
    <t>O1130</t>
  </si>
  <si>
    <t>O1131</t>
  </si>
  <si>
    <t>O1132</t>
  </si>
  <si>
    <t>O1133</t>
  </si>
  <si>
    <t>O1134</t>
  </si>
  <si>
    <t>O1135</t>
  </si>
  <si>
    <t>Customer_354</t>
  </si>
  <si>
    <t>O1136</t>
  </si>
  <si>
    <t>O1137</t>
  </si>
  <si>
    <t>O1138</t>
  </si>
  <si>
    <t>O1139</t>
  </si>
  <si>
    <t>O1140</t>
  </si>
  <si>
    <t>O1141</t>
  </si>
  <si>
    <t>O1142</t>
  </si>
  <si>
    <t>Customer_11</t>
  </si>
  <si>
    <t>O1143</t>
  </si>
  <si>
    <t>C317</t>
  </si>
  <si>
    <t>O1144</t>
  </si>
  <si>
    <t>O1145</t>
  </si>
  <si>
    <t>C359</t>
  </si>
  <si>
    <t>O1146</t>
  </si>
  <si>
    <t>O1147</t>
  </si>
  <si>
    <t>O1148</t>
  </si>
  <si>
    <t>O1149</t>
  </si>
  <si>
    <t>O1150</t>
  </si>
  <si>
    <t>Customer_325</t>
  </si>
  <si>
    <t>O1151</t>
  </si>
  <si>
    <t>C354</t>
  </si>
  <si>
    <t>O1152</t>
  </si>
  <si>
    <t>O1153</t>
  </si>
  <si>
    <t>O1154</t>
  </si>
  <si>
    <t>O1155</t>
  </si>
  <si>
    <t>C186</t>
  </si>
  <si>
    <t>O1156</t>
  </si>
  <si>
    <t>O1157</t>
  </si>
  <si>
    <t>C286</t>
  </si>
  <si>
    <t>O1158</t>
  </si>
  <si>
    <t>O1159</t>
  </si>
  <si>
    <t>O1160</t>
  </si>
  <si>
    <t>O1161</t>
  </si>
  <si>
    <t>O1162</t>
  </si>
  <si>
    <t>C207</t>
  </si>
  <si>
    <t>O1163</t>
  </si>
  <si>
    <t>O1164</t>
  </si>
  <si>
    <t>Customer_426</t>
  </si>
  <si>
    <t>O1165</t>
  </si>
  <si>
    <t>Customer_453</t>
  </si>
  <si>
    <t>O1166</t>
  </si>
  <si>
    <t>O1167</t>
  </si>
  <si>
    <t>O1168</t>
  </si>
  <si>
    <t>O1169</t>
  </si>
  <si>
    <t>O1170</t>
  </si>
  <si>
    <t>O1171</t>
  </si>
  <si>
    <t>O1172</t>
  </si>
  <si>
    <t>Customer_40</t>
  </si>
  <si>
    <t>O1173</t>
  </si>
  <si>
    <t>C223</t>
  </si>
  <si>
    <t>O1174</t>
  </si>
  <si>
    <t>O1175</t>
  </si>
  <si>
    <t>O1176</t>
  </si>
  <si>
    <t>O1177</t>
  </si>
  <si>
    <t>O1178</t>
  </si>
  <si>
    <t>O1179</t>
  </si>
  <si>
    <t>Customer_414</t>
  </si>
  <si>
    <t>O1180</t>
  </si>
  <si>
    <t>O1181</t>
  </si>
  <si>
    <t>Customer_257</t>
  </si>
  <si>
    <t>O1182</t>
  </si>
  <si>
    <t>O1183</t>
  </si>
  <si>
    <t>O1184</t>
  </si>
  <si>
    <t>Customer_177</t>
  </si>
  <si>
    <t>O1185</t>
  </si>
  <si>
    <t>C76</t>
  </si>
  <si>
    <t>O1186</t>
  </si>
  <si>
    <t>O1187</t>
  </si>
  <si>
    <t>O1188</t>
  </si>
  <si>
    <t>O1189</t>
  </si>
  <si>
    <t>O1190</t>
  </si>
  <si>
    <t>O1191</t>
  </si>
  <si>
    <t>O1192</t>
  </si>
  <si>
    <t>Customer_309</t>
  </si>
  <si>
    <t>O1193</t>
  </si>
  <si>
    <t>O1194</t>
  </si>
  <si>
    <t>O1195</t>
  </si>
  <si>
    <t>O1196</t>
  </si>
  <si>
    <t>Customer_23</t>
  </si>
  <si>
    <t>O1197</t>
  </si>
  <si>
    <t>O1198</t>
  </si>
  <si>
    <t>O1199</t>
  </si>
  <si>
    <t>Beauty_Item_35</t>
  </si>
  <si>
    <t>O1200</t>
  </si>
  <si>
    <t>O1201</t>
  </si>
  <si>
    <t>O1202</t>
  </si>
  <si>
    <t>O1203</t>
  </si>
  <si>
    <t>O1204</t>
  </si>
  <si>
    <t>Customer_320</t>
  </si>
  <si>
    <t>O1205</t>
  </si>
  <si>
    <t>Customer_278</t>
  </si>
  <si>
    <t>O1206</t>
  </si>
  <si>
    <t>O1207</t>
  </si>
  <si>
    <t>O1208</t>
  </si>
  <si>
    <t>O1209</t>
  </si>
  <si>
    <t>O1210</t>
  </si>
  <si>
    <t>O1211</t>
  </si>
  <si>
    <t>O1212</t>
  </si>
  <si>
    <t>O1213</t>
  </si>
  <si>
    <t>O1214</t>
  </si>
  <si>
    <t>C445</t>
  </si>
  <si>
    <t>O1215</t>
  </si>
  <si>
    <t>O1216</t>
  </si>
  <si>
    <t>O1217</t>
  </si>
  <si>
    <t>O1218</t>
  </si>
  <si>
    <t>O1219</t>
  </si>
  <si>
    <t>O1220</t>
  </si>
  <si>
    <t>O1221</t>
  </si>
  <si>
    <t>Customer_468</t>
  </si>
  <si>
    <t>O1222</t>
  </si>
  <si>
    <t>C362</t>
  </si>
  <si>
    <t>O1223</t>
  </si>
  <si>
    <t>O1224</t>
  </si>
  <si>
    <t>O1225</t>
  </si>
  <si>
    <t>O1226</t>
  </si>
  <si>
    <t>O1227</t>
  </si>
  <si>
    <t>C148</t>
  </si>
  <si>
    <t>O1228</t>
  </si>
  <si>
    <t>O1229</t>
  </si>
  <si>
    <t>O1230</t>
  </si>
  <si>
    <t>O1231</t>
  </si>
  <si>
    <t>O1232</t>
  </si>
  <si>
    <t>O1233</t>
  </si>
  <si>
    <t>O1234</t>
  </si>
  <si>
    <t>Customer_126</t>
  </si>
  <si>
    <t>O1235</t>
  </si>
  <si>
    <t>O1236</t>
  </si>
  <si>
    <t>O1237</t>
  </si>
  <si>
    <t>O1238</t>
  </si>
  <si>
    <t>O1239</t>
  </si>
  <si>
    <t>O1240</t>
  </si>
  <si>
    <t>Customer_407</t>
  </si>
  <si>
    <t>O1241</t>
  </si>
  <si>
    <t>O1242</t>
  </si>
  <si>
    <t>O1243</t>
  </si>
  <si>
    <t>O1244</t>
  </si>
  <si>
    <t>O1245</t>
  </si>
  <si>
    <t>O1246</t>
  </si>
  <si>
    <t>C52</t>
  </si>
  <si>
    <t>O1247</t>
  </si>
  <si>
    <t>O1248</t>
  </si>
  <si>
    <t>O1249</t>
  </si>
  <si>
    <t>O1250</t>
  </si>
  <si>
    <t>O1251</t>
  </si>
  <si>
    <t>C219</t>
  </si>
  <si>
    <t>Customer_442</t>
  </si>
  <si>
    <t>O1252</t>
  </si>
  <si>
    <t>Customer_329</t>
  </si>
  <si>
    <t>O1253</t>
  </si>
  <si>
    <t>O1254</t>
  </si>
  <si>
    <t>Customer_415</t>
  </si>
  <si>
    <t>O1255</t>
  </si>
  <si>
    <t>O1256</t>
  </si>
  <si>
    <t>O1257</t>
  </si>
  <si>
    <t>O1258</t>
  </si>
  <si>
    <t>C9</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</si>
  <si>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</si>
  <si>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</si>
  <si>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</si>
  <si>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</si>
  <si>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</si>
  <si>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</si>
  <si>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</si>
  <si>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</si>
  <si>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</si>
  <si>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</si>
  <si>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</si>
  <si>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</si>
  <si>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</si>
  <si>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</si>
  <si>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</si>
  <si>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</si>
  <si>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</si>
  <si>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</si>
  <si>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</si>
  <si>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</si>
  <si>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</si>
  <si>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</si>
  <si>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</si>
  <si>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C433</t>
  </si>
  <si>
    <t>O1282</t>
  </si>
  <si>
    <t>O1283</t>
  </si>
  <si>
    <t>O1284</t>
  </si>
  <si>
    <t>O1285</t>
  </si>
  <si>
    <t>O1286</t>
  </si>
  <si>
    <t>C107</t>
  </si>
  <si>
    <t>O1287</t>
  </si>
  <si>
    <t>Customer_334</t>
  </si>
  <si>
    <t>O1288</t>
  </si>
  <si>
    <t>O1289</t>
  </si>
  <si>
    <t>O1290</t>
  </si>
  <si>
    <t>O1291</t>
  </si>
  <si>
    <t>O1292</t>
  </si>
  <si>
    <t>O1293</t>
  </si>
  <si>
    <t>O1294</t>
  </si>
  <si>
    <t>O1295</t>
  </si>
  <si>
    <t>O1296</t>
  </si>
  <si>
    <t>O1297</t>
  </si>
  <si>
    <t>O1298</t>
  </si>
  <si>
    <t>Customer_174</t>
  </si>
  <si>
    <t>O1299</t>
  </si>
  <si>
    <t>O1300</t>
  </si>
  <si>
    <t>O1301</t>
  </si>
  <si>
    <t>O1302</t>
  </si>
  <si>
    <t>C36</t>
  </si>
  <si>
    <t>O1303</t>
  </si>
  <si>
    <t>O1304</t>
  </si>
  <si>
    <t>O1305</t>
  </si>
  <si>
    <t>C297</t>
  </si>
  <si>
    <t>O1306</t>
  </si>
  <si>
    <t>Customer_430</t>
  </si>
  <si>
    <t>O1307</t>
  </si>
  <si>
    <t>C333</t>
  </si>
  <si>
    <t>O1308</t>
  </si>
  <si>
    <t>O1309</t>
  </si>
  <si>
    <t>O1310</t>
  </si>
  <si>
    <t>O1311</t>
  </si>
  <si>
    <t>O1312</t>
  </si>
  <si>
    <t>Customer_210</t>
  </si>
  <si>
    <t>O1313</t>
  </si>
  <si>
    <t>O1314</t>
  </si>
  <si>
    <t>O1315</t>
  </si>
  <si>
    <t>O1316</t>
  </si>
  <si>
    <t>O1317</t>
  </si>
  <si>
    <t>O1318</t>
  </si>
  <si>
    <t>O1319</t>
  </si>
  <si>
    <t>O1320</t>
  </si>
  <si>
    <t>C152</t>
  </si>
  <si>
    <t>O1321</t>
  </si>
  <si>
    <t>O1322</t>
  </si>
  <si>
    <t>O1323</t>
  </si>
  <si>
    <t>O1324</t>
  </si>
  <si>
    <t>O1325</t>
  </si>
  <si>
    <t>O1326</t>
  </si>
  <si>
    <t>O1327</t>
  </si>
  <si>
    <t>O1328</t>
  </si>
  <si>
    <t>C132</t>
  </si>
  <si>
    <t>O1329</t>
  </si>
  <si>
    <t>O1330</t>
  </si>
  <si>
    <t>O1331</t>
  </si>
  <si>
    <t>Customer_94</t>
  </si>
  <si>
    <t>O1332</t>
  </si>
  <si>
    <t>O1333</t>
  </si>
  <si>
    <t>O1334</t>
  </si>
  <si>
    <t>O1335</t>
  </si>
  <si>
    <t>O1336</t>
  </si>
  <si>
    <t>O1337</t>
  </si>
  <si>
    <t>O1338</t>
  </si>
  <si>
    <t>O1339</t>
  </si>
  <si>
    <t>C226</t>
  </si>
  <si>
    <t>O1340</t>
  </si>
  <si>
    <t>O1341</t>
  </si>
  <si>
    <t>O1342</t>
  </si>
  <si>
    <t>O1343</t>
  </si>
  <si>
    <t>O1344</t>
  </si>
  <si>
    <t>Customer_280</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</si>
  <si>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</si>
  <si>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</si>
  <si>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</si>
  <si>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</si>
  <si>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</si>
  <si>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</si>
  <si>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</si>
  <si>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</si>
  <si>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</si>
  <si>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</si>
  <si>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</si>
  <si>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</si>
  <si>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</si>
  <si>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</si>
  <si>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</si>
  <si>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</si>
  <si>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</si>
  <si>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</si>
  <si>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</si>
  <si>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</si>
  <si>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</si>
  <si>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</si>
  <si>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</si>
  <si>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</si>
  <si>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</si>
  <si>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</si>
  <si>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</si>
  <si>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</si>
  <si>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</si>
  <si>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</si>
  <si>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</si>
  <si>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</si>
  <si>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</si>
  <si>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</si>
  <si>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</si>
  <si>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</si>
  <si>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</si>
  <si>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</si>
  <si>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</si>
  <si>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</si>
  <si>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</si>
  <si>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</si>
  <si>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</si>
  <si>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</si>
  <si>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</si>
  <si>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</si>
  <si>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</si>
  <si>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</si>
  <si>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</si>
  <si>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</si>
  <si>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</si>
  <si>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</si>
  <si>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</si>
  <si>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Customer_37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</si>
  <si>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</si>
  <si>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</si>
  <si>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</si>
  <si>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</si>
  <si>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</si>
  <si>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</si>
  <si>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</si>
  <si>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</si>
  <si>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</si>
  <si>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</si>
  <si>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</si>
  <si>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</si>
  <si>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</si>
  <si>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</si>
  <si>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</si>
  <si>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</si>
  <si>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</si>
  <si>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</si>
  <si>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</si>
  <si>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</si>
  <si>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Customer_150</t>
  </si>
  <si>
    <t>O1418</t>
  </si>
  <si>
    <t>O1419</t>
  </si>
  <si>
    <t>O1420</t>
  </si>
  <si>
    <t>O1421</t>
  </si>
  <si>
    <t>O1422</t>
  </si>
  <si>
    <t>O1423</t>
  </si>
  <si>
    <t>O1424</t>
  </si>
  <si>
    <t>O1425</t>
  </si>
  <si>
    <t>O1426</t>
  </si>
  <si>
    <t>O1427</t>
  </si>
  <si>
    <t>O1428</t>
  </si>
  <si>
    <t>C131</t>
  </si>
  <si>
    <t>O1429</t>
  </si>
  <si>
    <t>O1430</t>
  </si>
  <si>
    <t>O1431</t>
  </si>
  <si>
    <t>O1432</t>
  </si>
  <si>
    <t>O1433</t>
  </si>
  <si>
    <t>O1434</t>
  </si>
  <si>
    <t>O1435</t>
  </si>
  <si>
    <t>O1436</t>
  </si>
  <si>
    <t>O1437</t>
  </si>
  <si>
    <t>O1438</t>
  </si>
  <si>
    <t>O1439</t>
  </si>
  <si>
    <t>O1440</t>
  </si>
  <si>
    <t>C439</t>
  </si>
  <si>
    <t>Customer_81</t>
  </si>
  <si>
    <t>O1441</t>
  </si>
  <si>
    <t>O1442</t>
  </si>
  <si>
    <t>O1443</t>
  </si>
  <si>
    <t>O1444</t>
  </si>
  <si>
    <t>O1445</t>
  </si>
  <si>
    <t>O1446</t>
  </si>
  <si>
    <t>O1447</t>
  </si>
  <si>
    <t>Customer_378</t>
  </si>
  <si>
    <t>O1448</t>
  </si>
  <si>
    <t>O1449</t>
  </si>
  <si>
    <t>O1450</t>
  </si>
  <si>
    <t>Customer_447</t>
  </si>
  <si>
    <t>O1451</t>
  </si>
  <si>
    <t>O1452</t>
  </si>
  <si>
    <t>O1453</t>
  </si>
  <si>
    <t>C167</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</si>
  <si>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</si>
  <si>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</si>
  <si>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</si>
  <si>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</si>
  <si>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</si>
  <si>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</si>
  <si>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</si>
  <si>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</si>
  <si>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</si>
  <si>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</si>
  <si>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</si>
  <si>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</si>
  <si>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</si>
  <si>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</si>
  <si>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</si>
  <si>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</si>
  <si>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</si>
  <si>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</si>
  <si>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</si>
  <si>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</si>
  <si>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</si>
  <si>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</si>
  <si>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</si>
  <si>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</si>
  <si>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</si>
  <si>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</si>
  <si>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</si>
  <si>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</si>
  <si>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</si>
  <si>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</si>
  <si>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</si>
  <si>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</si>
  <si>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</si>
  <si>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</si>
  <si>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</si>
  <si>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</si>
  <si>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C16</t>
  </si>
  <si>
    <t>O1490</t>
  </si>
  <si>
    <t>O1491</t>
  </si>
  <si>
    <t>O1492</t>
  </si>
  <si>
    <t>O1493</t>
  </si>
  <si>
    <t>O1494</t>
  </si>
  <si>
    <t>O1495</t>
  </si>
  <si>
    <t>Customer_307</t>
  </si>
  <si>
    <t>O1496</t>
  </si>
  <si>
    <t>O1497</t>
  </si>
  <si>
    <t>C405</t>
  </si>
  <si>
    <t>O1498</t>
  </si>
  <si>
    <t>O1499</t>
  </si>
  <si>
    <t>O1500</t>
  </si>
  <si>
    <t>O1501</t>
  </si>
  <si>
    <t>O1502</t>
  </si>
  <si>
    <t>O1503</t>
  </si>
  <si>
    <t>O1504</t>
  </si>
  <si>
    <t>C492</t>
  </si>
  <si>
    <t>O1505</t>
  </si>
  <si>
    <t>O1506</t>
  </si>
  <si>
    <t>O1507</t>
  </si>
  <si>
    <t>O1508</t>
  </si>
  <si>
    <t>O1509</t>
  </si>
  <si>
    <t>O1510</t>
  </si>
  <si>
    <t>O1511</t>
  </si>
  <si>
    <t>O1512</t>
  </si>
  <si>
    <t>O1513</t>
  </si>
  <si>
    <t>Customer_411</t>
  </si>
  <si>
    <t>O1514</t>
  </si>
  <si>
    <t>O1515</t>
  </si>
  <si>
    <t>O1516</t>
  </si>
  <si>
    <t>O1517</t>
  </si>
  <si>
    <t>O1518</t>
  </si>
  <si>
    <t>O1519</t>
  </si>
  <si>
    <t>O1520</t>
  </si>
  <si>
    <t>O1521</t>
  </si>
  <si>
    <t>O1522</t>
  </si>
  <si>
    <t>O1523</t>
  </si>
  <si>
    <t>O1524</t>
  </si>
  <si>
    <t>O1525</t>
  </si>
  <si>
    <t>O1526</t>
  </si>
  <si>
    <t>O1527</t>
  </si>
  <si>
    <t>O1528</t>
  </si>
  <si>
    <t>O1529</t>
  </si>
  <si>
    <t>O1530</t>
  </si>
  <si>
    <t>O1531</t>
  </si>
  <si>
    <t>O1532</t>
  </si>
  <si>
    <t>O1533</t>
  </si>
  <si>
    <t>O1534</t>
  </si>
  <si>
    <t>Customer_277</t>
  </si>
  <si>
    <t>O1535</t>
  </si>
  <si>
    <t>O1536</t>
  </si>
  <si>
    <t>O1537</t>
  </si>
  <si>
    <t>O1538</t>
  </si>
  <si>
    <t>O1539</t>
  </si>
  <si>
    <t>O1540</t>
  </si>
  <si>
    <t>O1541</t>
  </si>
  <si>
    <t>O1542</t>
  </si>
  <si>
    <t>O1543</t>
  </si>
  <si>
    <t>O1544</t>
  </si>
  <si>
    <t>O1545</t>
  </si>
  <si>
    <t>O1546</t>
  </si>
  <si>
    <t>O1547</t>
  </si>
  <si>
    <t>Customer_142</t>
  </si>
  <si>
    <t>O1548</t>
  </si>
  <si>
    <t>O1549</t>
  </si>
  <si>
    <t>O1550</t>
  </si>
  <si>
    <t>O1551</t>
  </si>
  <si>
    <t>O1552</t>
  </si>
  <si>
    <t>O1553</t>
  </si>
  <si>
    <t>O1554</t>
  </si>
  <si>
    <t>O1555</t>
  </si>
  <si>
    <t>O1556</t>
  </si>
  <si>
    <t>O1557</t>
  </si>
  <si>
    <t>O1558</t>
  </si>
  <si>
    <t>O1559</t>
  </si>
  <si>
    <t>O1560</t>
  </si>
  <si>
    <t>O1561</t>
  </si>
  <si>
    <t>O1562</t>
  </si>
  <si>
    <t>O1563</t>
  </si>
  <si>
    <t>O1564</t>
  </si>
  <si>
    <t>O1565</t>
  </si>
  <si>
    <t>O1566</t>
  </si>
  <si>
    <t>O1567</t>
  </si>
  <si>
    <t>C416</t>
  </si>
  <si>
    <t>O1568</t>
  </si>
  <si>
    <t>O1569</t>
  </si>
  <si>
    <t>O1570</t>
  </si>
  <si>
    <t>O1571</t>
  </si>
  <si>
    <t>O1572</t>
  </si>
  <si>
    <t>O1573</t>
  </si>
  <si>
    <t>O1574</t>
  </si>
  <si>
    <t>O1575</t>
  </si>
  <si>
    <t>O1576</t>
  </si>
  <si>
    <t>C174</t>
  </si>
  <si>
    <t>O1577</t>
  </si>
  <si>
    <t>O1578</t>
  </si>
  <si>
    <t>O1579</t>
  </si>
  <si>
    <t>Customer_284</t>
  </si>
  <si>
    <t>O1580</t>
  </si>
  <si>
    <t>O1581</t>
  </si>
  <si>
    <t>O1582</t>
  </si>
  <si>
    <t>O1583</t>
  </si>
  <si>
    <t>O1584</t>
  </si>
  <si>
    <t>O1585</t>
  </si>
  <si>
    <t>O1586</t>
  </si>
  <si>
    <t>O1587</t>
  </si>
  <si>
    <t>O1588</t>
  </si>
  <si>
    <t>O1589</t>
  </si>
  <si>
    <t>O1590</t>
  </si>
  <si>
    <t>O1591</t>
  </si>
  <si>
    <t>O1592</t>
  </si>
  <si>
    <t>O1593</t>
  </si>
  <si>
    <t>O1594</t>
  </si>
  <si>
    <t>O1595</t>
  </si>
  <si>
    <t>O1596</t>
  </si>
  <si>
    <t>O1597</t>
  </si>
  <si>
    <t>C32</t>
  </si>
  <si>
    <t>O1598</t>
  </si>
  <si>
    <t>O1599</t>
  </si>
  <si>
    <t>C355</t>
  </si>
  <si>
    <t>O1600</t>
  </si>
  <si>
    <t>O1601</t>
  </si>
  <si>
    <t>O1602</t>
  </si>
  <si>
    <t>O1603</t>
  </si>
  <si>
    <t>O1604</t>
  </si>
  <si>
    <t>O1605</t>
  </si>
  <si>
    <t>O1606</t>
  </si>
  <si>
    <t>O1607</t>
  </si>
  <si>
    <t>C368</t>
  </si>
  <si>
    <t>O1608</t>
  </si>
  <si>
    <t>O1609</t>
  </si>
  <si>
    <t>O1610</t>
  </si>
  <si>
    <t>O1611</t>
  </si>
  <si>
    <t>O1612</t>
  </si>
  <si>
    <t>O1613</t>
  </si>
  <si>
    <t>C420</t>
  </si>
  <si>
    <t>O1614</t>
  </si>
  <si>
    <t>O1615</t>
  </si>
  <si>
    <t>O1616</t>
  </si>
  <si>
    <t>O1617</t>
  </si>
  <si>
    <t>O1618</t>
  </si>
  <si>
    <t>O1619</t>
  </si>
  <si>
    <t>O1620</t>
  </si>
  <si>
    <t>O1621</t>
  </si>
  <si>
    <t>O1622</t>
  </si>
  <si>
    <t>O1623</t>
  </si>
  <si>
    <t>O1624</t>
  </si>
  <si>
    <t>O1625</t>
  </si>
  <si>
    <t>O1626</t>
  </si>
  <si>
    <t>O1627</t>
  </si>
  <si>
    <t>O1628</t>
  </si>
  <si>
    <t>C391</t>
  </si>
  <si>
    <t>O1629</t>
  </si>
  <si>
    <t>O1630</t>
  </si>
  <si>
    <t>O1631</t>
  </si>
  <si>
    <t>O1632</t>
  </si>
  <si>
    <t>O1633</t>
  </si>
  <si>
    <t>O1634</t>
  </si>
  <si>
    <t>O1635</t>
  </si>
  <si>
    <t>O1636</t>
  </si>
  <si>
    <t>O1637</t>
  </si>
  <si>
    <t>O1638</t>
  </si>
  <si>
    <t>O1639</t>
  </si>
  <si>
    <t>Customer_431</t>
  </si>
  <si>
    <t>O1640</t>
  </si>
  <si>
    <t>O1641</t>
  </si>
  <si>
    <t>O1642</t>
  </si>
  <si>
    <t>O1643</t>
  </si>
  <si>
    <t>O1644</t>
  </si>
  <si>
    <t>O1645</t>
  </si>
  <si>
    <t>O1646</t>
  </si>
  <si>
    <t>O1647</t>
  </si>
  <si>
    <t>O1648</t>
  </si>
  <si>
    <t>O1649</t>
  </si>
  <si>
    <t>O1650</t>
  </si>
  <si>
    <t>O1651</t>
  </si>
  <si>
    <t>O1652</t>
  </si>
  <si>
    <t>O1653</t>
  </si>
  <si>
    <t>O1654</t>
  </si>
  <si>
    <t>O1655</t>
  </si>
  <si>
    <t>O1656</t>
  </si>
  <si>
    <t>O1657</t>
  </si>
  <si>
    <t>O1658</t>
  </si>
  <si>
    <t>O1659</t>
  </si>
  <si>
    <t>O1660</t>
  </si>
  <si>
    <t>O1661</t>
  </si>
  <si>
    <t>C86</t>
  </si>
  <si>
    <t>Customer_443</t>
  </si>
  <si>
    <t>O1662</t>
  </si>
  <si>
    <t>O1663</t>
  </si>
  <si>
    <t>O1664</t>
  </si>
  <si>
    <t>O1665</t>
  </si>
  <si>
    <t>O1666</t>
  </si>
  <si>
    <t>O1667</t>
  </si>
  <si>
    <t>O1668</t>
  </si>
  <si>
    <t>O1669</t>
  </si>
  <si>
    <t>O1670</t>
  </si>
  <si>
    <t>O1671</t>
  </si>
  <si>
    <t>O1672</t>
  </si>
  <si>
    <t>O1673</t>
  </si>
  <si>
    <t>O1674</t>
  </si>
  <si>
    <t>O1675</t>
  </si>
  <si>
    <t>C67</t>
  </si>
  <si>
    <t>O1676</t>
  </si>
  <si>
    <t>O1677</t>
  </si>
  <si>
    <t>O1678</t>
  </si>
  <si>
    <t>O1679</t>
  </si>
  <si>
    <t>O1680</t>
  </si>
  <si>
    <t>O1681</t>
  </si>
  <si>
    <t>O1682</t>
  </si>
  <si>
    <t>O1683</t>
  </si>
  <si>
    <t>O1684</t>
  </si>
  <si>
    <t>O1685</t>
  </si>
  <si>
    <t>O1686</t>
  </si>
  <si>
    <t>O1687</t>
  </si>
  <si>
    <t>O1688</t>
  </si>
  <si>
    <t>O1689</t>
  </si>
  <si>
    <t>O1690</t>
  </si>
  <si>
    <t>O1691</t>
  </si>
  <si>
    <t>O1692</t>
  </si>
  <si>
    <t>O1693</t>
  </si>
  <si>
    <t>O1694</t>
  </si>
  <si>
    <t>O1695</t>
  </si>
  <si>
    <t>O1696</t>
  </si>
  <si>
    <t>O1697</t>
  </si>
  <si>
    <t>O1698</t>
  </si>
  <si>
    <t>O1699</t>
  </si>
  <si>
    <t>O1700</t>
  </si>
  <si>
    <t>O1701</t>
  </si>
  <si>
    <t>O1702</t>
  </si>
  <si>
    <t>O1703</t>
  </si>
  <si>
    <t>O1704</t>
  </si>
  <si>
    <t>O1705</t>
  </si>
  <si>
    <t>O1706</t>
  </si>
  <si>
    <t>O1707</t>
  </si>
  <si>
    <t>O1708</t>
  </si>
  <si>
    <t>O1709</t>
  </si>
  <si>
    <t>O1710</t>
  </si>
  <si>
    <t>O1711</t>
  </si>
  <si>
    <t>O1712</t>
  </si>
  <si>
    <t>O1713</t>
  </si>
  <si>
    <t>Customer_32</t>
  </si>
  <si>
    <t>O1714</t>
  </si>
  <si>
    <t>O1715</t>
  </si>
  <si>
    <t>O1716</t>
  </si>
  <si>
    <t>O1717</t>
  </si>
  <si>
    <t>O1718</t>
  </si>
  <si>
    <t>O1719</t>
  </si>
  <si>
    <t>O1720</t>
  </si>
  <si>
    <t>O1721</t>
  </si>
  <si>
    <t>O1722</t>
  </si>
  <si>
    <t>O1723</t>
  </si>
  <si>
    <t>O1724</t>
  </si>
  <si>
    <t>O1725</t>
  </si>
  <si>
    <t>O1726</t>
  </si>
  <si>
    <t>O1727</t>
  </si>
  <si>
    <t>O1728</t>
  </si>
  <si>
    <t>O1729</t>
  </si>
  <si>
    <t>O1730</t>
  </si>
  <si>
    <t>O1731</t>
  </si>
  <si>
    <t>O1732</t>
  </si>
  <si>
    <t>O1733</t>
  </si>
  <si>
    <t>O1734</t>
  </si>
  <si>
    <t>O1735</t>
  </si>
  <si>
    <t>O1736</t>
  </si>
  <si>
    <t>O1737</t>
  </si>
  <si>
    <t>O1738</t>
  </si>
  <si>
    <t>C112</t>
  </si>
  <si>
    <t>O1739</t>
  </si>
  <si>
    <t>O1740</t>
  </si>
  <si>
    <t>O1741</t>
  </si>
  <si>
    <t>O1742</t>
  </si>
  <si>
    <t>O1743</t>
  </si>
  <si>
    <t>O1744</t>
  </si>
  <si>
    <t>O1745</t>
  </si>
  <si>
    <t>O1746</t>
  </si>
  <si>
    <t>O1747</t>
  </si>
  <si>
    <t>O1748</t>
  </si>
  <si>
    <t>O1749</t>
  </si>
  <si>
    <t>O1750</t>
  </si>
  <si>
    <t>O1751</t>
  </si>
  <si>
    <t>O1752</t>
  </si>
  <si>
    <t>O1753</t>
  </si>
  <si>
    <t>O1754</t>
  </si>
  <si>
    <t>O1755</t>
  </si>
  <si>
    <t>Customer_302</t>
  </si>
  <si>
    <t>O1756</t>
  </si>
  <si>
    <t>O1757</t>
  </si>
  <si>
    <t>O1758</t>
  </si>
  <si>
    <t>O1759</t>
  </si>
  <si>
    <t>O1760</t>
  </si>
  <si>
    <t>O1761</t>
  </si>
  <si>
    <t>O1762</t>
  </si>
  <si>
    <t>O1763</t>
  </si>
  <si>
    <t>O1764</t>
  </si>
  <si>
    <t>O1765</t>
  </si>
  <si>
    <t>O1766</t>
  </si>
  <si>
    <t>O1767</t>
  </si>
  <si>
    <t>O1768</t>
  </si>
  <si>
    <t>O1769</t>
  </si>
  <si>
    <t>O1770</t>
  </si>
  <si>
    <t>O1771</t>
  </si>
  <si>
    <t>C455</t>
  </si>
  <si>
    <t>O1772</t>
  </si>
  <si>
    <t>O1773</t>
  </si>
  <si>
    <t>O1774</t>
  </si>
  <si>
    <t>O1775</t>
  </si>
  <si>
    <t>O1776</t>
  </si>
  <si>
    <t>O1777</t>
  </si>
  <si>
    <t>O1778</t>
  </si>
  <si>
    <t>O1779</t>
  </si>
  <si>
    <t>O1780</t>
  </si>
  <si>
    <t>O1781</t>
  </si>
  <si>
    <t>O1782</t>
  </si>
  <si>
    <t>O1783</t>
  </si>
  <si>
    <t>Customer_435</t>
  </si>
  <si>
    <t>O1784</t>
  </si>
  <si>
    <t>O1785</t>
  </si>
  <si>
    <t>O1786</t>
  </si>
  <si>
    <t>O1787</t>
  </si>
  <si>
    <t>O1788</t>
  </si>
  <si>
    <t>O1789</t>
  </si>
  <si>
    <t>O1790</t>
  </si>
  <si>
    <t>Customer_122</t>
  </si>
  <si>
    <t>O1791</t>
  </si>
  <si>
    <t>O1792</t>
  </si>
  <si>
    <t>O1793</t>
  </si>
  <si>
    <t>O1794</t>
  </si>
  <si>
    <t>O1795</t>
  </si>
  <si>
    <t>O1796</t>
  </si>
  <si>
    <t>O1797</t>
  </si>
  <si>
    <t>Customer_57</t>
  </si>
  <si>
    <t>O1798</t>
  </si>
  <si>
    <t>O1799</t>
  </si>
  <si>
    <t>O1800</t>
  </si>
  <si>
    <t>O1801</t>
  </si>
  <si>
    <t>O1802</t>
  </si>
  <si>
    <t>O1803</t>
  </si>
  <si>
    <t>O1804</t>
  </si>
  <si>
    <t>O1805</t>
  </si>
  <si>
    <t>O1806</t>
  </si>
  <si>
    <t>O1807</t>
  </si>
  <si>
    <t>O1808</t>
  </si>
  <si>
    <t>O1809</t>
  </si>
  <si>
    <t>O1810</t>
  </si>
  <si>
    <t>O1811</t>
  </si>
  <si>
    <t>O1812</t>
  </si>
  <si>
    <t>O1813</t>
  </si>
  <si>
    <t>O1814</t>
  </si>
  <si>
    <t>Customer_452</t>
  </si>
  <si>
    <t>O1815</t>
  </si>
  <si>
    <t>Customer_475</t>
  </si>
  <si>
    <t>O1816</t>
  </si>
  <si>
    <t>O1817</t>
  </si>
  <si>
    <t>O1818</t>
  </si>
  <si>
    <t>O1819</t>
  </si>
  <si>
    <t>O1820</t>
  </si>
  <si>
    <t>O1821</t>
  </si>
  <si>
    <t>Customer_401</t>
  </si>
  <si>
    <t>O1822</t>
  </si>
  <si>
    <t>O1823</t>
  </si>
  <si>
    <t>O1824</t>
  </si>
  <si>
    <t>O1825</t>
  </si>
  <si>
    <t>O1826</t>
  </si>
  <si>
    <t>O1827</t>
  </si>
  <si>
    <t>O1828</t>
  </si>
  <si>
    <t>O1829</t>
  </si>
  <si>
    <t>O1830</t>
  </si>
  <si>
    <t>O1831</t>
  </si>
  <si>
    <t>O1832</t>
  </si>
  <si>
    <t>O1833</t>
  </si>
  <si>
    <t>O1834</t>
  </si>
  <si>
    <t>O1835</t>
  </si>
  <si>
    <t>O1836</t>
  </si>
  <si>
    <t>O1837</t>
  </si>
  <si>
    <t>O1838</t>
  </si>
  <si>
    <t>O1839</t>
  </si>
  <si>
    <t>O1840</t>
  </si>
  <si>
    <t>O1841</t>
  </si>
  <si>
    <t>O1842</t>
  </si>
  <si>
    <t>O1843</t>
  </si>
  <si>
    <t>O1844</t>
  </si>
  <si>
    <t>O1845</t>
  </si>
  <si>
    <t>O1846</t>
  </si>
  <si>
    <t>O1847</t>
  </si>
  <si>
    <t>O1848</t>
  </si>
  <si>
    <t>O1849</t>
  </si>
  <si>
    <t>O1850</t>
  </si>
  <si>
    <t>O1851</t>
  </si>
  <si>
    <t>O1852</t>
  </si>
  <si>
    <t>O1853</t>
  </si>
  <si>
    <t>O1854</t>
  </si>
  <si>
    <t>O1855</t>
  </si>
  <si>
    <t>O1856</t>
  </si>
  <si>
    <t>O1857</t>
  </si>
  <si>
    <t>O1858</t>
  </si>
  <si>
    <t>O1859</t>
  </si>
  <si>
    <t>O1860</t>
  </si>
  <si>
    <t>O1861</t>
  </si>
  <si>
    <t>O1862</t>
  </si>
  <si>
    <t>O1863</t>
  </si>
  <si>
    <t>O1864</t>
  </si>
  <si>
    <t>O1865</t>
  </si>
  <si>
    <t>O1866</t>
  </si>
  <si>
    <t>O1867</t>
  </si>
  <si>
    <t>O1868</t>
  </si>
  <si>
    <t>O1869</t>
  </si>
  <si>
    <t>O1870</t>
  </si>
  <si>
    <t>O1871</t>
  </si>
  <si>
    <t>O1872</t>
  </si>
  <si>
    <t>O1873</t>
  </si>
  <si>
    <t>O1874</t>
  </si>
  <si>
    <t>O1875</t>
  </si>
  <si>
    <t>O1876</t>
  </si>
  <si>
    <t>O1877</t>
  </si>
  <si>
    <t>O1878</t>
  </si>
  <si>
    <t>O1879</t>
  </si>
  <si>
    <t>O1880</t>
  </si>
  <si>
    <t>O1881</t>
  </si>
  <si>
    <t>C260</t>
  </si>
  <si>
    <t>O1882</t>
  </si>
  <si>
    <t>O1883</t>
  </si>
  <si>
    <t>O1884</t>
  </si>
  <si>
    <t>O1885</t>
  </si>
  <si>
    <t>O1886</t>
  </si>
  <si>
    <t>O1887</t>
  </si>
  <si>
    <t>O1888</t>
  </si>
  <si>
    <t>O1889</t>
  </si>
  <si>
    <t>O1890</t>
  </si>
  <si>
    <t>O1891</t>
  </si>
  <si>
    <t>O1892</t>
  </si>
  <si>
    <t>O1893</t>
  </si>
  <si>
    <t>O1894</t>
  </si>
  <si>
    <t>Customer_141</t>
  </si>
  <si>
    <t>O1895</t>
  </si>
  <si>
    <t>O1896</t>
  </si>
  <si>
    <t>O1897</t>
  </si>
  <si>
    <t>O1898</t>
  </si>
  <si>
    <t>O1899</t>
  </si>
  <si>
    <t>O1900</t>
  </si>
  <si>
    <t>O1901</t>
  </si>
  <si>
    <t>O1902</t>
  </si>
  <si>
    <t>O1903</t>
  </si>
  <si>
    <t>O1904</t>
  </si>
  <si>
    <t>O1905</t>
  </si>
  <si>
    <t>O1906</t>
  </si>
  <si>
    <t>O1907</t>
  </si>
  <si>
    <t>O1908</t>
  </si>
  <si>
    <t>O1909</t>
  </si>
  <si>
    <t>O1910</t>
  </si>
  <si>
    <t>O1911</t>
  </si>
  <si>
    <t>O1912</t>
  </si>
  <si>
    <t>O1913</t>
  </si>
  <si>
    <t>O1914</t>
  </si>
  <si>
    <t>O1915</t>
  </si>
  <si>
    <t>O1916</t>
  </si>
  <si>
    <t>O1917</t>
  </si>
  <si>
    <t>O1918</t>
  </si>
  <si>
    <t>O1919</t>
  </si>
  <si>
    <t>O1920</t>
  </si>
  <si>
    <t>O1921</t>
  </si>
  <si>
    <t>O1922</t>
  </si>
  <si>
    <t>O1923</t>
  </si>
  <si>
    <t>O1924</t>
  </si>
  <si>
    <t>O1925</t>
  </si>
  <si>
    <t>O1926</t>
  </si>
  <si>
    <t>O1927</t>
  </si>
  <si>
    <t>O1928</t>
  </si>
  <si>
    <t>O1929</t>
  </si>
  <si>
    <t>O1930</t>
  </si>
  <si>
    <t>O1931</t>
  </si>
  <si>
    <t>O1932</t>
  </si>
  <si>
    <t>O1933</t>
  </si>
  <si>
    <t>O1934</t>
  </si>
  <si>
    <t>O1935</t>
  </si>
  <si>
    <t>C389</t>
  </si>
  <si>
    <t>O1936</t>
  </si>
  <si>
    <t>O1937</t>
  </si>
  <si>
    <t>C357</t>
  </si>
  <si>
    <t>O1938</t>
  </si>
  <si>
    <t>O1939</t>
  </si>
  <si>
    <t>O1940</t>
  </si>
  <si>
    <t>O1941</t>
  </si>
  <si>
    <t>O1942</t>
  </si>
  <si>
    <t>O1943</t>
  </si>
  <si>
    <t>O1944</t>
  </si>
  <si>
    <t>O1945</t>
  </si>
  <si>
    <t>O1946</t>
  </si>
  <si>
    <t>O1947</t>
  </si>
  <si>
    <t>O1948</t>
  </si>
  <si>
    <t>O1949</t>
  </si>
  <si>
    <t>Customer_347</t>
  </si>
  <si>
    <t>O1950</t>
  </si>
  <si>
    <t>O1951</t>
  </si>
  <si>
    <t>O1952</t>
  </si>
  <si>
    <t>O1953</t>
  </si>
  <si>
    <t>O1954</t>
  </si>
  <si>
    <t>O1955</t>
  </si>
  <si>
    <t>O1956</t>
  </si>
  <si>
    <t>O1957</t>
  </si>
  <si>
    <t>O1958</t>
  </si>
  <si>
    <t>O1959</t>
  </si>
  <si>
    <t>O1960</t>
  </si>
  <si>
    <t>O1961</t>
  </si>
  <si>
    <t>C275</t>
  </si>
  <si>
    <t>O1962</t>
  </si>
  <si>
    <t>O1963</t>
  </si>
  <si>
    <t>O1964</t>
  </si>
  <si>
    <t>O1965</t>
  </si>
  <si>
    <t>O1966</t>
  </si>
  <si>
    <t>O1967</t>
  </si>
  <si>
    <t>O1968</t>
  </si>
  <si>
    <t>O1969</t>
  </si>
  <si>
    <t>O1970</t>
  </si>
  <si>
    <t>O1971</t>
  </si>
  <si>
    <t>O1972</t>
  </si>
  <si>
    <t>O1973</t>
  </si>
  <si>
    <t>O1974</t>
  </si>
  <si>
    <t>O1975</t>
  </si>
  <si>
    <t>O1976</t>
  </si>
  <si>
    <t>O1977</t>
  </si>
  <si>
    <t>O1978</t>
  </si>
  <si>
    <t>O1979</t>
  </si>
  <si>
    <t>O1980</t>
  </si>
  <si>
    <t>O1981</t>
  </si>
  <si>
    <t>O1982</t>
  </si>
  <si>
    <t>O1983</t>
  </si>
  <si>
    <t>O1984</t>
  </si>
  <si>
    <t>O1985</t>
  </si>
  <si>
    <t>O1986</t>
  </si>
  <si>
    <t>O1987</t>
  </si>
  <si>
    <t>O1988</t>
  </si>
  <si>
    <t>O1989</t>
  </si>
  <si>
    <t>O1990</t>
  </si>
  <si>
    <t>O1991</t>
  </si>
  <si>
    <t>O1992</t>
  </si>
  <si>
    <t>O1993</t>
  </si>
  <si>
    <t>O1994</t>
  </si>
  <si>
    <t>O1995</t>
  </si>
  <si>
    <t>O1996</t>
  </si>
  <si>
    <t>O1997</t>
  </si>
  <si>
    <t>O1998</t>
  </si>
  <si>
    <t>O1999</t>
  </si>
  <si>
    <t>O2000</t>
  </si>
  <si>
    <t>O2001</t>
  </si>
  <si>
    <t>O2002</t>
  </si>
  <si>
    <t>O2003</t>
  </si>
  <si>
    <t>O2004</t>
  </si>
  <si>
    <t>O2005</t>
  </si>
  <si>
    <t>O2006</t>
  </si>
  <si>
    <t>O2007</t>
  </si>
  <si>
    <t>O2008</t>
  </si>
  <si>
    <t>O2009</t>
  </si>
  <si>
    <t>O2010</t>
  </si>
  <si>
    <t>O2011</t>
  </si>
  <si>
    <t>O2012</t>
  </si>
  <si>
    <t>O2013</t>
  </si>
  <si>
    <t>O2014</t>
  </si>
  <si>
    <t>O2015</t>
  </si>
  <si>
    <t>O2016</t>
  </si>
  <si>
    <t>O2017</t>
  </si>
  <si>
    <t>O2018</t>
  </si>
  <si>
    <t>O2019</t>
  </si>
  <si>
    <t>Customer_398</t>
  </si>
  <si>
    <t>O2020</t>
  </si>
  <si>
    <t>O2021</t>
  </si>
  <si>
    <t>O2022</t>
  </si>
  <si>
    <t>O2023</t>
  </si>
  <si>
    <t>O2024</t>
  </si>
  <si>
    <t>O2025</t>
  </si>
  <si>
    <t>O2026</t>
  </si>
  <si>
    <t>O2027</t>
  </si>
  <si>
    <t>C192</t>
  </si>
  <si>
    <t>O2028</t>
  </si>
  <si>
    <t>O2029</t>
  </si>
  <si>
    <t>O2030</t>
  </si>
  <si>
    <t>O2031</t>
  </si>
  <si>
    <t>O2032</t>
  </si>
  <si>
    <t>O2033</t>
  </si>
  <si>
    <t>O2034</t>
  </si>
  <si>
    <t>O2035</t>
  </si>
  <si>
    <t>O2036</t>
  </si>
  <si>
    <t>O2037</t>
  </si>
  <si>
    <t>O2038</t>
  </si>
  <si>
    <t>O2039</t>
  </si>
  <si>
    <t>O2040</t>
  </si>
  <si>
    <t>O2041</t>
  </si>
  <si>
    <t>O2042</t>
  </si>
  <si>
    <t>O2043</t>
  </si>
  <si>
    <t>O2044</t>
  </si>
  <si>
    <t>O2045</t>
  </si>
  <si>
    <t>O2046</t>
  </si>
  <si>
    <t>O2047</t>
  </si>
  <si>
    <t>O2048</t>
  </si>
  <si>
    <t>O2049</t>
  </si>
  <si>
    <t>O2050</t>
  </si>
  <si>
    <t>O2051</t>
  </si>
  <si>
    <t>O2052</t>
  </si>
  <si>
    <t>O2053</t>
  </si>
  <si>
    <t>O2054</t>
  </si>
  <si>
    <t>O2055</t>
  </si>
  <si>
    <t>O2056</t>
  </si>
  <si>
    <t>O2057</t>
  </si>
  <si>
    <t>O2058</t>
  </si>
  <si>
    <t>O2059</t>
  </si>
  <si>
    <t>O2060</t>
  </si>
  <si>
    <t>O2061</t>
  </si>
  <si>
    <t>O2062</t>
  </si>
  <si>
    <t>O2063</t>
  </si>
  <si>
    <t>O2064</t>
  </si>
  <si>
    <t>O2065</t>
  </si>
  <si>
    <t>O2066</t>
  </si>
  <si>
    <t>O2067</t>
  </si>
  <si>
    <t>O2068</t>
  </si>
  <si>
    <t>O2069</t>
  </si>
  <si>
    <t>O2070</t>
  </si>
  <si>
    <t>O2071</t>
  </si>
  <si>
    <t>O2072</t>
  </si>
  <si>
    <t>O2073</t>
  </si>
  <si>
    <t>O2074</t>
  </si>
  <si>
    <t>O2075</t>
  </si>
  <si>
    <t>O2076</t>
  </si>
  <si>
    <t>O2077</t>
  </si>
  <si>
    <t>C10</t>
  </si>
  <si>
    <t>O2078</t>
  </si>
  <si>
    <t>O2079</t>
  </si>
  <si>
    <t>O2080</t>
  </si>
  <si>
    <t>O2081</t>
  </si>
  <si>
    <t>O2082</t>
  </si>
  <si>
    <t>O2083</t>
  </si>
  <si>
    <t>O2084</t>
  </si>
  <si>
    <t>O2085</t>
  </si>
  <si>
    <t>O2086</t>
  </si>
  <si>
    <t>O2087</t>
  </si>
  <si>
    <t>O2088</t>
  </si>
  <si>
    <t>O2089</t>
  </si>
  <si>
    <t>O2090</t>
  </si>
  <si>
    <t>O2091</t>
  </si>
  <si>
    <t>O2092</t>
  </si>
  <si>
    <t>O2093</t>
  </si>
  <si>
    <t>O2094</t>
  </si>
  <si>
    <t>O2095</t>
  </si>
  <si>
    <t>O2096</t>
  </si>
  <si>
    <t>O2097</t>
  </si>
  <si>
    <t>Customer_289</t>
  </si>
  <si>
    <t>O2098</t>
  </si>
  <si>
    <t>O2099</t>
  </si>
  <si>
    <t>O2100</t>
  </si>
  <si>
    <t>O2101</t>
  </si>
  <si>
    <t>O2102</t>
  </si>
  <si>
    <t>O2103</t>
  </si>
  <si>
    <t>O2104</t>
  </si>
  <si>
    <t>O2105</t>
  </si>
  <si>
    <t>O2106</t>
  </si>
  <si>
    <t>O2107</t>
  </si>
  <si>
    <t>O2108</t>
  </si>
  <si>
    <t>O2109</t>
  </si>
  <si>
    <t>O2110</t>
  </si>
  <si>
    <t>O2111</t>
  </si>
  <si>
    <t>O2112</t>
  </si>
  <si>
    <t>O2113</t>
  </si>
  <si>
    <t>O2114</t>
  </si>
  <si>
    <t>O2115</t>
  </si>
  <si>
    <t>O2116</t>
  </si>
  <si>
    <t>O2117</t>
  </si>
  <si>
    <t>O2118</t>
  </si>
  <si>
    <t>O2119</t>
  </si>
  <si>
    <t>O2120</t>
  </si>
  <si>
    <t>O2121</t>
  </si>
  <si>
    <t>O2122</t>
  </si>
  <si>
    <t>O2123</t>
  </si>
  <si>
    <t>O2124</t>
  </si>
  <si>
    <t>O2125</t>
  </si>
  <si>
    <t>O2126</t>
  </si>
  <si>
    <t>O2127</t>
  </si>
  <si>
    <t>O2128</t>
  </si>
  <si>
    <t>O2129</t>
  </si>
  <si>
    <t>O2130</t>
  </si>
  <si>
    <t>O2131</t>
  </si>
  <si>
    <t>O2132</t>
  </si>
  <si>
    <t>O2133</t>
  </si>
  <si>
    <t>O2134</t>
  </si>
  <si>
    <t>O2135</t>
  </si>
  <si>
    <t>O2136</t>
  </si>
  <si>
    <t>O2137</t>
  </si>
  <si>
    <t>O2138</t>
  </si>
  <si>
    <t>O2139</t>
  </si>
  <si>
    <t>O2140</t>
  </si>
  <si>
    <t>O2141</t>
  </si>
  <si>
    <t>O2142</t>
  </si>
  <si>
    <t>O2143</t>
  </si>
  <si>
    <t>O2144</t>
  </si>
  <si>
    <t>O2145</t>
  </si>
  <si>
    <t>O2146</t>
  </si>
  <si>
    <t>O2147</t>
  </si>
  <si>
    <t>O2148</t>
  </si>
  <si>
    <t>O2149</t>
  </si>
  <si>
    <t>O2150</t>
  </si>
  <si>
    <t>O2151</t>
  </si>
  <si>
    <t>O2152</t>
  </si>
  <si>
    <t>O2153</t>
  </si>
  <si>
    <t>O2154</t>
  </si>
  <si>
    <t>O2155</t>
  </si>
  <si>
    <t>O2156</t>
  </si>
  <si>
    <t>O2157</t>
  </si>
  <si>
    <t>O2158</t>
  </si>
  <si>
    <t>O2159</t>
  </si>
  <si>
    <t>O2160</t>
  </si>
  <si>
    <t>O2161</t>
  </si>
  <si>
    <t>O2162</t>
  </si>
  <si>
    <t>O2163</t>
  </si>
  <si>
    <t>O2164</t>
  </si>
  <si>
    <t>O2165</t>
  </si>
  <si>
    <t>O2166</t>
  </si>
  <si>
    <t>O2167</t>
  </si>
  <si>
    <t>O2168</t>
  </si>
  <si>
    <t>O2169</t>
  </si>
  <si>
    <t>O2170</t>
  </si>
  <si>
    <t>O2171</t>
  </si>
  <si>
    <t>O2172</t>
  </si>
  <si>
    <t>O2173</t>
  </si>
  <si>
    <t>O2174</t>
  </si>
  <si>
    <t>O2175</t>
  </si>
  <si>
    <t>O2176</t>
  </si>
  <si>
    <t>O2177</t>
  </si>
  <si>
    <t>O2178</t>
  </si>
  <si>
    <t>O2179</t>
  </si>
  <si>
    <t>O2180</t>
  </si>
  <si>
    <t>O2181</t>
  </si>
  <si>
    <t>O2182</t>
  </si>
  <si>
    <t>O2183</t>
  </si>
  <si>
    <t>O2184</t>
  </si>
  <si>
    <t>O2185</t>
  </si>
  <si>
    <t>O2186</t>
  </si>
  <si>
    <t>O2187</t>
  </si>
  <si>
    <t>O2188</t>
  </si>
  <si>
    <t>O2189</t>
  </si>
  <si>
    <t>O2190</t>
  </si>
  <si>
    <t>O2191</t>
  </si>
  <si>
    <t>O2192</t>
  </si>
  <si>
    <t>O2193</t>
  </si>
  <si>
    <t>O2194</t>
  </si>
  <si>
    <t>O2195</t>
  </si>
  <si>
    <t>O2196</t>
  </si>
  <si>
    <t>O2197</t>
  </si>
  <si>
    <t>O2198</t>
  </si>
  <si>
    <t>O2199</t>
  </si>
  <si>
    <t>O2200</t>
  </si>
  <si>
    <t>O2201</t>
  </si>
  <si>
    <t>O2202</t>
  </si>
  <si>
    <t>O2203</t>
  </si>
  <si>
    <t>O2204</t>
  </si>
  <si>
    <t>O2205</t>
  </si>
  <si>
    <t>O2206</t>
  </si>
  <si>
    <t>O2207</t>
  </si>
  <si>
    <t>O2208</t>
  </si>
  <si>
    <t>O2209</t>
  </si>
  <si>
    <t>O2210</t>
  </si>
  <si>
    <t>O2211</t>
  </si>
  <si>
    <t>O2212</t>
  </si>
  <si>
    <t>O2213</t>
  </si>
  <si>
    <t>O2214</t>
  </si>
  <si>
    <t>O2215</t>
  </si>
  <si>
    <t>O2216</t>
  </si>
  <si>
    <t>O2217</t>
  </si>
  <si>
    <t>O2218</t>
  </si>
  <si>
    <t>O2219</t>
  </si>
  <si>
    <t>O2220</t>
  </si>
  <si>
    <t>O2221</t>
  </si>
  <si>
    <t>O2222</t>
  </si>
  <si>
    <t>O2223</t>
  </si>
  <si>
    <t>O2224</t>
  </si>
  <si>
    <t>O2225</t>
  </si>
  <si>
    <t>O2226</t>
  </si>
  <si>
    <t>O2227</t>
  </si>
  <si>
    <t>O2228</t>
  </si>
  <si>
    <t>O2229</t>
  </si>
  <si>
    <t>O2230</t>
  </si>
  <si>
    <t>O2231</t>
  </si>
  <si>
    <t>O2232</t>
  </si>
  <si>
    <t>O2233</t>
  </si>
  <si>
    <t>O2234</t>
  </si>
  <si>
    <t>O2235</t>
  </si>
  <si>
    <t>O2236</t>
  </si>
  <si>
    <t>O2237</t>
  </si>
  <si>
    <t>O2238</t>
  </si>
  <si>
    <t>O2239</t>
  </si>
  <si>
    <t>O2240</t>
  </si>
  <si>
    <t>O2241</t>
  </si>
  <si>
    <t>O2242</t>
  </si>
  <si>
    <t>O2243</t>
  </si>
  <si>
    <t>O2244</t>
  </si>
  <si>
    <t>O2245</t>
  </si>
  <si>
    <t>O2246</t>
  </si>
  <si>
    <t>O2247</t>
  </si>
  <si>
    <t>O2248</t>
  </si>
  <si>
    <t>O2249</t>
  </si>
  <si>
    <t>O2250</t>
  </si>
  <si>
    <t>O2251</t>
  </si>
  <si>
    <t>O2252</t>
  </si>
  <si>
    <t>O2253</t>
  </si>
  <si>
    <t>O2254</t>
  </si>
  <si>
    <t>O2255</t>
  </si>
  <si>
    <t>O2256</t>
  </si>
  <si>
    <t>O2257</t>
  </si>
  <si>
    <t>O2258</t>
  </si>
  <si>
    <t>O2259</t>
  </si>
  <si>
    <t>O2260</t>
  </si>
  <si>
    <t>O2261</t>
  </si>
  <si>
    <t>O2262</t>
  </si>
  <si>
    <t>O2263</t>
  </si>
  <si>
    <t>O2264</t>
  </si>
  <si>
    <t>O2265</t>
  </si>
  <si>
    <t>O2266</t>
  </si>
  <si>
    <t>O2267</t>
  </si>
  <si>
    <t>O2268</t>
  </si>
  <si>
    <t>O2269</t>
  </si>
  <si>
    <t>O2270</t>
  </si>
  <si>
    <t>O2271</t>
  </si>
  <si>
    <t>O2272</t>
  </si>
  <si>
    <t>O2273</t>
  </si>
  <si>
    <t>O2274</t>
  </si>
  <si>
    <t>O2275</t>
  </si>
  <si>
    <t>O2276</t>
  </si>
  <si>
    <t>O2277</t>
  </si>
  <si>
    <t>O2278</t>
  </si>
  <si>
    <t>O2279</t>
  </si>
  <si>
    <t>O2280</t>
  </si>
  <si>
    <t>O2281</t>
  </si>
  <si>
    <t>O2282</t>
  </si>
  <si>
    <t>O2283</t>
  </si>
  <si>
    <t>O2284</t>
  </si>
  <si>
    <t>O2285</t>
  </si>
  <si>
    <t>O2286</t>
  </si>
  <si>
    <t>O2287</t>
  </si>
  <si>
    <t>O2288</t>
  </si>
  <si>
    <t>O2289</t>
  </si>
  <si>
    <t>O2290</t>
  </si>
  <si>
    <t>O2291</t>
  </si>
  <si>
    <t>O2292</t>
  </si>
  <si>
    <t>O2293</t>
  </si>
  <si>
    <t>O2294</t>
  </si>
  <si>
    <t>O2295</t>
  </si>
  <si>
    <t>O2296</t>
  </si>
  <si>
    <t>O2297</t>
  </si>
  <si>
    <t>O2298</t>
  </si>
  <si>
    <t>O2299</t>
  </si>
  <si>
    <t>O2300</t>
  </si>
  <si>
    <t>C350</t>
  </si>
  <si>
    <t>O2301</t>
  </si>
  <si>
    <t>O2302</t>
  </si>
  <si>
    <t>O2303</t>
  </si>
  <si>
    <t>O2304</t>
  </si>
  <si>
    <t>O2305</t>
  </si>
  <si>
    <t>O2306</t>
  </si>
  <si>
    <t>O2307</t>
  </si>
  <si>
    <t>O2308</t>
  </si>
  <si>
    <t>O2309</t>
  </si>
  <si>
    <t>O2310</t>
  </si>
  <si>
    <t>O2311</t>
  </si>
  <si>
    <t>O2312</t>
  </si>
  <si>
    <t>O2313</t>
  </si>
  <si>
    <t>O2314</t>
  </si>
  <si>
    <t>O2315</t>
  </si>
  <si>
    <t>O2316</t>
  </si>
  <si>
    <t>O2317</t>
  </si>
  <si>
    <t>O2318</t>
  </si>
  <si>
    <t>O2319</t>
  </si>
  <si>
    <t>O2320</t>
  </si>
  <si>
    <t>O2321</t>
  </si>
  <si>
    <t>O2322</t>
  </si>
  <si>
    <t>O2323</t>
  </si>
  <si>
    <t>O2324</t>
  </si>
  <si>
    <t>O2325</t>
  </si>
  <si>
    <t>O2326</t>
  </si>
  <si>
    <t>O2327</t>
  </si>
  <si>
    <t>O2328</t>
  </si>
  <si>
    <t>O2329</t>
  </si>
  <si>
    <t>O2330</t>
  </si>
  <si>
    <t>O2331</t>
  </si>
  <si>
    <t>O2332</t>
  </si>
  <si>
    <t>O2333</t>
  </si>
  <si>
    <t>O2334</t>
  </si>
  <si>
    <t>O2335</t>
  </si>
  <si>
    <t>O2336</t>
  </si>
  <si>
    <t>O2337</t>
  </si>
  <si>
    <t>O2338</t>
  </si>
  <si>
    <t>O2339</t>
  </si>
  <si>
    <t>O2340</t>
  </si>
  <si>
    <t>O2341</t>
  </si>
  <si>
    <t>O2342</t>
  </si>
  <si>
    <t>O2343</t>
  </si>
  <si>
    <t>O2344</t>
  </si>
  <si>
    <t>O2345</t>
  </si>
  <si>
    <t>O2346</t>
  </si>
  <si>
    <t>O2347</t>
  </si>
  <si>
    <t>O2348</t>
  </si>
  <si>
    <t>C160</t>
  </si>
  <si>
    <t>O2349</t>
  </si>
  <si>
    <t>O2350</t>
  </si>
  <si>
    <t>O2351</t>
  </si>
  <si>
    <t>O2352</t>
  </si>
  <si>
    <t>O2353</t>
  </si>
  <si>
    <t>O2354</t>
  </si>
  <si>
    <t>O2355</t>
  </si>
  <si>
    <t>O2356</t>
  </si>
  <si>
    <t>O2357</t>
  </si>
  <si>
    <t>O2358</t>
  </si>
  <si>
    <t>O2359</t>
  </si>
  <si>
    <t>O2360</t>
  </si>
  <si>
    <t>O2361</t>
  </si>
  <si>
    <t>O2362</t>
  </si>
  <si>
    <t>O2363</t>
  </si>
  <si>
    <t>O2364</t>
  </si>
  <si>
    <t>O2365</t>
  </si>
  <si>
    <t>O2366</t>
  </si>
  <si>
    <t>O2367</t>
  </si>
  <si>
    <t>O2368</t>
  </si>
  <si>
    <t>O2369</t>
  </si>
  <si>
    <t>O2370</t>
  </si>
  <si>
    <t>O2371</t>
  </si>
  <si>
    <t>O2372</t>
  </si>
  <si>
    <t>O2373</t>
  </si>
  <si>
    <t>O2374</t>
  </si>
  <si>
    <t>O2375</t>
  </si>
  <si>
    <t>O2376</t>
  </si>
  <si>
    <t>O2377</t>
  </si>
  <si>
    <t>O2378</t>
  </si>
  <si>
    <t>O2379</t>
  </si>
  <si>
    <t>O2380</t>
  </si>
  <si>
    <t>O2381</t>
  </si>
  <si>
    <t>O2382</t>
  </si>
  <si>
    <t>O2383</t>
  </si>
  <si>
    <t>O2384</t>
  </si>
  <si>
    <t>O2385</t>
  </si>
  <si>
    <t>O2386</t>
  </si>
  <si>
    <t>O2387</t>
  </si>
  <si>
    <t>O2388</t>
  </si>
  <si>
    <t>O2389</t>
  </si>
  <si>
    <t>O2390</t>
  </si>
  <si>
    <t>O2391</t>
  </si>
  <si>
    <t>O2392</t>
  </si>
  <si>
    <t>O2393</t>
  </si>
  <si>
    <t>O2394</t>
  </si>
  <si>
    <t>O2395</t>
  </si>
  <si>
    <t>O2396</t>
  </si>
  <si>
    <t>O2397</t>
  </si>
  <si>
    <t>O2398</t>
  </si>
  <si>
    <t>O2399</t>
  </si>
  <si>
    <t>O2400</t>
  </si>
  <si>
    <t>O2401</t>
  </si>
  <si>
    <t>O2402</t>
  </si>
  <si>
    <t>O2403</t>
  </si>
  <si>
    <t>O2404</t>
  </si>
  <si>
    <t>O2405</t>
  </si>
  <si>
    <t>O2406</t>
  </si>
  <si>
    <t>O2407</t>
  </si>
  <si>
    <t>O2408</t>
  </si>
  <si>
    <t>O2409</t>
  </si>
  <si>
    <t>O2410</t>
  </si>
  <si>
    <t>O2411</t>
  </si>
  <si>
    <t>O2412</t>
  </si>
  <si>
    <t>O2413</t>
  </si>
  <si>
    <t>O2414</t>
  </si>
  <si>
    <t>O2415</t>
  </si>
  <si>
    <t>O2416</t>
  </si>
  <si>
    <t>O2417</t>
  </si>
  <si>
    <t>O2418</t>
  </si>
  <si>
    <t>O2419</t>
  </si>
  <si>
    <t>O2420</t>
  </si>
  <si>
    <t>O2421</t>
  </si>
  <si>
    <t>O2422</t>
  </si>
  <si>
    <t>O2423</t>
  </si>
  <si>
    <t>O2424</t>
  </si>
  <si>
    <t>O2425</t>
  </si>
  <si>
    <t>O2426</t>
  </si>
  <si>
    <t>O2427</t>
  </si>
  <si>
    <t>O2428</t>
  </si>
  <si>
    <t>O2429</t>
  </si>
  <si>
    <t>O2430</t>
  </si>
  <si>
    <t>O2431</t>
  </si>
  <si>
    <t>O2432</t>
  </si>
  <si>
    <t>O2433</t>
  </si>
  <si>
    <t>O2434</t>
  </si>
  <si>
    <t>O2435</t>
  </si>
  <si>
    <t>O2436</t>
  </si>
  <si>
    <t>O2437</t>
  </si>
  <si>
    <t>O2438</t>
  </si>
  <si>
    <t>O2439</t>
  </si>
  <si>
    <t>O2440</t>
  </si>
  <si>
    <t>O2441</t>
  </si>
  <si>
    <t>O2442</t>
  </si>
  <si>
    <t>O2443</t>
  </si>
  <si>
    <t>O2444</t>
  </si>
  <si>
    <t>O2445</t>
  </si>
  <si>
    <t>O2446</t>
  </si>
  <si>
    <t>O2447</t>
  </si>
  <si>
    <t>O2448</t>
  </si>
  <si>
    <t>O2449</t>
  </si>
  <si>
    <t>O2450</t>
  </si>
  <si>
    <t>O2451</t>
  </si>
  <si>
    <t>O2452</t>
  </si>
  <si>
    <t>O2453</t>
  </si>
  <si>
    <t>O2454</t>
  </si>
  <si>
    <t>O2455</t>
  </si>
  <si>
    <t>O2456</t>
  </si>
  <si>
    <t>O2457</t>
  </si>
  <si>
    <t>O2458</t>
  </si>
  <si>
    <t>O2459</t>
  </si>
  <si>
    <t>O2460</t>
  </si>
  <si>
    <t>O2461</t>
  </si>
  <si>
    <t>O2462</t>
  </si>
  <si>
    <t>O2463</t>
  </si>
  <si>
    <t>O2464</t>
  </si>
  <si>
    <t>O2465</t>
  </si>
  <si>
    <t>O2466</t>
  </si>
  <si>
    <t>O2467</t>
  </si>
  <si>
    <t>O2468</t>
  </si>
  <si>
    <t>O2469</t>
  </si>
  <si>
    <t>O2470</t>
  </si>
  <si>
    <t>O2471</t>
  </si>
  <si>
    <t>O2472</t>
  </si>
  <si>
    <t>O2473</t>
  </si>
  <si>
    <t>O2474</t>
  </si>
  <si>
    <t>O2475</t>
  </si>
  <si>
    <t>O2476</t>
  </si>
  <si>
    <t>O2477</t>
  </si>
  <si>
    <t>O2478</t>
  </si>
  <si>
    <t>O2479</t>
  </si>
  <si>
    <t>O2480</t>
  </si>
  <si>
    <t>O2481</t>
  </si>
  <si>
    <t>O2482</t>
  </si>
  <si>
    <t>O2483</t>
  </si>
  <si>
    <t>O2484</t>
  </si>
  <si>
    <t>O2485</t>
  </si>
  <si>
    <t>O2486</t>
  </si>
  <si>
    <t>O2487</t>
  </si>
  <si>
    <t>O2488</t>
  </si>
  <si>
    <t>O2489</t>
  </si>
  <si>
    <t>O2490</t>
  </si>
  <si>
    <t>O2491</t>
  </si>
  <si>
    <t>O2492</t>
  </si>
  <si>
    <t>O2493</t>
  </si>
  <si>
    <t>O2494</t>
  </si>
  <si>
    <t>O2495</t>
  </si>
  <si>
    <t>O2496</t>
  </si>
  <si>
    <t>Customer_214</t>
  </si>
  <si>
    <t>O2497</t>
  </si>
  <si>
    <t>O2498</t>
  </si>
  <si>
    <t>O2499</t>
  </si>
  <si>
    <t>O2500</t>
  </si>
  <si>
    <t>O2501</t>
  </si>
  <si>
    <t>O2502</t>
  </si>
  <si>
    <t>O2503</t>
  </si>
  <si>
    <t>O2504</t>
  </si>
  <si>
    <t>O2505</t>
  </si>
  <si>
    <t>O2506</t>
  </si>
  <si>
    <t>O2507</t>
  </si>
  <si>
    <t>O2508</t>
  </si>
  <si>
    <t>O2509</t>
  </si>
  <si>
    <t>O2510</t>
  </si>
  <si>
    <t>O2511</t>
  </si>
  <si>
    <t>O2512</t>
  </si>
  <si>
    <t>O2513</t>
  </si>
  <si>
    <t>O2514</t>
  </si>
  <si>
    <t>O2515</t>
  </si>
  <si>
    <t>O2516</t>
  </si>
  <si>
    <t>O2517</t>
  </si>
  <si>
    <t>O2518</t>
  </si>
  <si>
    <t>O2519</t>
  </si>
  <si>
    <t>Customer_382</t>
  </si>
  <si>
    <t>O2520</t>
  </si>
  <si>
    <t>O2521</t>
  </si>
  <si>
    <t>O2522</t>
  </si>
  <si>
    <t>O2523</t>
  </si>
  <si>
    <t>O2524</t>
  </si>
  <si>
    <t>O2525</t>
  </si>
  <si>
    <t>O2526</t>
  </si>
  <si>
    <t>O2527</t>
  </si>
  <si>
    <t>O2528</t>
  </si>
  <si>
    <t>O2529</t>
  </si>
  <si>
    <t>O2530</t>
  </si>
  <si>
    <t>O2531</t>
  </si>
  <si>
    <t>O2532</t>
  </si>
  <si>
    <t>O2533</t>
  </si>
  <si>
    <t>O2534</t>
  </si>
  <si>
    <t>O2535</t>
  </si>
  <si>
    <t>O2536</t>
  </si>
  <si>
    <t>O2537</t>
  </si>
  <si>
    <t>O2538</t>
  </si>
  <si>
    <t>O2539</t>
  </si>
  <si>
    <t>O2540</t>
  </si>
  <si>
    <t>O2541</t>
  </si>
  <si>
    <t>O2542</t>
  </si>
  <si>
    <t>O2543</t>
  </si>
  <si>
    <t>O2544</t>
  </si>
  <si>
    <t>O2545</t>
  </si>
  <si>
    <t>O2546</t>
  </si>
  <si>
    <t>O2547</t>
  </si>
  <si>
    <t>O2548</t>
  </si>
  <si>
    <t>O2549</t>
  </si>
  <si>
    <t>O2550</t>
  </si>
  <si>
    <t>O2551</t>
  </si>
  <si>
    <t>O2552</t>
  </si>
  <si>
    <t>O2553</t>
  </si>
  <si>
    <t>O2554</t>
  </si>
  <si>
    <t>O2555</t>
  </si>
  <si>
    <t>O2556</t>
  </si>
  <si>
    <t>O2557</t>
  </si>
  <si>
    <t>O2558</t>
  </si>
  <si>
    <t>O2559</t>
  </si>
  <si>
    <t>O2560</t>
  </si>
  <si>
    <t>O2561</t>
  </si>
  <si>
    <t>O2562</t>
  </si>
  <si>
    <t>O2563</t>
  </si>
  <si>
    <t>O2564</t>
  </si>
  <si>
    <t>O2565</t>
  </si>
  <si>
    <t>O2566</t>
  </si>
  <si>
    <t>O2567</t>
  </si>
  <si>
    <t>O2568</t>
  </si>
  <si>
    <t>O2569</t>
  </si>
  <si>
    <t>O2570</t>
  </si>
  <si>
    <t>O2571</t>
  </si>
  <si>
    <t>O2572</t>
  </si>
  <si>
    <t>O2573</t>
  </si>
  <si>
    <t>O2574</t>
  </si>
  <si>
    <t>O2575</t>
  </si>
  <si>
    <t>O2576</t>
  </si>
  <si>
    <t>O2577</t>
  </si>
  <si>
    <t>O2578</t>
  </si>
  <si>
    <t>O2579</t>
  </si>
  <si>
    <t>O2580</t>
  </si>
  <si>
    <t>O2581</t>
  </si>
  <si>
    <t>O2582</t>
  </si>
  <si>
    <t>O2583</t>
  </si>
  <si>
    <t>O2584</t>
  </si>
  <si>
    <t>O2585</t>
  </si>
  <si>
    <t>O2586</t>
  </si>
  <si>
    <t>O2587</t>
  </si>
  <si>
    <t>O2588</t>
  </si>
  <si>
    <t>O2589</t>
  </si>
  <si>
    <t>O2590</t>
  </si>
  <si>
    <t>O2591</t>
  </si>
  <si>
    <t>O2592</t>
  </si>
  <si>
    <t>O2593</t>
  </si>
  <si>
    <t>O2594</t>
  </si>
  <si>
    <t>O2595</t>
  </si>
  <si>
    <t>O2596</t>
  </si>
  <si>
    <t>O2597</t>
  </si>
  <si>
    <t>O2598</t>
  </si>
  <si>
    <t>O2599</t>
  </si>
  <si>
    <t>O2600</t>
  </si>
  <si>
    <t>O2601</t>
  </si>
  <si>
    <t>O2602</t>
  </si>
  <si>
    <t>O2603</t>
  </si>
  <si>
    <t>Customer_487</t>
  </si>
  <si>
    <t>O2604</t>
  </si>
  <si>
    <t>O2605</t>
  </si>
  <si>
    <t>O2606</t>
  </si>
  <si>
    <t>O2607</t>
  </si>
  <si>
    <t>O2608</t>
  </si>
  <si>
    <t>O2609</t>
  </si>
  <si>
    <t>O2610</t>
  </si>
  <si>
    <t>O2611</t>
  </si>
  <si>
    <t>O2612</t>
  </si>
  <si>
    <t>O2613</t>
  </si>
  <si>
    <t>O2614</t>
  </si>
  <si>
    <t>O2615</t>
  </si>
  <si>
    <t>O2616</t>
  </si>
  <si>
    <t>O2617</t>
  </si>
  <si>
    <t>O2618</t>
  </si>
  <si>
    <t>O2619</t>
  </si>
  <si>
    <t>O2620</t>
  </si>
  <si>
    <t>O2621</t>
  </si>
  <si>
    <t>O2622</t>
  </si>
  <si>
    <t>O2623</t>
  </si>
  <si>
    <t>O2624</t>
  </si>
  <si>
    <t>O2625</t>
  </si>
  <si>
    <t>O2626</t>
  </si>
  <si>
    <t>O2627</t>
  </si>
  <si>
    <t>O2628</t>
  </si>
  <si>
    <t>O2629</t>
  </si>
  <si>
    <t>O2630</t>
  </si>
  <si>
    <t>O2631</t>
  </si>
  <si>
    <t>O2632</t>
  </si>
  <si>
    <t>O2633</t>
  </si>
  <si>
    <t>O2634</t>
  </si>
  <si>
    <t>O2635</t>
  </si>
  <si>
    <t>O2636</t>
  </si>
  <si>
    <t>O2637</t>
  </si>
  <si>
    <t>O2638</t>
  </si>
  <si>
    <t>O2639</t>
  </si>
  <si>
    <t>O2640</t>
  </si>
  <si>
    <t>O2641</t>
  </si>
  <si>
    <t>O2642</t>
  </si>
  <si>
    <t>O2643</t>
  </si>
  <si>
    <t>O2644</t>
  </si>
  <si>
    <t>O2645</t>
  </si>
  <si>
    <t>O2646</t>
  </si>
  <si>
    <t>O2647</t>
  </si>
  <si>
    <t>O2648</t>
  </si>
  <si>
    <t>O2649</t>
  </si>
  <si>
    <t>O2650</t>
  </si>
  <si>
    <t>O2651</t>
  </si>
  <si>
    <t>O2652</t>
  </si>
  <si>
    <t>O2653</t>
  </si>
  <si>
    <t>O2654</t>
  </si>
  <si>
    <t>O2655</t>
  </si>
  <si>
    <t>O2656</t>
  </si>
  <si>
    <t>O2657</t>
  </si>
  <si>
    <t>O2658</t>
  </si>
  <si>
    <t>O2659</t>
  </si>
  <si>
    <t>O2660</t>
  </si>
  <si>
    <t>O2661</t>
  </si>
  <si>
    <t>O2662</t>
  </si>
  <si>
    <t>O2663</t>
  </si>
  <si>
    <t>O2664</t>
  </si>
  <si>
    <t>O2665</t>
  </si>
  <si>
    <t>O2666</t>
  </si>
  <si>
    <t>O2667</t>
  </si>
  <si>
    <t>O2668</t>
  </si>
  <si>
    <t>O2669</t>
  </si>
  <si>
    <t>O2670</t>
  </si>
  <si>
    <t>O2671</t>
  </si>
  <si>
    <t>O2672</t>
  </si>
  <si>
    <t>O2673</t>
  </si>
  <si>
    <t>O2674</t>
  </si>
  <si>
    <t>O2675</t>
  </si>
  <si>
    <t>O2676</t>
  </si>
  <si>
    <t>O2677</t>
  </si>
  <si>
    <t>O2678</t>
  </si>
  <si>
    <t>O2679</t>
  </si>
  <si>
    <t>O2680</t>
  </si>
  <si>
    <t>O2681</t>
  </si>
  <si>
    <t>O2682</t>
  </si>
  <si>
    <t>C139</t>
  </si>
  <si>
    <t>O2683</t>
  </si>
  <si>
    <t>O2684</t>
  </si>
  <si>
    <t>O2685</t>
  </si>
  <si>
    <t>O2686</t>
  </si>
  <si>
    <t>O2687</t>
  </si>
  <si>
    <t>O2688</t>
  </si>
  <si>
    <t>O2689</t>
  </si>
  <si>
    <t>O2690</t>
  </si>
  <si>
    <t>O2691</t>
  </si>
  <si>
    <t>O2692</t>
  </si>
  <si>
    <t>O2693</t>
  </si>
  <si>
    <t>O2694</t>
  </si>
  <si>
    <t>O2695</t>
  </si>
  <si>
    <t>O2696</t>
  </si>
  <si>
    <t>O2697</t>
  </si>
  <si>
    <t>O2698</t>
  </si>
  <si>
    <t>O2699</t>
  </si>
  <si>
    <t>O2700</t>
  </si>
  <si>
    <t>O2701</t>
  </si>
  <si>
    <t>O2702</t>
  </si>
  <si>
    <t>O2703</t>
  </si>
  <si>
    <t>O2704</t>
  </si>
  <si>
    <t>O2705</t>
  </si>
  <si>
    <t>O2706</t>
  </si>
  <si>
    <t>O2707</t>
  </si>
  <si>
    <t>O2708</t>
  </si>
  <si>
    <t>O2709</t>
  </si>
  <si>
    <t>O2710</t>
  </si>
  <si>
    <t>O2711</t>
  </si>
  <si>
    <t>O2712</t>
  </si>
  <si>
    <t>O2713</t>
  </si>
  <si>
    <t>O2714</t>
  </si>
  <si>
    <t>O2715</t>
  </si>
  <si>
    <t>O2716</t>
  </si>
  <si>
    <t>O2717</t>
  </si>
  <si>
    <t>O2718</t>
  </si>
  <si>
    <t>O2719</t>
  </si>
  <si>
    <t>O2720</t>
  </si>
  <si>
    <t>O2721</t>
  </si>
  <si>
    <t>O2722</t>
  </si>
  <si>
    <t>O2723</t>
  </si>
  <si>
    <t>O2724</t>
  </si>
  <si>
    <t>O2725</t>
  </si>
  <si>
    <t>O2726</t>
  </si>
  <si>
    <t>O2727</t>
  </si>
  <si>
    <t>O2728</t>
  </si>
  <si>
    <t>O2729</t>
  </si>
  <si>
    <t>O2730</t>
  </si>
  <si>
    <t>O2731</t>
  </si>
  <si>
    <t>O2732</t>
  </si>
  <si>
    <t>O2733</t>
  </si>
  <si>
    <t>O2734</t>
  </si>
  <si>
    <t>O2735</t>
  </si>
  <si>
    <t>O2736</t>
  </si>
  <si>
    <t>O2737</t>
  </si>
  <si>
    <t>O2738</t>
  </si>
  <si>
    <t>O2739</t>
  </si>
  <si>
    <t>O2740</t>
  </si>
  <si>
    <t>O2741</t>
  </si>
  <si>
    <t>O2742</t>
  </si>
  <si>
    <t>O2743</t>
  </si>
  <si>
    <t>O2744</t>
  </si>
  <si>
    <t>O2745</t>
  </si>
  <si>
    <t>O2746</t>
  </si>
  <si>
    <t>O2747</t>
  </si>
  <si>
    <t>O2748</t>
  </si>
  <si>
    <t>O2749</t>
  </si>
  <si>
    <t>O2750</t>
  </si>
  <si>
    <t>O2751</t>
  </si>
  <si>
    <t>O2752</t>
  </si>
  <si>
    <t>O2753</t>
  </si>
  <si>
    <t>O2754</t>
  </si>
  <si>
    <t>O2755</t>
  </si>
  <si>
    <t>O2756</t>
  </si>
  <si>
    <t>O2757</t>
  </si>
  <si>
    <t>O2758</t>
  </si>
  <si>
    <t>O2759</t>
  </si>
  <si>
    <t>O2760</t>
  </si>
  <si>
    <t>O2761</t>
  </si>
  <si>
    <t>O2762</t>
  </si>
  <si>
    <t>O2763</t>
  </si>
  <si>
    <t>O2764</t>
  </si>
  <si>
    <t>O2765</t>
  </si>
  <si>
    <t>O2766</t>
  </si>
  <si>
    <t>O2767</t>
  </si>
  <si>
    <t>O2768</t>
  </si>
  <si>
    <t>O2769</t>
  </si>
  <si>
    <t>O2770</t>
  </si>
  <si>
    <t>O2771</t>
  </si>
  <si>
    <t>O2772</t>
  </si>
  <si>
    <t>O2773</t>
  </si>
  <si>
    <t>O2774</t>
  </si>
  <si>
    <t>O2775</t>
  </si>
  <si>
    <t>O2776</t>
  </si>
  <si>
    <t>O2777</t>
  </si>
  <si>
    <t>O2778</t>
  </si>
  <si>
    <t>O2779</t>
  </si>
  <si>
    <t>O2780</t>
  </si>
  <si>
    <t>O2781</t>
  </si>
  <si>
    <t>O2782</t>
  </si>
  <si>
    <t>O2783</t>
  </si>
  <si>
    <t>O2784</t>
  </si>
  <si>
    <t>O2785</t>
  </si>
  <si>
    <t>O2786</t>
  </si>
  <si>
    <t>O2787</t>
  </si>
  <si>
    <t>O2788</t>
  </si>
  <si>
    <t>O2789</t>
  </si>
  <si>
    <t>O2790</t>
  </si>
  <si>
    <t>O2791</t>
  </si>
  <si>
    <t>O2792</t>
  </si>
  <si>
    <t>O2793</t>
  </si>
  <si>
    <t>O2794</t>
  </si>
  <si>
    <t>O2795</t>
  </si>
  <si>
    <t>O2796</t>
  </si>
  <si>
    <t>O2797</t>
  </si>
  <si>
    <t>O2798</t>
  </si>
  <si>
    <t>O2799</t>
  </si>
  <si>
    <t>O2800</t>
  </si>
  <si>
    <t>O2801</t>
  </si>
  <si>
    <t>O2802</t>
  </si>
  <si>
    <t>O2803</t>
  </si>
  <si>
    <t>O2804</t>
  </si>
  <si>
    <t>O2805</t>
  </si>
  <si>
    <t>O2806</t>
  </si>
  <si>
    <t>O2807</t>
  </si>
  <si>
    <t>O2808</t>
  </si>
  <si>
    <t>O2809</t>
  </si>
  <si>
    <t>O2810</t>
  </si>
  <si>
    <t>O2811</t>
  </si>
  <si>
    <t>O2812</t>
  </si>
  <si>
    <t>O2813</t>
  </si>
  <si>
    <t>O2814</t>
  </si>
  <si>
    <t>O2815</t>
  </si>
  <si>
    <t>O2816</t>
  </si>
  <si>
    <t>O2817</t>
  </si>
  <si>
    <t>O2818</t>
  </si>
  <si>
    <t>O2819</t>
  </si>
  <si>
    <t>O2820</t>
  </si>
  <si>
    <t>O2821</t>
  </si>
  <si>
    <t>O2822</t>
  </si>
  <si>
    <t>O2823</t>
  </si>
  <si>
    <t>O2824</t>
  </si>
  <si>
    <t>O2825</t>
  </si>
  <si>
    <t>O2826</t>
  </si>
  <si>
    <t>O2827</t>
  </si>
  <si>
    <t>O2828</t>
  </si>
  <si>
    <t>O2829</t>
  </si>
  <si>
    <t>O2830</t>
  </si>
  <si>
    <t>C147</t>
  </si>
  <si>
    <t>O2831</t>
  </si>
  <si>
    <t>O2832</t>
  </si>
  <si>
    <t>O2833</t>
  </si>
  <si>
    <t>O2834</t>
  </si>
  <si>
    <t>O2835</t>
  </si>
  <si>
    <t>O2836</t>
  </si>
  <si>
    <t>O2837</t>
  </si>
  <si>
    <t>O2838</t>
  </si>
  <si>
    <t>O2839</t>
  </si>
  <si>
    <t>O2840</t>
  </si>
  <si>
    <t>O2841</t>
  </si>
  <si>
    <t>O2842</t>
  </si>
  <si>
    <t>O2843</t>
  </si>
  <si>
    <t>O2844</t>
  </si>
  <si>
    <t>O2845</t>
  </si>
  <si>
    <t>O2846</t>
  </si>
  <si>
    <t>O2847</t>
  </si>
  <si>
    <t>O2848</t>
  </si>
  <si>
    <t>O2849</t>
  </si>
  <si>
    <t>O2850</t>
  </si>
  <si>
    <t>O2851</t>
  </si>
  <si>
    <t>O2852</t>
  </si>
  <si>
    <t>O2853</t>
  </si>
  <si>
    <t>O2854</t>
  </si>
  <si>
    <t>O2855</t>
  </si>
  <si>
    <t>O2856</t>
  </si>
  <si>
    <t>O2857</t>
  </si>
  <si>
    <t>O2858</t>
  </si>
  <si>
    <t>O2859</t>
  </si>
  <si>
    <t>O2860</t>
  </si>
  <si>
    <t>O2861</t>
  </si>
  <si>
    <t>O2862</t>
  </si>
  <si>
    <t>O2863</t>
  </si>
  <si>
    <t>O2864</t>
  </si>
  <si>
    <t>O2865</t>
  </si>
  <si>
    <t>O2866</t>
  </si>
  <si>
    <t>O2867</t>
  </si>
  <si>
    <t>O2868</t>
  </si>
  <si>
    <t>O2869</t>
  </si>
  <si>
    <t>O2870</t>
  </si>
  <si>
    <t>O2871</t>
  </si>
  <si>
    <t>O2872</t>
  </si>
  <si>
    <t>O2873</t>
  </si>
  <si>
    <t>O2874</t>
  </si>
  <si>
    <t>O2875</t>
  </si>
  <si>
    <t>O2876</t>
  </si>
  <si>
    <t>O2877</t>
  </si>
  <si>
    <t>O2878</t>
  </si>
  <si>
    <t>O2879</t>
  </si>
  <si>
    <t>O2880</t>
  </si>
  <si>
    <t>O2881</t>
  </si>
  <si>
    <t>O2882</t>
  </si>
  <si>
    <t>O2883</t>
  </si>
  <si>
    <t>O2884</t>
  </si>
  <si>
    <t>O2885</t>
  </si>
  <si>
    <t>O2886</t>
  </si>
  <si>
    <t>O2887</t>
  </si>
  <si>
    <t>O2888</t>
  </si>
  <si>
    <t>O2889</t>
  </si>
  <si>
    <t>O2890</t>
  </si>
  <si>
    <t>O2891</t>
  </si>
  <si>
    <t>O2892</t>
  </si>
  <si>
    <t>O2893</t>
  </si>
  <si>
    <t>O2894</t>
  </si>
  <si>
    <t>O2895</t>
  </si>
  <si>
    <t>O2896</t>
  </si>
  <si>
    <t>O2897</t>
  </si>
  <si>
    <t>O2898</t>
  </si>
  <si>
    <t>O2899</t>
  </si>
  <si>
    <t>O2900</t>
  </si>
  <si>
    <t>O2901</t>
  </si>
  <si>
    <t>O2902</t>
  </si>
  <si>
    <t>O2903</t>
  </si>
  <si>
    <t>O2904</t>
  </si>
  <si>
    <t>O2905</t>
  </si>
  <si>
    <t>O2906</t>
  </si>
  <si>
    <t>O2907</t>
  </si>
  <si>
    <t>O2908</t>
  </si>
  <si>
    <t>O2909</t>
  </si>
  <si>
    <t>O2910</t>
  </si>
  <si>
    <t>O2911</t>
  </si>
  <si>
    <t>O2912</t>
  </si>
  <si>
    <t>O2913</t>
  </si>
  <si>
    <t>O2914</t>
  </si>
  <si>
    <t>O2915</t>
  </si>
  <si>
    <t>O2916</t>
  </si>
  <si>
    <t>O2917</t>
  </si>
  <si>
    <t>O2918</t>
  </si>
  <si>
    <t>O2919</t>
  </si>
  <si>
    <t>O2920</t>
  </si>
  <si>
    <t>O2921</t>
  </si>
  <si>
    <t>O2922</t>
  </si>
  <si>
    <t>O2923</t>
  </si>
  <si>
    <t>O2924</t>
  </si>
  <si>
    <t>O2925</t>
  </si>
  <si>
    <t>O2926</t>
  </si>
  <si>
    <t>Customer_6</t>
  </si>
  <si>
    <t>O2927</t>
  </si>
  <si>
    <t>O2928</t>
  </si>
  <si>
    <t>O2929</t>
  </si>
  <si>
    <t>O2930</t>
  </si>
  <si>
    <t>O2931</t>
  </si>
  <si>
    <t>O2932</t>
  </si>
  <si>
    <t>O2933</t>
  </si>
  <si>
    <t>O2934</t>
  </si>
  <si>
    <t>O2935</t>
  </si>
  <si>
    <t>O2936</t>
  </si>
  <si>
    <t>O2937</t>
  </si>
  <si>
    <t>O2938</t>
  </si>
  <si>
    <t>O2939</t>
  </si>
  <si>
    <t>O2940</t>
  </si>
  <si>
    <t>O2941</t>
  </si>
  <si>
    <t>O2942</t>
  </si>
  <si>
    <t>O2943</t>
  </si>
  <si>
    <t>O2944</t>
  </si>
  <si>
    <t>O2945</t>
  </si>
  <si>
    <t>O2946</t>
  </si>
  <si>
    <t>O2947</t>
  </si>
  <si>
    <t>O2948</t>
  </si>
  <si>
    <t>O2949</t>
  </si>
  <si>
    <t>O2950</t>
  </si>
  <si>
    <t>O2951</t>
  </si>
  <si>
    <t>O2952</t>
  </si>
  <si>
    <t>O2953</t>
  </si>
  <si>
    <t>O2954</t>
  </si>
  <si>
    <t>O2955</t>
  </si>
  <si>
    <t>O2956</t>
  </si>
  <si>
    <t>O2957</t>
  </si>
  <si>
    <t>O2958</t>
  </si>
  <si>
    <t>O2959</t>
  </si>
  <si>
    <t>O2960</t>
  </si>
  <si>
    <t>O2961</t>
  </si>
  <si>
    <t>O2962</t>
  </si>
  <si>
    <t>O2963</t>
  </si>
  <si>
    <t>O2964</t>
  </si>
  <si>
    <t>O2965</t>
  </si>
  <si>
    <t>O2966</t>
  </si>
  <si>
    <t>O2967</t>
  </si>
  <si>
    <t>O2968</t>
  </si>
  <si>
    <t>O2969</t>
  </si>
  <si>
    <t>O2970</t>
  </si>
  <si>
    <t>O2971</t>
  </si>
  <si>
    <t>O2972</t>
  </si>
  <si>
    <t>O2973</t>
  </si>
  <si>
    <t>O2974</t>
  </si>
  <si>
    <t>O2975</t>
  </si>
  <si>
    <t>O2976</t>
  </si>
  <si>
    <t>O2977</t>
  </si>
  <si>
    <t>O2978</t>
  </si>
  <si>
    <t>O2979</t>
  </si>
  <si>
    <t>O2980</t>
  </si>
  <si>
    <t>O2981</t>
  </si>
  <si>
    <t>O2982</t>
  </si>
  <si>
    <t>O2983</t>
  </si>
  <si>
    <t>O2984</t>
  </si>
  <si>
    <t>O2985</t>
  </si>
  <si>
    <t>O2986</t>
  </si>
  <si>
    <t>O2987</t>
  </si>
  <si>
    <t>O2988</t>
  </si>
  <si>
    <t>O2989</t>
  </si>
  <si>
    <t>O2990</t>
  </si>
  <si>
    <t>O2991</t>
  </si>
  <si>
    <t>O2992</t>
  </si>
  <si>
    <t>O2993</t>
  </si>
  <si>
    <t>O2994</t>
  </si>
  <si>
    <t>O2995</t>
  </si>
  <si>
    <t>O2996</t>
  </si>
  <si>
    <t>O2997</t>
  </si>
  <si>
    <t>O2998</t>
  </si>
  <si>
    <t>O2999</t>
  </si>
  <si>
    <t>O3000</t>
  </si>
  <si>
    <t>O3001</t>
  </si>
  <si>
    <t>O3002</t>
  </si>
  <si>
    <t>O3003</t>
  </si>
  <si>
    <t>O3004</t>
  </si>
  <si>
    <t>O3005</t>
  </si>
  <si>
    <t>O3006</t>
  </si>
  <si>
    <t>O3007</t>
  </si>
  <si>
    <t>O3008</t>
  </si>
  <si>
    <t>O3009</t>
  </si>
  <si>
    <t>O3010</t>
  </si>
  <si>
    <t>O3011</t>
  </si>
  <si>
    <t>O3012</t>
  </si>
  <si>
    <t>O3013</t>
  </si>
  <si>
    <t>O3014</t>
  </si>
  <si>
    <t>O3015</t>
  </si>
  <si>
    <t>O3016</t>
  </si>
  <si>
    <t>O3017</t>
  </si>
  <si>
    <t>O3018</t>
  </si>
  <si>
    <t>O3019</t>
  </si>
  <si>
    <t>O3020</t>
  </si>
  <si>
    <t>O3021</t>
  </si>
  <si>
    <t>O3022</t>
  </si>
  <si>
    <t>O3023</t>
  </si>
  <si>
    <t>O3024</t>
  </si>
  <si>
    <t>O3025</t>
  </si>
  <si>
    <t>O3026</t>
  </si>
  <si>
    <t>O3027</t>
  </si>
  <si>
    <t>O3028</t>
  </si>
  <si>
    <t>O3029</t>
  </si>
  <si>
    <t>O3030</t>
  </si>
  <si>
    <t>O3031</t>
  </si>
  <si>
    <t>O3032</t>
  </si>
  <si>
    <t>O3033</t>
  </si>
  <si>
    <t>O3034</t>
  </si>
  <si>
    <t>O3035</t>
  </si>
  <si>
    <t>O3036</t>
  </si>
  <si>
    <t>O3037</t>
  </si>
  <si>
    <t>O3038</t>
  </si>
  <si>
    <t>O3039</t>
  </si>
  <si>
    <t>O3040</t>
  </si>
  <si>
    <t>O3041</t>
  </si>
  <si>
    <t>O3042</t>
  </si>
  <si>
    <t>O3043</t>
  </si>
  <si>
    <t>O3044</t>
  </si>
  <si>
    <t>O3045</t>
  </si>
  <si>
    <t>O3046</t>
  </si>
  <si>
    <t>O3047</t>
  </si>
  <si>
    <t>O3048</t>
  </si>
  <si>
    <t>O3049</t>
  </si>
  <si>
    <t>O3050</t>
  </si>
  <si>
    <t>O3051</t>
  </si>
  <si>
    <t>O3052</t>
  </si>
  <si>
    <t>O3053</t>
  </si>
  <si>
    <t>O3054</t>
  </si>
  <si>
    <t>O3055</t>
  </si>
  <si>
    <t>O3056</t>
  </si>
  <si>
    <t>O3057</t>
  </si>
  <si>
    <t>O3058</t>
  </si>
  <si>
    <t>O3059</t>
  </si>
  <si>
    <t>O3060</t>
  </si>
  <si>
    <t>O3061</t>
  </si>
  <si>
    <t>O3062</t>
  </si>
  <si>
    <t>O3063</t>
  </si>
  <si>
    <t>O3064</t>
  </si>
  <si>
    <t>O3065</t>
  </si>
  <si>
    <t>O3066</t>
  </si>
  <si>
    <t>O3067</t>
  </si>
  <si>
    <t>O3068</t>
  </si>
  <si>
    <t>O3069</t>
  </si>
  <si>
    <t>O3070</t>
  </si>
  <si>
    <t>O3071</t>
  </si>
  <si>
    <t>O3072</t>
  </si>
  <si>
    <t>O3073</t>
  </si>
  <si>
    <t>O3074</t>
  </si>
  <si>
    <t>O3075</t>
  </si>
  <si>
    <t>O3076</t>
  </si>
  <si>
    <t>O3077</t>
  </si>
  <si>
    <t>O3078</t>
  </si>
  <si>
    <t>O3079</t>
  </si>
  <si>
    <t>O3080</t>
  </si>
  <si>
    <t>O3081</t>
  </si>
  <si>
    <t>O3082</t>
  </si>
  <si>
    <t>O3083</t>
  </si>
  <si>
    <t>O3084</t>
  </si>
  <si>
    <t>O3085</t>
  </si>
  <si>
    <t>O3086</t>
  </si>
  <si>
    <t>O3087</t>
  </si>
  <si>
    <t>O3088</t>
  </si>
  <si>
    <t>O3089</t>
  </si>
  <si>
    <t>O3090</t>
  </si>
  <si>
    <t>O3091</t>
  </si>
  <si>
    <t>O3092</t>
  </si>
  <si>
    <t>O3093</t>
  </si>
  <si>
    <t>O3094</t>
  </si>
  <si>
    <t>O3095</t>
  </si>
  <si>
    <t>O3096</t>
  </si>
  <si>
    <t>O3097</t>
  </si>
  <si>
    <t>Customer_333</t>
  </si>
  <si>
    <t>O3098</t>
  </si>
  <si>
    <t>O3099</t>
  </si>
  <si>
    <t>O3100</t>
  </si>
  <si>
    <t>O3101</t>
  </si>
  <si>
    <t>O3102</t>
  </si>
  <si>
    <t>O3103</t>
  </si>
  <si>
    <t>O3104</t>
  </si>
  <si>
    <t>O3105</t>
  </si>
  <si>
    <t>O3106</t>
  </si>
  <si>
    <t>O3107</t>
  </si>
  <si>
    <t>O3108</t>
  </si>
  <si>
    <t>O3109</t>
  </si>
  <si>
    <t>O3110</t>
  </si>
  <si>
    <t>O3111</t>
  </si>
  <si>
    <t>O3112</t>
  </si>
  <si>
    <t>O3113</t>
  </si>
  <si>
    <t>O3114</t>
  </si>
  <si>
    <t>Customer_25</t>
  </si>
  <si>
    <t>O3115</t>
  </si>
  <si>
    <t>O3116</t>
  </si>
  <si>
    <t>O3117</t>
  </si>
  <si>
    <t>O3118</t>
  </si>
  <si>
    <t>O3119</t>
  </si>
  <si>
    <t>O3120</t>
  </si>
  <si>
    <t>O3121</t>
  </si>
  <si>
    <t>O3122</t>
  </si>
  <si>
    <t>O3123</t>
  </si>
  <si>
    <t>O3124</t>
  </si>
  <si>
    <t>O3125</t>
  </si>
  <si>
    <t>O3126</t>
  </si>
  <si>
    <t>O3127</t>
  </si>
  <si>
    <t>O3128</t>
  </si>
  <si>
    <t>O3129</t>
  </si>
  <si>
    <t>O3130</t>
  </si>
  <si>
    <t>O3131</t>
  </si>
  <si>
    <t>O3132</t>
  </si>
  <si>
    <t>O3133</t>
  </si>
  <si>
    <t>O3134</t>
  </si>
  <si>
    <t>O3135</t>
  </si>
  <si>
    <t>O3136</t>
  </si>
  <si>
    <t>O3137</t>
  </si>
  <si>
    <t>O3138</t>
  </si>
  <si>
    <t>O3139</t>
  </si>
  <si>
    <t>O3140</t>
  </si>
  <si>
    <t>O3141</t>
  </si>
  <si>
    <t>O3142</t>
  </si>
  <si>
    <t>O3143</t>
  </si>
  <si>
    <t>O3144</t>
  </si>
  <si>
    <t>O3145</t>
  </si>
  <si>
    <t>O3146</t>
  </si>
  <si>
    <t>O3147</t>
  </si>
  <si>
    <t>O3148</t>
  </si>
  <si>
    <t>O3149</t>
  </si>
  <si>
    <t>O3150</t>
  </si>
  <si>
    <t>O3151</t>
  </si>
  <si>
    <t>O3152</t>
  </si>
  <si>
    <t>O3153</t>
  </si>
  <si>
    <t>O3154</t>
  </si>
  <si>
    <t>O3155</t>
  </si>
  <si>
    <t>O3156</t>
  </si>
  <si>
    <t>O3157</t>
  </si>
  <si>
    <t>O3158</t>
  </si>
  <si>
    <t>O3159</t>
  </si>
  <si>
    <t>O3160</t>
  </si>
  <si>
    <t>O3161</t>
  </si>
  <si>
    <t>O3162</t>
  </si>
  <si>
    <t>O3163</t>
  </si>
  <si>
    <t>O3164</t>
  </si>
  <si>
    <t>O3165</t>
  </si>
  <si>
    <t>O3166</t>
  </si>
  <si>
    <t>O3167</t>
  </si>
  <si>
    <t>O3168</t>
  </si>
  <si>
    <t>O3169</t>
  </si>
  <si>
    <t>O3170</t>
  </si>
  <si>
    <t>O3171</t>
  </si>
  <si>
    <t>O3172</t>
  </si>
  <si>
    <t>O3173</t>
  </si>
  <si>
    <t>O3174</t>
  </si>
  <si>
    <t>O3175</t>
  </si>
  <si>
    <t>O3176</t>
  </si>
  <si>
    <t>O3177</t>
  </si>
  <si>
    <t>O3178</t>
  </si>
  <si>
    <t>O3179</t>
  </si>
  <si>
    <t>O3180</t>
  </si>
  <si>
    <t>O3181</t>
  </si>
  <si>
    <t>O3182</t>
  </si>
  <si>
    <t>O3183</t>
  </si>
  <si>
    <t>O3184</t>
  </si>
  <si>
    <t>O3185</t>
  </si>
  <si>
    <t>O3186</t>
  </si>
  <si>
    <t>O3187</t>
  </si>
  <si>
    <t>O3188</t>
  </si>
  <si>
    <t>O3189</t>
  </si>
  <si>
    <t>O3190</t>
  </si>
  <si>
    <t>O3191</t>
  </si>
  <si>
    <t>O3192</t>
  </si>
  <si>
    <t>O3193</t>
  </si>
  <si>
    <t>O3194</t>
  </si>
  <si>
    <t>O3195</t>
  </si>
  <si>
    <t>O3196</t>
  </si>
  <si>
    <t>O3197</t>
  </si>
  <si>
    <t>O3198</t>
  </si>
  <si>
    <t>O3199</t>
  </si>
  <si>
    <t>O3200</t>
  </si>
  <si>
    <t>O3201</t>
  </si>
  <si>
    <t>O3202</t>
  </si>
  <si>
    <t>O3203</t>
  </si>
  <si>
    <t>O3204</t>
  </si>
  <si>
    <t>O3205</t>
  </si>
  <si>
    <t>O3206</t>
  </si>
  <si>
    <t>O3207</t>
  </si>
  <si>
    <t>O3208</t>
  </si>
  <si>
    <t>O3209</t>
  </si>
  <si>
    <t>O3210</t>
  </si>
  <si>
    <t>O3211</t>
  </si>
  <si>
    <t>O3212</t>
  </si>
  <si>
    <t>O3213</t>
  </si>
  <si>
    <t>O3214</t>
  </si>
  <si>
    <t>O3215</t>
  </si>
  <si>
    <t>O3216</t>
  </si>
  <si>
    <t>O3217</t>
  </si>
  <si>
    <t>O3218</t>
  </si>
  <si>
    <t>O3219</t>
  </si>
  <si>
    <t>O3220</t>
  </si>
  <si>
    <t>O3221</t>
  </si>
  <si>
    <t>O3222</t>
  </si>
  <si>
    <t>O3223</t>
  </si>
  <si>
    <t>O3224</t>
  </si>
  <si>
    <t>O3225</t>
  </si>
  <si>
    <t>O3226</t>
  </si>
  <si>
    <t>O3227</t>
  </si>
  <si>
    <t>O3228</t>
  </si>
  <si>
    <t>O3229</t>
  </si>
  <si>
    <t>O3230</t>
  </si>
  <si>
    <t>O3231</t>
  </si>
  <si>
    <t>O3232</t>
  </si>
  <si>
    <t>O3233</t>
  </si>
  <si>
    <t>O3234</t>
  </si>
  <si>
    <t>O3235</t>
  </si>
  <si>
    <t>O3236</t>
  </si>
  <si>
    <t>O3237</t>
  </si>
  <si>
    <t>O3238</t>
  </si>
  <si>
    <t>O3239</t>
  </si>
  <si>
    <t>O3240</t>
  </si>
  <si>
    <t>O3241</t>
  </si>
  <si>
    <t>O3242</t>
  </si>
  <si>
    <t>O3243</t>
  </si>
  <si>
    <t>O3244</t>
  </si>
  <si>
    <t>O3245</t>
  </si>
  <si>
    <t>O3246</t>
  </si>
  <si>
    <t>O3247</t>
  </si>
  <si>
    <t>O3248</t>
  </si>
  <si>
    <t>O3249</t>
  </si>
  <si>
    <t>O3250</t>
  </si>
  <si>
    <t>O3251</t>
  </si>
  <si>
    <t>O3252</t>
  </si>
  <si>
    <t>O3253</t>
  </si>
  <si>
    <t>O3254</t>
  </si>
  <si>
    <t>O3255</t>
  </si>
  <si>
    <t>O3256</t>
  </si>
  <si>
    <t>O3257</t>
  </si>
  <si>
    <t>O3258</t>
  </si>
  <si>
    <t>O3259</t>
  </si>
  <si>
    <t>O3260</t>
  </si>
  <si>
    <t>O3261</t>
  </si>
  <si>
    <t>O3262</t>
  </si>
  <si>
    <t>O3263</t>
  </si>
  <si>
    <t>O3264</t>
  </si>
  <si>
    <t>O3265</t>
  </si>
  <si>
    <t>O3266</t>
  </si>
  <si>
    <t>O3267</t>
  </si>
  <si>
    <t>O3268</t>
  </si>
  <si>
    <t>O3269</t>
  </si>
  <si>
    <t>O3270</t>
  </si>
  <si>
    <t>O3271</t>
  </si>
  <si>
    <t>O3272</t>
  </si>
  <si>
    <t>O3273</t>
  </si>
  <si>
    <t>O3274</t>
  </si>
  <si>
    <t>O3275</t>
  </si>
  <si>
    <t>O3276</t>
  </si>
  <si>
    <t>O3277</t>
  </si>
  <si>
    <t>O3278</t>
  </si>
  <si>
    <t>O3279</t>
  </si>
  <si>
    <t>O3280</t>
  </si>
  <si>
    <t>O3281</t>
  </si>
  <si>
    <t>O3282</t>
  </si>
  <si>
    <t>O3283</t>
  </si>
  <si>
    <t>O3284</t>
  </si>
  <si>
    <t>O3285</t>
  </si>
  <si>
    <t>O3286</t>
  </si>
  <si>
    <t>O3287</t>
  </si>
  <si>
    <t>O3288</t>
  </si>
  <si>
    <t>O3289</t>
  </si>
  <si>
    <t>O3290</t>
  </si>
  <si>
    <t>O3291</t>
  </si>
  <si>
    <t>O3292</t>
  </si>
  <si>
    <t>O3293</t>
  </si>
  <si>
    <t>O3294</t>
  </si>
  <si>
    <t>O3295</t>
  </si>
  <si>
    <t>O3296</t>
  </si>
  <si>
    <t>O3297</t>
  </si>
  <si>
    <t>O3298</t>
  </si>
  <si>
    <t>O3299</t>
  </si>
  <si>
    <t>O3300</t>
  </si>
  <si>
    <t>O3301</t>
  </si>
  <si>
    <t>O3302</t>
  </si>
  <si>
    <t>O3303</t>
  </si>
  <si>
    <t>O3304</t>
  </si>
  <si>
    <t>O3305</t>
  </si>
  <si>
    <t>O3306</t>
  </si>
  <si>
    <t>O3307</t>
  </si>
  <si>
    <t>O3308</t>
  </si>
  <si>
    <t>O3309</t>
  </si>
  <si>
    <t>O3310</t>
  </si>
  <si>
    <t>O3311</t>
  </si>
  <si>
    <t>O3312</t>
  </si>
  <si>
    <t>O3313</t>
  </si>
  <si>
    <t>O3314</t>
  </si>
  <si>
    <t>O3315</t>
  </si>
  <si>
    <t>O3316</t>
  </si>
  <si>
    <t>O3317</t>
  </si>
  <si>
    <t>O3318</t>
  </si>
  <si>
    <t>O3319</t>
  </si>
  <si>
    <t>O3320</t>
  </si>
  <si>
    <t>O3321</t>
  </si>
  <si>
    <t>O3322</t>
  </si>
  <si>
    <t>O3323</t>
  </si>
  <si>
    <t>O3324</t>
  </si>
  <si>
    <t>O3325</t>
  </si>
  <si>
    <t>O3326</t>
  </si>
  <si>
    <t>O3327</t>
  </si>
  <si>
    <t>O3328</t>
  </si>
  <si>
    <t>O3329</t>
  </si>
  <si>
    <t>O3330</t>
  </si>
  <si>
    <t>O3331</t>
  </si>
  <si>
    <t>O3332</t>
  </si>
  <si>
    <t>O3333</t>
  </si>
  <si>
    <t>O3334</t>
  </si>
  <si>
    <t>O3335</t>
  </si>
  <si>
    <t>O3336</t>
  </si>
  <si>
    <t>O3337</t>
  </si>
  <si>
    <t>O3338</t>
  </si>
  <si>
    <t>O3339</t>
  </si>
  <si>
    <t>O3340</t>
  </si>
  <si>
    <t>O3341</t>
  </si>
  <si>
    <t>O3342</t>
  </si>
  <si>
    <t>O3343</t>
  </si>
  <si>
    <t>O3344</t>
  </si>
  <si>
    <t>O3345</t>
  </si>
  <si>
    <t>O3346</t>
  </si>
  <si>
    <t>O3347</t>
  </si>
  <si>
    <t>O3348</t>
  </si>
  <si>
    <t>O3349</t>
  </si>
  <si>
    <t>O3350</t>
  </si>
  <si>
    <t>O3351</t>
  </si>
  <si>
    <t>O3352</t>
  </si>
  <si>
    <t>O3353</t>
  </si>
  <si>
    <t>O3354</t>
  </si>
  <si>
    <t>O3355</t>
  </si>
  <si>
    <t>O3356</t>
  </si>
  <si>
    <t>O3357</t>
  </si>
  <si>
    <t>O3358</t>
  </si>
  <si>
    <t>O3359</t>
  </si>
  <si>
    <t>O3360</t>
  </si>
  <si>
    <t>O3361</t>
  </si>
  <si>
    <t>O3362</t>
  </si>
  <si>
    <t>O3363</t>
  </si>
  <si>
    <t>O3364</t>
  </si>
  <si>
    <t>O3365</t>
  </si>
  <si>
    <t>O3366</t>
  </si>
  <si>
    <t>O3367</t>
  </si>
  <si>
    <t>O3368</t>
  </si>
  <si>
    <t>O3369</t>
  </si>
  <si>
    <t>O3370</t>
  </si>
  <si>
    <t>O3371</t>
  </si>
  <si>
    <t>O3372</t>
  </si>
  <si>
    <t>O3373</t>
  </si>
  <si>
    <t>O3374</t>
  </si>
  <si>
    <t>O3375</t>
  </si>
  <si>
    <t>O3376</t>
  </si>
  <si>
    <t>O3377</t>
  </si>
  <si>
    <t>O3378</t>
  </si>
  <si>
    <t>O3379</t>
  </si>
  <si>
    <t>O3380</t>
  </si>
  <si>
    <t>O3381</t>
  </si>
  <si>
    <t>O3382</t>
  </si>
  <si>
    <t>O3383</t>
  </si>
  <si>
    <t>O3384</t>
  </si>
  <si>
    <t>O3385</t>
  </si>
  <si>
    <t>O3386</t>
  </si>
  <si>
    <t>O3387</t>
  </si>
  <si>
    <t>O3388</t>
  </si>
  <si>
    <t>O3389</t>
  </si>
  <si>
    <t>O3390</t>
  </si>
  <si>
    <t>O3391</t>
  </si>
  <si>
    <t>O3392</t>
  </si>
  <si>
    <t>O3393</t>
  </si>
  <si>
    <t>O3394</t>
  </si>
  <si>
    <t>O3395</t>
  </si>
  <si>
    <t>O3396</t>
  </si>
  <si>
    <t>O3397</t>
  </si>
  <si>
    <t>O3398</t>
  </si>
  <si>
    <t>O3399</t>
  </si>
  <si>
    <t>O3400</t>
  </si>
  <si>
    <t>O3401</t>
  </si>
  <si>
    <t>O3402</t>
  </si>
  <si>
    <t>O3403</t>
  </si>
  <si>
    <t>O3404</t>
  </si>
  <si>
    <t>O3405</t>
  </si>
  <si>
    <t>O3406</t>
  </si>
  <si>
    <t>O3407</t>
  </si>
  <si>
    <t>O3408</t>
  </si>
  <si>
    <t>O3409</t>
  </si>
  <si>
    <t>O3410</t>
  </si>
  <si>
    <t>O3411</t>
  </si>
  <si>
    <t>O3412</t>
  </si>
  <si>
    <t>O3413</t>
  </si>
  <si>
    <t>O3414</t>
  </si>
  <si>
    <t>O3415</t>
  </si>
  <si>
    <t>O3416</t>
  </si>
  <si>
    <t>O3417</t>
  </si>
  <si>
    <t>O3418</t>
  </si>
  <si>
    <t>O3419</t>
  </si>
  <si>
    <t>O3420</t>
  </si>
  <si>
    <t>O3421</t>
  </si>
  <si>
    <t>O3422</t>
  </si>
  <si>
    <t>O3423</t>
  </si>
  <si>
    <t>O3424</t>
  </si>
  <si>
    <t>O3425</t>
  </si>
  <si>
    <t>O3426</t>
  </si>
  <si>
    <t>O3427</t>
  </si>
  <si>
    <t>O3428</t>
  </si>
  <si>
    <t>O3429</t>
  </si>
  <si>
    <t>O3430</t>
  </si>
  <si>
    <t>O3431</t>
  </si>
  <si>
    <t>O3432</t>
  </si>
  <si>
    <t>O3433</t>
  </si>
  <si>
    <t>O3434</t>
  </si>
  <si>
    <t>O3435</t>
  </si>
  <si>
    <t>O3436</t>
  </si>
  <si>
    <t>O3437</t>
  </si>
  <si>
    <t>O3438</t>
  </si>
  <si>
    <t>O3439</t>
  </si>
  <si>
    <t>O3440</t>
  </si>
  <si>
    <t>O3441</t>
  </si>
  <si>
    <t>O3442</t>
  </si>
  <si>
    <t>O3443</t>
  </si>
  <si>
    <t>O3444</t>
  </si>
  <si>
    <t>O3445</t>
  </si>
  <si>
    <t>O3446</t>
  </si>
  <si>
    <t>O3447</t>
  </si>
  <si>
    <t>O3448</t>
  </si>
  <si>
    <t>O3449</t>
  </si>
  <si>
    <t>O3450</t>
  </si>
  <si>
    <t>O3451</t>
  </si>
  <si>
    <t>O3452</t>
  </si>
  <si>
    <t>O3453</t>
  </si>
  <si>
    <t>O3454</t>
  </si>
  <si>
    <t>O3455</t>
  </si>
  <si>
    <t>O3456</t>
  </si>
  <si>
    <t>O3457</t>
  </si>
  <si>
    <t>O3458</t>
  </si>
  <si>
    <t>O3459</t>
  </si>
  <si>
    <t>O3460</t>
  </si>
  <si>
    <t>O3461</t>
  </si>
  <si>
    <t>O3462</t>
  </si>
  <si>
    <t>O3463</t>
  </si>
  <si>
    <t>O3464</t>
  </si>
  <si>
    <t>O3465</t>
  </si>
  <si>
    <t>O3466</t>
  </si>
  <si>
    <t>O3467</t>
  </si>
  <si>
    <t>O3468</t>
  </si>
  <si>
    <t>O3469</t>
  </si>
  <si>
    <t>O3470</t>
  </si>
  <si>
    <t>O3471</t>
  </si>
  <si>
    <t>O3472</t>
  </si>
  <si>
    <t>O3473</t>
  </si>
  <si>
    <t>O3474</t>
  </si>
  <si>
    <t>O3475</t>
  </si>
  <si>
    <t>O3476</t>
  </si>
  <si>
    <t>O3477</t>
  </si>
  <si>
    <t>O3478</t>
  </si>
  <si>
    <t>O3479</t>
  </si>
  <si>
    <t>O3480</t>
  </si>
  <si>
    <t>O3481</t>
  </si>
  <si>
    <t>O3482</t>
  </si>
  <si>
    <t>O3483</t>
  </si>
  <si>
    <t>O3484</t>
  </si>
  <si>
    <t>O3485</t>
  </si>
  <si>
    <t>O3486</t>
  </si>
  <si>
    <t>O3487</t>
  </si>
  <si>
    <t>C71</t>
  </si>
  <si>
    <t>O3488</t>
  </si>
  <si>
    <t>O3489</t>
  </si>
  <si>
    <t>O3490</t>
  </si>
  <si>
    <t>O3491</t>
  </si>
  <si>
    <t>O3492</t>
  </si>
  <si>
    <t>O3493</t>
  </si>
  <si>
    <t>O3494</t>
  </si>
  <si>
    <t>O3495</t>
  </si>
  <si>
    <t>O3496</t>
  </si>
  <si>
    <t>O3497</t>
  </si>
  <si>
    <t>O3498</t>
  </si>
  <si>
    <t>O3499</t>
  </si>
  <si>
    <t>O3500</t>
  </si>
  <si>
    <t>O3501</t>
  </si>
  <si>
    <t>O3502</t>
  </si>
  <si>
    <t>O3503</t>
  </si>
  <si>
    <t>O3504</t>
  </si>
  <si>
    <t>O3505</t>
  </si>
  <si>
    <t>O3506</t>
  </si>
  <si>
    <t>O3507</t>
  </si>
  <si>
    <t>O3508</t>
  </si>
  <si>
    <t>O3509</t>
  </si>
  <si>
    <t>O3510</t>
  </si>
  <si>
    <t>O3511</t>
  </si>
  <si>
    <t>O3512</t>
  </si>
  <si>
    <t>O3513</t>
  </si>
  <si>
    <t>O3514</t>
  </si>
  <si>
    <t>O3515</t>
  </si>
  <si>
    <t>O3516</t>
  </si>
  <si>
    <t>O3517</t>
  </si>
  <si>
    <t>O3518</t>
  </si>
  <si>
    <t>O3519</t>
  </si>
  <si>
    <t>O3520</t>
  </si>
  <si>
    <t>O3521</t>
  </si>
  <si>
    <t>O3522</t>
  </si>
  <si>
    <t>O3523</t>
  </si>
  <si>
    <t>O3524</t>
  </si>
  <si>
    <t>O3525</t>
  </si>
  <si>
    <t>O3526</t>
  </si>
  <si>
    <t>O3527</t>
  </si>
  <si>
    <t>O3528</t>
  </si>
  <si>
    <t>O3529</t>
  </si>
  <si>
    <t>O3530</t>
  </si>
  <si>
    <t>O3531</t>
  </si>
  <si>
    <t>O3532</t>
  </si>
  <si>
    <t>O3533</t>
  </si>
  <si>
    <t>O3534</t>
  </si>
  <si>
    <t>O3535</t>
  </si>
  <si>
    <t>O3536</t>
  </si>
  <si>
    <t>O3537</t>
  </si>
  <si>
    <t>O3538</t>
  </si>
  <si>
    <t>O3539</t>
  </si>
  <si>
    <t>O3540</t>
  </si>
  <si>
    <t>O3541</t>
  </si>
  <si>
    <t>O3542</t>
  </si>
  <si>
    <t>O3543</t>
  </si>
  <si>
    <t>O3544</t>
  </si>
  <si>
    <t>O3545</t>
  </si>
  <si>
    <t>O3546</t>
  </si>
  <si>
    <t>O3547</t>
  </si>
  <si>
    <t>O3548</t>
  </si>
  <si>
    <t>O3549</t>
  </si>
  <si>
    <t>O3550</t>
  </si>
  <si>
    <t>O3551</t>
  </si>
  <si>
    <t>O3552</t>
  </si>
  <si>
    <t>O3553</t>
  </si>
  <si>
    <t>O3554</t>
  </si>
  <si>
    <t>O3555</t>
  </si>
  <si>
    <t>O3556</t>
  </si>
  <si>
    <t>O3557</t>
  </si>
  <si>
    <t>O3558</t>
  </si>
  <si>
    <t>O3559</t>
  </si>
  <si>
    <t>O3560</t>
  </si>
  <si>
    <t>O3561</t>
  </si>
  <si>
    <t>O3562</t>
  </si>
  <si>
    <t>O3563</t>
  </si>
  <si>
    <t>O3564</t>
  </si>
  <si>
    <t>O3565</t>
  </si>
  <si>
    <t>O3566</t>
  </si>
  <si>
    <t>O3567</t>
  </si>
  <si>
    <t>O3568</t>
  </si>
  <si>
    <t>O3569</t>
  </si>
  <si>
    <t>O3570</t>
  </si>
  <si>
    <t>O3571</t>
  </si>
  <si>
    <t>O3572</t>
  </si>
  <si>
    <t>O3573</t>
  </si>
  <si>
    <t>O3574</t>
  </si>
  <si>
    <t>O3575</t>
  </si>
  <si>
    <t>O3576</t>
  </si>
  <si>
    <t>O3577</t>
  </si>
  <si>
    <t>O3578</t>
  </si>
  <si>
    <t>O3579</t>
  </si>
  <si>
    <t>C140</t>
  </si>
  <si>
    <t>O3580</t>
  </si>
  <si>
    <t>O3581</t>
  </si>
  <si>
    <t>O3582</t>
  </si>
  <si>
    <t>O3583</t>
  </si>
  <si>
    <t>O3584</t>
  </si>
  <si>
    <t>O3585</t>
  </si>
  <si>
    <t>O3586</t>
  </si>
  <si>
    <t>O3587</t>
  </si>
  <si>
    <t>O3588</t>
  </si>
  <si>
    <t>O3589</t>
  </si>
  <si>
    <t>O3590</t>
  </si>
  <si>
    <t>O3591</t>
  </si>
  <si>
    <t>O3592</t>
  </si>
  <si>
    <t>O3593</t>
  </si>
  <si>
    <t>O3594</t>
  </si>
  <si>
    <t>O3595</t>
  </si>
  <si>
    <t>O3596</t>
  </si>
  <si>
    <t>O3597</t>
  </si>
  <si>
    <t>O3598</t>
  </si>
  <si>
    <t>O3599</t>
  </si>
  <si>
    <t>O3600</t>
  </si>
  <si>
    <t>O3601</t>
  </si>
  <si>
    <t>O3602</t>
  </si>
  <si>
    <t>O3603</t>
  </si>
  <si>
    <t>O3604</t>
  </si>
  <si>
    <t>O3605</t>
  </si>
  <si>
    <t>O3606</t>
  </si>
  <si>
    <t>O3607</t>
  </si>
  <si>
    <t>O3608</t>
  </si>
  <si>
    <t>O3609</t>
  </si>
  <si>
    <t>O3610</t>
  </si>
  <si>
    <t>O3611</t>
  </si>
  <si>
    <t>O3612</t>
  </si>
  <si>
    <t>O3613</t>
  </si>
  <si>
    <t>O3614</t>
  </si>
  <si>
    <t>O3615</t>
  </si>
  <si>
    <t>O3616</t>
  </si>
  <si>
    <t>O3617</t>
  </si>
  <si>
    <t>O3618</t>
  </si>
  <si>
    <t>O3619</t>
  </si>
  <si>
    <t>O3620</t>
  </si>
  <si>
    <t>O3621</t>
  </si>
  <si>
    <t>O3622</t>
  </si>
  <si>
    <t>O3623</t>
  </si>
  <si>
    <t>O3624</t>
  </si>
  <si>
    <t>O3625</t>
  </si>
  <si>
    <t>O3626</t>
  </si>
  <si>
    <t>O3627</t>
  </si>
  <si>
    <t>O3628</t>
  </si>
  <si>
    <t>O3629</t>
  </si>
  <si>
    <t>O3630</t>
  </si>
  <si>
    <t>O3631</t>
  </si>
  <si>
    <t>O3632</t>
  </si>
  <si>
    <t>O3633</t>
  </si>
  <si>
    <t>O3634</t>
  </si>
  <si>
    <t>O3635</t>
  </si>
  <si>
    <t>O3636</t>
  </si>
  <si>
    <t>O3637</t>
  </si>
  <si>
    <t>O3638</t>
  </si>
  <si>
    <t>O3639</t>
  </si>
  <si>
    <t>O3640</t>
  </si>
  <si>
    <t>O3641</t>
  </si>
  <si>
    <t>O3642</t>
  </si>
  <si>
    <t>O3643</t>
  </si>
  <si>
    <t>O3644</t>
  </si>
  <si>
    <t>O3645</t>
  </si>
  <si>
    <t>O3646</t>
  </si>
  <si>
    <t>O3647</t>
  </si>
  <si>
    <t>O3648</t>
  </si>
  <si>
    <t>O3649</t>
  </si>
  <si>
    <t>O3650</t>
  </si>
  <si>
    <t>O3651</t>
  </si>
  <si>
    <t>O3652</t>
  </si>
  <si>
    <t>O3653</t>
  </si>
  <si>
    <t>O3654</t>
  </si>
  <si>
    <t>O3655</t>
  </si>
  <si>
    <t>O3656</t>
  </si>
  <si>
    <t>O3657</t>
  </si>
  <si>
    <t>O3658</t>
  </si>
  <si>
    <t>O3659</t>
  </si>
  <si>
    <t>O3660</t>
  </si>
  <si>
    <t>O3661</t>
  </si>
  <si>
    <t>O3662</t>
  </si>
  <si>
    <t>O3663</t>
  </si>
  <si>
    <t>O3664</t>
  </si>
  <si>
    <t>O3665</t>
  </si>
  <si>
    <t>O3666</t>
  </si>
  <si>
    <t>O3667</t>
  </si>
  <si>
    <t>O3668</t>
  </si>
  <si>
    <t>O3669</t>
  </si>
  <si>
    <t>O3670</t>
  </si>
  <si>
    <t>O3671</t>
  </si>
  <si>
    <t>O3672</t>
  </si>
  <si>
    <t>O3673</t>
  </si>
  <si>
    <t>O3674</t>
  </si>
  <si>
    <t>O3675</t>
  </si>
  <si>
    <t>O3676</t>
  </si>
  <si>
    <t>O3677</t>
  </si>
  <si>
    <t>O3678</t>
  </si>
  <si>
    <t>O3679</t>
  </si>
  <si>
    <t>O3680</t>
  </si>
  <si>
    <t>O3681</t>
  </si>
  <si>
    <t>O3682</t>
  </si>
  <si>
    <t>O3683</t>
  </si>
  <si>
    <t>O3684</t>
  </si>
  <si>
    <t>O3685</t>
  </si>
  <si>
    <t>O3686</t>
  </si>
  <si>
    <t>O3687</t>
  </si>
  <si>
    <t>O3688</t>
  </si>
  <si>
    <t>O3689</t>
  </si>
  <si>
    <t>O3690</t>
  </si>
  <si>
    <t>O3691</t>
  </si>
  <si>
    <t>O3692</t>
  </si>
  <si>
    <t>O3693</t>
  </si>
  <si>
    <t>O3694</t>
  </si>
  <si>
    <t>O3695</t>
  </si>
  <si>
    <t>O3696</t>
  </si>
  <si>
    <t>O3697</t>
  </si>
  <si>
    <t>O3698</t>
  </si>
  <si>
    <t>O3699</t>
  </si>
  <si>
    <t>O3700</t>
  </si>
  <si>
    <t>O3701</t>
  </si>
  <si>
    <t>O3702</t>
  </si>
  <si>
    <t>O3703</t>
  </si>
  <si>
    <t>O3704</t>
  </si>
  <si>
    <t>O3705</t>
  </si>
  <si>
    <t>O3706</t>
  </si>
  <si>
    <t>O3707</t>
  </si>
  <si>
    <t>O3708</t>
  </si>
  <si>
    <t>O3709</t>
  </si>
  <si>
    <t>O3710</t>
  </si>
  <si>
    <t>O3711</t>
  </si>
  <si>
    <t>O3712</t>
  </si>
  <si>
    <t>O3713</t>
  </si>
  <si>
    <t>O3714</t>
  </si>
  <si>
    <t>O3715</t>
  </si>
  <si>
    <t>O3716</t>
  </si>
  <si>
    <t>O3717</t>
  </si>
  <si>
    <t>O3718</t>
  </si>
  <si>
    <t>O3719</t>
  </si>
  <si>
    <t>O3720</t>
  </si>
  <si>
    <t>O3721</t>
  </si>
  <si>
    <t>O3722</t>
  </si>
  <si>
    <t>O3723</t>
  </si>
  <si>
    <t>O3724</t>
  </si>
  <si>
    <t>O3725</t>
  </si>
  <si>
    <t>O3726</t>
  </si>
  <si>
    <t>O3727</t>
  </si>
  <si>
    <t>O3728</t>
  </si>
  <si>
    <t>O3729</t>
  </si>
  <si>
    <t>O3730</t>
  </si>
  <si>
    <t>O3731</t>
  </si>
  <si>
    <t>O3732</t>
  </si>
  <si>
    <t>O3733</t>
  </si>
  <si>
    <t>O3734</t>
  </si>
  <si>
    <t>O3735</t>
  </si>
  <si>
    <t>O3736</t>
  </si>
  <si>
    <t>O3737</t>
  </si>
  <si>
    <t>O3738</t>
  </si>
  <si>
    <t>O3739</t>
  </si>
  <si>
    <t>O3740</t>
  </si>
  <si>
    <t>O3741</t>
  </si>
  <si>
    <t>O3742</t>
  </si>
  <si>
    <t>O3743</t>
  </si>
  <si>
    <t>O3744</t>
  </si>
  <si>
    <t>O3745</t>
  </si>
  <si>
    <t>O3746</t>
  </si>
  <si>
    <t>O3747</t>
  </si>
  <si>
    <t>O3748</t>
  </si>
  <si>
    <t>O3749</t>
  </si>
  <si>
    <t>O3750</t>
  </si>
  <si>
    <t>O3751</t>
  </si>
  <si>
    <t>O3752</t>
  </si>
  <si>
    <t>O3753</t>
  </si>
  <si>
    <t>O3754</t>
  </si>
  <si>
    <t>O3755</t>
  </si>
  <si>
    <t>O3756</t>
  </si>
  <si>
    <t>O3757</t>
  </si>
  <si>
    <t>O3758</t>
  </si>
  <si>
    <t>O3759</t>
  </si>
  <si>
    <t>O3760</t>
  </si>
  <si>
    <t>O3761</t>
  </si>
  <si>
    <t>O3762</t>
  </si>
  <si>
    <t>O3763</t>
  </si>
  <si>
    <t>O3764</t>
  </si>
  <si>
    <t>O3765</t>
  </si>
  <si>
    <t>O3766</t>
  </si>
  <si>
    <t>O3767</t>
  </si>
  <si>
    <t>O3768</t>
  </si>
  <si>
    <t>O3769</t>
  </si>
  <si>
    <t>O3770</t>
  </si>
  <si>
    <t>O3771</t>
  </si>
  <si>
    <t>O3772</t>
  </si>
  <si>
    <t>O3773</t>
  </si>
  <si>
    <t>O3774</t>
  </si>
  <si>
    <t>O3775</t>
  </si>
  <si>
    <t>O3776</t>
  </si>
  <si>
    <t>O3777</t>
  </si>
  <si>
    <t>O3778</t>
  </si>
  <si>
    <t>O3779</t>
  </si>
  <si>
    <t>O3780</t>
  </si>
  <si>
    <t>O3781</t>
  </si>
  <si>
    <t>O3782</t>
  </si>
  <si>
    <t>O3783</t>
  </si>
  <si>
    <t>O3784</t>
  </si>
  <si>
    <t>O3785</t>
  </si>
  <si>
    <t>O3786</t>
  </si>
  <si>
    <t>O3787</t>
  </si>
  <si>
    <t>O3788</t>
  </si>
  <si>
    <t>O3789</t>
  </si>
  <si>
    <t>O3790</t>
  </si>
  <si>
    <t>O3791</t>
  </si>
  <si>
    <t>O3792</t>
  </si>
  <si>
    <t>O3793</t>
  </si>
  <si>
    <t>O3794</t>
  </si>
  <si>
    <t>O3795</t>
  </si>
  <si>
    <t>O3796</t>
  </si>
  <si>
    <t>O3797</t>
  </si>
  <si>
    <t>O3798</t>
  </si>
  <si>
    <t>O3799</t>
  </si>
  <si>
    <t>O3800</t>
  </si>
  <si>
    <t>O3801</t>
  </si>
  <si>
    <t>O3802</t>
  </si>
  <si>
    <t>O3803</t>
  </si>
  <si>
    <t>O3804</t>
  </si>
  <si>
    <t>O3805</t>
  </si>
  <si>
    <t>O3806</t>
  </si>
  <si>
    <t>O3807</t>
  </si>
  <si>
    <t>O3808</t>
  </si>
  <si>
    <t>O3809</t>
  </si>
  <si>
    <t>O3810</t>
  </si>
  <si>
    <t>O3811</t>
  </si>
  <si>
    <t>O3812</t>
  </si>
  <si>
    <t>O3813</t>
  </si>
  <si>
    <t>O3814</t>
  </si>
  <si>
    <t>O3815</t>
  </si>
  <si>
    <t>O3816</t>
  </si>
  <si>
    <t>O3817</t>
  </si>
  <si>
    <t>O3818</t>
  </si>
  <si>
    <t>O3819</t>
  </si>
  <si>
    <t>O3820</t>
  </si>
  <si>
    <t>O3821</t>
  </si>
  <si>
    <t>O3822</t>
  </si>
  <si>
    <t>O3823</t>
  </si>
  <si>
    <t>O3824</t>
  </si>
  <si>
    <t>O3825</t>
  </si>
  <si>
    <t>O3826</t>
  </si>
  <si>
    <t>O3827</t>
  </si>
  <si>
    <t>O3828</t>
  </si>
  <si>
    <t>O3829</t>
  </si>
  <si>
    <t>O3830</t>
  </si>
  <si>
    <t>O3831</t>
  </si>
  <si>
    <t>O3832</t>
  </si>
  <si>
    <t>O3833</t>
  </si>
  <si>
    <t>O3834</t>
  </si>
  <si>
    <t>O3835</t>
  </si>
  <si>
    <t>O3836</t>
  </si>
  <si>
    <t>O3837</t>
  </si>
  <si>
    <t>O3838</t>
  </si>
  <si>
    <t>O3839</t>
  </si>
  <si>
    <t>O3840</t>
  </si>
  <si>
    <t>O3841</t>
  </si>
  <si>
    <t>O3842</t>
  </si>
  <si>
    <t>O3843</t>
  </si>
  <si>
    <t>O3844</t>
  </si>
  <si>
    <t>O3845</t>
  </si>
  <si>
    <t>O3846</t>
  </si>
  <si>
    <t>O3847</t>
  </si>
  <si>
    <t>O3848</t>
  </si>
  <si>
    <t>O3849</t>
  </si>
  <si>
    <t>O3850</t>
  </si>
  <si>
    <t>O3851</t>
  </si>
  <si>
    <t>O3852</t>
  </si>
  <si>
    <t>O3853</t>
  </si>
  <si>
    <t>O3854</t>
  </si>
  <si>
    <t>O3855</t>
  </si>
  <si>
    <t>O3856</t>
  </si>
  <si>
    <t>O3857</t>
  </si>
  <si>
    <t>O3858</t>
  </si>
  <si>
    <t>O3859</t>
  </si>
  <si>
    <t>O3860</t>
  </si>
  <si>
    <t>O3861</t>
  </si>
  <si>
    <t>O3862</t>
  </si>
  <si>
    <t>O3863</t>
  </si>
  <si>
    <t>O3864</t>
  </si>
  <si>
    <t>O3865</t>
  </si>
  <si>
    <t>O3866</t>
  </si>
  <si>
    <t>O3867</t>
  </si>
  <si>
    <t>O3868</t>
  </si>
  <si>
    <t>O3869</t>
  </si>
  <si>
    <t>O3870</t>
  </si>
  <si>
    <t>O3871</t>
  </si>
  <si>
    <t>O3872</t>
  </si>
  <si>
    <t>O3873</t>
  </si>
  <si>
    <t>O3874</t>
  </si>
  <si>
    <t>O3875</t>
  </si>
  <si>
    <t>O3876</t>
  </si>
  <si>
    <t>O3877</t>
  </si>
  <si>
    <t>O3878</t>
  </si>
  <si>
    <t>O3879</t>
  </si>
  <si>
    <t>O3880</t>
  </si>
  <si>
    <t>O3881</t>
  </si>
  <si>
    <t>O3882</t>
  </si>
  <si>
    <t>O3883</t>
  </si>
  <si>
    <t>O3884</t>
  </si>
  <si>
    <t>O3885</t>
  </si>
  <si>
    <t>O3886</t>
  </si>
  <si>
    <t>O3887</t>
  </si>
  <si>
    <t>O3888</t>
  </si>
  <si>
    <t>O3889</t>
  </si>
  <si>
    <t>O3890</t>
  </si>
  <si>
    <t>O3891</t>
  </si>
  <si>
    <t>O3892</t>
  </si>
  <si>
    <t>O3893</t>
  </si>
  <si>
    <t>O3894</t>
  </si>
  <si>
    <t>O3895</t>
  </si>
  <si>
    <t>O3896</t>
  </si>
  <si>
    <t>O3897</t>
  </si>
  <si>
    <t>O3898</t>
  </si>
  <si>
    <t>O3899</t>
  </si>
  <si>
    <t>O3900</t>
  </si>
  <si>
    <t>O3901</t>
  </si>
  <si>
    <t>O3902</t>
  </si>
  <si>
    <t>O3903</t>
  </si>
  <si>
    <t>O3904</t>
  </si>
  <si>
    <t>O3905</t>
  </si>
  <si>
    <t>O3906</t>
  </si>
  <si>
    <t>O3907</t>
  </si>
  <si>
    <t>O3908</t>
  </si>
  <si>
    <t>O3909</t>
  </si>
  <si>
    <t>O3910</t>
  </si>
  <si>
    <t>O3911</t>
  </si>
  <si>
    <t>O3912</t>
  </si>
  <si>
    <t>O3913</t>
  </si>
  <si>
    <t>O3914</t>
  </si>
  <si>
    <t>O3915</t>
  </si>
  <si>
    <t>O3916</t>
  </si>
  <si>
    <t>O3917</t>
  </si>
  <si>
    <t>O3918</t>
  </si>
  <si>
    <t>O3919</t>
  </si>
  <si>
    <t>O3920</t>
  </si>
  <si>
    <t>O3921</t>
  </si>
  <si>
    <t>O3922</t>
  </si>
  <si>
    <t>O3923</t>
  </si>
  <si>
    <t>O3924</t>
  </si>
  <si>
    <t>O3925</t>
  </si>
  <si>
    <t>O3926</t>
  </si>
  <si>
    <t>O3927</t>
  </si>
  <si>
    <t>O3928</t>
  </si>
  <si>
    <t>O3929</t>
  </si>
  <si>
    <t>O3930</t>
  </si>
  <si>
    <t>O3931</t>
  </si>
  <si>
    <t>O3932</t>
  </si>
  <si>
    <t>O3933</t>
  </si>
  <si>
    <t>O3934</t>
  </si>
  <si>
    <t>O3935</t>
  </si>
  <si>
    <t>O3936</t>
  </si>
  <si>
    <t>O3937</t>
  </si>
  <si>
    <t>O3938</t>
  </si>
  <si>
    <t>O3939</t>
  </si>
  <si>
    <t>O3940</t>
  </si>
  <si>
    <t>O3941</t>
  </si>
  <si>
    <t>O3942</t>
  </si>
  <si>
    <t>O3943</t>
  </si>
  <si>
    <t>O3944</t>
  </si>
  <si>
    <t>O3945</t>
  </si>
  <si>
    <t>O3946</t>
  </si>
  <si>
    <t>O3947</t>
  </si>
  <si>
    <t>O3948</t>
  </si>
  <si>
    <t>O3949</t>
  </si>
  <si>
    <t>O3950</t>
  </si>
  <si>
    <t>O3951</t>
  </si>
  <si>
    <t>O3952</t>
  </si>
  <si>
    <t>O3953</t>
  </si>
  <si>
    <t>O3954</t>
  </si>
  <si>
    <t>O3955</t>
  </si>
  <si>
    <t>O3956</t>
  </si>
  <si>
    <t>O3957</t>
  </si>
  <si>
    <t>O3958</t>
  </si>
  <si>
    <t>O3959</t>
  </si>
  <si>
    <t>O3960</t>
  </si>
  <si>
    <t>O3961</t>
  </si>
  <si>
    <t>O3962</t>
  </si>
  <si>
    <t>O3963</t>
  </si>
  <si>
    <t>O3964</t>
  </si>
  <si>
    <t>O3965</t>
  </si>
  <si>
    <t>O3966</t>
  </si>
  <si>
    <t>O3967</t>
  </si>
  <si>
    <t>O3968</t>
  </si>
  <si>
    <t>O3969</t>
  </si>
  <si>
    <t>O3970</t>
  </si>
  <si>
    <t>O3971</t>
  </si>
  <si>
    <t>O3972</t>
  </si>
  <si>
    <t>O3973</t>
  </si>
  <si>
    <t>O3974</t>
  </si>
  <si>
    <t>O3975</t>
  </si>
  <si>
    <t>O3976</t>
  </si>
  <si>
    <t>O3977</t>
  </si>
  <si>
    <t>O3978</t>
  </si>
  <si>
    <t>O3979</t>
  </si>
  <si>
    <t>O3980</t>
  </si>
  <si>
    <t>O3981</t>
  </si>
  <si>
    <t>O3982</t>
  </si>
  <si>
    <t>O3983</t>
  </si>
  <si>
    <t>O3984</t>
  </si>
  <si>
    <t>O3985</t>
  </si>
  <si>
    <t>O3986</t>
  </si>
  <si>
    <t>O3987</t>
  </si>
  <si>
    <t>O3988</t>
  </si>
  <si>
    <t>O3989</t>
  </si>
  <si>
    <t>O3990</t>
  </si>
  <si>
    <t>O3991</t>
  </si>
  <si>
    <t>O3992</t>
  </si>
  <si>
    <t>O3993</t>
  </si>
  <si>
    <t>O3994</t>
  </si>
  <si>
    <t>O3995</t>
  </si>
  <si>
    <t>O3996</t>
  </si>
  <si>
    <t>O3997</t>
  </si>
  <si>
    <t>O3998</t>
  </si>
  <si>
    <t>O3999</t>
  </si>
  <si>
    <t>O4000</t>
  </si>
  <si>
    <t>O4001</t>
  </si>
  <si>
    <t>O4002</t>
  </si>
  <si>
    <t>O4003</t>
  </si>
  <si>
    <t>O4004</t>
  </si>
  <si>
    <t>O4005</t>
  </si>
  <si>
    <t>O4006</t>
  </si>
  <si>
    <t>O4007</t>
  </si>
  <si>
    <t>O4008</t>
  </si>
  <si>
    <t>O4009</t>
  </si>
  <si>
    <t>O4010</t>
  </si>
  <si>
    <t>O4011</t>
  </si>
  <si>
    <t>O4012</t>
  </si>
  <si>
    <t>O4013</t>
  </si>
  <si>
    <t>O4014</t>
  </si>
  <si>
    <t>O4015</t>
  </si>
  <si>
    <t>O4016</t>
  </si>
  <si>
    <t>O4017</t>
  </si>
  <si>
    <t>O4018</t>
  </si>
  <si>
    <t>O4019</t>
  </si>
  <si>
    <t>O4020</t>
  </si>
  <si>
    <t>O4021</t>
  </si>
  <si>
    <t>O4022</t>
  </si>
  <si>
    <t>O4023</t>
  </si>
  <si>
    <t>O4024</t>
  </si>
  <si>
    <t>O4025</t>
  </si>
  <si>
    <t>O4026</t>
  </si>
  <si>
    <t>O4027</t>
  </si>
  <si>
    <t>O4028</t>
  </si>
  <si>
    <t>O4029</t>
  </si>
  <si>
    <t>O4030</t>
  </si>
  <si>
    <t>O4031</t>
  </si>
  <si>
    <t>O4032</t>
  </si>
  <si>
    <t>O4033</t>
  </si>
  <si>
    <t>O4034</t>
  </si>
  <si>
    <t>O4035</t>
  </si>
  <si>
    <t>O4036</t>
  </si>
  <si>
    <t>O4037</t>
  </si>
  <si>
    <t>O4038</t>
  </si>
  <si>
    <t>O4039</t>
  </si>
  <si>
    <t>O4040</t>
  </si>
  <si>
    <t>O4041</t>
  </si>
  <si>
    <t>O4042</t>
  </si>
  <si>
    <t>O4043</t>
  </si>
  <si>
    <t>O4044</t>
  </si>
  <si>
    <t>O4045</t>
  </si>
  <si>
    <t>O4046</t>
  </si>
  <si>
    <t>O4047</t>
  </si>
  <si>
    <t>O4048</t>
  </si>
  <si>
    <t>O4049</t>
  </si>
  <si>
    <t>O4050</t>
  </si>
  <si>
    <t>O4051</t>
  </si>
  <si>
    <t>O4052</t>
  </si>
  <si>
    <t>O4053</t>
  </si>
  <si>
    <t>O4054</t>
  </si>
  <si>
    <t>O4055</t>
  </si>
  <si>
    <t>O4056</t>
  </si>
  <si>
    <t>O4057</t>
  </si>
  <si>
    <t>O4058</t>
  </si>
  <si>
    <t>O4059</t>
  </si>
  <si>
    <t>O4060</t>
  </si>
  <si>
    <t>O4061</t>
  </si>
  <si>
    <t>O4062</t>
  </si>
  <si>
    <t>O4063</t>
  </si>
  <si>
    <t>O4064</t>
  </si>
  <si>
    <t>O4065</t>
  </si>
  <si>
    <t>O4066</t>
  </si>
  <si>
    <t>O4067</t>
  </si>
  <si>
    <t>O4068</t>
  </si>
  <si>
    <t>O4069</t>
  </si>
  <si>
    <t>O4070</t>
  </si>
  <si>
    <t>O4071</t>
  </si>
  <si>
    <t>O4072</t>
  </si>
  <si>
    <t>O4073</t>
  </si>
  <si>
    <t>O4074</t>
  </si>
  <si>
    <t>O4075</t>
  </si>
  <si>
    <t>O4076</t>
  </si>
  <si>
    <t>O4077</t>
  </si>
  <si>
    <t>O4078</t>
  </si>
  <si>
    <t>O4079</t>
  </si>
  <si>
    <t>O4080</t>
  </si>
  <si>
    <t>O4081</t>
  </si>
  <si>
    <t>O4082</t>
  </si>
  <si>
    <t>O4083</t>
  </si>
  <si>
    <t>O4084</t>
  </si>
  <si>
    <t>O4085</t>
  </si>
  <si>
    <t>O4086</t>
  </si>
  <si>
    <t>O4087</t>
  </si>
  <si>
    <t>O4088</t>
  </si>
  <si>
    <t>O4089</t>
  </si>
  <si>
    <t>O4090</t>
  </si>
  <si>
    <t>O4091</t>
  </si>
  <si>
    <t>O4092</t>
  </si>
  <si>
    <t>O4093</t>
  </si>
  <si>
    <t>O4094</t>
  </si>
  <si>
    <t>O4095</t>
  </si>
  <si>
    <t>O4096</t>
  </si>
  <si>
    <t>O4097</t>
  </si>
  <si>
    <t>O4098</t>
  </si>
  <si>
    <t>O4099</t>
  </si>
  <si>
    <t>O4100</t>
  </si>
  <si>
    <t>O4101</t>
  </si>
  <si>
    <t>O4102</t>
  </si>
  <si>
    <t>O4103</t>
  </si>
  <si>
    <t>O4104</t>
  </si>
  <si>
    <t>O4105</t>
  </si>
  <si>
    <t>O4106</t>
  </si>
  <si>
    <t>O4107</t>
  </si>
  <si>
    <t>O4108</t>
  </si>
  <si>
    <t>O4109</t>
  </si>
  <si>
    <t>O4110</t>
  </si>
  <si>
    <t>O4111</t>
  </si>
  <si>
    <t>O4112</t>
  </si>
  <si>
    <t>O4113</t>
  </si>
  <si>
    <t>O4114</t>
  </si>
  <si>
    <t>O4115</t>
  </si>
  <si>
    <t>O4116</t>
  </si>
  <si>
    <t>O4117</t>
  </si>
  <si>
    <t>O4118</t>
  </si>
  <si>
    <t>O4119</t>
  </si>
  <si>
    <t>O4120</t>
  </si>
  <si>
    <t>O4121</t>
  </si>
  <si>
    <t>O4122</t>
  </si>
  <si>
    <t>O4123</t>
  </si>
  <si>
    <t>O4124</t>
  </si>
  <si>
    <t>O4125</t>
  </si>
  <si>
    <t>O4126</t>
  </si>
  <si>
    <t>O4127</t>
  </si>
  <si>
    <t>O4128</t>
  </si>
  <si>
    <t>O4129</t>
  </si>
  <si>
    <t>O4130</t>
  </si>
  <si>
    <t>O4131</t>
  </si>
  <si>
    <t>O4132</t>
  </si>
  <si>
    <t>O4133</t>
  </si>
  <si>
    <t>O4134</t>
  </si>
  <si>
    <t>O4135</t>
  </si>
  <si>
    <t>O4136</t>
  </si>
  <si>
    <t>O4137</t>
  </si>
  <si>
    <t>O4138</t>
  </si>
  <si>
    <t>O4139</t>
  </si>
  <si>
    <t>O4140</t>
  </si>
  <si>
    <t>O4141</t>
  </si>
  <si>
    <t>O4142</t>
  </si>
  <si>
    <t>O4143</t>
  </si>
  <si>
    <t>O4144</t>
  </si>
  <si>
    <t>O4145</t>
  </si>
  <si>
    <t>O4146</t>
  </si>
  <si>
    <t>O4147</t>
  </si>
  <si>
    <t>O4148</t>
  </si>
  <si>
    <t>O4149</t>
  </si>
  <si>
    <t>O4150</t>
  </si>
  <si>
    <t>O4151</t>
  </si>
  <si>
    <t>O4152</t>
  </si>
  <si>
    <t>O4153</t>
  </si>
  <si>
    <t>O4154</t>
  </si>
  <si>
    <t>O4155</t>
  </si>
  <si>
    <t>O4156</t>
  </si>
  <si>
    <t>O4157</t>
  </si>
  <si>
    <t>O4158</t>
  </si>
  <si>
    <t>O4159</t>
  </si>
  <si>
    <t>O4160</t>
  </si>
  <si>
    <t>O4161</t>
  </si>
  <si>
    <t>O4162</t>
  </si>
  <si>
    <t>O4163</t>
  </si>
  <si>
    <t>O4164</t>
  </si>
  <si>
    <t>O4165</t>
  </si>
  <si>
    <t>O4166</t>
  </si>
  <si>
    <t>O4167</t>
  </si>
  <si>
    <t>O4168</t>
  </si>
  <si>
    <t>O4169</t>
  </si>
  <si>
    <t>O4170</t>
  </si>
  <si>
    <t>O4171</t>
  </si>
  <si>
    <t>O4172</t>
  </si>
  <si>
    <t>O4173</t>
  </si>
  <si>
    <t>O4174</t>
  </si>
  <si>
    <t>O4175</t>
  </si>
  <si>
    <t>O4176</t>
  </si>
  <si>
    <t>O4177</t>
  </si>
  <si>
    <t>O4178</t>
  </si>
  <si>
    <t>O4179</t>
  </si>
  <si>
    <t>O4180</t>
  </si>
  <si>
    <t>O4181</t>
  </si>
  <si>
    <t>O4182</t>
  </si>
  <si>
    <t>O4183</t>
  </si>
  <si>
    <t>O4184</t>
  </si>
  <si>
    <t>O4185</t>
  </si>
  <si>
    <t>O4186</t>
  </si>
  <si>
    <t>O4187</t>
  </si>
  <si>
    <t>O4188</t>
  </si>
  <si>
    <t>O4189</t>
  </si>
  <si>
    <t>O4190</t>
  </si>
  <si>
    <t>O4191</t>
  </si>
  <si>
    <t>O4192</t>
  </si>
  <si>
    <t>O4193</t>
  </si>
  <si>
    <t>O4194</t>
  </si>
  <si>
    <t>O4195</t>
  </si>
  <si>
    <t>O4196</t>
  </si>
  <si>
    <t>O4197</t>
  </si>
  <si>
    <t>O4198</t>
  </si>
  <si>
    <t>O4199</t>
  </si>
  <si>
    <t>O4200</t>
  </si>
  <si>
    <t>O4201</t>
  </si>
  <si>
    <t>O4202</t>
  </si>
  <si>
    <t>O4203</t>
  </si>
  <si>
    <t>O4204</t>
  </si>
  <si>
    <t>O4205</t>
  </si>
  <si>
    <t>O4206</t>
  </si>
  <si>
    <t>O4207</t>
  </si>
  <si>
    <t>O4208</t>
  </si>
  <si>
    <t>O4209</t>
  </si>
  <si>
    <t>O4210</t>
  </si>
  <si>
    <t>O4211</t>
  </si>
  <si>
    <t>O4212</t>
  </si>
  <si>
    <t>O4213</t>
  </si>
  <si>
    <t>O4214</t>
  </si>
  <si>
    <t>O4215</t>
  </si>
  <si>
    <t>O4216</t>
  </si>
  <si>
    <t>O4217</t>
  </si>
  <si>
    <t>O4218</t>
  </si>
  <si>
    <t>O4219</t>
  </si>
  <si>
    <t>O4220</t>
  </si>
  <si>
    <t>O4221</t>
  </si>
  <si>
    <t>O4222</t>
  </si>
  <si>
    <t>O4223</t>
  </si>
  <si>
    <t>O4224</t>
  </si>
  <si>
    <t>O4225</t>
  </si>
  <si>
    <t>O4226</t>
  </si>
  <si>
    <t>O4227</t>
  </si>
  <si>
    <t>O4228</t>
  </si>
  <si>
    <t>O4229</t>
  </si>
  <si>
    <t>O4230</t>
  </si>
  <si>
    <t>O4231</t>
  </si>
  <si>
    <t>O4232</t>
  </si>
  <si>
    <t>O4233</t>
  </si>
  <si>
    <t>O4234</t>
  </si>
  <si>
    <t>O4235</t>
  </si>
  <si>
    <t>O4236</t>
  </si>
  <si>
    <t>O4237</t>
  </si>
  <si>
    <t>O4238</t>
  </si>
  <si>
    <t>O4239</t>
  </si>
  <si>
    <t>O4240</t>
  </si>
  <si>
    <t>O4241</t>
  </si>
  <si>
    <t>O4242</t>
  </si>
  <si>
    <t>O4243</t>
  </si>
  <si>
    <t>O4244</t>
  </si>
  <si>
    <t>O4245</t>
  </si>
  <si>
    <t>O4246</t>
  </si>
  <si>
    <t>O4247</t>
  </si>
  <si>
    <t>O4248</t>
  </si>
  <si>
    <t>O4249</t>
  </si>
  <si>
    <t>O4250</t>
  </si>
  <si>
    <t>O4251</t>
  </si>
  <si>
    <t>O4252</t>
  </si>
  <si>
    <t>O4253</t>
  </si>
  <si>
    <t>O4254</t>
  </si>
  <si>
    <t>O4255</t>
  </si>
  <si>
    <t>O4256</t>
  </si>
  <si>
    <t>O4257</t>
  </si>
  <si>
    <t>O4258</t>
  </si>
  <si>
    <t>O4259</t>
  </si>
  <si>
    <t>O4260</t>
  </si>
  <si>
    <t>O4261</t>
  </si>
  <si>
    <t>O4262</t>
  </si>
  <si>
    <t>O4263</t>
  </si>
  <si>
    <t>O4264</t>
  </si>
  <si>
    <t>O4265</t>
  </si>
  <si>
    <t>O4266</t>
  </si>
  <si>
    <t>O4267</t>
  </si>
  <si>
    <t>O4268</t>
  </si>
  <si>
    <t>O4269</t>
  </si>
  <si>
    <t>O4270</t>
  </si>
  <si>
    <t>O4271</t>
  </si>
  <si>
    <t>O4272</t>
  </si>
  <si>
    <t>O4273</t>
  </si>
  <si>
    <t>O4274</t>
  </si>
  <si>
    <t>O4275</t>
  </si>
  <si>
    <t>O4276</t>
  </si>
  <si>
    <t>O4277</t>
  </si>
  <si>
    <t>O4278</t>
  </si>
  <si>
    <t>O4279</t>
  </si>
  <si>
    <t>O4280</t>
  </si>
  <si>
    <t>O4281</t>
  </si>
  <si>
    <t>O4282</t>
  </si>
  <si>
    <t>O4283</t>
  </si>
  <si>
    <t>O4284</t>
  </si>
  <si>
    <t>O4285</t>
  </si>
  <si>
    <t>O4286</t>
  </si>
  <si>
    <t>O4287</t>
  </si>
  <si>
    <t>O4288</t>
  </si>
  <si>
    <t>O4289</t>
  </si>
  <si>
    <t>O4290</t>
  </si>
  <si>
    <t>O4291</t>
  </si>
  <si>
    <t>O4292</t>
  </si>
  <si>
    <t>O4293</t>
  </si>
  <si>
    <t>O4294</t>
  </si>
  <si>
    <t>O4295</t>
  </si>
  <si>
    <t>O4296</t>
  </si>
  <si>
    <t>O4297</t>
  </si>
  <si>
    <t>O4298</t>
  </si>
  <si>
    <t>O4299</t>
  </si>
  <si>
    <t>O4300</t>
  </si>
  <si>
    <t>O4301</t>
  </si>
  <si>
    <t>O4302</t>
  </si>
  <si>
    <t>O4303</t>
  </si>
  <si>
    <t>O4304</t>
  </si>
  <si>
    <t>O4305</t>
  </si>
  <si>
    <t>O4306</t>
  </si>
  <si>
    <t>O4307</t>
  </si>
  <si>
    <t>O4308</t>
  </si>
  <si>
    <t>O4309</t>
  </si>
  <si>
    <t>O4310</t>
  </si>
  <si>
    <t>O4311</t>
  </si>
  <si>
    <t>O4312</t>
  </si>
  <si>
    <t>O4313</t>
  </si>
  <si>
    <t>O4314</t>
  </si>
  <si>
    <t>O4315</t>
  </si>
  <si>
    <t>O4316</t>
  </si>
  <si>
    <t>O4317</t>
  </si>
  <si>
    <t>O4318</t>
  </si>
  <si>
    <t>O4319</t>
  </si>
  <si>
    <t>O4320</t>
  </si>
  <si>
    <t>O4321</t>
  </si>
  <si>
    <t>O4322</t>
  </si>
  <si>
    <t>O4323</t>
  </si>
  <si>
    <t>O4324</t>
  </si>
  <si>
    <t>O4325</t>
  </si>
  <si>
    <t>O4326</t>
  </si>
  <si>
    <t>O4327</t>
  </si>
  <si>
    <t>O4328</t>
  </si>
  <si>
    <t>O4329</t>
  </si>
  <si>
    <t>O4330</t>
  </si>
  <si>
    <t>O4331</t>
  </si>
  <si>
    <t>O4332</t>
  </si>
  <si>
    <t>O4333</t>
  </si>
  <si>
    <t>O4334</t>
  </si>
  <si>
    <t>O4335</t>
  </si>
  <si>
    <t>O4336</t>
  </si>
  <si>
    <t>O4337</t>
  </si>
  <si>
    <t>O4338</t>
  </si>
  <si>
    <t>O4339</t>
  </si>
  <si>
    <t>O4340</t>
  </si>
  <si>
    <t>O4341</t>
  </si>
  <si>
    <t>O4342</t>
  </si>
  <si>
    <t>O4343</t>
  </si>
  <si>
    <t>O4344</t>
  </si>
  <si>
    <t>O4345</t>
  </si>
  <si>
    <t>O4346</t>
  </si>
  <si>
    <t>O4347</t>
  </si>
  <si>
    <t>O4348</t>
  </si>
  <si>
    <t>O4349</t>
  </si>
  <si>
    <t>O4350</t>
  </si>
  <si>
    <t>O4351</t>
  </si>
  <si>
    <t>O4352</t>
  </si>
  <si>
    <t>O4353</t>
  </si>
  <si>
    <t>O4354</t>
  </si>
  <si>
    <t>O4355</t>
  </si>
  <si>
    <t>O4356</t>
  </si>
  <si>
    <t>O4357</t>
  </si>
  <si>
    <t>O4358</t>
  </si>
  <si>
    <t>O4359</t>
  </si>
  <si>
    <t>O4360</t>
  </si>
  <si>
    <t>O4361</t>
  </si>
  <si>
    <t>O4362</t>
  </si>
  <si>
    <t>O4363</t>
  </si>
  <si>
    <t>O4364</t>
  </si>
  <si>
    <t>O4365</t>
  </si>
  <si>
    <t>O4366</t>
  </si>
  <si>
    <t>O4367</t>
  </si>
  <si>
    <t>O4368</t>
  </si>
  <si>
    <t>O4369</t>
  </si>
  <si>
    <t>O4370</t>
  </si>
  <si>
    <t>O4371</t>
  </si>
  <si>
    <t>O4372</t>
  </si>
  <si>
    <t>O4373</t>
  </si>
  <si>
    <t>O4374</t>
  </si>
  <si>
    <t>O4375</t>
  </si>
  <si>
    <t>O4376</t>
  </si>
  <si>
    <t>O4377</t>
  </si>
  <si>
    <t>O4378</t>
  </si>
  <si>
    <t>O4379</t>
  </si>
  <si>
    <t>O4380</t>
  </si>
  <si>
    <t>O4381</t>
  </si>
  <si>
    <t>O4382</t>
  </si>
  <si>
    <t>O4383</t>
  </si>
  <si>
    <t>O4384</t>
  </si>
  <si>
    <t>O4385</t>
  </si>
  <si>
    <t>O4386</t>
  </si>
  <si>
    <t>O4387</t>
  </si>
  <si>
    <t>O4388</t>
  </si>
  <si>
    <t>O4389</t>
  </si>
  <si>
    <t>O4390</t>
  </si>
  <si>
    <t>O4391</t>
  </si>
  <si>
    <t>O4392</t>
  </si>
  <si>
    <t>O4393</t>
  </si>
  <si>
    <t>O4394</t>
  </si>
  <si>
    <t>O4395</t>
  </si>
  <si>
    <t>O4396</t>
  </si>
  <si>
    <t>O4397</t>
  </si>
  <si>
    <t>O4398</t>
  </si>
  <si>
    <t>O4399</t>
  </si>
  <si>
    <t>O4400</t>
  </si>
  <si>
    <t>O4401</t>
  </si>
  <si>
    <t>O4402</t>
  </si>
  <si>
    <t>O4403</t>
  </si>
  <si>
    <t>O4404</t>
  </si>
  <si>
    <t>O4405</t>
  </si>
  <si>
    <t>O4406</t>
  </si>
  <si>
    <t>O4407</t>
  </si>
  <si>
    <t>O4408</t>
  </si>
  <si>
    <t>O4409</t>
  </si>
  <si>
    <t>O4410</t>
  </si>
  <si>
    <t>O4411</t>
  </si>
  <si>
    <t>O4412</t>
  </si>
  <si>
    <t>O4413</t>
  </si>
  <si>
    <t>O4414</t>
  </si>
  <si>
    <t>O4415</t>
  </si>
  <si>
    <t>O4416</t>
  </si>
  <si>
    <t>O4417</t>
  </si>
  <si>
    <t>O4418</t>
  </si>
  <si>
    <t>O4419</t>
  </si>
  <si>
    <t>O4420</t>
  </si>
  <si>
    <t>O4421</t>
  </si>
  <si>
    <t>O4422</t>
  </si>
  <si>
    <t>O4423</t>
  </si>
  <si>
    <t>O4424</t>
  </si>
  <si>
    <t>O4425</t>
  </si>
  <si>
    <t>O4426</t>
  </si>
  <si>
    <t>O4427</t>
  </si>
  <si>
    <t>O4428</t>
  </si>
  <si>
    <t>O4429</t>
  </si>
  <si>
    <t>O4430</t>
  </si>
  <si>
    <t>O4431</t>
  </si>
  <si>
    <t>O4432</t>
  </si>
  <si>
    <t>O4433</t>
  </si>
  <si>
    <t>O4434</t>
  </si>
  <si>
    <t>O4435</t>
  </si>
  <si>
    <t>O4436</t>
  </si>
  <si>
    <t>O4437</t>
  </si>
  <si>
    <t>O4438</t>
  </si>
  <si>
    <t>O4439</t>
  </si>
  <si>
    <t>O4440</t>
  </si>
  <si>
    <t>O4441</t>
  </si>
  <si>
    <t>O4442</t>
  </si>
  <si>
    <t>O4443</t>
  </si>
  <si>
    <t>O4444</t>
  </si>
  <si>
    <t>O4445</t>
  </si>
  <si>
    <t>O4446</t>
  </si>
  <si>
    <t>O4447</t>
  </si>
  <si>
    <t>O4448</t>
  </si>
  <si>
    <t>O4449</t>
  </si>
  <si>
    <t>O4450</t>
  </si>
  <si>
    <t>O4451</t>
  </si>
  <si>
    <t>O4452</t>
  </si>
  <si>
    <t>O4453</t>
  </si>
  <si>
    <t>O4454</t>
  </si>
  <si>
    <t>O4455</t>
  </si>
  <si>
    <t>O4456</t>
  </si>
  <si>
    <t>O4457</t>
  </si>
  <si>
    <t>O4458</t>
  </si>
  <si>
    <t>O4459</t>
  </si>
  <si>
    <t>O4460</t>
  </si>
  <si>
    <t>O4461</t>
  </si>
  <si>
    <t>O4462</t>
  </si>
  <si>
    <t>O4463</t>
  </si>
  <si>
    <t>O4464</t>
  </si>
  <si>
    <t>O4465</t>
  </si>
  <si>
    <t>O4466</t>
  </si>
  <si>
    <t>O4467</t>
  </si>
  <si>
    <t>O4468</t>
  </si>
  <si>
    <t>O4469</t>
  </si>
  <si>
    <t>O4470</t>
  </si>
  <si>
    <t>O4471</t>
  </si>
  <si>
    <t>O4472</t>
  </si>
  <si>
    <t>O4473</t>
  </si>
  <si>
    <t>O4474</t>
  </si>
  <si>
    <t>O4475</t>
  </si>
  <si>
    <t>O4476</t>
  </si>
  <si>
    <t>O4477</t>
  </si>
  <si>
    <t>O4478</t>
  </si>
  <si>
    <t>O4479</t>
  </si>
  <si>
    <t>O4480</t>
  </si>
  <si>
    <t>O4481</t>
  </si>
  <si>
    <t>O4482</t>
  </si>
  <si>
    <t>O4483</t>
  </si>
  <si>
    <t>O4484</t>
  </si>
  <si>
    <t>O4485</t>
  </si>
  <si>
    <t>O4486</t>
  </si>
  <si>
    <t>O4487</t>
  </si>
  <si>
    <t>O4488</t>
  </si>
  <si>
    <t>O4489</t>
  </si>
  <si>
    <t>O4490</t>
  </si>
  <si>
    <t>O4491</t>
  </si>
  <si>
    <t>O4492</t>
  </si>
  <si>
    <t>O4493</t>
  </si>
  <si>
    <t>O4494</t>
  </si>
  <si>
    <t>O4495</t>
  </si>
  <si>
    <t>O4496</t>
  </si>
  <si>
    <t>O4497</t>
  </si>
  <si>
    <t>O4498</t>
  </si>
  <si>
    <t>O4499</t>
  </si>
  <si>
    <t>O4500</t>
  </si>
  <si>
    <t>O4501</t>
  </si>
  <si>
    <t>O4502</t>
  </si>
  <si>
    <t>O4503</t>
  </si>
  <si>
    <t>O4504</t>
  </si>
  <si>
    <t>O4505</t>
  </si>
  <si>
    <t>O4506</t>
  </si>
  <si>
    <t>O4507</t>
  </si>
  <si>
    <t>O4508</t>
  </si>
  <si>
    <t>O4509</t>
  </si>
  <si>
    <t>O4510</t>
  </si>
  <si>
    <t>O4511</t>
  </si>
  <si>
    <t>O4512</t>
  </si>
  <si>
    <t>O4513</t>
  </si>
  <si>
    <t>O4514</t>
  </si>
  <si>
    <t>O4515</t>
  </si>
  <si>
    <t>O4516</t>
  </si>
  <si>
    <t>O4517</t>
  </si>
  <si>
    <t>O4518</t>
  </si>
  <si>
    <t>O4519</t>
  </si>
  <si>
    <t>O4520</t>
  </si>
  <si>
    <t>O4521</t>
  </si>
  <si>
    <t>O4522</t>
  </si>
  <si>
    <t>O4523</t>
  </si>
  <si>
    <t>O4524</t>
  </si>
  <si>
    <t>O4525</t>
  </si>
  <si>
    <t>O4526</t>
  </si>
  <si>
    <t>O4527</t>
  </si>
  <si>
    <t>O4528</t>
  </si>
  <si>
    <t>O4529</t>
  </si>
  <si>
    <t>O4530</t>
  </si>
  <si>
    <t>O4531</t>
  </si>
  <si>
    <t>O4532</t>
  </si>
  <si>
    <t>O4533</t>
  </si>
  <si>
    <t>O4534</t>
  </si>
  <si>
    <t>O4535</t>
  </si>
  <si>
    <t>O4536</t>
  </si>
  <si>
    <t>O4537</t>
  </si>
  <si>
    <t>O4538</t>
  </si>
  <si>
    <t>O4539</t>
  </si>
  <si>
    <t>O4540</t>
  </si>
  <si>
    <t>O4541</t>
  </si>
  <si>
    <t>O4542</t>
  </si>
  <si>
    <t>O4543</t>
  </si>
  <si>
    <t>O4544</t>
  </si>
  <si>
    <t>O4545</t>
  </si>
  <si>
    <t>O4546</t>
  </si>
  <si>
    <t>O4547</t>
  </si>
  <si>
    <t>O4548</t>
  </si>
  <si>
    <t>O4549</t>
  </si>
  <si>
    <t>O4550</t>
  </si>
  <si>
    <t>O4551</t>
  </si>
  <si>
    <t>O4552</t>
  </si>
  <si>
    <t>O4553</t>
  </si>
  <si>
    <t>O4554</t>
  </si>
  <si>
    <t>O4555</t>
  </si>
  <si>
    <t>O4556</t>
  </si>
  <si>
    <t>O4557</t>
  </si>
  <si>
    <t>O4558</t>
  </si>
  <si>
    <t>O4559</t>
  </si>
  <si>
    <t>O4560</t>
  </si>
  <si>
    <t>O4561</t>
  </si>
  <si>
    <t>O4562</t>
  </si>
  <si>
    <t>O4563</t>
  </si>
  <si>
    <t>O4564</t>
  </si>
  <si>
    <t>O4565</t>
  </si>
  <si>
    <t>O4566</t>
  </si>
  <si>
    <t>O4567</t>
  </si>
  <si>
    <t>O4568</t>
  </si>
  <si>
    <t>O4569</t>
  </si>
  <si>
    <t>O4570</t>
  </si>
  <si>
    <t>O4571</t>
  </si>
  <si>
    <t>O4572</t>
  </si>
  <si>
    <t>O4573</t>
  </si>
  <si>
    <t>O4574</t>
  </si>
  <si>
    <t>O4575</t>
  </si>
  <si>
    <t>O4576</t>
  </si>
  <si>
    <t>O4577</t>
  </si>
  <si>
    <t>O4578</t>
  </si>
  <si>
    <t>O4579</t>
  </si>
  <si>
    <t>O4580</t>
  </si>
  <si>
    <t>O4581</t>
  </si>
  <si>
    <t>O4582</t>
  </si>
  <si>
    <t>O4583</t>
  </si>
  <si>
    <t>O4584</t>
  </si>
  <si>
    <t>O4585</t>
  </si>
  <si>
    <t>O4586</t>
  </si>
  <si>
    <t>O4587</t>
  </si>
  <si>
    <t>O4588</t>
  </si>
  <si>
    <t>O4589</t>
  </si>
  <si>
    <t>O4590</t>
  </si>
  <si>
    <t>O4591</t>
  </si>
  <si>
    <t>O4592</t>
  </si>
  <si>
    <t>O4593</t>
  </si>
  <si>
    <t>O4594</t>
  </si>
  <si>
    <t>O4595</t>
  </si>
  <si>
    <t>O4596</t>
  </si>
  <si>
    <t>O4597</t>
  </si>
  <si>
    <t>O4598</t>
  </si>
  <si>
    <t>O4599</t>
  </si>
  <si>
    <t>O4600</t>
  </si>
  <si>
    <t>O4601</t>
  </si>
  <si>
    <t>O4602</t>
  </si>
  <si>
    <t>O4603</t>
  </si>
  <si>
    <t>O4604</t>
  </si>
  <si>
    <t>O4605</t>
  </si>
  <si>
    <t>O4606</t>
  </si>
  <si>
    <t>O4607</t>
  </si>
  <si>
    <t>O4608</t>
  </si>
  <si>
    <t>O4609</t>
  </si>
  <si>
    <t>O4610</t>
  </si>
  <si>
    <t>O4611</t>
  </si>
  <si>
    <t>O4612</t>
  </si>
  <si>
    <t>O4613</t>
  </si>
  <si>
    <t>O4614</t>
  </si>
  <si>
    <t>O4615</t>
  </si>
  <si>
    <t>O4616</t>
  </si>
  <si>
    <t>O4617</t>
  </si>
  <si>
    <t>O4618</t>
  </si>
  <si>
    <t>O4619</t>
  </si>
  <si>
    <t>O4620</t>
  </si>
  <si>
    <t>O4621</t>
  </si>
  <si>
    <t>O4622</t>
  </si>
  <si>
    <t>O4623</t>
  </si>
  <si>
    <t>O4624</t>
  </si>
  <si>
    <t>O4625</t>
  </si>
  <si>
    <t>O4626</t>
  </si>
  <si>
    <t>O4627</t>
  </si>
  <si>
    <t>O4628</t>
  </si>
  <si>
    <t>O4629</t>
  </si>
  <si>
    <t>O4630</t>
  </si>
  <si>
    <t>O4631</t>
  </si>
  <si>
    <t>O4632</t>
  </si>
  <si>
    <t>O4633</t>
  </si>
  <si>
    <t>O4634</t>
  </si>
  <si>
    <t>O4635</t>
  </si>
  <si>
    <t>O4636</t>
  </si>
  <si>
    <t>O4637</t>
  </si>
  <si>
    <t>O4638</t>
  </si>
  <si>
    <t>O4639</t>
  </si>
  <si>
    <t>O4640</t>
  </si>
  <si>
    <t>O4641</t>
  </si>
  <si>
    <t>O4642</t>
  </si>
  <si>
    <t>O4643</t>
  </si>
  <si>
    <t>O4644</t>
  </si>
  <si>
    <t>O4645</t>
  </si>
  <si>
    <t>O4646</t>
  </si>
  <si>
    <t>O4647</t>
  </si>
  <si>
    <t>O4648</t>
  </si>
  <si>
    <t>O4649</t>
  </si>
  <si>
    <t>O4650</t>
  </si>
  <si>
    <t>O4651</t>
  </si>
  <si>
    <t>O4652</t>
  </si>
  <si>
    <t>O4653</t>
  </si>
  <si>
    <t>O4654</t>
  </si>
  <si>
    <t>O4655</t>
  </si>
  <si>
    <t>O4656</t>
  </si>
  <si>
    <t>O4657</t>
  </si>
  <si>
    <t>O4658</t>
  </si>
  <si>
    <t>O4659</t>
  </si>
  <si>
    <t>O4660</t>
  </si>
  <si>
    <t>O4661</t>
  </si>
  <si>
    <t>O4662</t>
  </si>
  <si>
    <t>O4663</t>
  </si>
  <si>
    <t>O4664</t>
  </si>
  <si>
    <t>O4665</t>
  </si>
  <si>
    <t>O4666</t>
  </si>
  <si>
    <t>O4667</t>
  </si>
  <si>
    <t>O4668</t>
  </si>
  <si>
    <t>O4669</t>
  </si>
  <si>
    <t>O4670</t>
  </si>
  <si>
    <t>O4671</t>
  </si>
  <si>
    <t>O4672</t>
  </si>
  <si>
    <t>O4673</t>
  </si>
  <si>
    <t>O4674</t>
  </si>
  <si>
    <t>O4675</t>
  </si>
  <si>
    <t>O4676</t>
  </si>
  <si>
    <t>O4677</t>
  </si>
  <si>
    <t>O4678</t>
  </si>
  <si>
    <t>O4679</t>
  </si>
  <si>
    <t>O4680</t>
  </si>
  <si>
    <t>O4681</t>
  </si>
  <si>
    <t>O4682</t>
  </si>
  <si>
    <t>O4683</t>
  </si>
  <si>
    <t>O4684</t>
  </si>
  <si>
    <t>O4685</t>
  </si>
  <si>
    <t>O4686</t>
  </si>
  <si>
    <t>O4687</t>
  </si>
  <si>
    <t>O4688</t>
  </si>
  <si>
    <t>O4689</t>
  </si>
  <si>
    <t>O4690</t>
  </si>
  <si>
    <t>O4691</t>
  </si>
  <si>
    <t>O4692</t>
  </si>
  <si>
    <t>O4693</t>
  </si>
  <si>
    <t>O4694</t>
  </si>
  <si>
    <t>O4695</t>
  </si>
  <si>
    <t>O4696</t>
  </si>
  <si>
    <t>O4697</t>
  </si>
  <si>
    <t>O4698</t>
  </si>
  <si>
    <t>O4699</t>
  </si>
  <si>
    <t>O4700</t>
  </si>
  <si>
    <t>O4701</t>
  </si>
  <si>
    <t>O4702</t>
  </si>
  <si>
    <t>O4703</t>
  </si>
  <si>
    <t>O4704</t>
  </si>
  <si>
    <t>O4705</t>
  </si>
  <si>
    <t>O4706</t>
  </si>
  <si>
    <t>O4707</t>
  </si>
  <si>
    <t>O4708</t>
  </si>
  <si>
    <t>O4709</t>
  </si>
  <si>
    <t>O4710</t>
  </si>
  <si>
    <t>O4711</t>
  </si>
  <si>
    <t>O4712</t>
  </si>
  <si>
    <t>O4713</t>
  </si>
  <si>
    <t>O4714</t>
  </si>
  <si>
    <t>O4715</t>
  </si>
  <si>
    <t>O4716</t>
  </si>
  <si>
    <t>O4717</t>
  </si>
  <si>
    <t>O4718</t>
  </si>
  <si>
    <t>O4719</t>
  </si>
  <si>
    <t>O4720</t>
  </si>
  <si>
    <t>O4721</t>
  </si>
  <si>
    <t>O4722</t>
  </si>
  <si>
    <t>O4723</t>
  </si>
  <si>
    <t>O4724</t>
  </si>
  <si>
    <t>O4725</t>
  </si>
  <si>
    <t>O4726</t>
  </si>
  <si>
    <t>O4727</t>
  </si>
  <si>
    <t>O4728</t>
  </si>
  <si>
    <t>O4729</t>
  </si>
  <si>
    <t>O4730</t>
  </si>
  <si>
    <t>O4731</t>
  </si>
  <si>
    <t>O4732</t>
  </si>
  <si>
    <t>O4733</t>
  </si>
  <si>
    <t>O4734</t>
  </si>
  <si>
    <t>O4735</t>
  </si>
  <si>
    <t>O4736</t>
  </si>
  <si>
    <t>O4737</t>
  </si>
  <si>
    <t>O4738</t>
  </si>
  <si>
    <t>O4739</t>
  </si>
  <si>
    <t>O4740</t>
  </si>
  <si>
    <t>O4741</t>
  </si>
  <si>
    <t>O4742</t>
  </si>
  <si>
    <t>O4743</t>
  </si>
  <si>
    <t>O4744</t>
  </si>
  <si>
    <t>O4745</t>
  </si>
  <si>
    <t>O4746</t>
  </si>
  <si>
    <t>O4747</t>
  </si>
  <si>
    <t>O4748</t>
  </si>
  <si>
    <t>O4749</t>
  </si>
  <si>
    <t>O4750</t>
  </si>
  <si>
    <t>O4751</t>
  </si>
  <si>
    <t>O4752</t>
  </si>
  <si>
    <t>O4753</t>
  </si>
  <si>
    <t>O4754</t>
  </si>
  <si>
    <t>O4755</t>
  </si>
  <si>
    <t>O4756</t>
  </si>
  <si>
    <t>O4757</t>
  </si>
  <si>
    <t>O4758</t>
  </si>
  <si>
    <t>O4759</t>
  </si>
  <si>
    <t>O4760</t>
  </si>
  <si>
    <t>O4761</t>
  </si>
  <si>
    <t>O4762</t>
  </si>
  <si>
    <t>O4763</t>
  </si>
  <si>
    <t>O4764</t>
  </si>
  <si>
    <t>O4765</t>
  </si>
  <si>
    <t>O4766</t>
  </si>
  <si>
    <t>O4767</t>
  </si>
  <si>
    <t>O4768</t>
  </si>
  <si>
    <t>O4769</t>
  </si>
  <si>
    <t>O4770</t>
  </si>
  <si>
    <t>O4771</t>
  </si>
  <si>
    <t>O4772</t>
  </si>
  <si>
    <t>O4773</t>
  </si>
  <si>
    <t>O4774</t>
  </si>
  <si>
    <t>O4775</t>
  </si>
  <si>
    <t>O4776</t>
  </si>
  <si>
    <t>O4777</t>
  </si>
  <si>
    <t>O4778</t>
  </si>
  <si>
    <t>O4779</t>
  </si>
  <si>
    <t>O4780</t>
  </si>
  <si>
    <t>O4781</t>
  </si>
  <si>
    <t>O4782</t>
  </si>
  <si>
    <t>O4783</t>
  </si>
  <si>
    <t>O4784</t>
  </si>
  <si>
    <t>O4785</t>
  </si>
  <si>
    <t>O4786</t>
  </si>
  <si>
    <t>O4787</t>
  </si>
  <si>
    <t>O4788</t>
  </si>
  <si>
    <t>O4789</t>
  </si>
  <si>
    <t>O4790</t>
  </si>
  <si>
    <t>O4791</t>
  </si>
  <si>
    <t>O4792</t>
  </si>
  <si>
    <t>O4793</t>
  </si>
  <si>
    <t>O4794</t>
  </si>
  <si>
    <t>O4795</t>
  </si>
  <si>
    <t>O4796</t>
  </si>
  <si>
    <t>O4797</t>
  </si>
  <si>
    <t>O4798</t>
  </si>
  <si>
    <t>O4799</t>
  </si>
  <si>
    <t>O4800</t>
  </si>
  <si>
    <t>O4801</t>
  </si>
  <si>
    <t>O4802</t>
  </si>
  <si>
    <t>O4803</t>
  </si>
  <si>
    <t>O4804</t>
  </si>
  <si>
    <t>O4805</t>
  </si>
  <si>
    <t>O4806</t>
  </si>
  <si>
    <t>O4807</t>
  </si>
  <si>
    <t>O4808</t>
  </si>
  <si>
    <t>O4809</t>
  </si>
  <si>
    <t>O4810</t>
  </si>
  <si>
    <t>O4811</t>
  </si>
  <si>
    <t>O4812</t>
  </si>
  <si>
    <t>O4813</t>
  </si>
  <si>
    <t>O4814</t>
  </si>
  <si>
    <t>O4815</t>
  </si>
  <si>
    <t>O4816</t>
  </si>
  <si>
    <t>O4817</t>
  </si>
  <si>
    <t>O4818</t>
  </si>
  <si>
    <t>O4819</t>
  </si>
  <si>
    <t>O4820</t>
  </si>
  <si>
    <t>O4821</t>
  </si>
  <si>
    <t>O4822</t>
  </si>
  <si>
    <t>O4823</t>
  </si>
  <si>
    <t>O4824</t>
  </si>
  <si>
    <t>O4825</t>
  </si>
  <si>
    <t>O4826</t>
  </si>
  <si>
    <t>O4827</t>
  </si>
  <si>
    <t>O4828</t>
  </si>
  <si>
    <t>O4829</t>
  </si>
  <si>
    <t>O4830</t>
  </si>
  <si>
    <t>O4831</t>
  </si>
  <si>
    <t>O4832</t>
  </si>
  <si>
    <t>O4833</t>
  </si>
  <si>
    <t>O4834</t>
  </si>
  <si>
    <t>O4835</t>
  </si>
  <si>
    <t>O4836</t>
  </si>
  <si>
    <t>O4837</t>
  </si>
  <si>
    <t>O4838</t>
  </si>
  <si>
    <t>O4839</t>
  </si>
  <si>
    <t>O4840</t>
  </si>
  <si>
    <t>O4841</t>
  </si>
  <si>
    <t>O4842</t>
  </si>
  <si>
    <t>O4843</t>
  </si>
  <si>
    <t>O4844</t>
  </si>
  <si>
    <t>O4845</t>
  </si>
  <si>
    <t>O4846</t>
  </si>
  <si>
    <t>O4847</t>
  </si>
  <si>
    <t>O4848</t>
  </si>
  <si>
    <t>O4849</t>
  </si>
  <si>
    <t>O4850</t>
  </si>
  <si>
    <t>O4851</t>
  </si>
  <si>
    <t>O4852</t>
  </si>
  <si>
    <t>O4853</t>
  </si>
  <si>
    <t>O4854</t>
  </si>
  <si>
    <t>O4855</t>
  </si>
  <si>
    <t>O4856</t>
  </si>
  <si>
    <t>O4857</t>
  </si>
  <si>
    <t>O4858</t>
  </si>
  <si>
    <t>O4859</t>
  </si>
  <si>
    <t>O4860</t>
  </si>
  <si>
    <t>O4861</t>
  </si>
  <si>
    <t>O4862</t>
  </si>
  <si>
    <t>O4863</t>
  </si>
  <si>
    <t>O4864</t>
  </si>
  <si>
    <t>O4865</t>
  </si>
  <si>
    <t>O4866</t>
  </si>
  <si>
    <t>O4867</t>
  </si>
  <si>
    <t>O4868</t>
  </si>
  <si>
    <t>O4869</t>
  </si>
  <si>
    <t>O4870</t>
  </si>
  <si>
    <t>O4871</t>
  </si>
  <si>
    <t>O4872</t>
  </si>
  <si>
    <t>O4873</t>
  </si>
  <si>
    <t>O4874</t>
  </si>
  <si>
    <t>O4875</t>
  </si>
  <si>
    <t>O4876</t>
  </si>
  <si>
    <t>O4877</t>
  </si>
  <si>
    <t>O4878</t>
  </si>
  <si>
    <t>O4879</t>
  </si>
  <si>
    <t>O4880</t>
  </si>
  <si>
    <t>O4881</t>
  </si>
  <si>
    <t>O4882</t>
  </si>
  <si>
    <t>O4883</t>
  </si>
  <si>
    <t>O4884</t>
  </si>
  <si>
    <t>O4885</t>
  </si>
  <si>
    <t>O4886</t>
  </si>
  <si>
    <t>O4887</t>
  </si>
  <si>
    <t>O4888</t>
  </si>
  <si>
    <t>O4889</t>
  </si>
  <si>
    <t>O4890</t>
  </si>
  <si>
    <t>O4891</t>
  </si>
  <si>
    <t>O4892</t>
  </si>
  <si>
    <t>O4893</t>
  </si>
  <si>
    <t>O4894</t>
  </si>
  <si>
    <t>O4895</t>
  </si>
  <si>
    <t>O4896</t>
  </si>
  <si>
    <t>O4897</t>
  </si>
  <si>
    <t>O4898</t>
  </si>
  <si>
    <t>O4899</t>
  </si>
  <si>
    <t>O4900</t>
  </si>
  <si>
    <t>O4901</t>
  </si>
  <si>
    <t>O4902</t>
  </si>
  <si>
    <t>O4903</t>
  </si>
  <si>
    <t>O4904</t>
  </si>
  <si>
    <t>O4905</t>
  </si>
  <si>
    <t>O4906</t>
  </si>
  <si>
    <t>O4907</t>
  </si>
  <si>
    <t>O4908</t>
  </si>
  <si>
    <t>O4909</t>
  </si>
  <si>
    <t>O4910</t>
  </si>
  <si>
    <t>O4911</t>
  </si>
  <si>
    <t>O4912</t>
  </si>
  <si>
    <t>O4913</t>
  </si>
  <si>
    <t>O4914</t>
  </si>
  <si>
    <t>O4915</t>
  </si>
  <si>
    <t>O4916</t>
  </si>
  <si>
    <t>O4917</t>
  </si>
  <si>
    <t>O4918</t>
  </si>
  <si>
    <t>O4919</t>
  </si>
  <si>
    <t>O4920</t>
  </si>
  <si>
    <t>O4921</t>
  </si>
  <si>
    <t>O4922</t>
  </si>
  <si>
    <t>O4923</t>
  </si>
  <si>
    <t>O4924</t>
  </si>
  <si>
    <t>O4925</t>
  </si>
  <si>
    <t>O4926</t>
  </si>
  <si>
    <t>O4927</t>
  </si>
  <si>
    <t>O4928</t>
  </si>
  <si>
    <t>O4929</t>
  </si>
  <si>
    <t>O4930</t>
  </si>
  <si>
    <t>O4931</t>
  </si>
  <si>
    <t>O4932</t>
  </si>
  <si>
    <t>O4933</t>
  </si>
  <si>
    <t>O4934</t>
  </si>
  <si>
    <t>O4935</t>
  </si>
  <si>
    <t>O4936</t>
  </si>
  <si>
    <t>O4937</t>
  </si>
  <si>
    <t>O4938</t>
  </si>
  <si>
    <t>O4939</t>
  </si>
  <si>
    <t>O4940</t>
  </si>
  <si>
    <t>O4941</t>
  </si>
  <si>
    <t>O4942</t>
  </si>
  <si>
    <t>O4943</t>
  </si>
  <si>
    <t>O4944</t>
  </si>
  <si>
    <t>O4945</t>
  </si>
  <si>
    <t>O4946</t>
  </si>
  <si>
    <t>O4947</t>
  </si>
  <si>
    <t>O4948</t>
  </si>
  <si>
    <t>O4949</t>
  </si>
  <si>
    <t>O4950</t>
  </si>
  <si>
    <t>O4951</t>
  </si>
  <si>
    <t>O4952</t>
  </si>
  <si>
    <t>O4953</t>
  </si>
  <si>
    <t>O4954</t>
  </si>
  <si>
    <t>O4955</t>
  </si>
  <si>
    <t>O4956</t>
  </si>
  <si>
    <t>O4957</t>
  </si>
  <si>
    <t>O4958</t>
  </si>
  <si>
    <t>O4959</t>
  </si>
  <si>
    <t>O4960</t>
  </si>
  <si>
    <t>O4961</t>
  </si>
  <si>
    <t>O4962</t>
  </si>
  <si>
    <t>O4963</t>
  </si>
  <si>
    <t>O4964</t>
  </si>
  <si>
    <t>O4965</t>
  </si>
  <si>
    <t>O4966</t>
  </si>
  <si>
    <t>O4967</t>
  </si>
  <si>
    <t>O4968</t>
  </si>
  <si>
    <t>O4969</t>
  </si>
  <si>
    <t>O4970</t>
  </si>
  <si>
    <t>O4971</t>
  </si>
  <si>
    <t>O4972</t>
  </si>
  <si>
    <t>O4973</t>
  </si>
  <si>
    <t>O4974</t>
  </si>
  <si>
    <t>O4975</t>
  </si>
  <si>
    <t>O4976</t>
  </si>
  <si>
    <t>O4977</t>
  </si>
  <si>
    <t>O4978</t>
  </si>
  <si>
    <t>O4979</t>
  </si>
  <si>
    <t>O4980</t>
  </si>
  <si>
    <t>O4981</t>
  </si>
  <si>
    <t>O4982</t>
  </si>
  <si>
    <t>O4983</t>
  </si>
  <si>
    <t>O4984</t>
  </si>
  <si>
    <t>O4985</t>
  </si>
  <si>
    <t>O4986</t>
  </si>
  <si>
    <t>O4987</t>
  </si>
  <si>
    <t>O4988</t>
  </si>
  <si>
    <t>O4989</t>
  </si>
  <si>
    <t>O4990</t>
  </si>
  <si>
    <t>O4991</t>
  </si>
  <si>
    <t>O4992</t>
  </si>
  <si>
    <t>O4993</t>
  </si>
  <si>
    <t>O4994</t>
  </si>
  <si>
    <t>O4995</t>
  </si>
  <si>
    <t>O4996</t>
  </si>
  <si>
    <t>O4997</t>
  </si>
  <si>
    <t>O4998</t>
  </si>
  <si>
    <t>O4999</t>
  </si>
  <si>
    <t>O5000</t>
  </si>
  <si>
    <t>Total Sales</t>
  </si>
  <si>
    <t>Total Cost</t>
  </si>
  <si>
    <t>Profit</t>
  </si>
  <si>
    <t>Profit%</t>
  </si>
  <si>
    <t>Month</t>
  </si>
  <si>
    <t>Year</t>
  </si>
  <si>
    <t>Sum of Total Sales</t>
  </si>
  <si>
    <t>Sum of Total Cost</t>
  </si>
  <si>
    <t>Sum of Profit</t>
  </si>
  <si>
    <t>Row Labels</t>
  </si>
  <si>
    <t>Grand Total</t>
  </si>
  <si>
    <t>Count of OrderID</t>
  </si>
  <si>
    <t>Average of Profit%</t>
  </si>
  <si>
    <t>2022</t>
  </si>
  <si>
    <t>2023</t>
  </si>
  <si>
    <t>2024</t>
  </si>
  <si>
    <t>2025</t>
  </si>
  <si>
    <t>1/</t>
  </si>
  <si>
    <t>2/</t>
  </si>
  <si>
    <t>3/</t>
  </si>
  <si>
    <t>4/</t>
  </si>
  <si>
    <t>5/</t>
  </si>
  <si>
    <t>Sum of ReturnFlag</t>
  </si>
  <si>
    <t>6/</t>
  </si>
  <si>
    <t>Sum of Quantity</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</si>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</sst>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sz val="11"/>
      <color theme="1"/>
      <name val="Calibri"/>
      <family val="2"/>
      <scheme val="minor"/>
    </font>
    <font>
      <sz val="11"/>
      <color theme="1"/>
      <name val="Calibri"/>
      <charset val="134"/>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alignment vertical="center"/>
    </xf>
  </cellStyleXfs>
  <cellXfs count="12">
    <xf numFmtId="0" fontId="0" fillId="0" borderId="0" xfId="0"/>
    <xf numFmtId="1" fontId="0" fillId="0" borderId="0" xfId="0" applyNumberFormat="1"/>
    <xf numFmtId="0" fontId="1" fillId="0" borderId="0" xfId="0" applyFont="1"/>
    <xf numFmtId="14" fontId="0" fillId="0" borderId="0" xfId="0" applyNumberFormat="1"/>
    <xf numFmtId="14" fontId="1" fillId="0" borderId="0" xfId="0" applyNumberFormat="1" applyFont="1"/>
    <xf numFmtId="49" fontId="0" fillId="0" borderId="0" xfId="0" applyNumberFormat="1"/>
    <xf numFmtId="9" fontId="0" fillId="0" borderId="0" xfId="0" applyNumberFormat="1"/>
    <xf numFmtId="9" fontId="0" fillId="0" borderId="0" xfId="1" applyFont="1" applyAlignment="1"/>
    <xf numFmtId="1" fontId="3" fillId="0" borderId="0" xfId="0" applyNumberFormat="1" applyFont="1"/>
    <xf numFmtId="1" fontId="1" fillId="0" borderId="0" xfId="0" applyNumberFormat="1" applyFont="1"/>
    <xf numFmtId="0" fontId="0" fillId="0" borderId="0" xfId="0" pivotButton="1"/>
    <xf numFmtId="0" fontId="0" fillId="0" borderId="0" xfId="0" applyAlignment="1">
      <alignment horizontal="left"/>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11/relationships/timelineCache" Target="timelineCaches/timelineCache1.xml"/><Relationship Id="rId10" Type="http://schemas.microsoft.com/office/2007/relationships/slicerCache" Target="slicerCaches/slicerCache6.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&amp; Profit by</a:t>
            </a:r>
            <a:r>
              <a:rPr lang="en-IN" baseline="0"/>
              <a:t>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pivot!$C$7</c:f>
              <c:strCache>
                <c:ptCount val="1"/>
                <c:pt idx="0">
                  <c:v>Sum of Total Sales</c:v>
                </c:pt>
              </c:strCache>
            </c:strRef>
          </c:tx>
          <c:spPr>
            <a:ln w="28575" cap="rnd">
              <a:solidFill>
                <a:schemeClr val="accent1"/>
              </a:solidFill>
              <a:round/>
            </a:ln>
            <a:effectLst/>
          </c:spPr>
          <c:marker>
            <c:symbol val="none"/>
          </c:marker>
          <c:cat>
            <c:strRef>
              <c:f>pivot!$B$8:$B$12</c:f>
              <c:strCache>
                <c:ptCount val="4"/>
                <c:pt idx="0">
                  <c:v>2022</c:v>
                </c:pt>
                <c:pt idx="1">
                  <c:v>2023</c:v>
                </c:pt>
                <c:pt idx="2">
                  <c:v>2024</c:v>
                </c:pt>
                <c:pt idx="3">
                  <c:v>2025</c:v>
                </c:pt>
              </c:strCache>
            </c:strRef>
          </c:cat>
          <c:val>
            <c:numRef>
              <c:f>pivot!$C$8:$C$12</c:f>
              <c:numCache>
                <c:formatCode>0</c:formatCode>
                <c:ptCount val="4"/>
                <c:pt idx="0">
                  <c:v>2199341.0000000019</c:v>
                </c:pt>
                <c:pt idx="1">
                  <c:v>2851875.2499999991</c:v>
                </c:pt>
                <c:pt idx="2">
                  <c:v>2408674.4</c:v>
                </c:pt>
                <c:pt idx="3">
                  <c:v>2466610.9999999995</c:v>
                </c:pt>
              </c:numCache>
            </c:numRef>
          </c:val>
          <c:smooth val="0"/>
          <c:extLst>
            <c:ext xmlns:c16="http://schemas.microsoft.com/office/drawing/2014/chart" uri="{C3380CC4-5D6E-409C-BE32-E72D297353CC}">
              <c16:uniqueId val="{00000003-875A-498A-84E3-2E2F43FC92C6}"/>
            </c:ext>
          </c:extLst>
        </c:ser>
        <c:ser>
          <c:idx val="1"/>
          <c:order val="1"/>
          <c:tx>
            <c:strRef>
              <c:f>pivot!$D$7</c:f>
              <c:strCache>
                <c:ptCount val="1"/>
                <c:pt idx="0">
                  <c:v>Sum of Profit</c:v>
                </c:pt>
              </c:strCache>
            </c:strRef>
          </c:tx>
          <c:spPr>
            <a:ln w="28575" cap="rnd">
              <a:solidFill>
                <a:schemeClr val="accent2"/>
              </a:solidFill>
              <a:round/>
            </a:ln>
            <a:effectLst/>
          </c:spPr>
          <c:marker>
            <c:symbol val="none"/>
          </c:marker>
          <c:cat>
            <c:strRef>
              <c:f>pivot!$B$8:$B$12</c:f>
              <c:strCache>
                <c:ptCount val="4"/>
                <c:pt idx="0">
                  <c:v>2022</c:v>
                </c:pt>
                <c:pt idx="1">
                  <c:v>2023</c:v>
                </c:pt>
                <c:pt idx="2">
                  <c:v>2024</c:v>
                </c:pt>
                <c:pt idx="3">
                  <c:v>2025</c:v>
                </c:pt>
              </c:strCache>
            </c:strRef>
          </c:cat>
          <c:val>
            <c:numRef>
              <c:f>pivot!$D$8:$D$12</c:f>
              <c:numCache>
                <c:formatCode>0</c:formatCode>
                <c:ptCount val="4"/>
                <c:pt idx="0">
                  <c:v>513661.99999999965</c:v>
                </c:pt>
                <c:pt idx="1">
                  <c:v>642250.25000000012</c:v>
                </c:pt>
                <c:pt idx="2">
                  <c:v>516034.40000000008</c:v>
                </c:pt>
                <c:pt idx="3">
                  <c:v>580244.00000000012</c:v>
                </c:pt>
              </c:numCache>
            </c:numRef>
          </c:val>
          <c:smooth val="0"/>
          <c:extLst>
            <c:ext xmlns:c16="http://schemas.microsoft.com/office/drawing/2014/chart" uri="{C3380CC4-5D6E-409C-BE32-E72D297353CC}">
              <c16:uniqueId val="{00000004-875A-498A-84E3-2E2F43FC92C6}"/>
            </c:ext>
          </c:extLst>
        </c:ser>
        <c:dLbls>
          <c:showLegendKey val="0"/>
          <c:showVal val="0"/>
          <c:showCatName val="0"/>
          <c:showSerName val="0"/>
          <c:showPercent val="0"/>
          <c:showBubbleSize val="0"/>
        </c:dLbls>
        <c:smooth val="0"/>
        <c:axId val="1250938752"/>
        <c:axId val="1020676272"/>
      </c:lineChart>
      <c:catAx>
        <c:axId val="12509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76272"/>
        <c:crosses val="autoZero"/>
        <c:auto val="1"/>
        <c:lblAlgn val="ctr"/>
        <c:lblOffset val="100"/>
        <c:noMultiLvlLbl val="0"/>
      </c:catAx>
      <c:valAx>
        <c:axId val="1020676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3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(3).xlsx]pivot!PivotTable3</c:name>
    <c:fmtId val="1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pivot!$B$16:$B$21</c:f>
              <c:strCache>
                <c:ptCount val="5"/>
                <c:pt idx="0">
                  <c:v>Beauty</c:v>
                </c:pt>
                <c:pt idx="1">
                  <c:v>Clothing</c:v>
                </c:pt>
                <c:pt idx="2">
                  <c:v>Electronics</c:v>
                </c:pt>
                <c:pt idx="3">
                  <c:v>Grocery</c:v>
                </c:pt>
                <c:pt idx="4">
                  <c:v>Home</c:v>
                </c:pt>
              </c:strCache>
            </c:strRef>
          </c:cat>
          <c:val>
            <c:numRef>
              <c:f>pivot!$C$16:$C$21</c:f>
              <c:numCache>
                <c:formatCode>0</c:formatCode>
                <c:ptCount val="5"/>
                <c:pt idx="0">
                  <c:v>1962739.4500000004</c:v>
                </c:pt>
                <c:pt idx="1">
                  <c:v>1994184.2000000002</c:v>
                </c:pt>
                <c:pt idx="2">
                  <c:v>1938184.2500000002</c:v>
                </c:pt>
                <c:pt idx="3">
                  <c:v>2067651.9000000008</c:v>
                </c:pt>
                <c:pt idx="4">
                  <c:v>1963741.8499999996</c:v>
                </c:pt>
              </c:numCache>
            </c:numRef>
          </c:val>
          <c:extLst>
            <c:ext xmlns:c16="http://schemas.microsoft.com/office/drawing/2014/chart" uri="{C3380CC4-5D6E-409C-BE32-E72D297353CC}">
              <c16:uniqueId val="{00000000-8094-4B4D-B65B-3BA9B88497B8}"/>
            </c:ext>
          </c:extLst>
        </c:ser>
        <c:dLbls>
          <c:dLblPos val="inEnd"/>
          <c:showLegendKey val="0"/>
          <c:showVal val="1"/>
          <c:showCatName val="0"/>
          <c:showSerName val="0"/>
          <c:showPercent val="0"/>
          <c:showBubbleSize val="0"/>
        </c:dLbls>
        <c:gapWidth val="150"/>
        <c:overlap val="100"/>
        <c:axId val="1256185344"/>
        <c:axId val="1020634032"/>
      </c:barChart>
      <c:catAx>
        <c:axId val="1256185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20634032"/>
        <c:crosses val="autoZero"/>
        <c:auto val="1"/>
        <c:lblAlgn val="ctr"/>
        <c:lblOffset val="100"/>
        <c:noMultiLvlLbl val="0"/>
      </c:catAx>
      <c:valAx>
        <c:axId val="102063403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618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pivot!$C$24</c:f>
              <c:strCache>
                <c:ptCount val="1"/>
                <c:pt idx="0">
                  <c:v>Total</c:v>
                </c:pt>
              </c:strCache>
            </c:strRef>
          </c:tx>
          <c:spPr>
            <a:solidFill>
              <a:schemeClr val="accent1"/>
            </a:solidFill>
            <a:ln>
              <a:noFill/>
            </a:ln>
            <a:effectLst/>
          </c:spPr>
          <c:invertIfNegative val="0"/>
          <c:cat>
            <c:strRef>
              <c:f>pivot!$B$25:$B$26</c:f>
              <c:strCache>
                <c:ptCount val="1"/>
                <c:pt idx="0">
                  <c:v>West</c:v>
                </c:pt>
              </c:strCache>
            </c:strRef>
          </c:cat>
          <c:val>
            <c:numRef>
              <c:f>pivot!$C$25:$C$26</c:f>
              <c:numCache>
                <c:formatCode>0</c:formatCode>
                <c:ptCount val="1"/>
                <c:pt idx="0">
                  <c:v>2252190.6500000004</c:v>
                </c:pt>
              </c:numCache>
            </c:numRef>
          </c:val>
          <c:extLst>
            <c:ext xmlns:c16="http://schemas.microsoft.com/office/drawing/2014/chart" uri="{C3380CC4-5D6E-409C-BE32-E72D297353CC}">
              <c16:uniqueId val="{00000000-5466-4A12-AAA4-36FF974F4005}"/>
            </c:ext>
          </c:extLst>
        </c:ser>
        <c:dLbls>
          <c:showLegendKey val="0"/>
          <c:showVal val="0"/>
          <c:showCatName val="0"/>
          <c:showSerName val="0"/>
          <c:showPercent val="0"/>
          <c:showBubbleSize val="0"/>
        </c:dLbls>
        <c:gapWidth val="150"/>
        <c:overlap val="100"/>
        <c:axId val="1118801616"/>
        <c:axId val="1020599472"/>
      </c:barChart>
      <c:catAx>
        <c:axId val="11188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599472"/>
        <c:crosses val="autoZero"/>
        <c:auto val="1"/>
        <c:lblAlgn val="ctr"/>
        <c:lblOffset val="100"/>
        <c:noMultiLvlLbl val="0"/>
      </c:catAx>
      <c:valAx>
        <c:axId val="1020599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0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vs Store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pivot!$C$32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67-454E-9582-3ECA83AC43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67-454E-9582-3ECA83AC43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pivot!$B$33:$B$35</c:f>
              <c:strCache>
                <c:ptCount val="2"/>
                <c:pt idx="0">
                  <c:v>Online</c:v>
                </c:pt>
                <c:pt idx="1">
                  <c:v>Store</c:v>
                </c:pt>
              </c:strCache>
            </c:strRef>
          </c:cat>
          <c:val>
            <c:numRef>
              <c:f>pivot!$C$33:$C$35</c:f>
              <c:numCache>
                <c:formatCode>0</c:formatCode>
                <c:ptCount val="2"/>
                <c:pt idx="0">
                  <c:v>4959138.8999999985</c:v>
                </c:pt>
                <c:pt idx="1">
                  <c:v>4967362.7499999981</c:v>
                </c:pt>
              </c:numCache>
            </c:numRef>
          </c:val>
          <c:extLst>
            <c:ext xmlns:c16="http://schemas.microsoft.com/office/drawing/2014/chart" uri="{C3380CC4-5D6E-409C-BE32-E72D297353CC}">
              <c16:uniqueId val="{00000000-F16C-43D9-9FB1-B5AEBB7CBCE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 Rate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pivot!$C$38</c:f>
              <c:strCache>
                <c:ptCount val="1"/>
                <c:pt idx="0">
                  <c:v>Total</c:v>
                </c:pt>
              </c:strCache>
            </c:strRef>
          </c:tx>
          <c:spPr>
            <a:solidFill>
              <a:schemeClr val="accent1"/>
            </a:solidFill>
            <a:ln>
              <a:noFill/>
            </a:ln>
            <a:effectLst/>
          </c:spPr>
          <c:invertIfNegative val="0"/>
          <c:cat>
            <c:strRef>
              <c:f>pivot!$B$39:$B$44</c:f>
              <c:strCache>
                <c:ptCount val="5"/>
                <c:pt idx="0">
                  <c:v>Beauty</c:v>
                </c:pt>
                <c:pt idx="1">
                  <c:v>Clothing</c:v>
                </c:pt>
                <c:pt idx="2">
                  <c:v>Electronics</c:v>
                </c:pt>
                <c:pt idx="3">
                  <c:v>Grocery</c:v>
                </c:pt>
                <c:pt idx="4">
                  <c:v>Home</c:v>
                </c:pt>
              </c:strCache>
            </c:strRef>
          </c:cat>
          <c:val>
            <c:numRef>
              <c:f>pivot!$C$39:$C$44</c:f>
              <c:numCache>
                <c:formatCode>General</c:formatCode>
                <c:ptCount val="5"/>
                <c:pt idx="0">
                  <c:v>3</c:v>
                </c:pt>
                <c:pt idx="1">
                  <c:v>5</c:v>
                </c:pt>
                <c:pt idx="2">
                  <c:v>0</c:v>
                </c:pt>
                <c:pt idx="3">
                  <c:v>3</c:v>
                </c:pt>
                <c:pt idx="4">
                  <c:v>8</c:v>
                </c:pt>
              </c:numCache>
            </c:numRef>
          </c:val>
          <c:extLst>
            <c:ext xmlns:c16="http://schemas.microsoft.com/office/drawing/2014/chart" uri="{C3380CC4-5D6E-409C-BE32-E72D297353CC}">
              <c16:uniqueId val="{00000000-BFEB-482C-B41E-01E9152483ED}"/>
            </c:ext>
          </c:extLst>
        </c:ser>
        <c:dLbls>
          <c:showLegendKey val="0"/>
          <c:showVal val="0"/>
          <c:showCatName val="0"/>
          <c:showSerName val="0"/>
          <c:showPercent val="0"/>
          <c:showBubbleSize val="0"/>
        </c:dLbls>
        <c:gapWidth val="150"/>
        <c:overlap val="100"/>
        <c:axId val="1323820608"/>
        <c:axId val="1020677712"/>
      </c:barChart>
      <c:catAx>
        <c:axId val="132382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77712"/>
        <c:crosses val="autoZero"/>
        <c:auto val="1"/>
        <c:lblAlgn val="ctr"/>
        <c:lblOffset val="100"/>
        <c:noMultiLvlLbl val="0"/>
      </c:catAx>
      <c:valAx>
        <c:axId val="102067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82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pivot!$C$47</c:f>
              <c:strCache>
                <c:ptCount val="1"/>
                <c:pt idx="0">
                  <c:v>Total</c:v>
                </c:pt>
              </c:strCache>
            </c:strRef>
          </c:tx>
          <c:spPr>
            <a:solidFill>
              <a:schemeClr val="accent1"/>
            </a:solidFill>
            <a:ln>
              <a:noFill/>
            </a:ln>
            <a:effectLst/>
          </c:spPr>
          <c:invertIfNegative val="0"/>
          <c:cat>
            <c:strRef>
              <c:f>pivot!$B$48:$B$58</c:f>
              <c:strCache>
                <c:ptCount val="10"/>
                <c:pt idx="0">
                  <c:v>P122</c:v>
                </c:pt>
                <c:pt idx="1">
                  <c:v>P140</c:v>
                </c:pt>
                <c:pt idx="2">
                  <c:v>P176</c:v>
                </c:pt>
                <c:pt idx="3">
                  <c:v>P186</c:v>
                </c:pt>
                <c:pt idx="4">
                  <c:v>P59</c:v>
                </c:pt>
                <c:pt idx="5">
                  <c:v>P60</c:v>
                </c:pt>
                <c:pt idx="6">
                  <c:v>P69</c:v>
                </c:pt>
                <c:pt idx="7">
                  <c:v>P75</c:v>
                </c:pt>
                <c:pt idx="8">
                  <c:v>P79</c:v>
                </c:pt>
                <c:pt idx="9">
                  <c:v>P92</c:v>
                </c:pt>
              </c:strCache>
            </c:strRef>
          </c:cat>
          <c:val>
            <c:numRef>
              <c:f>pivot!$C$48:$C$58</c:f>
              <c:numCache>
                <c:formatCode>0</c:formatCode>
                <c:ptCount val="10"/>
                <c:pt idx="0">
                  <c:v>30569</c:v>
                </c:pt>
                <c:pt idx="1">
                  <c:v>27781.149999999998</c:v>
                </c:pt>
                <c:pt idx="2">
                  <c:v>25419.25</c:v>
                </c:pt>
                <c:pt idx="3">
                  <c:v>28493.049999999996</c:v>
                </c:pt>
                <c:pt idx="4">
                  <c:v>27082.15</c:v>
                </c:pt>
                <c:pt idx="5">
                  <c:v>25165.599999999999</c:v>
                </c:pt>
                <c:pt idx="6">
                  <c:v>33976.25</c:v>
                </c:pt>
                <c:pt idx="7">
                  <c:v>25653.5</c:v>
                </c:pt>
                <c:pt idx="8">
                  <c:v>29105.4</c:v>
                </c:pt>
                <c:pt idx="9">
                  <c:v>34600.15</c:v>
                </c:pt>
              </c:numCache>
            </c:numRef>
          </c:val>
          <c:extLst>
            <c:ext xmlns:c16="http://schemas.microsoft.com/office/drawing/2014/chart" uri="{C3380CC4-5D6E-409C-BE32-E72D297353CC}">
              <c16:uniqueId val="{00000000-DE43-4FE3-BC38-A8B78AB70B18}"/>
            </c:ext>
          </c:extLst>
        </c:ser>
        <c:dLbls>
          <c:showLegendKey val="0"/>
          <c:showVal val="0"/>
          <c:showCatName val="0"/>
          <c:showSerName val="0"/>
          <c:showPercent val="0"/>
          <c:showBubbleSize val="0"/>
        </c:dLbls>
        <c:gapWidth val="150"/>
        <c:overlap val="100"/>
        <c:axId val="1343482128"/>
        <c:axId val="1020689232"/>
      </c:barChart>
      <c:catAx>
        <c:axId val="134348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89232"/>
        <c:crosses val="autoZero"/>
        <c:auto val="1"/>
        <c:lblAlgn val="ctr"/>
        <c:lblOffset val="100"/>
        <c:noMultiLvlLbl val="0"/>
      </c:catAx>
      <c:valAx>
        <c:axId val="1020689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8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Sales &amp; Profit by</a:t>
            </a:r>
            <a:r>
              <a:rPr lang="en-IN" b="1" i="1" baseline="0"/>
              <a:t> Year</a:t>
            </a:r>
            <a:endParaRPr lang="en-IN"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pivot!$C$7</c:f>
              <c:strCache>
                <c:ptCount val="1"/>
                <c:pt idx="0">
                  <c:v>Sum of Total Sales</c:v>
                </c:pt>
              </c:strCache>
            </c:strRef>
          </c:tx>
          <c:spPr>
            <a:ln w="28575" cap="rnd">
              <a:solidFill>
                <a:schemeClr val="accent1"/>
              </a:solidFill>
              <a:round/>
            </a:ln>
            <a:effectLst/>
          </c:spPr>
          <c:marker>
            <c:symbol val="none"/>
          </c:marker>
          <c:cat>
            <c:strRef>
              <c:f>pivot!$B$8:$B$12</c:f>
              <c:strCache>
                <c:ptCount val="4"/>
                <c:pt idx="0">
                  <c:v>2022</c:v>
                </c:pt>
                <c:pt idx="1">
                  <c:v>2023</c:v>
                </c:pt>
                <c:pt idx="2">
                  <c:v>2024</c:v>
                </c:pt>
                <c:pt idx="3">
                  <c:v>2025</c:v>
                </c:pt>
              </c:strCache>
            </c:strRef>
          </c:cat>
          <c:val>
            <c:numRef>
              <c:f>pivot!$C$8:$C$12</c:f>
              <c:numCache>
                <c:formatCode>0</c:formatCode>
                <c:ptCount val="4"/>
                <c:pt idx="0">
                  <c:v>2199341.0000000019</c:v>
                </c:pt>
                <c:pt idx="1">
                  <c:v>2851875.2499999991</c:v>
                </c:pt>
                <c:pt idx="2">
                  <c:v>2408674.4</c:v>
                </c:pt>
                <c:pt idx="3">
                  <c:v>2466610.9999999995</c:v>
                </c:pt>
              </c:numCache>
            </c:numRef>
          </c:val>
          <c:smooth val="0"/>
          <c:extLst>
            <c:ext xmlns:c16="http://schemas.microsoft.com/office/drawing/2014/chart" uri="{C3380CC4-5D6E-409C-BE32-E72D297353CC}">
              <c16:uniqueId val="{00000000-F27A-456F-BA08-97506EFBB8D1}"/>
            </c:ext>
          </c:extLst>
        </c:ser>
        <c:ser>
          <c:idx val="1"/>
          <c:order val="1"/>
          <c:tx>
            <c:strRef>
              <c:f>pivot!$D$7</c:f>
              <c:strCache>
                <c:ptCount val="1"/>
                <c:pt idx="0">
                  <c:v>Sum of Profit</c:v>
                </c:pt>
              </c:strCache>
            </c:strRef>
          </c:tx>
          <c:spPr>
            <a:ln w="28575" cap="rnd">
              <a:solidFill>
                <a:srgbClr val="92D050"/>
              </a:solidFill>
              <a:round/>
            </a:ln>
            <a:effectLst/>
          </c:spPr>
          <c:marker>
            <c:symbol val="none"/>
          </c:marker>
          <c:cat>
            <c:strRef>
              <c:f>pivot!$B$8:$B$12</c:f>
              <c:strCache>
                <c:ptCount val="4"/>
                <c:pt idx="0">
                  <c:v>2022</c:v>
                </c:pt>
                <c:pt idx="1">
                  <c:v>2023</c:v>
                </c:pt>
                <c:pt idx="2">
                  <c:v>2024</c:v>
                </c:pt>
                <c:pt idx="3">
                  <c:v>2025</c:v>
                </c:pt>
              </c:strCache>
            </c:strRef>
          </c:cat>
          <c:val>
            <c:numRef>
              <c:f>pivot!$D$8:$D$12</c:f>
              <c:numCache>
                <c:formatCode>0</c:formatCode>
                <c:ptCount val="4"/>
                <c:pt idx="0">
                  <c:v>513661.99999999965</c:v>
                </c:pt>
                <c:pt idx="1">
                  <c:v>642250.25000000012</c:v>
                </c:pt>
                <c:pt idx="2">
                  <c:v>516034.40000000008</c:v>
                </c:pt>
                <c:pt idx="3">
                  <c:v>580244.00000000012</c:v>
                </c:pt>
              </c:numCache>
            </c:numRef>
          </c:val>
          <c:smooth val="0"/>
          <c:extLst>
            <c:ext xmlns:c16="http://schemas.microsoft.com/office/drawing/2014/chart" uri="{C3380CC4-5D6E-409C-BE32-E72D297353CC}">
              <c16:uniqueId val="{00000001-F27A-456F-BA08-97506EFBB8D1}"/>
            </c:ext>
          </c:extLst>
        </c:ser>
        <c:dLbls>
          <c:showLegendKey val="0"/>
          <c:showVal val="0"/>
          <c:showCatName val="0"/>
          <c:showSerName val="0"/>
          <c:showPercent val="0"/>
          <c:showBubbleSize val="0"/>
        </c:dLbls>
        <c:smooth val="0"/>
        <c:axId val="1250938752"/>
        <c:axId val="1020676272"/>
      </c:lineChart>
      <c:catAx>
        <c:axId val="12509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76272"/>
        <c:crosses val="autoZero"/>
        <c:auto val="1"/>
        <c:lblAlgn val="ctr"/>
        <c:lblOffset val="100"/>
        <c:noMultiLvlLbl val="0"/>
      </c:catAx>
      <c:valAx>
        <c:axId val="1020676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3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(3).xlsx]pivot!PivotTable3</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i="1"/>
              <a:t>Sales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pivot!$B$16:$B$21</c:f>
              <c:strCache>
                <c:ptCount val="5"/>
                <c:pt idx="0">
                  <c:v>Beauty</c:v>
                </c:pt>
                <c:pt idx="1">
                  <c:v>Clothing</c:v>
                </c:pt>
                <c:pt idx="2">
                  <c:v>Electronics</c:v>
                </c:pt>
                <c:pt idx="3">
                  <c:v>Grocery</c:v>
                </c:pt>
                <c:pt idx="4">
                  <c:v>Home</c:v>
                </c:pt>
              </c:strCache>
            </c:strRef>
          </c:cat>
          <c:val>
            <c:numRef>
              <c:f>pivot!$C$16:$C$21</c:f>
              <c:numCache>
                <c:formatCode>0</c:formatCode>
                <c:ptCount val="5"/>
                <c:pt idx="0">
                  <c:v>1962739.4500000004</c:v>
                </c:pt>
                <c:pt idx="1">
                  <c:v>1994184.2000000002</c:v>
                </c:pt>
                <c:pt idx="2">
                  <c:v>1938184.2500000002</c:v>
                </c:pt>
                <c:pt idx="3">
                  <c:v>2067651.9000000008</c:v>
                </c:pt>
                <c:pt idx="4">
                  <c:v>1963741.8499999996</c:v>
                </c:pt>
              </c:numCache>
            </c:numRef>
          </c:val>
          <c:extLst>
            <c:ext xmlns:c16="http://schemas.microsoft.com/office/drawing/2014/chart" uri="{C3380CC4-5D6E-409C-BE32-E72D297353CC}">
              <c16:uniqueId val="{00000000-41BE-419B-AA23-2880A63358CD}"/>
            </c:ext>
          </c:extLst>
        </c:ser>
        <c:dLbls>
          <c:dLblPos val="inEnd"/>
          <c:showLegendKey val="0"/>
          <c:showVal val="1"/>
          <c:showCatName val="0"/>
          <c:showSerName val="0"/>
          <c:showPercent val="0"/>
          <c:showBubbleSize val="0"/>
        </c:dLbls>
        <c:gapWidth val="150"/>
        <c:overlap val="100"/>
        <c:axId val="1256185344"/>
        <c:axId val="1020634032"/>
      </c:barChart>
      <c:catAx>
        <c:axId val="1256185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20634032"/>
        <c:crosses val="autoZero"/>
        <c:auto val="1"/>
        <c:lblAlgn val="ctr"/>
        <c:lblOffset val="100"/>
        <c:noMultiLvlLbl val="0"/>
      </c:catAx>
      <c:valAx>
        <c:axId val="102063403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618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pivot!$C$24</c:f>
              <c:strCache>
                <c:ptCount val="1"/>
                <c:pt idx="0">
                  <c:v>Total</c:v>
                </c:pt>
              </c:strCache>
            </c:strRef>
          </c:tx>
          <c:spPr>
            <a:solidFill>
              <a:srgbClr val="92D050">
                <a:alpha val="90000"/>
              </a:srgbClr>
            </a:solidFill>
            <a:ln>
              <a:noFill/>
            </a:ln>
            <a:effectLst/>
          </c:spPr>
          <c:invertIfNegative val="0"/>
          <c:cat>
            <c:strRef>
              <c:f>pivot!$B$25:$B$26</c:f>
              <c:strCache>
                <c:ptCount val="1"/>
                <c:pt idx="0">
                  <c:v>West</c:v>
                </c:pt>
              </c:strCache>
            </c:strRef>
          </c:cat>
          <c:val>
            <c:numRef>
              <c:f>pivot!$C$25:$C$26</c:f>
              <c:numCache>
                <c:formatCode>0</c:formatCode>
                <c:ptCount val="1"/>
                <c:pt idx="0">
                  <c:v>2252190.6500000004</c:v>
                </c:pt>
              </c:numCache>
            </c:numRef>
          </c:val>
          <c:extLst>
            <c:ext xmlns:c16="http://schemas.microsoft.com/office/drawing/2014/chart" uri="{C3380CC4-5D6E-409C-BE32-E72D297353CC}">
              <c16:uniqueId val="{00000000-3771-4DAA-A883-55A19EAB02C6}"/>
            </c:ext>
          </c:extLst>
        </c:ser>
        <c:dLbls>
          <c:showLegendKey val="0"/>
          <c:showVal val="0"/>
          <c:showCatName val="0"/>
          <c:showSerName val="0"/>
          <c:showPercent val="0"/>
          <c:showBubbleSize val="0"/>
        </c:dLbls>
        <c:gapWidth val="150"/>
        <c:overlap val="100"/>
        <c:axId val="1118801616"/>
        <c:axId val="1020599472"/>
      </c:barChart>
      <c:catAx>
        <c:axId val="11188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599472"/>
        <c:crosses val="autoZero"/>
        <c:auto val="1"/>
        <c:lblAlgn val="ctr"/>
        <c:lblOffset val="100"/>
        <c:noMultiLvlLbl val="0"/>
      </c:catAx>
      <c:valAx>
        <c:axId val="1020599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0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Online</a:t>
            </a:r>
            <a:r>
              <a:rPr lang="en-US" b="1" i="1" baseline="0"/>
              <a:t> vs Store Sales</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86938037924718"/>
          <c:y val="0.19275000263521275"/>
          <c:w val="0.52417913972866759"/>
          <c:h val="0.75797257270552021"/>
        </c:manualLayout>
      </c:layout>
      <c:doughnutChart>
        <c:varyColors val="1"/>
        <c:ser>
          <c:idx val="0"/>
          <c:order val="0"/>
          <c:tx>
            <c:strRef>
              <c:f>pivot!$C$32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13-4F0D-81E5-E406CD582F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13-4F0D-81E5-E406CD582FB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pivot!$B$33:$B$35</c:f>
              <c:strCache>
                <c:ptCount val="2"/>
                <c:pt idx="0">
                  <c:v>Online</c:v>
                </c:pt>
                <c:pt idx="1">
                  <c:v>Store</c:v>
                </c:pt>
              </c:strCache>
            </c:strRef>
          </c:cat>
          <c:val>
            <c:numRef>
              <c:f>pivot!$C$33:$C$35</c:f>
              <c:numCache>
                <c:formatCode>0</c:formatCode>
                <c:ptCount val="2"/>
                <c:pt idx="0">
                  <c:v>4959138.8999999985</c:v>
                </c:pt>
                <c:pt idx="1">
                  <c:v>4967362.7499999981</c:v>
                </c:pt>
              </c:numCache>
            </c:numRef>
          </c:val>
          <c:extLst>
            <c:ext xmlns:c16="http://schemas.microsoft.com/office/drawing/2014/chart" uri="{C3380CC4-5D6E-409C-BE32-E72D297353CC}">
              <c16:uniqueId val="{00000004-C513-4F0D-81E5-E406CD582FB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t>Return Rate by Category</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pivot!$C$38</c:f>
              <c:strCache>
                <c:ptCount val="1"/>
                <c:pt idx="0">
                  <c:v>Total</c:v>
                </c:pt>
              </c:strCache>
            </c:strRef>
          </c:tx>
          <c:spPr>
            <a:solidFill>
              <a:schemeClr val="accent2">
                <a:lumMod val="75000"/>
              </a:schemeClr>
            </a:solidFill>
            <a:ln>
              <a:noFill/>
            </a:ln>
            <a:effectLst/>
          </c:spPr>
          <c:invertIfNegative val="0"/>
          <c:cat>
            <c:strRef>
              <c:f>pivot!$B$39:$B$44</c:f>
              <c:strCache>
                <c:ptCount val="5"/>
                <c:pt idx="0">
                  <c:v>Beauty</c:v>
                </c:pt>
                <c:pt idx="1">
                  <c:v>Clothing</c:v>
                </c:pt>
                <c:pt idx="2">
                  <c:v>Electronics</c:v>
                </c:pt>
                <c:pt idx="3">
                  <c:v>Grocery</c:v>
                </c:pt>
                <c:pt idx="4">
                  <c:v>Home</c:v>
                </c:pt>
              </c:strCache>
            </c:strRef>
          </c:cat>
          <c:val>
            <c:numRef>
              <c:f>pivot!$C$39:$C$44</c:f>
              <c:numCache>
                <c:formatCode>General</c:formatCode>
                <c:ptCount val="5"/>
                <c:pt idx="0">
                  <c:v>3</c:v>
                </c:pt>
                <c:pt idx="1">
                  <c:v>5</c:v>
                </c:pt>
                <c:pt idx="2">
                  <c:v>0</c:v>
                </c:pt>
                <c:pt idx="3">
                  <c:v>3</c:v>
                </c:pt>
                <c:pt idx="4">
                  <c:v>8</c:v>
                </c:pt>
              </c:numCache>
            </c:numRef>
          </c:val>
          <c:extLst>
            <c:ext xmlns:c16="http://schemas.microsoft.com/office/drawing/2014/chart" uri="{C3380CC4-5D6E-409C-BE32-E72D297353CC}">
              <c16:uniqueId val="{00000000-F7B9-42F5-BE6B-340AED36CEB2}"/>
            </c:ext>
          </c:extLst>
        </c:ser>
        <c:dLbls>
          <c:showLegendKey val="0"/>
          <c:showVal val="0"/>
          <c:showCatName val="0"/>
          <c:showSerName val="0"/>
          <c:showPercent val="0"/>
          <c:showBubbleSize val="0"/>
        </c:dLbls>
        <c:gapWidth val="150"/>
        <c:overlap val="100"/>
        <c:axId val="1323820608"/>
        <c:axId val="1020677712"/>
      </c:barChart>
      <c:catAx>
        <c:axId val="132382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77712"/>
        <c:crosses val="autoZero"/>
        <c:auto val="1"/>
        <c:lblAlgn val="ctr"/>
        <c:lblOffset val="100"/>
        <c:noMultiLvlLbl val="0"/>
      </c:catAx>
      <c:valAx>
        <c:axId val="102067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82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[retail_store_multiyear_dataset (1) (3).xlsx]pivot!PivotTable5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pivot!$C$47</c:f>
              <c:strCache>
                <c:ptCount val="1"/>
                <c:pt idx="0">
                  <c:v>Total</c:v>
                </c:pt>
              </c:strCache>
            </c:strRef>
          </c:tx>
          <c:spPr>
            <a:solidFill>
              <a:srgbClr val="92D050"/>
            </a:solidFill>
            <a:ln>
              <a:noFill/>
            </a:ln>
            <a:effectLst/>
          </c:spPr>
          <c:invertIfNegative val="0"/>
          <c:cat>
            <c:strRef>
              <c:f>pivot!$B$48:$B$58</c:f>
              <c:strCache>
                <c:ptCount val="10"/>
                <c:pt idx="0">
                  <c:v>P122</c:v>
                </c:pt>
                <c:pt idx="1">
                  <c:v>P140</c:v>
                </c:pt>
                <c:pt idx="2">
                  <c:v>P176</c:v>
                </c:pt>
                <c:pt idx="3">
                  <c:v>P186</c:v>
                </c:pt>
                <c:pt idx="4">
                  <c:v>P59</c:v>
                </c:pt>
                <c:pt idx="5">
                  <c:v>P60</c:v>
                </c:pt>
                <c:pt idx="6">
                  <c:v>P69</c:v>
                </c:pt>
                <c:pt idx="7">
                  <c:v>P75</c:v>
                </c:pt>
                <c:pt idx="8">
                  <c:v>P79</c:v>
                </c:pt>
                <c:pt idx="9">
                  <c:v>P92</c:v>
                </c:pt>
              </c:strCache>
            </c:strRef>
          </c:cat>
          <c:val>
            <c:numRef>
              <c:f>pivot!$C$48:$C$58</c:f>
              <c:numCache>
                <c:formatCode>0</c:formatCode>
                <c:ptCount val="10"/>
                <c:pt idx="0">
                  <c:v>30569</c:v>
                </c:pt>
                <c:pt idx="1">
                  <c:v>27781.149999999998</c:v>
                </c:pt>
                <c:pt idx="2">
                  <c:v>25419.25</c:v>
                </c:pt>
                <c:pt idx="3">
                  <c:v>28493.049999999996</c:v>
                </c:pt>
                <c:pt idx="4">
                  <c:v>27082.15</c:v>
                </c:pt>
                <c:pt idx="5">
                  <c:v>25165.599999999999</c:v>
                </c:pt>
                <c:pt idx="6">
                  <c:v>33976.25</c:v>
                </c:pt>
                <c:pt idx="7">
                  <c:v>25653.5</c:v>
                </c:pt>
                <c:pt idx="8">
                  <c:v>29105.4</c:v>
                </c:pt>
                <c:pt idx="9">
                  <c:v>34600.15</c:v>
                </c:pt>
              </c:numCache>
            </c:numRef>
          </c:val>
          <c:extLst>
            <c:ext xmlns:c16="http://schemas.microsoft.com/office/drawing/2014/chart" uri="{C3380CC4-5D6E-409C-BE32-E72D297353CC}">
              <c16:uniqueId val="{00000000-F6FA-4A0D-B59E-0B0B4A0905E6}"/>
            </c:ext>
          </c:extLst>
        </c:ser>
        <c:dLbls>
          <c:showLegendKey val="0"/>
          <c:showVal val="0"/>
          <c:showCatName val="0"/>
          <c:showSerName val="0"/>
          <c:showPercent val="0"/>
          <c:showBubbleSize val="0"/>
        </c:dLbls>
        <c:gapWidth val="150"/>
        <c:overlap val="100"/>
        <c:axId val="1343482128"/>
        <c:axId val="1020689232"/>
      </c:barChart>
      <c:catAx>
        <c:axId val="134348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89232"/>
        <c:crosses val="autoZero"/>
        <c:auto val="1"/>
        <c:lblAlgn val="ctr"/>
        <c:lblOffset val="100"/>
        <c:noMultiLvlLbl val="0"/>
      </c:catAx>
      <c:valAx>
        <c:axId val="1020689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8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5</xdr:col>
      <xdr:colOff>60960</xdr:colOff>
      <xdr:row>5</xdr:row>
      <xdr:rowOff>152400</xdr:rowOff>
    </xdr:from>
    <xdr:to>
      <xdr:col>8</xdr:col>
      <xdr:colOff>579120</xdr:colOff>
      <xdr:row>14</xdr:row>
      <xdr:rowOff>160020</xdr:rowOff>
    </xdr:to>
    <xdr:graphicFrame macro="">
      <xdr:nvGraphicFramePr>
        <xdr:cNvPr id="2" name="Chart 1">
          <a:extLst>
            <a:ext uri="{FF2B5EF4-FFF2-40B4-BE49-F238E27FC236}">
              <a16:creationId xmlns:a16="http://schemas.microsoft.com/office/drawing/2014/main" id="{24419041-66FE-A408-5DD9-F5991E8E6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15</xdr:row>
      <xdr:rowOff>137160</xdr:rowOff>
    </xdr:from>
    <xdr:to>
      <xdr:col>8</xdr:col>
      <xdr:colOff>373380</xdr:colOff>
      <xdr:row>27</xdr:row>
      <xdr:rowOff>83820</xdr:rowOff>
    </xdr:to>
    <xdr:graphicFrame macro="">
      <xdr:nvGraphicFramePr>
        <xdr:cNvPr id="3" name="Chart 2">
          <a:extLst>
            <a:ext uri="{FF2B5EF4-FFF2-40B4-BE49-F238E27FC236}">
              <a16:creationId xmlns:a16="http://schemas.microsoft.com/office/drawing/2014/main" id="{0E1F913B-B61C-6CBB-9D98-7EA628C05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236220</xdr:colOff>
      <xdr:row>28</xdr:row>
      <xdr:rowOff>7620</xdr:rowOff>
    </xdr:from>
    <xdr:to>
      <xdr:col>8</xdr:col>
      <xdr:colOff>289560</xdr:colOff>
      <xdr:row>39</xdr:row>
      <xdr:rowOff>15240</xdr:rowOff>
    </xdr:to>
    <xdr:graphicFrame macro="">
      <xdr:nvGraphicFramePr>
        <xdr:cNvPr id="4" name="Chart 3">
          <a:extLst>
            <a:ext uri="{FF2B5EF4-FFF2-40B4-BE49-F238E27FC236}">
              <a16:creationId xmlns:a16="http://schemas.microsoft.com/office/drawing/2014/main" id="{FF772665-8871-9B7F-C504-A1A3A17EE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1089660</xdr:colOff>
      <xdr:row>40</xdr:row>
      <xdr:rowOff>106680</xdr:rowOff>
    </xdr:from>
    <xdr:to>
      <xdr:col>8</xdr:col>
      <xdr:colOff>487680</xdr:colOff>
      <xdr:row>50</xdr:row>
      <xdr:rowOff>175260</xdr:rowOff>
    </xdr:to>
    <xdr:graphicFrame macro="">
      <xdr:nvGraphicFramePr>
        <xdr:cNvPr id="5" name="Chart 4">
          <a:extLst>
            <a:ext uri="{FF2B5EF4-FFF2-40B4-BE49-F238E27FC236}">
              <a16:creationId xmlns:a16="http://schemas.microsoft.com/office/drawing/2014/main" id="{4E0AAF72-4B02-9190-C44B-803878B90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998220</xdr:colOff>
      <xdr:row>51</xdr:row>
      <xdr:rowOff>99060</xdr:rowOff>
    </xdr:from>
    <xdr:to>
      <xdr:col>8</xdr:col>
      <xdr:colOff>563880</xdr:colOff>
      <xdr:row>63</xdr:row>
      <xdr:rowOff>144780</xdr:rowOff>
    </xdr:to>
    <xdr:graphicFrame macro="">
      <xdr:nvGraphicFramePr>
        <xdr:cNvPr id="6" name="Chart 5">
          <a:extLst>
            <a:ext uri="{FF2B5EF4-FFF2-40B4-BE49-F238E27FC236}">
              <a16:creationId xmlns:a16="http://schemas.microsoft.com/office/drawing/2014/main" id="{81B1B1DC-2747-D129-1E90-8DDFCFD74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541020</xdr:colOff>
      <xdr:row>65</xdr:row>
      <xdr:rowOff>144780</xdr:rowOff>
    </xdr:from>
    <xdr:to>
      <xdr:col>4</xdr:col>
      <xdr:colOff>967740</xdr:colOff>
      <xdr:row>80</xdr:row>
      <xdr:rowOff>0</xdr:rowOff>
    </xdr:to>
    <xdr:graphicFrame macro="">
      <xdr:nvGraphicFramePr>
        <xdr:cNvPr id="8" name="Chart 7">
          <a:extLst>
            <a:ext uri="{FF2B5EF4-FFF2-40B4-BE49-F238E27FC236}">
              <a16:creationId xmlns:a16="http://schemas.microsoft.com/office/drawing/2014/main" id="{BF91EA56-4D40-483E-B9CA-24C818D40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975360</xdr:colOff>
      <xdr:row>90</xdr:row>
      <xdr:rowOff>106680</xdr:rowOff>
    </xdr:from>
    <xdr:to>
      <xdr:col>4</xdr:col>
      <xdr:colOff>617220</xdr:colOff>
      <xdr:row>104</xdr:row>
      <xdr:rowOff>13335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95D4070B-C22B-5C44-1038-27C230A72DA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46020" y="16565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365760</xdr:colOff>
      <xdr:row>93</xdr:row>
      <xdr:rowOff>38100</xdr:rowOff>
    </xdr:from>
    <xdr:to>
      <xdr:col>4</xdr:col>
      <xdr:colOff>1135380</xdr:colOff>
      <xdr:row>106</xdr:row>
      <xdr:rowOff>127635</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62F40E9C-124E-D43E-4B8D-E9A769331B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64180" y="17045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845820</xdr:colOff>
      <xdr:row>95</xdr:row>
      <xdr:rowOff>152400</xdr:rowOff>
    </xdr:from>
    <xdr:to>
      <xdr:col>5</xdr:col>
      <xdr:colOff>464820</xdr:colOff>
      <xdr:row>109</xdr:row>
      <xdr:rowOff>59055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6CB0ABB6-CEAC-7D86-EA90-E680B456B7B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444240" y="17526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98</xdr:row>
      <xdr:rowOff>83820</xdr:rowOff>
    </xdr:from>
    <xdr:to>
      <xdr:col>5</xdr:col>
      <xdr:colOff>944880</xdr:colOff>
      <xdr:row>111</xdr:row>
      <xdr:rowOff>173355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4FAB5EC1-3E62-C85A-E1F9-A3C492E553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24300" y="18006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746760</xdr:colOff>
      <xdr:row>101</xdr:row>
      <xdr:rowOff>15240</xdr:rowOff>
    </xdr:from>
    <xdr:to>
      <xdr:col>6</xdr:col>
      <xdr:colOff>373380</xdr:colOff>
      <xdr:row>114</xdr:row>
      <xdr:rowOff>104775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8DEBD87B-7284-342E-B464-F6EE9C73E9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404360" y="18486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xdr:colOff>
      <xdr:row>103</xdr:row>
      <xdr:rowOff>129540</xdr:rowOff>
    </xdr:from>
    <xdr:to>
      <xdr:col>6</xdr:col>
      <xdr:colOff>853440</xdr:colOff>
      <xdr:row>117</xdr:row>
      <xdr:rowOff>36195</xdr:rowOff>
    </xdr:to>
    <mc:AlternateContent xmlns:mc="http://schemas.openxmlformats.org/markup-compatibility/2006" xmlns:a14="http://schemas.microsoft.com/office/drawing/2010/main">
      <mc:Choice Requires="a14">
        <xdr:graphicFrame macro="">
          <xdr:nvGraphicFramePr>
            <xdr:cNvPr id="14" name="Brand">
              <a:extLst>
                <a:ext uri="{FF2B5EF4-FFF2-40B4-BE49-F238E27FC236}">
                  <a16:creationId xmlns:a16="http://schemas.microsoft.com/office/drawing/2014/main" id="{044B0C6F-D654-EB45-5C7B-F26D57A497F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884420" y="18966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92</xdr:row>
      <xdr:rowOff>68580</xdr:rowOff>
    </xdr:from>
    <xdr:to>
      <xdr:col>5</xdr:col>
      <xdr:colOff>38100</xdr:colOff>
      <xdr:row>105</xdr:row>
      <xdr:rowOff>158115</xdr:rowOff>
    </xdr:to>
    <mc:AlternateContent xmlns:mc="http://schemas.openxmlformats.org/markup-compatibility/2006" xmlns:a14="http://schemas.microsoft.com/office/drawing/2010/main">
      <mc:Choice Requires="a14">
        <xdr:graphicFrame macro="">
          <xdr:nvGraphicFramePr>
            <xdr:cNvPr id="18" name="Month 1">
              <a:extLst>
                <a:ext uri="{FF2B5EF4-FFF2-40B4-BE49-F238E27FC236}">
                  <a16:creationId xmlns:a16="http://schemas.microsoft.com/office/drawing/2014/main" id="{A80F27AB-DDEF-102D-3A1F-267F901F3FB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017520" y="16893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899160</xdr:colOff>
      <xdr:row>95</xdr:row>
      <xdr:rowOff>0</xdr:rowOff>
    </xdr:from>
    <xdr:to>
      <xdr:col>5</xdr:col>
      <xdr:colOff>518160</xdr:colOff>
      <xdr:row>108</xdr:row>
      <xdr:rowOff>89535</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8F2E8F45-C246-DFEF-2776-01793943089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497580" y="17373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320040</xdr:colOff>
      <xdr:row>97</xdr:row>
      <xdr:rowOff>114300</xdr:rowOff>
    </xdr:from>
    <xdr:to>
      <xdr:col>5</xdr:col>
      <xdr:colOff>998220</xdr:colOff>
      <xdr:row>111</xdr:row>
      <xdr:rowOff>20955</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8CDD6331-0952-DC89-F417-AEEF2109B73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977640" y="17853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800100</xdr:colOff>
      <xdr:row>100</xdr:row>
      <xdr:rowOff>45720</xdr:rowOff>
    </xdr:from>
    <xdr:to>
      <xdr:col>6</xdr:col>
      <xdr:colOff>426720</xdr:colOff>
      <xdr:row>113</xdr:row>
      <xdr:rowOff>135255</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67AC03ED-BF6D-BF27-9A3D-97E4F7C98E8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457700" y="18333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129540</xdr:colOff>
      <xdr:row>102</xdr:row>
      <xdr:rowOff>160020</xdr:rowOff>
    </xdr:from>
    <xdr:to>
      <xdr:col>6</xdr:col>
      <xdr:colOff>906780</xdr:colOff>
      <xdr:row>116</xdr:row>
      <xdr:rowOff>66675</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64E5F15F-DA28-8AF2-1644-11EDBDF540D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937760" y="18813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1051560</xdr:colOff>
      <xdr:row>33</xdr:row>
      <xdr:rowOff>129540</xdr:rowOff>
    </xdr:from>
    <xdr:to>
      <xdr:col>8</xdr:col>
      <xdr:colOff>30480</xdr:colOff>
      <xdr:row>41</xdr:row>
      <xdr:rowOff>38100</xdr:rowOff>
    </xdr:to>
    <mc:AlternateContent xmlns:mc="http://schemas.openxmlformats.org/markup-compatibility/2006" xmlns:tsle="http://schemas.microsoft.com/office/drawing/2012/timeslicer">
      <mc:Choice Requires="tsle">
        <xdr:graphicFrame macro="">
          <xdr:nvGraphicFramePr>
            <xdr:cNvPr id="29" name="OrderDate">
              <a:extLst>
                <a:ext uri="{FF2B5EF4-FFF2-40B4-BE49-F238E27FC236}">
                  <a16:creationId xmlns:a16="http://schemas.microsoft.com/office/drawing/2014/main" id="{ED59FC53-F16A-EF82-CBF1-C360A9415599}"/>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3649980" y="6164580"/>
              <a:ext cx="43891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678180</xdr:colOff>
      <xdr:row>32</xdr:row>
      <xdr:rowOff>106680</xdr:rowOff>
    </xdr:from>
    <xdr:to>
      <xdr:col>8</xdr:col>
      <xdr:colOff>358140</xdr:colOff>
      <xdr:row>46</xdr:row>
      <xdr:rowOff>13335</xdr:rowOff>
    </xdr:to>
    <mc:AlternateContent xmlns:mc="http://schemas.openxmlformats.org/markup-compatibility/2006" xmlns:a14="http://schemas.microsoft.com/office/drawing/2010/main">
      <mc:Choice Requires="a14">
        <xdr:graphicFrame macro="">
          <xdr:nvGraphicFramePr>
            <xdr:cNvPr id="31" name="ProductName">
              <a:extLst>
                <a:ext uri="{FF2B5EF4-FFF2-40B4-BE49-F238E27FC236}">
                  <a16:creationId xmlns:a16="http://schemas.microsoft.com/office/drawing/2014/main" id="{78E3E9F3-5998-F304-147C-FD26DDF6409A}"/>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6537960" y="5958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421532</xdr:colOff>
      <xdr:row>3</xdr:row>
      <xdr:rowOff>64853</xdr:rowOff>
    </xdr:from>
    <xdr:to>
      <xdr:col>26</xdr:col>
      <xdr:colOff>551235</xdr:colOff>
      <xdr:row>62</xdr:row>
      <xdr:rowOff>145915</xdr:rowOff>
    </xdr:to>
    <xdr:sp macro="" textlink="">
      <xdr:nvSpPr>
        <xdr:cNvPr id="49" name="Rectangle 48">
          <a:extLst>
            <a:ext uri="{FF2B5EF4-FFF2-40B4-BE49-F238E27FC236}">
              <a16:creationId xmlns:a16="http://schemas.microsoft.com/office/drawing/2014/main" id="{BAEEF86B-7731-B028-2CCA-CD1068680F02}"/>
            </a:ext>
          </a:extLst>
        </xdr:cNvPr>
        <xdr:cNvSpPr/>
      </xdr:nvSpPr>
      <xdr:spPr>
        <a:xfrm>
          <a:off x="1037617" y="599874"/>
          <a:ext cx="15531831" cy="10603147"/>
        </a:xfrm>
        <a:prstGeom prst="rect">
          <a:avLst/>
        </a:prstGeom>
        <a:solidFill>
          <a:schemeClr val="bg1">
            <a:alpha val="95000"/>
          </a:schemeClr>
        </a:solidFill>
        <a:ln w="349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10</xdr:col>
      <xdr:colOff>499674</xdr:colOff>
      <xdr:row>18</xdr:row>
      <xdr:rowOff>129983</xdr:rowOff>
    </xdr:from>
    <xdr:to>
      <xdr:col>15</xdr:col>
      <xdr:colOff>1</xdr:colOff>
      <xdr:row>23</xdr:row>
      <xdr:rowOff>74952</xdr:rowOff>
    </xdr:to>
    <xdr:sp macro="" textlink="">
      <xdr:nvSpPr>
        <xdr:cNvPr id="40" name="Rectangle: Rounded Corners 39">
          <a:extLst>
            <a:ext uri="{FF2B5EF4-FFF2-40B4-BE49-F238E27FC236}">
              <a16:creationId xmlns:a16="http://schemas.microsoft.com/office/drawing/2014/main" id="{DF9B9DB5-1E22-ECE4-1231-30E2289DABA1}"/>
            </a:ext>
          </a:extLst>
        </xdr:cNvPr>
        <xdr:cNvSpPr/>
      </xdr:nvSpPr>
      <xdr:spPr>
        <a:xfrm>
          <a:off x="6620658" y="3502770"/>
          <a:ext cx="2560818" cy="881854"/>
        </a:xfrm>
        <a:prstGeom prst="roundRect">
          <a:avLst>
            <a:gd name="adj" fmla="val 11003"/>
          </a:avLst>
        </a:prstGeom>
        <a:solidFill>
          <a:schemeClr val="accent1">
            <a:lumMod val="75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112430</xdr:colOff>
      <xdr:row>18</xdr:row>
      <xdr:rowOff>117491</xdr:rowOff>
    </xdr:from>
    <xdr:to>
      <xdr:col>18</xdr:col>
      <xdr:colOff>422912</xdr:colOff>
      <xdr:row>23</xdr:row>
      <xdr:rowOff>37476</xdr:rowOff>
    </xdr:to>
    <xdr:sp macro="" textlink="">
      <xdr:nvSpPr>
        <xdr:cNvPr id="41" name="Rectangle: Rounded Corners 40">
          <a:extLst>
            <a:ext uri="{FF2B5EF4-FFF2-40B4-BE49-F238E27FC236}">
              <a16:creationId xmlns:a16="http://schemas.microsoft.com/office/drawing/2014/main" id="{E028D1C4-1D81-5409-4BFC-79230FCAD6FD}"/>
            </a:ext>
          </a:extLst>
        </xdr:cNvPr>
        <xdr:cNvSpPr/>
      </xdr:nvSpPr>
      <xdr:spPr>
        <a:xfrm>
          <a:off x="9293905" y="3490278"/>
          <a:ext cx="2146777" cy="856870"/>
        </a:xfrm>
        <a:prstGeom prst="roundRect">
          <a:avLst>
            <a:gd name="adj" fmla="val 11003"/>
          </a:avLst>
        </a:prstGeom>
        <a:solidFill>
          <a:schemeClr val="accent6">
            <a:lumMod val="75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24989</xdr:colOff>
      <xdr:row>18</xdr:row>
      <xdr:rowOff>86050</xdr:rowOff>
    </xdr:from>
    <xdr:to>
      <xdr:col>22</xdr:col>
      <xdr:colOff>342565</xdr:colOff>
      <xdr:row>23</xdr:row>
      <xdr:rowOff>12492</xdr:rowOff>
    </xdr:to>
    <xdr:sp macro="" textlink="">
      <xdr:nvSpPr>
        <xdr:cNvPr id="42" name="Rectangle: Rounded Corners 41">
          <a:extLst>
            <a:ext uri="{FF2B5EF4-FFF2-40B4-BE49-F238E27FC236}">
              <a16:creationId xmlns:a16="http://schemas.microsoft.com/office/drawing/2014/main" id="{028D7DA5-0C14-38CA-AA28-3B883228FEEB}"/>
            </a:ext>
          </a:extLst>
        </xdr:cNvPr>
        <xdr:cNvSpPr/>
      </xdr:nvSpPr>
      <xdr:spPr>
        <a:xfrm>
          <a:off x="11654858" y="3458837"/>
          <a:ext cx="2153871" cy="863327"/>
        </a:xfrm>
        <a:prstGeom prst="roundRect">
          <a:avLst>
            <a:gd name="adj" fmla="val 11003"/>
          </a:avLst>
        </a:prstGeom>
        <a:solidFill>
          <a:srgbClr val="92D050"/>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574626</xdr:colOff>
      <xdr:row>18</xdr:row>
      <xdr:rowOff>67523</xdr:rowOff>
    </xdr:from>
    <xdr:to>
      <xdr:col>26</xdr:col>
      <xdr:colOff>49969</xdr:colOff>
      <xdr:row>22</xdr:row>
      <xdr:rowOff>174885</xdr:rowOff>
    </xdr:to>
    <xdr:sp macro="" textlink="">
      <xdr:nvSpPr>
        <xdr:cNvPr id="43" name="Rectangle: Rounded Corners 42">
          <a:extLst>
            <a:ext uri="{FF2B5EF4-FFF2-40B4-BE49-F238E27FC236}">
              <a16:creationId xmlns:a16="http://schemas.microsoft.com/office/drawing/2014/main" id="{D217E96B-D017-4FAB-00B7-31A1E95B913E}"/>
            </a:ext>
          </a:extLst>
        </xdr:cNvPr>
        <xdr:cNvSpPr/>
      </xdr:nvSpPr>
      <xdr:spPr>
        <a:xfrm>
          <a:off x="14040790" y="3440310"/>
          <a:ext cx="1923736" cy="856870"/>
        </a:xfrm>
        <a:prstGeom prst="roundRect">
          <a:avLst>
            <a:gd name="adj" fmla="val 11003"/>
          </a:avLst>
        </a:prstGeom>
        <a:solidFill>
          <a:schemeClr val="accent2">
            <a:lumMod val="75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462197</xdr:colOff>
      <xdr:row>18</xdr:row>
      <xdr:rowOff>136442</xdr:rowOff>
    </xdr:from>
    <xdr:to>
      <xdr:col>10</xdr:col>
      <xdr:colOff>342560</xdr:colOff>
      <xdr:row>23</xdr:row>
      <xdr:rowOff>62461</xdr:rowOff>
    </xdr:to>
    <xdr:sp macro="" textlink="">
      <xdr:nvSpPr>
        <xdr:cNvPr id="39" name="Rectangle: Rounded Corners 38">
          <a:extLst>
            <a:ext uri="{FF2B5EF4-FFF2-40B4-BE49-F238E27FC236}">
              <a16:creationId xmlns:a16="http://schemas.microsoft.com/office/drawing/2014/main" id="{0ED013EE-7889-8CE0-AAF5-465ECD008BFB}"/>
            </a:ext>
          </a:extLst>
        </xdr:cNvPr>
        <xdr:cNvSpPr/>
      </xdr:nvSpPr>
      <xdr:spPr>
        <a:xfrm>
          <a:off x="4134787" y="3509229"/>
          <a:ext cx="2328757" cy="862904"/>
        </a:xfrm>
        <a:prstGeom prst="roundRect">
          <a:avLst>
            <a:gd name="adj" fmla="val 11003"/>
          </a:avLst>
        </a:prstGeom>
        <a:solidFill>
          <a:schemeClr val="accent3">
            <a:lumMod val="50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468807</xdr:colOff>
      <xdr:row>19</xdr:row>
      <xdr:rowOff>106498</xdr:rowOff>
    </xdr:from>
    <xdr:to>
      <xdr:col>11</xdr:col>
      <xdr:colOff>362262</xdr:colOff>
      <xdr:row>22</xdr:row>
      <xdr:rowOff>22226</xdr:rowOff>
    </xdr:to>
    <xdr:sp macro="" textlink="pivot!$B$4">
      <xdr:nvSpPr>
        <xdr:cNvPr id="8" name="TextBox 7">
          <a:extLst>
            <a:ext uri="{FF2B5EF4-FFF2-40B4-BE49-F238E27FC236}">
              <a16:creationId xmlns:a16="http://schemas.microsoft.com/office/drawing/2014/main" id="{23F37BCD-EA53-3DCC-850E-1E937CCE9E15}"/>
            </a:ext>
          </a:extLst>
        </xdr:cNvPr>
        <xdr:cNvSpPr txBox="1"/>
      </xdr:nvSpPr>
      <xdr:spPr>
        <a:xfrm>
          <a:off x="4753496" y="3666662"/>
          <a:ext cx="2341848" cy="47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1FEE46-1B3D-4480-9365-8C486FFE1A7E}" type="TxLink">
            <a:rPr lang="en-US" sz="2300" b="0" i="0" u="none" strike="noStrike">
              <a:solidFill>
                <a:schemeClr val="bg1"/>
              </a:solidFill>
              <a:latin typeface="Arial Black" panose="020B0A04020102020204" pitchFamily="34" charset="0"/>
              <a:ea typeface="Calibri"/>
              <a:cs typeface="Calibri"/>
            </a:rPr>
            <a:pPr/>
            <a:t>9926502</a:t>
          </a:fld>
          <a:endParaRPr lang="en-IN" sz="2300">
            <a:solidFill>
              <a:schemeClr val="bg1"/>
            </a:solidFill>
            <a:latin typeface="Arial Black" panose="020B0A04020102020204" pitchFamily="34" charset="0"/>
          </a:endParaRPr>
        </a:p>
      </xdr:txBody>
    </xdr:sp>
    <xdr:clientData/>
  </xdr:twoCellAnchor>
  <xdr:twoCellAnchor>
    <xdr:from>
      <xdr:col>12</xdr:col>
      <xdr:colOff>26076</xdr:colOff>
      <xdr:row>19</xdr:row>
      <xdr:rowOff>99272</xdr:rowOff>
    </xdr:from>
    <xdr:to>
      <xdr:col>15</xdr:col>
      <xdr:colOff>474688</xdr:colOff>
      <xdr:row>22</xdr:row>
      <xdr:rowOff>15000</xdr:rowOff>
    </xdr:to>
    <xdr:sp macro="" textlink="pivot!$C$4">
      <xdr:nvSpPr>
        <xdr:cNvPr id="9" name="TextBox 8">
          <a:extLst>
            <a:ext uri="{FF2B5EF4-FFF2-40B4-BE49-F238E27FC236}">
              <a16:creationId xmlns:a16="http://schemas.microsoft.com/office/drawing/2014/main" id="{708938FD-D3E1-4439-BF47-F0C4CEBDA698}"/>
            </a:ext>
          </a:extLst>
        </xdr:cNvPr>
        <xdr:cNvSpPr txBox="1"/>
      </xdr:nvSpPr>
      <xdr:spPr>
        <a:xfrm>
          <a:off x="7371256" y="3659436"/>
          <a:ext cx="2284907" cy="47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B4AB09-8D2F-4E2B-A3ED-5104460D4085}" type="TxLink">
            <a:rPr lang="en-US" sz="2300" b="0" i="0" u="none" strike="noStrike">
              <a:solidFill>
                <a:schemeClr val="bg1"/>
              </a:solidFill>
              <a:latin typeface="Arial Black" panose="020B0A04020102020204" pitchFamily="34" charset="0"/>
              <a:ea typeface="Calibri"/>
              <a:cs typeface="Calibri"/>
            </a:rPr>
            <a:pPr marL="0" indent="0"/>
            <a:t>7674311</a:t>
          </a:fld>
          <a:endParaRPr lang="en-IN" sz="23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16</xdr:col>
      <xdr:colOff>583568</xdr:colOff>
      <xdr:row>19</xdr:row>
      <xdr:rowOff>110162</xdr:rowOff>
    </xdr:from>
    <xdr:to>
      <xdr:col>19</xdr:col>
      <xdr:colOff>316662</xdr:colOff>
      <xdr:row>22</xdr:row>
      <xdr:rowOff>25890</xdr:rowOff>
    </xdr:to>
    <xdr:sp macro="" textlink="pivot!$D$4">
      <xdr:nvSpPr>
        <xdr:cNvPr id="10" name="TextBox 9">
          <a:extLst>
            <a:ext uri="{FF2B5EF4-FFF2-40B4-BE49-F238E27FC236}">
              <a16:creationId xmlns:a16="http://schemas.microsoft.com/office/drawing/2014/main" id="{B6187875-A5B8-4918-9853-A23FE0796BA3}"/>
            </a:ext>
          </a:extLst>
        </xdr:cNvPr>
        <xdr:cNvSpPr txBox="1"/>
      </xdr:nvSpPr>
      <xdr:spPr>
        <a:xfrm>
          <a:off x="10377142" y="3670326"/>
          <a:ext cx="1569389" cy="47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99E219-5CC7-4446-BB30-903B7CBBB90B}" type="TxLink">
            <a:rPr lang="en-US" sz="2400" b="0" i="0" u="none" strike="noStrike">
              <a:solidFill>
                <a:schemeClr val="bg1"/>
              </a:solidFill>
              <a:latin typeface="Arial Black" panose="020B0A04020102020204" pitchFamily="34" charset="0"/>
              <a:ea typeface="Calibri"/>
              <a:cs typeface="Calibri"/>
            </a:rPr>
            <a:pPr marL="0" indent="0"/>
            <a:t>1000</a:t>
          </a:fld>
          <a:endParaRPr lang="en-IN" sz="24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24</xdr:col>
      <xdr:colOff>136245</xdr:colOff>
      <xdr:row>19</xdr:row>
      <xdr:rowOff>16874</xdr:rowOff>
    </xdr:from>
    <xdr:to>
      <xdr:col>26</xdr:col>
      <xdr:colOff>477132</xdr:colOff>
      <xdr:row>21</xdr:row>
      <xdr:rowOff>120042</xdr:rowOff>
    </xdr:to>
    <xdr:sp macro="" textlink="pivot!$E$4">
      <xdr:nvSpPr>
        <xdr:cNvPr id="11" name="TextBox 10">
          <a:extLst>
            <a:ext uri="{FF2B5EF4-FFF2-40B4-BE49-F238E27FC236}">
              <a16:creationId xmlns:a16="http://schemas.microsoft.com/office/drawing/2014/main" id="{CF726991-80C9-4296-88C8-575FDC471578}"/>
            </a:ext>
          </a:extLst>
        </xdr:cNvPr>
        <xdr:cNvSpPr txBox="1"/>
      </xdr:nvSpPr>
      <xdr:spPr>
        <a:xfrm>
          <a:off x="14826606" y="3577038"/>
          <a:ext cx="1565083" cy="47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07B925-7A74-46F0-B2DB-0D381BF385C6}" type="TxLink">
            <a:rPr lang="en-US" sz="2400" b="0" i="0" u="none" strike="noStrike">
              <a:solidFill>
                <a:schemeClr val="bg1"/>
              </a:solidFill>
              <a:latin typeface="Arial Black" panose="020B0A04020102020204" pitchFamily="34" charset="0"/>
              <a:ea typeface="Calibri"/>
              <a:cs typeface="Calibri"/>
            </a:rPr>
            <a:pPr marL="0" indent="0"/>
            <a:t>22%</a:t>
          </a:fld>
          <a:endParaRPr lang="en-IN" sz="24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20</xdr:col>
      <xdr:colOff>187901</xdr:colOff>
      <xdr:row>19</xdr:row>
      <xdr:rowOff>43036</xdr:rowOff>
    </xdr:from>
    <xdr:to>
      <xdr:col>22</xdr:col>
      <xdr:colOff>533667</xdr:colOff>
      <xdr:row>21</xdr:row>
      <xdr:rowOff>146141</xdr:rowOff>
    </xdr:to>
    <xdr:sp macro="" textlink="pivot!$F$4">
      <xdr:nvSpPr>
        <xdr:cNvPr id="12" name="TextBox 11">
          <a:extLst>
            <a:ext uri="{FF2B5EF4-FFF2-40B4-BE49-F238E27FC236}">
              <a16:creationId xmlns:a16="http://schemas.microsoft.com/office/drawing/2014/main" id="{187D793E-ED64-4EF7-B18A-27DB069F5965}"/>
            </a:ext>
          </a:extLst>
        </xdr:cNvPr>
        <xdr:cNvSpPr txBox="1"/>
      </xdr:nvSpPr>
      <xdr:spPr>
        <a:xfrm>
          <a:off x="12429868" y="3603200"/>
          <a:ext cx="1569963" cy="47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9879F43-6E10-44B2-B7D9-9B4DE59B336B}" type="TxLink">
            <a:rPr lang="en-US" sz="2400" b="0" i="0" u="none" strike="noStrike">
              <a:solidFill>
                <a:schemeClr val="bg1"/>
              </a:solidFill>
              <a:latin typeface="Arial Black" panose="020B0A04020102020204" pitchFamily="34" charset="0"/>
              <a:ea typeface="Calibri"/>
              <a:cs typeface="Calibri"/>
            </a:rPr>
            <a:pPr marL="0" indent="0"/>
            <a:t>2252</a:t>
          </a:fld>
          <a:endParaRPr lang="en-IN" sz="2400" b="0" i="0" u="none" strike="noStrike">
            <a:solidFill>
              <a:schemeClr val="bg1"/>
            </a:solidFill>
            <a:latin typeface="Arial Black" panose="020B0A04020102020204" pitchFamily="34" charset="0"/>
            <a:ea typeface="Calibri"/>
            <a:cs typeface="Calibri"/>
          </a:endParaRPr>
        </a:p>
      </xdr:txBody>
    </xdr:sp>
    <xdr:clientData/>
  </xdr:twoCellAnchor>
  <xdr:twoCellAnchor editAs="oneCell">
    <xdr:from>
      <xdr:col>2</xdr:col>
      <xdr:colOff>199868</xdr:colOff>
      <xdr:row>50</xdr:row>
      <xdr:rowOff>99935</xdr:rowOff>
    </xdr:from>
    <xdr:to>
      <xdr:col>5</xdr:col>
      <xdr:colOff>562130</xdr:colOff>
      <xdr:row>61</xdr:row>
      <xdr:rowOff>37477</xdr:rowOff>
    </xdr:to>
    <mc:AlternateContent xmlns:mc="http://schemas.openxmlformats.org/markup-compatibility/2006" xmlns:a14="http://schemas.microsoft.com/office/drawing/2010/main">
      <mc:Choice Requires="a14">
        <xdr:graphicFrame macro="">
          <xdr:nvGraphicFramePr>
            <xdr:cNvPr id="13" name="StoreName">
              <a:extLst>
                <a:ext uri="{FF2B5EF4-FFF2-40B4-BE49-F238E27FC236}">
                  <a16:creationId xmlns:a16="http://schemas.microsoft.com/office/drawing/2014/main" id="{181E5226-B01D-4727-8F80-EE918B6126AB}"/>
                </a:ext>
              </a:extLst>
            </xdr:cNvPr>
            <xdr:cNvGraphicFramePr/>
          </xdr:nvGraphicFramePr>
          <xdr:xfrm>
            <a:off x="0" y="0"/>
            <a:ext cx="0" cy="0"/>
          </xdr:xfrm>
          <a:graphic>
            <a:graphicData uri="http://schemas.microsoft.com/office/drawing/2010/slicer">
              <sle:slicer xmlns:sle="http://schemas.microsoft.com/office/drawing/2010/slicer" name="StoreName"/>
            </a:graphicData>
          </a:graphic>
        </xdr:graphicFrame>
      </mc:Choice>
      <mc:Fallback xmlns="">
        <xdr:sp macro="" textlink="">
          <xdr:nvSpPr>
            <xdr:cNvPr id="0" name=""/>
            <xdr:cNvSpPr>
              <a:spLocks noTextEdit="1"/>
            </xdr:cNvSpPr>
          </xdr:nvSpPr>
          <xdr:spPr>
            <a:xfrm>
              <a:off x="1413902" y="9140613"/>
              <a:ext cx="2183313" cy="1926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562132</xdr:colOff>
      <xdr:row>11</xdr:row>
      <xdr:rowOff>174885</xdr:rowOff>
    </xdr:from>
    <xdr:to>
      <xdr:col>12</xdr:col>
      <xdr:colOff>137411</xdr:colOff>
      <xdr:row>17</xdr:row>
      <xdr:rowOff>112427</xdr:rowOff>
    </xdr:to>
    <mc:AlternateContent xmlns:mc="http://schemas.openxmlformats.org/markup-compatibility/2006" xmlns:a14="http://schemas.microsoft.com/office/drawing/2010/main">
      <mc:Choice Requires="a14">
        <xdr:graphicFrame macro="">
          <xdr:nvGraphicFramePr>
            <xdr:cNvPr id="14" name="Channel">
              <a:extLst>
                <a:ext uri="{FF2B5EF4-FFF2-40B4-BE49-F238E27FC236}">
                  <a16:creationId xmlns:a16="http://schemas.microsoft.com/office/drawing/2014/main" id="{4E550945-226C-49A3-B361-A4AE92B28EA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4811251" y="2163834"/>
              <a:ext cx="2610363" cy="1022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514346</xdr:colOff>
      <xdr:row>11</xdr:row>
      <xdr:rowOff>65560</xdr:rowOff>
    </xdr:from>
    <xdr:to>
      <xdr:col>25</xdr:col>
      <xdr:colOff>537146</xdr:colOff>
      <xdr:row>17</xdr:row>
      <xdr:rowOff>99934</xdr:rowOff>
    </xdr:to>
    <mc:AlternateContent xmlns:mc="http://schemas.openxmlformats.org/markup-compatibility/2006" xmlns:a14="http://schemas.microsoft.com/office/drawing/2010/main">
      <mc:Choice Requires="a14">
        <xdr:graphicFrame macro="">
          <xdr:nvGraphicFramePr>
            <xdr:cNvPr id="15" name="PaymentMode">
              <a:extLst>
                <a:ext uri="{FF2B5EF4-FFF2-40B4-BE49-F238E27FC236}">
                  <a16:creationId xmlns:a16="http://schemas.microsoft.com/office/drawing/2014/main" id="{00A187D8-6F17-4FC5-8E53-02751B36376D}"/>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3261702" y="2054509"/>
              <a:ext cx="2450868" cy="1119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349771</xdr:colOff>
      <xdr:row>11</xdr:row>
      <xdr:rowOff>162393</xdr:rowOff>
    </xdr:from>
    <xdr:to>
      <xdr:col>7</xdr:col>
      <xdr:colOff>162392</xdr:colOff>
      <xdr:row>17</xdr:row>
      <xdr:rowOff>127880</xdr:rowOff>
    </xdr:to>
    <mc:AlternateContent xmlns:mc="http://schemas.openxmlformats.org/markup-compatibility/2006" xmlns:a14="http://schemas.microsoft.com/office/drawing/2010/main">
      <mc:Choice Requires="a14">
        <xdr:graphicFrame macro="">
          <xdr:nvGraphicFramePr>
            <xdr:cNvPr id="16" name="Brand 1">
              <a:extLst>
                <a:ext uri="{FF2B5EF4-FFF2-40B4-BE49-F238E27FC236}">
                  <a16:creationId xmlns:a16="http://schemas.microsoft.com/office/drawing/2014/main" id="{A40A24E1-3F00-44C4-97C4-C91168F2C01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563805" y="2151342"/>
              <a:ext cx="2847706" cy="1050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524655</xdr:colOff>
      <xdr:row>36</xdr:row>
      <xdr:rowOff>86018</xdr:rowOff>
    </xdr:from>
    <xdr:to>
      <xdr:col>26</xdr:col>
      <xdr:colOff>224853</xdr:colOff>
      <xdr:row>46</xdr:row>
      <xdr:rowOff>74956</xdr:rowOff>
    </xdr:to>
    <mc:AlternateContent xmlns:mc="http://schemas.openxmlformats.org/markup-compatibility/2006" xmlns:a14="http://schemas.microsoft.com/office/drawing/2010/main">
      <mc:Choice Requires="a14">
        <xdr:graphicFrame macro="">
          <xdr:nvGraphicFramePr>
            <xdr:cNvPr id="19" name="City 2">
              <a:extLst>
                <a:ext uri="{FF2B5EF4-FFF2-40B4-BE49-F238E27FC236}">
                  <a16:creationId xmlns:a16="http://schemas.microsoft.com/office/drawing/2014/main" id="{8833A879-15FD-4806-BA5A-F4B5BAED2E3B}"/>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3879028" y="6595306"/>
              <a:ext cx="2128266" cy="1797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514879</xdr:colOff>
      <xdr:row>27</xdr:row>
      <xdr:rowOff>53646</xdr:rowOff>
    </xdr:from>
    <xdr:to>
      <xdr:col>26</xdr:col>
      <xdr:colOff>174885</xdr:colOff>
      <xdr:row>35</xdr:row>
      <xdr:rowOff>149905</xdr:rowOff>
    </xdr:to>
    <mc:AlternateContent xmlns:mc="http://schemas.openxmlformats.org/markup-compatibility/2006" xmlns:a14="http://schemas.microsoft.com/office/drawing/2010/main">
      <mc:Choice Requires="a14">
        <xdr:graphicFrame macro="">
          <xdr:nvGraphicFramePr>
            <xdr:cNvPr id="20" name="Region 2">
              <a:extLst>
                <a:ext uri="{FF2B5EF4-FFF2-40B4-BE49-F238E27FC236}">
                  <a16:creationId xmlns:a16="http://schemas.microsoft.com/office/drawing/2014/main" id="{9BF424D7-CAB9-467B-AB56-E46089AA415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869252" y="4935612"/>
              <a:ext cx="2088074" cy="1542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237345</xdr:colOff>
      <xdr:row>39</xdr:row>
      <xdr:rowOff>174885</xdr:rowOff>
    </xdr:from>
    <xdr:to>
      <xdr:col>5</xdr:col>
      <xdr:colOff>547230</xdr:colOff>
      <xdr:row>50</xdr:row>
      <xdr:rowOff>41557</xdr:rowOff>
    </xdr:to>
    <mc:AlternateContent xmlns:mc="http://schemas.openxmlformats.org/markup-compatibility/2006" xmlns:a14="http://schemas.microsoft.com/office/drawing/2010/main">
      <mc:Choice Requires="a14">
        <xdr:graphicFrame macro="">
          <xdr:nvGraphicFramePr>
            <xdr:cNvPr id="21" name="Category 2">
              <a:extLst>
                <a:ext uri="{FF2B5EF4-FFF2-40B4-BE49-F238E27FC236}">
                  <a16:creationId xmlns:a16="http://schemas.microsoft.com/office/drawing/2014/main" id="{4D54D33A-BC85-47C6-98FE-3ACA89D170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51379" y="7226614"/>
              <a:ext cx="2130936" cy="1855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199868</xdr:colOff>
      <xdr:row>26</xdr:row>
      <xdr:rowOff>112428</xdr:rowOff>
    </xdr:from>
    <xdr:to>
      <xdr:col>14</xdr:col>
      <xdr:colOff>387246</xdr:colOff>
      <xdr:row>39</xdr:row>
      <xdr:rowOff>62461</xdr:rowOff>
    </xdr:to>
    <xdr:graphicFrame macro="">
      <xdr:nvGraphicFramePr>
        <xdr:cNvPr id="22" name="Chart 21">
          <a:extLst>
            <a:ext uri="{FF2B5EF4-FFF2-40B4-BE49-F238E27FC236}">
              <a16:creationId xmlns:a16="http://schemas.microsoft.com/office/drawing/2014/main" id="{31FED38E-36B3-42FE-9640-434D33945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537583</xdr:colOff>
      <xdr:row>26</xdr:row>
      <xdr:rowOff>155399</xdr:rowOff>
    </xdr:from>
    <xdr:to>
      <xdr:col>22</xdr:col>
      <xdr:colOff>362262</xdr:colOff>
      <xdr:row>38</xdr:row>
      <xdr:rowOff>178054</xdr:rowOff>
    </xdr:to>
    <xdr:graphicFrame macro="">
      <xdr:nvGraphicFramePr>
        <xdr:cNvPr id="23" name="Chart 22">
          <a:extLst>
            <a:ext uri="{FF2B5EF4-FFF2-40B4-BE49-F238E27FC236}">
              <a16:creationId xmlns:a16="http://schemas.microsoft.com/office/drawing/2014/main" id="{A970ABB3-A0A2-43F2-988F-8F3506697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200527</xdr:colOff>
      <xdr:row>40</xdr:row>
      <xdr:rowOff>14219</xdr:rowOff>
    </xdr:from>
    <xdr:to>
      <xdr:col>15</xdr:col>
      <xdr:colOff>387245</xdr:colOff>
      <xdr:row>50</xdr:row>
      <xdr:rowOff>87444</xdr:rowOff>
    </xdr:to>
    <xdr:graphicFrame macro="">
      <xdr:nvGraphicFramePr>
        <xdr:cNvPr id="24" name="Chart 23">
          <a:extLst>
            <a:ext uri="{FF2B5EF4-FFF2-40B4-BE49-F238E27FC236}">
              <a16:creationId xmlns:a16="http://schemas.microsoft.com/office/drawing/2014/main" id="{623BC20D-3A25-473D-9F4E-1A9CA5125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46660</xdr:colOff>
      <xdr:row>39</xdr:row>
      <xdr:rowOff>130505</xdr:rowOff>
    </xdr:from>
    <xdr:to>
      <xdr:col>22</xdr:col>
      <xdr:colOff>147711</xdr:colOff>
      <xdr:row>50</xdr:row>
      <xdr:rowOff>54834</xdr:rowOff>
    </xdr:to>
    <xdr:graphicFrame macro="">
      <xdr:nvGraphicFramePr>
        <xdr:cNvPr id="25" name="Chart 24">
          <a:extLst>
            <a:ext uri="{FF2B5EF4-FFF2-40B4-BE49-F238E27FC236}">
              <a16:creationId xmlns:a16="http://schemas.microsoft.com/office/drawing/2014/main" id="{244671FC-3659-4B21-9B80-BC440A37A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74951</xdr:colOff>
      <xdr:row>51</xdr:row>
      <xdr:rowOff>19423</xdr:rowOff>
    </xdr:from>
    <xdr:to>
      <xdr:col>14</xdr:col>
      <xdr:colOff>293562</xdr:colOff>
      <xdr:row>61</xdr:row>
      <xdr:rowOff>49969</xdr:rowOff>
    </xdr:to>
    <xdr:graphicFrame macro="">
      <xdr:nvGraphicFramePr>
        <xdr:cNvPr id="26" name="Chart 25">
          <a:extLst>
            <a:ext uri="{FF2B5EF4-FFF2-40B4-BE49-F238E27FC236}">
              <a16:creationId xmlns:a16="http://schemas.microsoft.com/office/drawing/2014/main" id="{47C73E1B-09E2-44F3-9659-0A92F41AF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487181</xdr:colOff>
      <xdr:row>51</xdr:row>
      <xdr:rowOff>8568</xdr:rowOff>
    </xdr:from>
    <xdr:to>
      <xdr:col>22</xdr:col>
      <xdr:colOff>247644</xdr:colOff>
      <xdr:row>61</xdr:row>
      <xdr:rowOff>42347</xdr:rowOff>
    </xdr:to>
    <xdr:graphicFrame macro="">
      <xdr:nvGraphicFramePr>
        <xdr:cNvPr id="27" name="Chart 26">
          <a:extLst>
            <a:ext uri="{FF2B5EF4-FFF2-40B4-BE49-F238E27FC236}">
              <a16:creationId xmlns:a16="http://schemas.microsoft.com/office/drawing/2014/main" id="{237480C3-B65D-4CDF-B600-EF42B7304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383949</xdr:colOff>
      <xdr:row>11</xdr:row>
      <xdr:rowOff>88486</xdr:rowOff>
    </xdr:from>
    <xdr:to>
      <xdr:col>21</xdr:col>
      <xdr:colOff>287311</xdr:colOff>
      <xdr:row>17</xdr:row>
      <xdr:rowOff>132132</xdr:rowOff>
    </xdr:to>
    <mc:AlternateContent xmlns:mc="http://schemas.openxmlformats.org/markup-compatibility/2006" xmlns:tsle="http://schemas.microsoft.com/office/drawing/2012/timeslicer">
      <mc:Choice Requires="tsle">
        <xdr:graphicFrame macro="">
          <xdr:nvGraphicFramePr>
            <xdr:cNvPr id="28" name="OrderDate 1">
              <a:extLst>
                <a:ext uri="{FF2B5EF4-FFF2-40B4-BE49-F238E27FC236}">
                  <a16:creationId xmlns:a16="http://schemas.microsoft.com/office/drawing/2014/main" id="{52F81550-C26D-48AA-A916-D40B5018FD55}"/>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7668152" y="2077435"/>
              <a:ext cx="5366515" cy="11285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499672</xdr:colOff>
      <xdr:row>47</xdr:row>
      <xdr:rowOff>31659</xdr:rowOff>
    </xdr:from>
    <xdr:to>
      <xdr:col>26</xdr:col>
      <xdr:colOff>262328</xdr:colOff>
      <xdr:row>61</xdr:row>
      <xdr:rowOff>24985</xdr:rowOff>
    </xdr:to>
    <mc:AlternateContent xmlns:mc="http://schemas.openxmlformats.org/markup-compatibility/2006" xmlns:a14="http://schemas.microsoft.com/office/drawing/2010/main">
      <mc:Choice Requires="a14">
        <xdr:graphicFrame macro="">
          <xdr:nvGraphicFramePr>
            <xdr:cNvPr id="29" name="ProductName 1">
              <a:extLst>
                <a:ext uri="{FF2B5EF4-FFF2-40B4-BE49-F238E27FC236}">
                  <a16:creationId xmlns:a16="http://schemas.microsoft.com/office/drawing/2014/main" id="{4DE9FEC7-D932-4FF0-A13E-86ACE6F617E0}"/>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mlns="">
        <xdr:sp macro="" textlink="">
          <xdr:nvSpPr>
            <xdr:cNvPr id="0" name=""/>
            <xdr:cNvSpPr>
              <a:spLocks noTextEdit="1"/>
            </xdr:cNvSpPr>
          </xdr:nvSpPr>
          <xdr:spPr>
            <a:xfrm>
              <a:off x="13854045" y="8529896"/>
              <a:ext cx="2190724" cy="2524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174885</xdr:colOff>
      <xdr:row>27</xdr:row>
      <xdr:rowOff>24986</xdr:rowOff>
    </xdr:from>
    <xdr:to>
      <xdr:col>6</xdr:col>
      <xdr:colOff>37475</xdr:colOff>
      <xdr:row>38</xdr:row>
      <xdr:rowOff>162395</xdr:rowOff>
    </xdr:to>
    <xdr:sp macro="" textlink="">
      <xdr:nvSpPr>
        <xdr:cNvPr id="46" name="TextBox 45">
          <a:extLst>
            <a:ext uri="{FF2B5EF4-FFF2-40B4-BE49-F238E27FC236}">
              <a16:creationId xmlns:a16="http://schemas.microsoft.com/office/drawing/2014/main" id="{115BDDE7-F514-CC49-7A42-4B1991180516}"/>
            </a:ext>
          </a:extLst>
        </xdr:cNvPr>
        <xdr:cNvSpPr txBox="1"/>
      </xdr:nvSpPr>
      <xdr:spPr>
        <a:xfrm>
          <a:off x="1399082" y="5084166"/>
          <a:ext cx="2310983" cy="21985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t>About This Project</a:t>
          </a:r>
        </a:p>
        <a:p>
          <a:pPr algn="l"/>
          <a:r>
            <a:rPr lang="en-IN" b="1"/>
            <a:t>Retail Sales &amp; Profitability Analysis</a:t>
          </a:r>
          <a:r>
            <a:rPr lang="en-IN"/>
            <a:t> provides a quick view of sales, profit, customer orders, channels, product performance, and returns using an interactive Excel dashboard. It helps identify key business trends and areas for improving profitability and sales performance.</a:t>
          </a:r>
        </a:p>
        <a:p>
          <a:endParaRPr lang="en-IN" sz="1100"/>
        </a:p>
      </xdr:txBody>
    </xdr:sp>
    <xdr:clientData/>
  </xdr:twoCellAnchor>
  <xdr:twoCellAnchor>
    <xdr:from>
      <xdr:col>2</xdr:col>
      <xdr:colOff>12490</xdr:colOff>
      <xdr:row>18</xdr:row>
      <xdr:rowOff>15247</xdr:rowOff>
    </xdr:from>
    <xdr:to>
      <xdr:col>6</xdr:col>
      <xdr:colOff>537149</xdr:colOff>
      <xdr:row>22</xdr:row>
      <xdr:rowOff>12490</xdr:rowOff>
    </xdr:to>
    <xdr:sp macro="" textlink="pivot!$B$4">
      <xdr:nvSpPr>
        <xdr:cNvPr id="47" name="TextBox 46">
          <a:extLst>
            <a:ext uri="{FF2B5EF4-FFF2-40B4-BE49-F238E27FC236}">
              <a16:creationId xmlns:a16="http://schemas.microsoft.com/office/drawing/2014/main" id="{7FEDB7E9-B007-48CE-953C-016F7D81E002}"/>
            </a:ext>
          </a:extLst>
        </xdr:cNvPr>
        <xdr:cNvSpPr txBox="1"/>
      </xdr:nvSpPr>
      <xdr:spPr>
        <a:xfrm>
          <a:off x="1236687" y="3388034"/>
          <a:ext cx="2973052" cy="74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0" i="0" u="none" strike="noStrike">
              <a:solidFill>
                <a:schemeClr val="tx1"/>
              </a:solidFill>
              <a:latin typeface="Brush Script MT" panose="03060802040406070304" pitchFamily="66" charset="0"/>
              <a:ea typeface="Calibri"/>
              <a:cs typeface="Calibri"/>
            </a:rPr>
            <a:t>Dashboard</a:t>
          </a:r>
          <a:endParaRPr lang="en-IN" sz="5400">
            <a:solidFill>
              <a:schemeClr val="tx1"/>
            </a:solidFill>
            <a:latin typeface="Brush Script MT" panose="03060802040406070304" pitchFamily="66" charset="0"/>
          </a:endParaRPr>
        </a:p>
      </xdr:txBody>
    </xdr:sp>
    <xdr:clientData/>
  </xdr:twoCellAnchor>
  <xdr:twoCellAnchor>
    <xdr:from>
      <xdr:col>7</xdr:col>
      <xdr:colOff>149903</xdr:colOff>
      <xdr:row>23</xdr:row>
      <xdr:rowOff>37479</xdr:rowOff>
    </xdr:from>
    <xdr:to>
      <xdr:col>10</xdr:col>
      <xdr:colOff>262329</xdr:colOff>
      <xdr:row>25</xdr:row>
      <xdr:rowOff>140584</xdr:rowOff>
    </xdr:to>
    <xdr:sp macro="" textlink="pivot!$B$4">
      <xdr:nvSpPr>
        <xdr:cNvPr id="48" name="TextBox 47">
          <a:extLst>
            <a:ext uri="{FF2B5EF4-FFF2-40B4-BE49-F238E27FC236}">
              <a16:creationId xmlns:a16="http://schemas.microsoft.com/office/drawing/2014/main" id="{B4DE7184-F7E6-4BD5-94EF-14D4A34F8150}"/>
            </a:ext>
          </a:extLst>
        </xdr:cNvPr>
        <xdr:cNvSpPr txBox="1"/>
      </xdr:nvSpPr>
      <xdr:spPr>
        <a:xfrm>
          <a:off x="4462499" y="4139309"/>
          <a:ext cx="1960681" cy="4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Total Sales</a:t>
          </a:r>
        </a:p>
      </xdr:txBody>
    </xdr:sp>
    <xdr:clientData/>
  </xdr:twoCellAnchor>
  <xdr:twoCellAnchor>
    <xdr:from>
      <xdr:col>2</xdr:col>
      <xdr:colOff>243190</xdr:colOff>
      <xdr:row>4</xdr:row>
      <xdr:rowOff>166115</xdr:rowOff>
    </xdr:from>
    <xdr:to>
      <xdr:col>26</xdr:col>
      <xdr:colOff>64849</xdr:colOff>
      <xdr:row>9</xdr:row>
      <xdr:rowOff>48638</xdr:rowOff>
    </xdr:to>
    <xdr:sp macro="" textlink="pivot!$B$4">
      <xdr:nvSpPr>
        <xdr:cNvPr id="50" name="TextBox 49">
          <a:extLst>
            <a:ext uri="{FF2B5EF4-FFF2-40B4-BE49-F238E27FC236}">
              <a16:creationId xmlns:a16="http://schemas.microsoft.com/office/drawing/2014/main" id="{3AFAC778-EE1A-4247-9A40-9DB1740C07D8}"/>
            </a:ext>
          </a:extLst>
        </xdr:cNvPr>
        <xdr:cNvSpPr txBox="1"/>
      </xdr:nvSpPr>
      <xdr:spPr>
        <a:xfrm>
          <a:off x="1475360" y="879477"/>
          <a:ext cx="14607702" cy="774225"/>
        </a:xfrm>
        <a:prstGeom prst="rect">
          <a:avLst/>
        </a:prstGeom>
        <a:solidFill>
          <a:schemeClr val="tx1">
            <a:lumMod val="50000"/>
            <a:lumOff val="50000"/>
            <a:alpha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0">
              <a:latin typeface="Brush Script MT" panose="03060802040406070304" pitchFamily="66" charset="0"/>
            </a:rPr>
            <a:t>Retail Sales &amp; Profitability Dashboard</a:t>
          </a:r>
          <a:endParaRPr lang="en-IN" sz="4800" b="0">
            <a:solidFill>
              <a:schemeClr val="tx1"/>
            </a:solidFill>
            <a:latin typeface="Brush Script MT" panose="03060802040406070304" pitchFamily="66" charset="0"/>
          </a:endParaRPr>
        </a:p>
      </xdr:txBody>
    </xdr:sp>
    <xdr:clientData/>
  </xdr:twoCellAnchor>
  <xdr:twoCellAnchor>
    <xdr:from>
      <xdr:col>2</xdr:col>
      <xdr:colOff>12490</xdr:colOff>
      <xdr:row>21</xdr:row>
      <xdr:rowOff>112428</xdr:rowOff>
    </xdr:from>
    <xdr:to>
      <xdr:col>6</xdr:col>
      <xdr:colOff>274819</xdr:colOff>
      <xdr:row>24</xdr:row>
      <xdr:rowOff>62459</xdr:rowOff>
    </xdr:to>
    <xdr:sp macro="" textlink="pivot!$B$4">
      <xdr:nvSpPr>
        <xdr:cNvPr id="51" name="TextBox 50">
          <a:extLst>
            <a:ext uri="{FF2B5EF4-FFF2-40B4-BE49-F238E27FC236}">
              <a16:creationId xmlns:a16="http://schemas.microsoft.com/office/drawing/2014/main" id="{3FDC2D41-CCB5-677F-4004-FFF5A23ABFD1}"/>
            </a:ext>
          </a:extLst>
        </xdr:cNvPr>
        <xdr:cNvSpPr txBox="1"/>
      </xdr:nvSpPr>
      <xdr:spPr>
        <a:xfrm>
          <a:off x="1236687" y="4047346"/>
          <a:ext cx="2710722" cy="51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400" baseline="0">
              <a:solidFill>
                <a:schemeClr val="tx1"/>
              </a:solidFill>
              <a:latin typeface="Brush Script MT" panose="03060802040406070304" pitchFamily="66" charset="0"/>
              <a:ea typeface="+mn-ea"/>
              <a:cs typeface="+mn-cs"/>
            </a:rPr>
            <a:t>Retail Store Multiyear</a:t>
          </a:r>
        </a:p>
      </xdr:txBody>
    </xdr:sp>
    <xdr:clientData/>
  </xdr:twoCellAnchor>
  <xdr:twoCellAnchor>
    <xdr:from>
      <xdr:col>11</xdr:col>
      <xdr:colOff>437211</xdr:colOff>
      <xdr:row>23</xdr:row>
      <xdr:rowOff>16217</xdr:rowOff>
    </xdr:from>
    <xdr:to>
      <xdr:col>14</xdr:col>
      <xdr:colOff>324787</xdr:colOff>
      <xdr:row>25</xdr:row>
      <xdr:rowOff>119322</xdr:rowOff>
    </xdr:to>
    <xdr:sp macro="" textlink="pivot!$B$4">
      <xdr:nvSpPr>
        <xdr:cNvPr id="52" name="TextBox 51">
          <a:extLst>
            <a:ext uri="{FF2B5EF4-FFF2-40B4-BE49-F238E27FC236}">
              <a16:creationId xmlns:a16="http://schemas.microsoft.com/office/drawing/2014/main" id="{BD4830FA-A6CD-D86A-745E-9EA00822A19A}"/>
            </a:ext>
          </a:extLst>
        </xdr:cNvPr>
        <xdr:cNvSpPr txBox="1"/>
      </xdr:nvSpPr>
      <xdr:spPr>
        <a:xfrm>
          <a:off x="7214147" y="4118047"/>
          <a:ext cx="1735831" cy="4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Total Cost</a:t>
          </a:r>
        </a:p>
      </xdr:txBody>
    </xdr:sp>
    <xdr:clientData/>
  </xdr:twoCellAnchor>
  <xdr:twoCellAnchor>
    <xdr:from>
      <xdr:col>15</xdr:col>
      <xdr:colOff>212362</xdr:colOff>
      <xdr:row>22</xdr:row>
      <xdr:rowOff>174623</xdr:rowOff>
    </xdr:from>
    <xdr:to>
      <xdr:col>18</xdr:col>
      <xdr:colOff>374757</xdr:colOff>
      <xdr:row>25</xdr:row>
      <xdr:rowOff>99387</xdr:rowOff>
    </xdr:to>
    <xdr:sp macro="" textlink="pivot!$B$4">
      <xdr:nvSpPr>
        <xdr:cNvPr id="53" name="TextBox 52">
          <a:extLst>
            <a:ext uri="{FF2B5EF4-FFF2-40B4-BE49-F238E27FC236}">
              <a16:creationId xmlns:a16="http://schemas.microsoft.com/office/drawing/2014/main" id="{A66D0094-3556-B494-30E4-AF7B6D43F0D9}"/>
            </a:ext>
          </a:extLst>
        </xdr:cNvPr>
        <xdr:cNvSpPr txBox="1"/>
      </xdr:nvSpPr>
      <xdr:spPr>
        <a:xfrm>
          <a:off x="9453639" y="4098112"/>
          <a:ext cx="2010650" cy="4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Total Orders</a:t>
          </a:r>
        </a:p>
      </xdr:txBody>
    </xdr:sp>
    <xdr:clientData/>
  </xdr:twoCellAnchor>
  <xdr:twoCellAnchor>
    <xdr:from>
      <xdr:col>19</xdr:col>
      <xdr:colOff>30030</xdr:colOff>
      <xdr:row>22</xdr:row>
      <xdr:rowOff>158675</xdr:rowOff>
    </xdr:from>
    <xdr:to>
      <xdr:col>23</xdr:col>
      <xdr:colOff>364706</xdr:colOff>
      <xdr:row>25</xdr:row>
      <xdr:rowOff>145920</xdr:rowOff>
    </xdr:to>
    <xdr:sp macro="" textlink="pivot!$B$4">
      <xdr:nvSpPr>
        <xdr:cNvPr id="54" name="TextBox 53">
          <a:extLst>
            <a:ext uri="{FF2B5EF4-FFF2-40B4-BE49-F238E27FC236}">
              <a16:creationId xmlns:a16="http://schemas.microsoft.com/office/drawing/2014/main" id="{34C93E95-A4D4-C292-C97B-BCCB1C430884}"/>
            </a:ext>
          </a:extLst>
        </xdr:cNvPr>
        <xdr:cNvSpPr txBox="1"/>
      </xdr:nvSpPr>
      <xdr:spPr>
        <a:xfrm>
          <a:off x="11735647" y="4082164"/>
          <a:ext cx="2799016" cy="522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Average Profit</a:t>
          </a:r>
        </a:p>
      </xdr:txBody>
    </xdr:sp>
    <xdr:clientData/>
  </xdr:twoCellAnchor>
  <xdr:twoCellAnchor>
    <xdr:from>
      <xdr:col>23</xdr:col>
      <xdr:colOff>8349</xdr:colOff>
      <xdr:row>22</xdr:row>
      <xdr:rowOff>152403</xdr:rowOff>
    </xdr:from>
    <xdr:to>
      <xdr:col>25</xdr:col>
      <xdr:colOff>571967</xdr:colOff>
      <xdr:row>25</xdr:row>
      <xdr:rowOff>68131</xdr:rowOff>
    </xdr:to>
    <xdr:sp macro="" textlink="pivot!$B$4">
      <xdr:nvSpPr>
        <xdr:cNvPr id="55" name="TextBox 54">
          <a:extLst>
            <a:ext uri="{FF2B5EF4-FFF2-40B4-BE49-F238E27FC236}">
              <a16:creationId xmlns:a16="http://schemas.microsoft.com/office/drawing/2014/main" id="{13B16D57-C094-4AE5-A151-76F5C3110BFA}"/>
            </a:ext>
          </a:extLst>
        </xdr:cNvPr>
        <xdr:cNvSpPr txBox="1"/>
      </xdr:nvSpPr>
      <xdr:spPr>
        <a:xfrm>
          <a:off x="14178306" y="4075892"/>
          <a:ext cx="1795789" cy="45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000" baseline="0">
              <a:solidFill>
                <a:schemeClr val="tx1"/>
              </a:solidFill>
              <a:latin typeface="Brush Script MT" panose="03060802040406070304" pitchFamily="66" charset="0"/>
              <a:ea typeface="+mn-ea"/>
              <a:cs typeface="+mn-cs"/>
            </a:rPr>
            <a:t>Total Profit</a:t>
          </a:r>
        </a:p>
      </xdr:txBody>
    </xdr:sp>
    <xdr:clientData/>
  </xdr:twoCellAnchor>
  <xdr:twoCellAnchor editAs="oneCell">
    <xdr:from>
      <xdr:col>19</xdr:col>
      <xdr:colOff>87444</xdr:colOff>
      <xdr:row>18</xdr:row>
      <xdr:rowOff>179756</xdr:rowOff>
    </xdr:from>
    <xdr:to>
      <xdr:col>20</xdr:col>
      <xdr:colOff>102435</xdr:colOff>
      <xdr:row>22</xdr:row>
      <xdr:rowOff>64957</xdr:rowOff>
    </xdr:to>
    <xdr:pic>
      <xdr:nvPicPr>
        <xdr:cNvPr id="57" name="Graphic 56" descr="Bar graph with upward trend with solid fill">
          <a:extLst>
            <a:ext uri="{FF2B5EF4-FFF2-40B4-BE49-F238E27FC236}">
              <a16:creationId xmlns:a16="http://schemas.microsoft.com/office/drawing/2014/main" id="{7A4990AC-9FFB-B253-4811-888FE8DE3B1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717313" y="3552543"/>
          <a:ext cx="627089" cy="634709"/>
        </a:xfrm>
        <a:prstGeom prst="rect">
          <a:avLst/>
        </a:prstGeom>
      </xdr:spPr>
    </xdr:pic>
    <xdr:clientData/>
  </xdr:twoCellAnchor>
  <xdr:twoCellAnchor editAs="oneCell">
    <xdr:from>
      <xdr:col>15</xdr:col>
      <xdr:colOff>299903</xdr:colOff>
      <xdr:row>19</xdr:row>
      <xdr:rowOff>25081</xdr:rowOff>
    </xdr:from>
    <xdr:to>
      <xdr:col>16</xdr:col>
      <xdr:colOff>314893</xdr:colOff>
      <xdr:row>22</xdr:row>
      <xdr:rowOff>90039</xdr:rowOff>
    </xdr:to>
    <xdr:pic>
      <xdr:nvPicPr>
        <xdr:cNvPr id="59" name="Graphic 58" descr="Database with solid fill">
          <a:extLst>
            <a:ext uri="{FF2B5EF4-FFF2-40B4-BE49-F238E27FC236}">
              <a16:creationId xmlns:a16="http://schemas.microsoft.com/office/drawing/2014/main" id="{BCBCF961-7B00-3B42-4D29-19DD6574987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481378" y="3585245"/>
          <a:ext cx="627089" cy="627089"/>
        </a:xfrm>
        <a:prstGeom prst="rect">
          <a:avLst/>
        </a:prstGeom>
      </xdr:spPr>
    </xdr:pic>
    <xdr:clientData/>
  </xdr:twoCellAnchor>
  <xdr:twoCellAnchor editAs="oneCell">
    <xdr:from>
      <xdr:col>6</xdr:col>
      <xdr:colOff>512162</xdr:colOff>
      <xdr:row>19</xdr:row>
      <xdr:rowOff>62459</xdr:rowOff>
    </xdr:from>
    <xdr:to>
      <xdr:col>7</xdr:col>
      <xdr:colOff>524655</xdr:colOff>
      <xdr:row>22</xdr:row>
      <xdr:rowOff>124920</xdr:rowOff>
    </xdr:to>
    <xdr:pic>
      <xdr:nvPicPr>
        <xdr:cNvPr id="61" name="Graphic 60" descr="Dollar with solid fill">
          <a:extLst>
            <a:ext uri="{FF2B5EF4-FFF2-40B4-BE49-F238E27FC236}">
              <a16:creationId xmlns:a16="http://schemas.microsoft.com/office/drawing/2014/main" id="{168FE327-198D-EA05-BC8A-56CE2EB4BAD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184752" y="3622623"/>
          <a:ext cx="624592" cy="624592"/>
        </a:xfrm>
        <a:prstGeom prst="rect">
          <a:avLst/>
        </a:prstGeom>
      </xdr:spPr>
    </xdr:pic>
    <xdr:clientData/>
  </xdr:twoCellAnchor>
  <xdr:twoCellAnchor editAs="oneCell">
    <xdr:from>
      <xdr:col>10</xdr:col>
      <xdr:colOff>549737</xdr:colOff>
      <xdr:row>18</xdr:row>
      <xdr:rowOff>147427</xdr:rowOff>
    </xdr:from>
    <xdr:to>
      <xdr:col>12</xdr:col>
      <xdr:colOff>37477</xdr:colOff>
      <xdr:row>22</xdr:row>
      <xdr:rowOff>109855</xdr:rowOff>
    </xdr:to>
    <xdr:pic>
      <xdr:nvPicPr>
        <xdr:cNvPr id="63" name="Graphic 62" descr="Money with solid fill">
          <a:extLst>
            <a:ext uri="{FF2B5EF4-FFF2-40B4-BE49-F238E27FC236}">
              <a16:creationId xmlns:a16="http://schemas.microsoft.com/office/drawing/2014/main" id="{F7096DF3-C2B7-E206-C983-AB6CFA4AAF5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600913" y="3374721"/>
          <a:ext cx="697976" cy="679605"/>
        </a:xfrm>
        <a:prstGeom prst="rect">
          <a:avLst/>
        </a:prstGeom>
      </xdr:spPr>
    </xdr:pic>
    <xdr:clientData/>
  </xdr:twoCellAnchor>
  <xdr:twoCellAnchor>
    <xdr:from>
      <xdr:col>22</xdr:col>
      <xdr:colOff>575958</xdr:colOff>
      <xdr:row>18</xdr:row>
      <xdr:rowOff>81832</xdr:rowOff>
    </xdr:from>
    <xdr:to>
      <xdr:col>24</xdr:col>
      <xdr:colOff>99936</xdr:colOff>
      <xdr:row>22</xdr:row>
      <xdr:rowOff>0</xdr:rowOff>
    </xdr:to>
    <xdr:sp macro="" textlink="pivot!$E$4">
      <xdr:nvSpPr>
        <xdr:cNvPr id="64" name="TextBox 63">
          <a:extLst>
            <a:ext uri="{FF2B5EF4-FFF2-40B4-BE49-F238E27FC236}">
              <a16:creationId xmlns:a16="http://schemas.microsoft.com/office/drawing/2014/main" id="{10993EA6-ED75-41C7-B525-E9C4EE4C67E2}"/>
            </a:ext>
          </a:extLst>
        </xdr:cNvPr>
        <xdr:cNvSpPr txBox="1"/>
      </xdr:nvSpPr>
      <xdr:spPr>
        <a:xfrm>
          <a:off x="14042122" y="3454619"/>
          <a:ext cx="748175" cy="66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5100" b="1" i="0" u="none" strike="noStrike">
              <a:solidFill>
                <a:schemeClr val="bg1"/>
              </a:solidFill>
              <a:latin typeface="Brush Script MT" panose="03060802040406070304" pitchFamily="66" charset="0"/>
              <a:ea typeface="Calibri"/>
              <a:cs typeface="Calibri"/>
            </a:rPr>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I" refreshedDate="46247.859898958333" createdVersion="8" refreshedVersion="8" minRefreshableVersion="3" recordCount="5000" xr:uid="{BAD14C80-89D0-4412-9C58-7FD4AA405623}">
  <cacheSource type="worksheet">
    <worksheetSource ref="A1:Z5001" sheet="Retail_Sales_MultiYear"/>
  </cacheSource>
  <cacheFields count="29">
    <cacheField name="OrderID" numFmtId="0">
      <sharedItems/>
    </cacheField>
    <cacheField name="Month" numFmtId="14">
      <sharedItems count="12">
        <s v="Aug"/>
        <s v="May"/>
        <s v="Nov"/>
        <s v="Jan"/>
        <s v="Mar"/>
        <s v="Oct"/>
        <s v="Jun"/>
        <s v="Apr"/>
        <s v="Sep"/>
        <s v="Jul"/>
        <s v="Dec"/>
        <s v="Feb"/>
      </sharedItems>
    </cacheField>
    <cacheField name="Year" numFmtId="14">
      <sharedItems count="4">
        <s v="2025"/>
        <s v="2023"/>
        <s v="2024"/>
        <s v="2022"/>
      </sharedItems>
    </cacheField>
    <cacheField name="OrderDate" numFmtId="14">
      <sharedItems containsSemiMixedTypes="0" containsNonDate="0" containsDate="1" containsString="0" minDate="2022-01-01T00:00:00" maxDate="2026-01-01T00:00:00" count="1415">
        <d v="2025-08-02T00:00:00"/>
        <d v="2025-05-17T00:00:00"/>
        <d v="2023-11-21T00:00:00"/>
        <d v="2024-01-11T00:00:00"/>
        <d v="2022-11-30T00:00:00"/>
        <d v="2023-03-26T00:00:00"/>
        <d v="2022-10-20T00:00:00"/>
        <d v="2022-08-13T00:00:00"/>
        <d v="2025-08-05T00:00:00"/>
        <d v="2022-11-27T00:00:00"/>
        <d v="2022-06-11T00:00:00"/>
        <d v="2025-01-09T00:00:00"/>
        <d v="2023-04-17T00:00:00"/>
        <d v="2023-03-15T00:00:00"/>
        <d v="2025-10-11T00:00:00"/>
        <d v="2023-05-27T00:00:00"/>
        <d v="2022-05-01T00:00:00"/>
        <d v="2022-05-05T00:00:00"/>
        <d v="2024-04-06T00:00:00"/>
        <d v="2023-05-04T00:00:00"/>
        <d v="2022-09-29T00:00:00"/>
        <d v="2022-10-03T00:00:00"/>
        <d v="2022-07-09T00:00:00"/>
        <d v="2025-01-22T00:00:00"/>
        <d v="2023-12-26T00:00:00"/>
        <d v="2025-10-03T00:00:00"/>
        <d v="2023-04-02T00:00:00"/>
        <d v="2023-06-19T00:00:00"/>
        <d v="2025-12-22T00:00:00"/>
        <d v="2024-11-04T00:00:00"/>
        <d v="2025-01-27T00:00:00"/>
        <d v="2025-09-11T00:00:00"/>
        <d v="2025-06-05T00:00:00"/>
        <d v="2024-05-20T00:00:00"/>
        <d v="2024-05-23T00:00:00"/>
        <d v="2024-06-19T00:00:00"/>
        <d v="2022-05-12T00:00:00"/>
        <d v="2023-09-04T00:00:00"/>
        <d v="2025-10-01T00:00:00"/>
        <d v="2023-01-08T00:00:00"/>
        <d v="2022-04-17T00:00:00"/>
        <d v="2025-03-01T00:00:00"/>
        <d v="2025-03-25T00:00:00"/>
        <d v="2022-03-26T00:00:00"/>
        <d v="2025-12-19T00:00:00"/>
        <d v="2023-07-26T00:00:00"/>
        <d v="2023-11-29T00:00:00"/>
        <d v="2025-08-15T00:00:00"/>
        <d v="2025-02-01T00:00:00"/>
        <d v="2025-04-22T00:00:00"/>
        <d v="2025-02-07T00:00:00"/>
        <d v="2022-08-22T00:00:00"/>
        <d v="2025-05-26T00:00:00"/>
        <d v="2022-07-23T00:00:00"/>
        <d v="2024-08-20T00:00:00"/>
        <d v="2023-06-29T00:00:00"/>
        <d v="2024-10-21T00:00:00"/>
        <d v="2025-03-26T00:00:00"/>
        <d v="2023-10-20T00:00:00"/>
        <d v="2022-08-26T00:00:00"/>
        <d v="2023-02-21T00:00:00"/>
        <d v="2024-04-15T00:00:00"/>
        <d v="2024-07-24T00:00:00"/>
        <d v="2025-03-17T00:00:00"/>
        <d v="2023-11-11T00:00:00"/>
        <d v="2023-11-25T00:00:00"/>
        <d v="2025-07-16T00:00:00"/>
        <d v="2023-08-24T00:00:00"/>
        <d v="2025-04-09T00:00:00"/>
        <d v="2023-09-05T00:00:00"/>
        <d v="2022-02-14T00:00:00"/>
        <d v="2023-05-29T00:00:00"/>
        <d v="2024-04-30T00:00:00"/>
        <d v="2022-10-16T00:00:00"/>
        <d v="2025-04-12T00:00:00"/>
        <d v="2025-08-22T00:00:00"/>
        <d v="2024-05-08T00:00:00"/>
        <d v="2024-01-13T00:00:00"/>
        <d v="2022-02-13T00:00:00"/>
        <d v="2022-01-06T00:00:00"/>
        <d v="2023-06-28T00:00:00"/>
        <d v="2022-03-30T00:00:00"/>
        <d v="2022-05-31T00:00:00"/>
        <d v="2025-12-08T00:00:00"/>
        <d v="2023-10-03T00:00:00"/>
        <d v="2025-02-24T00:00:00"/>
        <d v="2025-09-06T00:00:00"/>
        <d v="2023-11-27T00:00:00"/>
        <d v="2024-05-09T00:00:00"/>
        <d v="2023-07-12T00:00:00"/>
        <d v="2024-09-23T00:00:00"/>
        <d v="2022-01-16T00:00:00"/>
        <d v="2023-10-04T00:00:00"/>
        <d v="2022-06-30T00:00:00"/>
        <d v="2024-11-11T00:00:00"/>
        <d v="2025-09-04T00:00:00"/>
        <d v="2025-07-17T00:00:00"/>
        <d v="2025-08-13T00:00:00"/>
        <d v="2022-05-07T00:00:00"/>
        <d v="2024-02-03T00:00:00"/>
        <d v="2023-09-27T00:00:00"/>
        <d v="2023-12-01T00:00:00"/>
        <d v="2022-11-12T00:00:00"/>
        <d v="2023-04-25T00:00:00"/>
        <d v="2023-02-13T00:00:00"/>
        <d v="2024-07-09T00:00:00"/>
        <d v="2024-02-07T00:00:00"/>
        <d v="2022-01-11T00:00:00"/>
        <d v="2025-08-01T00:00:00"/>
        <d v="2023-12-24T00:00:00"/>
        <d v="2024-02-04T00:00:00"/>
        <d v="2025-11-03T00:00:00"/>
        <d v="2024-03-26T00:00:00"/>
        <d v="2024-03-30T00:00:00"/>
        <d v="2022-03-28T00:00:00"/>
        <d v="2022-03-13T00:00:00"/>
        <d v="2022-10-09T00:00:00"/>
        <d v="2023-06-21T00:00:00"/>
        <d v="2025-10-28T00:00:00"/>
        <d v="2023-02-16T00:00:00"/>
        <d v="2024-12-12T00:00:00"/>
        <d v="2022-09-22T00:00:00"/>
        <d v="2025-05-24T00:00:00"/>
        <d v="2023-08-17T00:00:00"/>
        <d v="2023-02-22T00:00:00"/>
        <d v="2024-10-17T00:00:00"/>
        <d v="2025-09-01T00:00:00"/>
        <d v="2025-02-16T00:00:00"/>
        <d v="2024-01-25T00:00:00"/>
        <d v="2025-07-12T00:00:00"/>
        <d v="2024-04-20T00:00:00"/>
        <d v="2024-07-30T00:00:00"/>
        <d v="2023-08-15T00:00:00"/>
        <d v="2023-08-18T00:00:00"/>
        <d v="2025-06-14T00:00:00"/>
        <d v="2022-03-18T00:00:00"/>
        <d v="2022-08-08T00:00:00"/>
        <d v="2022-11-29T00:00:00"/>
        <d v="2025-10-02T00:00:00"/>
        <d v="2022-01-24T00:00:00"/>
        <d v="2024-01-23T00:00:00"/>
        <d v="2025-10-25T00:00:00"/>
        <d v="2024-12-01T00:00:00"/>
        <d v="2025-10-09T00:00:00"/>
        <d v="2024-08-24T00:00:00"/>
        <d v="2022-09-30T00:00:00"/>
        <d v="2024-05-18T00:00:00"/>
        <d v="2023-05-08T00:00:00"/>
        <d v="2022-10-14T00:00:00"/>
        <d v="2025-04-26T00:00:00"/>
        <d v="2023-01-12T00:00:00"/>
        <d v="2023-06-07T00:00:00"/>
        <d v="2025-10-07T00:00:00"/>
        <d v="2024-03-23T00:00:00"/>
        <d v="2023-10-18T00:00:00"/>
        <d v="2024-02-17T00:00:00"/>
        <d v="2022-12-13T00:00:00"/>
        <d v="2022-05-20T00:00:00"/>
        <d v="2022-02-04T00:00:00"/>
        <d v="2023-12-27T00:00:00"/>
        <d v="2022-07-11T00:00:00"/>
        <d v="2023-04-16T00:00:00"/>
        <d v="2022-06-07T00:00:00"/>
        <d v="2022-04-20T00:00:00"/>
        <d v="2025-02-06T00:00:00"/>
        <d v="2024-03-08T00:00:00"/>
        <d v="2024-11-15T00:00:00"/>
        <d v="2025-02-19T00:00:00"/>
        <d v="2023-07-20T00:00:00"/>
        <d v="2025-06-24T00:00:00"/>
        <d v="2023-10-16T00:00:00"/>
        <d v="2022-02-25T00:00:00"/>
        <d v="2024-02-12T00:00:00"/>
        <d v="2022-08-12T00:00:00"/>
        <d v="2024-05-01T00:00:00"/>
        <d v="2023-04-20T00:00:00"/>
        <d v="2025-12-14T00:00:00"/>
        <d v="2024-12-16T00:00:00"/>
        <d v="2025-06-12T00:00:00"/>
        <d v="2025-03-23T00:00:00"/>
        <d v="2022-12-09T00:00:00"/>
        <d v="2023-07-03T00:00:00"/>
        <d v="2022-06-28T00:00:00"/>
        <d v="2023-12-20T00:00:00"/>
        <d v="2025-09-05T00:00:00"/>
        <d v="2024-04-05T00:00:00"/>
        <d v="2022-05-10T00:00:00"/>
        <d v="2023-12-05T00:00:00"/>
        <d v="2023-02-19T00:00:00"/>
        <d v="2024-05-29T00:00:00"/>
        <d v="2024-05-14T00:00:00"/>
        <d v="2025-08-06T00:00:00"/>
        <d v="2023-03-21T00:00:00"/>
        <d v="2024-10-10T00:00:00"/>
        <d v="2025-10-30T00:00:00"/>
        <d v="2025-01-03T00:00:00"/>
        <d v="2023-09-26T00:00:00"/>
        <d v="2022-08-30T00:00:00"/>
        <d v="2024-10-20T00:00:00"/>
        <d v="2024-01-16T00:00:00"/>
        <d v="2024-10-25T00:00:00"/>
        <d v="2022-01-17T00:00:00"/>
        <d v="2022-11-05T00:00:00"/>
        <d v="2025-04-04T00:00:00"/>
        <d v="2025-12-06T00:00:00"/>
        <d v="2023-10-06T00:00:00"/>
        <d v="2022-03-24T00:00:00"/>
        <d v="2024-07-15T00:00:00"/>
        <d v="2025-11-06T00:00:00"/>
        <d v="2022-09-08T00:00:00"/>
        <d v="2023-07-18T00:00:00"/>
        <d v="2023-07-08T00:00:00"/>
        <d v="2023-06-30T00:00:00"/>
        <d v="2025-03-08T00:00:00"/>
        <d v="2024-09-05T00:00:00"/>
        <d v="2024-02-05T00:00:00"/>
        <d v="2025-11-21T00:00:00"/>
        <d v="2024-03-12T00:00:00"/>
        <d v="2023-05-03T00:00:00"/>
        <d v="2022-01-03T00:00:00"/>
        <d v="2023-11-24T00:00:00"/>
        <d v="2025-11-28T00:00:00"/>
        <d v="2022-06-29T00:00:00"/>
        <d v="2024-08-22T00:00:00"/>
        <d v="2024-08-10T00:00:00"/>
        <d v="2024-12-06T00:00:00"/>
        <d v="2025-10-19T00:00:00"/>
        <d v="2025-05-03T00:00:00"/>
        <d v="2024-02-24T00:00:00"/>
        <d v="2025-11-15T00:00:00"/>
        <d v="2022-11-22T00:00:00"/>
        <d v="2024-01-09T00:00:00"/>
        <d v="2025-04-16T00:00:00"/>
        <d v="2025-12-30T00:00:00"/>
        <d v="2025-02-23T00:00:00"/>
        <d v="2023-01-21T00:00:00"/>
        <d v="2023-01-06T00:00:00"/>
        <d v="2024-05-11T00:00:00"/>
        <d v="2024-12-21T00:00:00"/>
        <d v="2024-09-04T00:00:00"/>
        <d v="2023-04-09T00:00:00"/>
        <d v="2025-05-06T00:00:00"/>
        <d v="2023-03-09T00:00:00"/>
        <d v="2025-09-17T00:00:00"/>
        <d v="2023-09-09T00:00:00"/>
        <d v="2023-02-11T00:00:00"/>
        <d v="2023-04-26T00:00:00"/>
        <d v="2023-08-30T00:00:00"/>
        <d v="2025-09-20T00:00:00"/>
        <d v="2023-07-11T00:00:00"/>
        <d v="2025-10-21T00:00:00"/>
        <d v="2025-09-03T00:00:00"/>
        <d v="2022-11-01T00:00:00"/>
        <d v="2023-07-24T00:00:00"/>
        <d v="2024-10-15T00:00:00"/>
        <d v="2023-11-30T00:00:00"/>
        <d v="2022-01-05T00:00:00"/>
        <d v="2022-09-05T00:00:00"/>
        <d v="2022-08-01T00:00:00"/>
        <d v="2024-04-25T00:00:00"/>
        <d v="2024-10-28T00:00:00"/>
        <d v="2024-02-20T00:00:00"/>
        <d v="2022-07-29T00:00:00"/>
        <d v="2025-02-04T00:00:00"/>
        <d v="2023-01-18T00:00:00"/>
        <d v="2022-03-23T00:00:00"/>
        <d v="2025-06-20T00:00:00"/>
        <d v="2022-08-21T00:00:00"/>
        <d v="2025-08-17T00:00:00"/>
        <d v="2023-06-14T00:00:00"/>
        <d v="2024-01-03T00:00:00"/>
        <d v="2024-12-28T00:00:00"/>
        <d v="2024-03-18T00:00:00"/>
        <d v="2023-02-02T00:00:00"/>
        <d v="2024-09-24T00:00:00"/>
        <d v="2025-09-12T00:00:00"/>
        <d v="2023-07-21T00:00:00"/>
        <d v="2023-03-12T00:00:00"/>
        <d v="2024-09-17T00:00:00"/>
        <d v="2024-03-05T00:00:00"/>
        <d v="2025-08-31T00:00:00"/>
        <d v="2024-09-13T00:00:00"/>
        <d v="2022-10-28T00:00:00"/>
        <d v="2024-02-14T00:00:00"/>
        <d v="2024-10-27T00:00:00"/>
        <d v="2025-11-29T00:00:00"/>
        <d v="2023-08-04T00:00:00"/>
        <d v="2024-01-12T00:00:00"/>
        <d v="2024-09-15T00:00:00"/>
        <d v="2024-07-03T00:00:00"/>
        <d v="2024-06-10T00:00:00"/>
        <d v="2025-08-04T00:00:00"/>
        <d v="2022-07-04T00:00:00"/>
        <d v="2025-02-18T00:00:00"/>
        <d v="2024-07-28T00:00:00"/>
        <d v="2025-01-02T00:00:00"/>
        <d v="2023-07-06T00:00:00"/>
        <d v="2022-09-03T00:00:00"/>
        <d v="2023-01-10T00:00:00"/>
        <d v="2025-06-08T00:00:00"/>
        <d v="2024-01-18T00:00:00"/>
        <d v="2023-02-06T00:00:00"/>
        <d v="2022-04-08T00:00:00"/>
        <d v="2023-12-06T00:00:00"/>
        <d v="2022-06-10T00:00:00"/>
        <d v="2023-10-05T00:00:00"/>
        <d v="2022-09-14T00:00:00"/>
        <d v="2022-02-28T00:00:00"/>
        <d v="2024-06-09T00:00:00"/>
        <d v="2022-01-01T00:00:00"/>
        <d v="2023-04-19T00:00:00"/>
        <d v="2025-07-04T00:00:00"/>
        <d v="2025-06-19T00:00:00"/>
        <d v="2022-06-14T00:00:00"/>
        <d v="2024-02-28T00:00:00"/>
        <d v="2023-10-24T00:00:00"/>
        <d v="2023-10-27T00:00:00"/>
        <d v="2023-05-25T00:00:00"/>
        <d v="2023-01-24T00:00:00"/>
        <d v="2024-01-22T00:00:00"/>
        <d v="2024-03-04T00:00:00"/>
        <d v="2022-09-23T00:00:00"/>
        <d v="2023-06-09T00:00:00"/>
        <d v="2024-01-26T00:00:00"/>
        <d v="2022-12-08T00:00:00"/>
        <d v="2025-07-20T00:00:00"/>
        <d v="2023-09-08T00:00:00"/>
        <d v="2024-02-21T00:00:00"/>
        <d v="2023-03-31T00:00:00"/>
        <d v="2022-10-04T00:00:00"/>
        <d v="2022-07-03T00:00:00"/>
        <d v="2024-06-24T00:00:00"/>
        <d v="2022-01-29T00:00:00"/>
        <d v="2025-01-28T00:00:00"/>
        <d v="2023-10-09T00:00:00"/>
        <d v="2023-11-15T00:00:00"/>
        <d v="2022-03-02T00:00:00"/>
        <d v="2023-10-02T00:00:00"/>
        <d v="2024-06-26T00:00:00"/>
        <d v="2023-04-18T00:00:00"/>
        <d v="2022-12-02T00:00:00"/>
        <d v="2025-06-17T00:00:00"/>
        <d v="2024-12-02T00:00:00"/>
        <d v="2023-08-09T00:00:00"/>
        <d v="2025-04-13T00:00:00"/>
        <d v="2022-09-11T00:00:00"/>
        <d v="2023-02-20T00:00:00"/>
        <d v="2024-04-19T00:00:00"/>
        <d v="2022-03-08T00:00:00"/>
        <d v="2024-07-21T00:00:00"/>
        <d v="2023-01-04T00:00:00"/>
        <d v="2025-02-21T00:00:00"/>
        <d v="2024-03-22T00:00:00"/>
        <d v="2025-01-04T00:00:00"/>
        <d v="2022-05-16T00:00:00"/>
        <d v="2024-11-02T00:00:00"/>
        <d v="2023-02-25T00:00:00"/>
        <d v="2025-10-06T00:00:00"/>
        <d v="2025-03-21T00:00:00"/>
        <d v="2023-10-28T00:00:00"/>
        <d v="2022-07-30T00:00:00"/>
        <d v="2024-09-14T00:00:00"/>
        <d v="2024-02-16T00:00:00"/>
        <d v="2024-07-04T00:00:00"/>
        <d v="2022-05-08T00:00:00"/>
        <d v="2024-05-04T00:00:00"/>
        <d v="2024-07-22T00:00:00"/>
        <d v="2022-10-18T00:00:00"/>
        <d v="2023-09-15T00:00:00"/>
        <d v="2024-11-01T00:00:00"/>
        <d v="2024-09-02T00:00:00"/>
        <d v="2024-02-22T00:00:00"/>
        <d v="2024-08-02T00:00:00"/>
        <d v="2024-12-11T00:00:00"/>
        <d v="2025-05-12T00:00:00"/>
        <d v="2023-06-13T00:00:00"/>
        <d v="2023-03-24T00:00:00"/>
        <d v="2025-08-30T00:00:00"/>
        <d v="2025-01-11T00:00:00"/>
        <d v="2024-01-19T00:00:00"/>
        <d v="2025-07-15T00:00:00"/>
        <d v="2025-08-10T00:00:00"/>
        <d v="2024-07-27T00:00:00"/>
        <d v="2022-04-04T00:00:00"/>
        <d v="2022-12-22T00:00:00"/>
        <d v="2025-07-18T00:00:00"/>
        <d v="2025-11-18T00:00:00"/>
        <d v="2025-07-06T00:00:00"/>
        <d v="2024-06-29T00:00:00"/>
        <d v="2024-02-09T00:00:00"/>
        <d v="2023-03-27T00:00:00"/>
        <d v="2023-03-23T00:00:00"/>
        <d v="2024-08-07T00:00:00"/>
        <d v="2025-11-30T00:00:00"/>
        <d v="2025-06-21T00:00:00"/>
        <d v="2025-12-10T00:00:00"/>
        <d v="2022-09-09T00:00:00"/>
        <d v="2022-09-28T00:00:00"/>
        <d v="2023-12-04T00:00:00"/>
        <d v="2024-09-18T00:00:00"/>
        <d v="2025-01-10T00:00:00"/>
        <d v="2023-11-10T00:00:00"/>
        <d v="2022-08-28T00:00:00"/>
        <d v="2023-02-05T00:00:00"/>
        <d v="2025-09-27T00:00:00"/>
        <d v="2025-04-24T00:00:00"/>
        <d v="2025-02-08T00:00:00"/>
        <d v="2022-09-12T00:00:00"/>
        <d v="2024-09-11T00:00:00"/>
        <d v="2025-11-20T00:00:00"/>
        <d v="2022-07-13T00:00:00"/>
        <d v="2022-09-26T00:00:00"/>
        <d v="2023-04-01T00:00:00"/>
        <d v="2022-03-29T00:00:00"/>
        <d v="2025-06-09T00:00:00"/>
        <d v="2022-08-20T00:00:00"/>
        <d v="2025-10-08T00:00:00"/>
        <d v="2024-09-19T00:00:00"/>
        <d v="2024-08-12T00:00:00"/>
        <d v="2024-06-25T00:00:00"/>
        <d v="2025-10-14T00:00:00"/>
        <d v="2024-02-19T00:00:00"/>
        <d v="2023-09-17T00:00:00"/>
        <d v="2022-02-15T00:00:00"/>
        <d v="2025-07-03T00:00:00"/>
        <d v="2025-08-27T00:00:00"/>
        <d v="2023-01-05T00:00:00"/>
        <d v="2023-02-15T00:00:00"/>
        <d v="2023-06-10T00:00:00"/>
        <d v="2022-04-24T00:00:00"/>
        <d v="2022-08-18T00:00:00"/>
        <d v="2023-11-06T00:00:00"/>
        <d v="2024-10-01T00:00:00"/>
        <d v="2023-07-16T00:00:00"/>
        <d v="2025-01-26T00:00:00"/>
        <d v="2022-11-20T00:00:00"/>
        <d v="2023-08-01T00:00:00"/>
        <d v="2022-04-12T00:00:00"/>
        <d v="2025-10-18T00:00:00"/>
        <d v="2022-06-25T00:00:00"/>
        <d v="2023-11-13T00:00:00"/>
        <d v="2022-11-06T00:00:00"/>
        <d v="2024-11-07T00:00:00"/>
        <d v="2022-02-23T00:00:00"/>
        <d v="2025-05-01T00:00:00"/>
        <d v="2025-05-18T00:00:00"/>
        <d v="2022-09-04T00:00:00"/>
        <d v="2023-07-04T00:00:00"/>
        <d v="2025-10-17T00:00:00"/>
        <d v="2025-11-02T00:00:00"/>
        <d v="2025-09-15T00:00:00"/>
        <d v="2022-06-20T00:00:00"/>
        <d v="2023-06-16T00:00:00"/>
        <d v="2022-02-24T00:00:00"/>
        <d v="2022-11-09T00:00:00"/>
        <d v="2023-08-13T00:00:00"/>
        <d v="2024-05-03T00:00:00"/>
        <d v="2022-07-26T00:00:00"/>
        <d v="2022-03-07T00:00:00"/>
        <d v="2023-07-02T00:00:00"/>
        <d v="2023-02-18T00:00:00"/>
        <d v="2022-11-07T00:00:00"/>
        <d v="2024-11-25T00:00:00"/>
        <d v="2023-08-29T00:00:00"/>
        <d v="2025-07-02T00:00:00"/>
        <d v="2025-04-28T00:00:00"/>
        <d v="2024-07-08T00:00:00"/>
        <d v="2024-11-30T00:00:00"/>
        <d v="2022-09-24T00:00:00"/>
        <d v="2024-01-27T00:00:00"/>
        <d v="2023-09-14T00:00:00"/>
        <d v="2022-10-11T00:00:00"/>
        <d v="2025-01-12T00:00:00"/>
        <d v="2025-01-14T00:00:00"/>
        <d v="2025-12-16T00:00:00"/>
        <d v="2022-02-19T00:00:00"/>
        <d v="2025-07-26T00:00:00"/>
        <d v="2023-08-16T00:00:00"/>
        <d v="2023-07-31T00:00:00"/>
        <d v="2025-05-31T00:00:00"/>
        <d v="2023-07-30T00:00:00"/>
        <d v="2023-03-05T00:00:00"/>
        <d v="2022-09-18T00:00:00"/>
        <d v="2024-12-26T00:00:00"/>
        <d v="2023-09-29T00:00:00"/>
        <d v="2022-04-22T00:00:00"/>
        <d v="2022-03-10T00:00:00"/>
        <d v="2024-04-02T00:00:00"/>
        <d v="2024-07-18T00:00:00"/>
        <d v="2025-06-25T00:00:00"/>
        <d v="2022-10-29T00:00:00"/>
        <d v="2024-07-19T00:00:00"/>
        <d v="2024-01-08T00:00:00"/>
        <d v="2022-12-27T00:00:00"/>
        <d v="2023-10-14T00:00:00"/>
        <d v="2022-09-16T00:00:00"/>
        <d v="2023-01-02T00:00:00"/>
        <d v="2023-01-03T00:00:00"/>
        <d v="2025-01-23T00:00:00"/>
        <d v="2024-04-07T00:00:00"/>
        <d v="2024-08-17T00:00:00"/>
        <d v="2022-09-20T00:00:00"/>
        <d v="2022-08-11T00:00:00"/>
        <d v="2023-08-05T00:00:00"/>
        <d v="2025-04-18T00:00:00"/>
        <d v="2024-07-31T00:00:00"/>
        <d v="2024-06-03T00:00:00"/>
        <d v="2024-10-07T00:00:00"/>
        <d v="2025-10-04T00:00:00"/>
        <d v="2022-07-25T00:00:00"/>
        <d v="2024-01-01T00:00:00"/>
        <d v="2022-05-18T00:00:00"/>
        <d v="2023-11-12T00:00:00"/>
        <d v="2023-04-22T00:00:00"/>
        <d v="2023-02-23T00:00:00"/>
        <d v="2022-02-18T00:00:00"/>
        <d v="2025-07-13T00:00:00"/>
        <d v="2023-09-30T00:00:00"/>
        <d v="2022-06-13T00:00:00"/>
        <d v="2024-05-25T00:00:00"/>
        <d v="2024-11-09T00:00:00"/>
        <d v="2023-06-20T00:00:00"/>
        <d v="2024-11-27T00:00:00"/>
        <d v="2024-06-01T00:00:00"/>
        <d v="2024-02-15T00:00:00"/>
        <d v="2023-04-24T00:00:00"/>
        <d v="2023-03-10T00:00:00"/>
        <d v="2025-10-05T00:00:00"/>
        <d v="2025-10-23T00:00:00"/>
        <d v="2023-03-25T00:00:00"/>
        <d v="2024-03-17T00:00:00"/>
        <d v="2024-09-27T00:00:00"/>
        <d v="2025-02-10T00:00:00"/>
        <d v="2025-11-24T00:00:00"/>
        <d v="2022-10-02T00:00:00"/>
        <d v="2025-05-23T00:00:00"/>
        <d v="2022-09-10T00:00:00"/>
        <d v="2022-04-19T00:00:00"/>
        <d v="2022-12-05T00:00:00"/>
        <d v="2022-10-01T00:00:00"/>
        <d v="2023-08-25T00:00:00"/>
        <d v="2023-11-04T00:00:00"/>
        <d v="2022-11-11T00:00:00"/>
        <d v="2024-03-19T00:00:00"/>
        <d v="2024-11-13T00:00:00"/>
        <d v="2024-02-18T00:00:00"/>
        <d v="2025-04-21T00:00:00"/>
        <d v="2023-01-31T00:00:00"/>
        <d v="2025-12-28T00:00:00"/>
        <d v="2023-02-28T00:00:00"/>
        <d v="2023-03-07T00:00:00"/>
        <d v="2025-02-02T00:00:00"/>
        <d v="2025-11-08T00:00:00"/>
        <d v="2022-02-12T00:00:00"/>
        <d v="2025-07-09T00:00:00"/>
        <d v="2023-12-25T00:00:00"/>
        <d v="2022-08-31T00:00:00"/>
        <d v="2023-08-11T00:00:00"/>
        <d v="2024-09-06T00:00:00"/>
        <d v="2024-09-12T00:00:00"/>
        <d v="2022-08-14T00:00:00"/>
        <d v="2022-10-10T00:00:00"/>
        <d v="2024-02-13T00:00:00"/>
        <d v="2022-08-07T00:00:00"/>
        <d v="2022-04-02T00:00:00"/>
        <d v="2023-12-30T00:00:00"/>
        <d v="2022-06-03T00:00:00"/>
        <d v="2024-07-10T00:00:00"/>
        <d v="2025-11-01T00:00:00"/>
        <d v="2025-11-27T00:00:00"/>
        <d v="2022-01-30T00:00:00"/>
        <d v="2022-07-19T00:00:00"/>
        <d v="2024-01-29T00:00:00"/>
        <d v="2025-07-22T00:00:00"/>
        <d v="2025-09-29T00:00:00"/>
        <d v="2024-04-29T00:00:00"/>
        <d v="2025-06-16T00:00:00"/>
        <d v="2024-10-29T00:00:00"/>
        <d v="2022-11-10T00:00:00"/>
        <d v="2023-09-01T00:00:00"/>
        <d v="2022-02-17T00:00:00"/>
        <d v="2022-07-08T00:00:00"/>
        <d v="2024-03-15T00:00:00"/>
        <d v="2023-12-23T00:00:00"/>
        <d v="2022-01-20T00:00:00"/>
        <d v="2022-04-06T00:00:00"/>
        <d v="2022-01-10T00:00:00"/>
        <d v="2025-01-05T00:00:00"/>
        <d v="2023-10-22T00:00:00"/>
        <d v="2024-10-30T00:00:00"/>
        <d v="2025-03-28T00:00:00"/>
        <d v="2024-07-16T00:00:00"/>
        <d v="2024-01-28T00:00:00"/>
        <d v="2025-08-16T00:00:00"/>
        <d v="2024-03-13T00:00:00"/>
        <d v="2024-09-03T00:00:00"/>
        <d v="2022-02-05T00:00:00"/>
        <d v="2023-06-12T00:00:00"/>
        <d v="2022-10-30T00:00:00"/>
        <d v="2025-07-07T00:00:00"/>
        <d v="2023-09-19T00:00:00"/>
        <d v="2025-04-03T00:00:00"/>
        <d v="2022-06-23T00:00:00"/>
        <d v="2024-09-20T00:00:00"/>
        <d v="2024-06-27T00:00:00"/>
        <d v="2023-01-14T00:00:00"/>
        <d v="2022-05-09T00:00:00"/>
        <d v="2024-02-11T00:00:00"/>
        <d v="2024-05-10T00:00:00"/>
        <d v="2023-01-29T00:00:00"/>
        <d v="2024-10-13T00:00:00"/>
        <d v="2025-03-11T00:00:00"/>
        <d v="2023-05-30T00:00:00"/>
        <d v="2025-04-08T00:00:00"/>
        <d v="2025-02-03T00:00:00"/>
        <d v="2023-03-28T00:00:00"/>
        <d v="2024-09-22T00:00:00"/>
        <d v="2024-06-28T00:00:00"/>
        <d v="2023-11-20T00:00:00"/>
        <d v="2024-12-31T00:00:00"/>
        <d v="2023-06-26T00:00:00"/>
        <d v="2022-02-03T00:00:00"/>
        <d v="2023-10-30T00:00:00"/>
        <d v="2024-08-21T00:00:00"/>
        <d v="2024-11-12T00:00:00"/>
        <d v="2023-04-05T00:00:00"/>
        <d v="2024-04-14T00:00:00"/>
        <d v="2022-05-30T00:00:00"/>
        <d v="2022-08-09T00:00:00"/>
        <d v="2022-06-21T00:00:00"/>
        <d v="2022-04-09T00:00:00"/>
        <d v="2024-05-31T00:00:00"/>
        <d v="2023-08-14T00:00:00"/>
        <d v="2025-01-06T00:00:00"/>
        <d v="2025-07-23T00:00:00"/>
        <d v="2025-06-10T00:00:00"/>
        <d v="2025-05-09T00:00:00"/>
        <d v="2025-09-14T00:00:00"/>
        <d v="2024-03-21T00:00:00"/>
        <d v="2023-08-20T00:00:00"/>
        <d v="2022-07-15T00:00:00"/>
        <d v="2023-11-23T00:00:00"/>
        <d v="2025-08-28T00:00:00"/>
        <d v="2022-12-07T00:00:00"/>
        <d v="2023-08-26T00:00:00"/>
        <d v="2024-08-05T00:00:00"/>
        <d v="2023-10-01T00:00:00"/>
        <d v="2023-12-08T00:00:00"/>
        <d v="2022-06-08T00:00:00"/>
        <d v="2023-10-25T00:00:00"/>
        <d v="2025-12-17T00:00:00"/>
        <d v="2025-02-20T00:00:00"/>
        <d v="2022-03-04T00:00:00"/>
        <d v="2025-04-25T00:00:00"/>
        <d v="2024-02-29T00:00:00"/>
        <d v="2022-03-11T00:00:00"/>
        <d v="2025-01-24T00:00:00"/>
        <d v="2022-11-26T00:00:00"/>
        <d v="2022-11-04T00:00:00"/>
        <d v="2025-03-15T00:00:00"/>
        <d v="2022-07-18T00:00:00"/>
        <d v="2022-01-26T00:00:00"/>
        <d v="2023-10-17T00:00:00"/>
        <d v="2022-11-18T00:00:00"/>
        <d v="2024-08-25T00:00:00"/>
        <d v="2022-12-29T00:00:00"/>
        <d v="2024-01-15T00:00:00"/>
        <d v="2023-11-09T00:00:00"/>
        <d v="2023-09-21T00:00:00"/>
        <d v="2023-06-11T00:00:00"/>
        <d v="2025-08-11T00:00:00"/>
        <d v="2025-07-31T00:00:00"/>
        <d v="2022-12-30T00:00:00"/>
        <d v="2023-03-17T00:00:00"/>
        <d v="2022-01-02T00:00:00"/>
        <d v="2025-10-20T00:00:00"/>
        <d v="2025-10-10T00:00:00"/>
        <d v="2024-12-22T00:00:00"/>
        <d v="2024-11-23T00:00:00"/>
        <d v="2023-10-08T00:00:00"/>
        <d v="2025-12-13T00:00:00"/>
        <d v="2025-04-15T00:00:00"/>
        <d v="2025-02-14T00:00:00"/>
        <d v="2022-05-04T00:00:00"/>
        <d v="2022-06-04T00:00:00"/>
        <d v="2024-08-11T00:00:00"/>
        <d v="2025-07-01T00:00:00"/>
        <d v="2025-03-22T00:00:00"/>
        <d v="2025-04-23T00:00:00"/>
        <d v="2023-12-28T00:00:00"/>
        <d v="2025-08-18T00:00:00"/>
        <d v="2024-08-09T00:00:00"/>
        <d v="2025-09-30T00:00:00"/>
        <d v="2022-09-27T00:00:00"/>
        <d v="2022-11-28T00:00:00"/>
        <d v="2025-02-26T00:00:00"/>
        <d v="2022-11-25T00:00:00"/>
        <d v="2025-09-23T00:00:00"/>
        <d v="2024-05-13T00:00:00"/>
        <d v="2025-01-07T00:00:00"/>
        <d v="2025-03-09T00:00:00"/>
        <d v="2023-04-12T00:00:00"/>
        <d v="2023-10-07T00:00:00"/>
        <d v="2022-12-12T00:00:00"/>
        <d v="2024-12-04T00:00:00"/>
        <d v="2024-10-11T00:00:00"/>
        <d v="2024-04-03T00:00:00"/>
        <d v="2022-03-19T00:00:00"/>
        <d v="2025-09-19T00:00:00"/>
        <d v="2023-10-21T00:00:00"/>
        <d v="2025-02-28T00:00:00"/>
        <d v="2024-09-08T00:00:00"/>
        <d v="2024-08-01T00:00:00"/>
        <d v="2023-02-03T00:00:00"/>
        <d v="2024-03-01T00:00:00"/>
        <d v="2022-07-27T00:00:00"/>
        <d v="2024-06-22T00:00:00"/>
        <d v="2022-11-03T00:00:00"/>
        <d v="2024-11-17T00:00:00"/>
        <d v="2022-04-26T00:00:00"/>
        <d v="2023-10-19T00:00:00"/>
        <d v="2023-08-31T00:00:00"/>
        <d v="2024-10-08T00:00:00"/>
        <d v="2025-04-29T00:00:00"/>
        <d v="2023-07-23T00:00:00"/>
        <d v="2024-05-28T00:00:00"/>
        <d v="2023-05-20T00:00:00"/>
        <d v="2023-04-14T00:00:00"/>
        <d v="2024-12-19T00:00:00"/>
        <d v="2023-11-02T00:00:00"/>
        <d v="2022-03-01T00:00:00"/>
        <d v="2022-03-22T00:00:00"/>
        <d v="2025-01-31T00:00:00"/>
        <d v="2024-03-24T00:00:00"/>
        <d v="2023-11-17T00:00:00"/>
        <d v="2024-10-03T00:00:00"/>
        <d v="2023-09-02T00:00:00"/>
        <d v="2022-03-03T00:00:00"/>
        <d v="2023-08-10T00:00:00"/>
        <d v="2022-12-23T00:00:00"/>
        <d v="2025-03-20T00:00:00"/>
        <d v="2023-04-10T00:00:00"/>
        <d v="2025-11-09T00:00:00"/>
        <d v="2025-07-24T00:00:00"/>
        <d v="2025-11-11T00:00:00"/>
        <d v="2024-07-20T00:00:00"/>
        <d v="2025-04-14T00:00:00"/>
        <d v="2023-02-12T00:00:00"/>
        <d v="2022-05-17T00:00:00"/>
        <d v="2024-02-01T00:00:00"/>
        <d v="2025-09-21T00:00:00"/>
        <d v="2025-08-24T00:00:00"/>
        <d v="2022-08-29T00:00:00"/>
        <d v="2024-07-29T00:00:00"/>
        <d v="2024-03-03T00:00:00"/>
        <d v="2023-02-24T00:00:00"/>
        <d v="2023-07-01T00:00:00"/>
        <d v="2024-02-27T00:00:00"/>
        <d v="2025-03-16T00:00:00"/>
        <d v="2024-09-07T00:00:00"/>
        <d v="2023-07-25T00:00:00"/>
        <d v="2023-05-24T00:00:00"/>
        <d v="2024-01-31T00:00:00"/>
        <d v="2022-06-09T00:00:00"/>
        <d v="2022-10-26T00:00:00"/>
        <d v="2023-10-31T00:00:00"/>
        <d v="2022-04-01T00:00:00"/>
        <d v="2024-08-18T00:00:00"/>
        <d v="2024-06-07T00:00:00"/>
        <d v="2023-06-17T00:00:00"/>
        <d v="2023-09-20T00:00:00"/>
        <d v="2025-01-08T00:00:00"/>
        <d v="2023-05-05T00:00:00"/>
        <d v="2023-03-14T00:00:00"/>
        <d v="2022-12-28T00:00:00"/>
        <d v="2025-01-13T00:00:00"/>
        <d v="2025-10-29T00:00:00"/>
        <d v="2023-01-30T00:00:00"/>
        <d v="2025-09-25T00:00:00"/>
        <d v="2023-12-14T00:00:00"/>
        <d v="2023-09-28T00:00:00"/>
        <d v="2022-07-24T00:00:00"/>
        <d v="2025-07-08T00:00:00"/>
        <d v="2023-04-08T00:00:00"/>
        <d v="2024-08-28T00:00:00"/>
        <d v="2023-04-15T00:00:00"/>
        <d v="2025-08-19T00:00:00"/>
        <d v="2022-07-01T00:00:00"/>
        <d v="2025-06-11T00:00:00"/>
        <d v="2023-06-02T00:00:00"/>
        <d v="2024-11-22T00:00:00"/>
        <d v="2022-12-16T00:00:00"/>
        <d v="2023-07-28T00:00:00"/>
        <d v="2025-04-17T00:00:00"/>
        <d v="2025-01-19T00:00:00"/>
        <d v="2022-01-22T00:00:00"/>
        <d v="2025-11-10T00:00:00"/>
        <d v="2024-05-27T00:00:00"/>
        <d v="2024-01-10T00:00:00"/>
        <d v="2025-06-26T00:00:00"/>
        <d v="2025-11-16T00:00:00"/>
        <d v="2025-10-16T00:00:00"/>
        <d v="2022-04-23T00:00:00"/>
        <d v="2022-01-07T00:00:00"/>
        <d v="2022-07-21T00:00:00"/>
        <d v="2025-08-20T00:00:00"/>
        <d v="2022-04-14T00:00:00"/>
        <d v="2025-12-03T00:00:00"/>
        <d v="2022-12-01T00:00:00"/>
        <d v="2022-09-06T00:00:00"/>
        <d v="2025-07-10T00:00:00"/>
        <d v="2025-01-20T00:00:00"/>
        <d v="2022-02-01T00:00:00"/>
        <d v="2025-10-22T00:00:00"/>
        <d v="2025-08-26T00:00:00"/>
        <d v="2023-04-27T00:00:00"/>
        <d v="2025-09-18T00:00:00"/>
        <d v="2024-04-09T00:00:00"/>
        <d v="2023-03-30T00:00:00"/>
        <d v="2022-02-22T00:00:00"/>
        <d v="2024-08-26T00:00:00"/>
        <d v="2025-02-15T00:00:00"/>
        <d v="2024-10-06T00:00:00"/>
        <d v="2024-02-02T00:00:00"/>
        <d v="2022-10-23T00:00:00"/>
        <d v="2025-02-25T00:00:00"/>
        <d v="2025-09-08T00:00:00"/>
        <d v="2024-04-23T00:00:00"/>
        <d v="2025-12-09T00:00:00"/>
        <d v="2025-04-07T00:00:00"/>
        <d v="2025-09-28T00:00:00"/>
        <d v="2025-03-18T00:00:00"/>
        <d v="2022-06-19T00:00:00"/>
        <d v="2025-11-07T00:00:00"/>
        <d v="2022-03-17T00:00:00"/>
        <d v="2024-05-15T00:00:00"/>
        <d v="2024-06-02T00:00:00"/>
        <d v="2025-08-03T00:00:00"/>
        <d v="2022-10-08T00:00:00"/>
        <d v="2024-07-06T00:00:00"/>
        <d v="2024-08-04T00:00:00"/>
        <d v="2022-02-20T00:00:00"/>
        <d v="2023-04-29T00:00:00"/>
        <d v="2025-06-06T00:00:00"/>
        <d v="2025-04-02T00:00:00"/>
        <d v="2022-07-02T00:00:00"/>
        <d v="2023-09-11T00:00:00"/>
        <d v="2024-03-31T00:00:00"/>
        <d v="2024-04-01T00:00:00"/>
        <d v="2022-09-19T00:00:00"/>
        <d v="2022-12-03T00:00:00"/>
        <d v="2023-12-02T00:00:00"/>
        <d v="2022-03-09T00:00:00"/>
        <d v="2024-11-20T00:00:00"/>
        <d v="2022-08-03T00:00:00"/>
        <d v="2025-03-06T00:00:00"/>
        <d v="2022-12-26T00:00:00"/>
        <d v="2023-07-05T00:00:00"/>
        <d v="2022-09-17T00:00:00"/>
        <d v="2024-09-26T00:00:00"/>
        <d v="2025-12-25T00:00:00"/>
        <d v="2022-07-07T00:00:00"/>
        <d v="2023-04-11T00:00:00"/>
        <d v="2025-02-11T00:00:00"/>
        <d v="2022-10-17T00:00:00"/>
        <d v="2023-07-14T00:00:00"/>
        <d v="2024-03-16T00:00:00"/>
        <d v="2025-05-15T00:00:00"/>
        <d v="2024-01-30T00:00:00"/>
        <d v="2024-01-02T00:00:00"/>
        <d v="2022-01-23T00:00:00"/>
        <d v="2024-07-12T00:00:00"/>
        <d v="2022-07-22T00:00:00"/>
        <d v="2022-11-13T00:00:00"/>
        <d v="2025-11-25T00:00:00"/>
        <d v="2023-02-07T00:00:00"/>
        <d v="2025-12-27T00:00:00"/>
        <d v="2024-07-17T00:00:00"/>
        <d v="2024-10-26T00:00:00"/>
        <d v="2022-04-18T00:00:00"/>
        <d v="2023-08-12T00:00:00"/>
        <d v="2022-04-28T00:00:00"/>
        <d v="2024-12-24T00:00:00"/>
        <d v="2023-10-26T00:00:00"/>
        <d v="2025-09-07T00:00:00"/>
        <d v="2022-06-27T00:00:00"/>
        <d v="2023-01-15T00:00:00"/>
        <d v="2025-07-28T00:00:00"/>
        <d v="2025-02-27T00:00:00"/>
        <d v="2025-03-03T00:00:00"/>
        <d v="2025-04-30T00:00:00"/>
        <d v="2023-05-12T00:00:00"/>
        <d v="2022-12-17T00:00:00"/>
        <d v="2024-06-16T00:00:00"/>
        <d v="2022-04-07T00:00:00"/>
        <d v="2024-04-16T00:00:00"/>
        <d v="2023-05-26T00:00:00"/>
        <d v="2022-09-02T00:00:00"/>
        <d v="2022-11-24T00:00:00"/>
        <d v="2022-11-19T00:00:00"/>
        <d v="2025-06-30T00:00:00"/>
        <d v="2025-02-13T00:00:00"/>
        <d v="2023-03-22T00:00:00"/>
        <d v="2023-08-06T00:00:00"/>
        <d v="2022-01-08T00:00:00"/>
        <d v="2025-06-15T00:00:00"/>
        <d v="2024-04-04T00:00:00"/>
        <d v="2025-12-07T00:00:00"/>
        <d v="2025-04-01T00:00:00"/>
        <d v="2023-02-01T00:00:00"/>
        <d v="2023-09-13T00:00:00"/>
        <d v="2024-02-06T00:00:00"/>
        <d v="2023-01-01T00:00:00"/>
        <d v="2024-09-10T00:00:00"/>
        <d v="2024-12-30T00:00:00"/>
        <d v="2025-08-08T00:00:00"/>
        <d v="2025-05-20T00:00:00"/>
        <d v="2024-09-09T00:00:00"/>
        <d v="2023-08-23T00:00:00"/>
        <d v="2023-03-06T00:00:00"/>
        <d v="2025-11-13T00:00:00"/>
        <d v="2024-05-16T00:00:00"/>
        <d v="2023-12-17T00:00:00"/>
        <d v="2023-09-06T00:00:00"/>
        <d v="2022-07-05T00:00:00"/>
        <d v="2023-12-12T00:00:00"/>
        <d v="2022-11-21T00:00:00"/>
        <d v="2022-06-06T00:00:00"/>
        <d v="2024-05-06T00:00:00"/>
        <d v="2022-02-10T00:00:00"/>
        <d v="2025-11-22T00:00:00"/>
        <d v="2024-03-11T00:00:00"/>
        <d v="2025-09-02T00:00:00"/>
        <d v="2023-01-16T00:00:00"/>
        <d v="2023-09-07T00:00:00"/>
        <d v="2024-05-26T00:00:00"/>
        <d v="2023-08-21T00:00:00"/>
        <d v="2022-06-24T00:00:00"/>
        <d v="2025-05-08T00:00:00"/>
        <d v="2023-12-11T00:00:00"/>
        <d v="2023-12-07T00:00:00"/>
        <d v="2022-05-23T00:00:00"/>
        <d v="2025-09-13T00:00:00"/>
        <d v="2023-01-17T00:00:00"/>
        <d v="2022-01-28T00:00:00"/>
        <d v="2022-11-15T00:00:00"/>
        <d v="2022-08-16T00:00:00"/>
        <d v="2022-03-06T00:00:00"/>
        <d v="2023-05-19T00:00:00"/>
        <d v="2023-11-07T00:00:00"/>
        <d v="2025-11-04T00:00:00"/>
        <d v="2025-10-31T00:00:00"/>
        <d v="2025-12-26T00:00:00"/>
        <d v="2024-05-22T00:00:00"/>
        <d v="2025-03-10T00:00:00"/>
        <d v="2024-07-11T00:00:00"/>
        <d v="2024-06-06T00:00:00"/>
        <d v="2022-12-18T00:00:00"/>
        <d v="2023-12-15T00:00:00"/>
        <d v="2022-05-02T00:00:00"/>
        <d v="2025-08-14T00:00:00"/>
        <d v="2024-02-26T00:00:00"/>
        <d v="2023-09-12T00:00:00"/>
        <d v="2024-12-15T00:00:00"/>
        <d v="2025-09-10T00:00:00"/>
        <d v="2023-12-19T00:00:00"/>
        <d v="2022-02-08T00:00:00"/>
        <d v="2023-09-03T00:00:00"/>
        <d v="2024-08-06T00:00:00"/>
        <d v="2023-06-15T00:00:00"/>
        <d v="2024-08-08T00:00:00"/>
        <d v="2022-04-03T00:00:00"/>
        <d v="2025-05-04T00:00:00"/>
        <d v="2022-02-02T00:00:00"/>
        <d v="2022-07-12T00:00:00"/>
        <d v="2025-08-23T00:00:00"/>
        <d v="2024-07-14T00:00:00"/>
        <d v="2022-05-06T00:00:00"/>
        <d v="2024-12-29T00:00:00"/>
        <d v="2022-07-10T00:00:00"/>
        <d v="2024-11-10T00:00:00"/>
        <d v="2023-05-23T00:00:00"/>
        <d v="2023-05-21T00:00:00"/>
        <d v="2024-07-07T00:00:00"/>
        <d v="2024-10-02T00:00:00"/>
        <d v="2025-04-10T00:00:00"/>
        <d v="2022-02-07T00:00:00"/>
        <d v="2023-08-28T00:00:00"/>
        <d v="2023-03-19T00:00:00"/>
        <d v="2024-01-21T00:00:00"/>
        <d v="2023-12-16T00:00:00"/>
        <d v="2023-11-08T00:00:00"/>
        <d v="2022-01-25T00:00:00"/>
        <d v="2022-05-19T00:00:00"/>
        <d v="2023-06-08T00:00:00"/>
        <d v="2023-06-25T00:00:00"/>
        <d v="2025-01-15T00:00:00"/>
        <d v="2025-11-14T00:00:00"/>
        <d v="2023-05-07T00:00:00"/>
        <d v="2023-04-04T00:00:00"/>
        <d v="2022-01-19T00:00:00"/>
        <d v="2025-06-28T00:00:00"/>
        <d v="2023-08-03T00:00:00"/>
        <d v="2025-12-11T00:00:00"/>
        <d v="2024-11-21T00:00:00"/>
        <d v="2023-06-06T00:00:00"/>
        <d v="2025-08-09T00:00:00"/>
        <d v="2025-03-19T00:00:00"/>
        <d v="2025-06-29T00:00:00"/>
        <d v="2024-04-21T00:00:00"/>
        <d v="2022-02-27T00:00:00"/>
        <d v="2025-08-21T00:00:00"/>
        <d v="2024-09-16T00:00:00"/>
        <d v="2025-05-16T00:00:00"/>
        <d v="2025-12-15T00:00:00"/>
        <d v="2023-12-09T00:00:00"/>
        <d v="2022-01-27T00:00:00"/>
        <d v="2024-03-02T00:00:00"/>
        <d v="2022-01-04T00:00:00"/>
        <d v="2022-05-29T00:00:00"/>
        <d v="2022-05-28T00:00:00"/>
        <d v="2024-03-20T00:00:00"/>
        <d v="2023-07-10T00:00:00"/>
        <d v="2023-05-15T00:00:00"/>
        <d v="2023-05-14T00:00:00"/>
        <d v="2022-01-31T00:00:00"/>
        <d v="2022-12-11T00:00:00"/>
        <d v="2025-03-05T00:00:00"/>
        <d v="2023-04-21T00:00:00"/>
        <d v="2023-03-16T00:00:00"/>
        <d v="2025-06-02T00:00:00"/>
        <d v="2023-05-22T00:00:00"/>
        <d v="2024-06-23T00:00:00"/>
        <d v="2022-09-25T00:00:00"/>
        <d v="2025-02-12T00:00:00"/>
        <d v="2023-08-22T00:00:00"/>
        <d v="2024-06-08T00:00:00"/>
        <d v="2022-02-21T00:00:00"/>
        <d v="2022-06-02T00:00:00"/>
        <d v="2022-06-05T00:00:00"/>
        <d v="2023-11-22T00:00:00"/>
        <d v="2025-07-11T00:00:00"/>
        <d v="2024-10-24T00:00:00"/>
        <d v="2024-03-06T00:00:00"/>
        <d v="2024-03-27T00:00:00"/>
        <d v="2023-01-07T00:00:00"/>
        <d v="2025-12-04T00:00:00"/>
        <d v="2023-11-28T00:00:00"/>
        <d v="2022-05-27T00:00:00"/>
        <d v="2022-10-21T00:00:00"/>
        <d v="2025-03-30T00:00:00"/>
        <d v="2022-04-13T00:00:00"/>
        <d v="2025-05-30T00:00:00"/>
        <d v="2024-05-21T00:00:00"/>
        <d v="2025-08-29T00:00:00"/>
        <d v="2022-03-31T00:00:00"/>
        <d v="2025-04-20T00:00:00"/>
        <d v="2023-11-18T00:00:00"/>
        <d v="2024-05-05T00:00:00"/>
        <d v="2024-07-26T00:00:00"/>
        <d v="2023-12-31T00:00:00"/>
        <d v="2024-04-17T00:00:00"/>
        <d v="2025-04-27T00:00:00"/>
        <d v="2024-12-25T00:00:00"/>
        <d v="2022-05-24T00:00:00"/>
        <d v="2023-03-03T00:00:00"/>
        <d v="2025-07-14T00:00:00"/>
        <d v="2025-05-07T00:00:00"/>
        <d v="2024-12-08T00:00:00"/>
        <d v="2022-10-05T00:00:00"/>
        <d v="2022-12-21T00:00:00"/>
        <d v="2025-09-22T00:00:00"/>
        <d v="2024-06-21T00:00:00"/>
        <d v="2025-10-24T00:00:00"/>
        <d v="2023-03-20T00:00:00"/>
        <d v="2024-04-12T00:00:00"/>
        <d v="2022-07-31T00:00:00"/>
        <d v="2022-08-24T00:00:00"/>
        <d v="2025-05-14T00:00:00"/>
        <d v="2023-11-05T00:00:00"/>
        <d v="2025-11-19T00:00:00"/>
        <d v="2022-01-15T00:00:00"/>
        <d v="2023-08-07T00:00:00"/>
        <d v="2025-05-13T00:00:00"/>
        <d v="2023-01-28T00:00:00"/>
        <d v="2024-02-25T00:00:00"/>
        <d v="2025-07-21T00:00:00"/>
        <d v="2022-06-15T00:00:00"/>
        <d v="2023-05-16T00:00:00"/>
        <d v="2023-08-08T00:00:00"/>
        <d v="2025-11-17T00:00:00"/>
        <d v="2023-01-20T00:00:00"/>
        <d v="2024-04-27T00:00:00"/>
        <d v="2023-12-29T00:00:00"/>
        <d v="2023-05-02T00:00:00"/>
        <d v="2025-07-27T00:00:00"/>
        <d v="2024-10-31T00:00:00"/>
        <d v="2024-12-23T00:00:00"/>
        <d v="2025-02-22T00:00:00"/>
        <d v="2024-06-13T00:00:00"/>
        <d v="2025-03-24T00:00:00"/>
        <d v="2023-02-27T00:00:00"/>
        <d v="2024-10-23T00:00:00"/>
        <d v="2022-10-12T00:00:00"/>
        <d v="2022-04-29T00:00:00"/>
        <d v="2023-10-23T00:00:00"/>
        <d v="2022-12-06T00:00:00"/>
        <d v="2025-11-12T00:00:00"/>
        <d v="2023-06-03T00:00:00"/>
        <d v="2024-07-25T00:00:00"/>
        <d v="2023-04-30T00:00:00"/>
        <d v="2025-01-16T00:00:00"/>
        <d v="2023-01-26T00:00:00"/>
        <d v="2022-01-21T00:00:00"/>
        <d v="2022-11-23T00:00:00"/>
        <d v="2022-06-18T00:00:00"/>
        <d v="2024-07-05T00:00:00"/>
        <d v="2023-11-19T00:00:00"/>
        <d v="2022-04-05T00:00:00"/>
        <d v="2025-05-22T00:00:00"/>
        <d v="2022-11-17T00:00:00"/>
        <d v="2022-12-10T00:00:00"/>
        <d v="2024-07-13T00:00:00"/>
        <d v="2024-03-14T00:00:00"/>
        <d v="2024-12-07T00:00:00"/>
        <d v="2025-05-29T00:00:00"/>
        <d v="2022-08-06T00:00:00"/>
        <d v="2022-03-21T00:00:00"/>
        <d v="2023-01-27T00:00:00"/>
        <d v="2022-06-16T00:00:00"/>
        <d v="2023-06-01T00:00:00"/>
        <d v="2022-05-25T00:00:00"/>
        <d v="2024-11-14T00:00:00"/>
        <d v="2025-07-30T00:00:00"/>
        <d v="2025-07-05T00:00:00"/>
        <d v="2022-07-20T00:00:00"/>
        <d v="2023-01-25T00:00:00"/>
        <d v="2025-03-29T00:00:00"/>
        <d v="2022-07-16T00:00:00"/>
        <d v="2024-10-12T00:00:00"/>
        <d v="2024-08-15T00:00:00"/>
        <d v="2024-11-05T00:00:00"/>
        <d v="2024-10-04T00:00:00"/>
        <d v="2024-06-12T00:00:00"/>
        <d v="2022-06-12T00:00:00"/>
        <d v="2022-10-07T00:00:00"/>
        <d v="2024-08-23T00:00:00"/>
        <d v="2024-04-24T00:00:00"/>
        <d v="2025-06-23T00:00:00"/>
        <d v="2023-10-12T00:00:00"/>
        <d v="2024-11-16T00:00:00"/>
        <d v="2025-05-19T00:00:00"/>
        <d v="2023-10-10T00:00:00"/>
        <d v="2025-08-25T00:00:00"/>
        <d v="2025-05-25T00:00:00"/>
        <d v="2025-10-13T00:00:00"/>
        <d v="2022-04-25T00:00:00"/>
        <d v="2022-12-15T00:00:00"/>
        <d v="2024-12-03T00:00:00"/>
        <d v="2024-01-07T00:00:00"/>
        <d v="2024-08-27T00:00:00"/>
        <d v="2023-08-02T00:00:00"/>
        <d v="2024-06-04T00:00:00"/>
        <d v="2025-06-22T00:00:00"/>
        <d v="2022-03-15T00:00:00"/>
        <d v="2024-09-28T00:00:00"/>
        <d v="2024-08-30T00:00:00"/>
        <d v="2023-03-04T00:00:00"/>
        <d v="2024-04-11T00:00:00"/>
        <d v="2024-04-26T00:00:00"/>
        <d v="2022-08-05T00:00:00"/>
        <d v="2023-09-10T00:00:00"/>
        <d v="2025-03-27T00:00:00"/>
        <d v="2022-10-31T00:00:00"/>
        <d v="2023-03-02T00:00:00"/>
        <d v="2024-06-11T00:00:00"/>
        <d v="2023-02-10T00:00:00"/>
        <d v="2024-01-04T00:00:00"/>
        <d v="2022-07-14T00:00:00"/>
        <d v="2025-08-07T00:00:00"/>
        <d v="2023-03-13T00:00:00"/>
        <d v="2025-09-09T00:00:00"/>
        <d v="2024-11-28T00:00:00"/>
        <d v="2024-03-28T00:00:00"/>
        <d v="2022-09-01T00:00:00"/>
        <d v="2022-01-14T00:00:00"/>
        <d v="2024-09-21T00:00:00"/>
        <d v="2023-02-26T00:00:00"/>
        <d v="2024-06-14T00:00:00"/>
        <d v="2022-12-04T00:00:00"/>
        <d v="2025-03-13T00:00:00"/>
        <d v="2023-02-09T00:00:00"/>
        <d v="2023-09-24T00:00:00"/>
        <d v="2024-08-14T00:00:00"/>
        <d v="2022-08-17T00:00:00"/>
        <d v="2024-07-02T00:00:00"/>
        <d v="2022-03-25T00:00:00"/>
        <d v="2023-06-05T00:00:00"/>
        <d v="2024-03-29T00:00:00"/>
        <d v="2023-07-09T00:00:00"/>
        <d v="2024-12-13T00:00:00"/>
        <d v="2025-12-31T00:00:00"/>
        <d v="2023-02-08T00:00:00"/>
        <d v="2025-12-20T00:00:00"/>
        <d v="2022-12-14T00:00:00"/>
        <d v="2023-05-06T00:00:00"/>
        <d v="2022-05-11T00:00:00"/>
        <d v="2025-12-18T00:00:00"/>
        <d v="2023-04-28T00:00:00"/>
        <d v="2023-12-21T00:00:00"/>
        <d v="2024-12-20T00:00:00"/>
        <d v="2023-09-16T00:00:00"/>
        <d v="2023-07-07T00:00:00"/>
        <d v="2022-05-13T00:00:00"/>
        <d v="2024-08-03T00:00:00"/>
        <d v="2022-08-04T00:00:00"/>
        <d v="2025-11-05T00:00:00"/>
        <d v="2022-12-24T00:00:00"/>
        <d v="2025-01-29T00:00:00"/>
        <d v="2022-08-10T00:00:00"/>
        <d v="2022-09-13T00:00:00"/>
        <d v="2025-03-31T00:00:00"/>
        <d v="2023-12-10T00:00:00"/>
        <d v="2024-05-02T00:00:00"/>
        <d v="2025-02-05T00:00:00"/>
        <d v="2023-12-03T00:00:00"/>
        <d v="2022-10-19T00:00:00"/>
        <d v="2022-05-15T00:00:00"/>
        <d v="2022-01-18T00:00:00"/>
        <d v="2022-11-02T00:00:00"/>
        <d v="2024-06-15T00:00:00"/>
        <d v="2025-01-01T00:00:00"/>
        <d v="2024-09-29T00:00:00"/>
        <d v="2025-09-24T00:00:00"/>
        <d v="2023-12-13T00:00:00"/>
        <d v="2022-08-15T00:00:00"/>
        <d v="2023-05-31T00:00:00"/>
        <d v="2023-06-23T00:00:00"/>
        <d v="2023-11-01T00:00:00"/>
        <d v="2025-03-07T00:00:00"/>
        <d v="2025-06-27T00:00:00"/>
        <d v="2022-02-26T00:00:00"/>
        <d v="2022-03-05T00:00:00"/>
        <d v="2024-04-22T00:00:00"/>
        <d v="2025-12-01T00:00:00"/>
        <d v="2024-03-09T00:00:00"/>
        <d v="2025-10-15T00:00:00"/>
        <d v="2022-09-15T00:00:00"/>
        <d v="2025-03-04T00:00:00"/>
        <d v="2023-11-16T00:00:00"/>
        <d v="2023-05-28T00:00:00"/>
        <d v="2022-04-10T00:00:00"/>
        <d v="2025-07-29T00:00:00"/>
        <d v="2025-06-07T00:00:00"/>
        <d v="2024-06-05T00:00:00"/>
        <d v="2023-07-29T00:00:00"/>
        <d v="2024-01-24T00:00:00"/>
        <d v="2024-03-07T00:00:00"/>
        <d v="2023-07-19T00:00:00"/>
        <d v="2024-08-31T00:00:00"/>
        <d v="2025-11-23T00:00:00"/>
        <d v="2024-12-18T00:00:00"/>
        <d v="2022-04-16T00:00:00"/>
        <d v="2023-06-04T00:00:00"/>
        <d v="2024-05-24T00:00:00"/>
        <d v="2023-06-22T00:00:00"/>
        <d v="2023-05-01T00:00:00"/>
        <d v="2022-05-03T00:00:00"/>
        <d v="2022-10-27T00:00:00"/>
        <d v="2025-04-11T00:00:00"/>
        <d v="2022-03-14T00:00:00"/>
        <d v="2022-08-02T00:00:00"/>
        <d v="2022-12-20T00:00:00"/>
        <d v="2022-08-23T00:00:00"/>
        <d v="2023-10-29T00:00:00"/>
        <d v="2024-04-18T00:00:00"/>
        <d v="2025-08-12T00:00:00"/>
        <d v="2023-10-13T00:00:00"/>
        <d v="2025-04-06T00:00:00"/>
        <d v="2023-08-19T00:00:00"/>
        <d v="2024-09-01T00:00:00"/>
        <d v="2023-05-17T00:00:00"/>
        <d v="2023-06-24T00:00:00"/>
        <d v="2025-05-28T00:00:00"/>
        <d v="2023-03-08T00:00:00"/>
        <d v="2025-06-03T00:00:00"/>
        <d v="2022-02-11T00:00:00"/>
        <d v="2022-04-27T00:00:00"/>
        <d v="2022-01-13T00:00:00"/>
        <d v="2022-04-15T00:00:00"/>
        <d v="2024-11-06T00:00:00"/>
        <d v="2023-07-17T00:00:00"/>
        <d v="2023-12-18T00:00:00"/>
        <d v="2022-09-21T00:00:00"/>
        <d v="2025-03-14T00:00:00"/>
        <d v="2025-12-23T00:00:00"/>
        <d v="2025-01-30T00:00:00"/>
        <d v="2023-07-22T00:00:00"/>
        <d v="2023-03-18T00:00:00"/>
        <d v="2022-09-07T00:00:00"/>
        <d v="2025-05-05T00:00:00"/>
        <d v="2022-08-27T00:00:00"/>
        <d v="2024-05-12T00:00:00"/>
        <d v="2024-11-29T00:00:00"/>
        <d v="2023-05-13T00:00:00"/>
        <d v="2024-11-18T00:00:00"/>
        <d v="2024-06-30T00:00:00"/>
        <d v="2025-06-04T00:00:00"/>
        <d v="2024-08-19T00:00:00"/>
        <d v="2025-06-18T00:00:00"/>
        <d v="2024-03-25T00:00:00"/>
        <d v="2025-01-18T00:00:00"/>
        <d v="2022-07-17T00:00:00"/>
        <d v="2024-05-30T00:00:00"/>
        <d v="2024-05-07T00:00:00"/>
        <d v="2024-09-25T00:00:00"/>
        <d v="2023-11-03T00:00:00"/>
        <d v="2023-04-03T00:00:00"/>
        <d v="2024-04-28T00:00:00"/>
        <d v="2025-04-05T00:00:00"/>
        <d v="2024-01-20T00:00:00"/>
        <d v="2024-06-18T00:00:00"/>
        <d v="2022-05-14T00:00:00"/>
        <d v="2022-10-24T00:00:00"/>
        <d v="2025-10-12T00:00:00"/>
        <d v="2025-03-12T00:00:00"/>
        <d v="2025-07-19T00:00:00"/>
        <d v="2023-02-17T00:00:00"/>
        <d v="2023-07-15T00:00:00"/>
        <d v="2023-05-09T00:00:00"/>
        <d v="2024-11-08T00:00:00"/>
        <d v="2022-02-16T00:00:00"/>
        <d v="2022-10-22T00:00:00"/>
        <d v="2025-07-25T00:00:00"/>
        <d v="2023-10-15T00:00:00"/>
        <d v="2022-04-11T00:00:00"/>
        <d v="2024-10-05T00:00:00"/>
        <d v="2025-12-29T00:00:00"/>
        <d v="2025-04-19T00:00:00"/>
        <d v="2025-12-12T00:00:00"/>
        <d v="2022-06-22T00:00:00"/>
        <d v="2022-03-27T00:00:00"/>
        <d v="2024-01-14T00:00:00"/>
        <d v="2024-02-10T00:00:00"/>
        <d v="2025-02-17T00:00:00"/>
        <d v="2023-04-07T00:00:00"/>
        <d v="2022-10-15T00:00:00"/>
        <d v="2023-01-09T00:00:00"/>
        <d v="2022-11-14T00:00:00"/>
        <d v="2024-12-17T00:00:00"/>
        <d v="2023-04-06T00:00:00"/>
        <d v="2023-03-29T00:00:00"/>
        <d v="2024-10-16T00:00:00"/>
        <d v="2023-09-22T00:00:00"/>
        <d v="2023-06-18T00:00:00"/>
        <d v="2025-05-02T00:00:00"/>
        <d v="2023-09-25T00:00:00"/>
        <d v="2025-09-26T00:00:00"/>
        <d v="2025-06-13T00:00:00"/>
        <d v="2024-11-26T00:00:00"/>
        <d v="2022-05-26T00:00:00"/>
        <d v="2022-02-06T00:00:00"/>
        <d v="2024-12-27T00:00:00"/>
        <d v="2024-10-14T00:00:00"/>
        <d v="2024-06-17T00:00:00"/>
        <d v="2024-10-09T00:00:00"/>
        <d v="2025-01-17T00:00:00"/>
        <d v="2022-06-26T00:00:00"/>
        <d v="2024-12-10T00:00:00"/>
        <d v="2024-04-08T00:00:00"/>
        <d v="2024-05-17T00:00:00"/>
        <d v="2022-01-12T00:00:00"/>
        <d v="2024-10-18T00:00:00"/>
        <d v="2023-03-11T00:00:00"/>
        <d v="2023-06-27T00:00:00"/>
        <d v="2022-05-22T00:00:00"/>
        <d v="2024-09-30T00:00:00"/>
        <d v="2022-06-17T00:00:00"/>
        <d v="2024-08-29T00:00:00"/>
        <d v="2023-11-26T00:00:00"/>
        <d v="2025-03-02T00:00:00"/>
        <d v="2022-08-25T00:00:00"/>
        <d v="2024-02-08T00:00:00"/>
        <d v="2024-04-10T00:00:00"/>
        <d v="2023-02-04T00:00:00"/>
        <d v="2025-05-27T00:00:00"/>
        <d v="2023-01-19T00:00:00"/>
        <d v="2025-11-26T00:00:00"/>
        <d v="2024-05-19T00:00:00"/>
        <d v="2023-07-27T00:00:00"/>
        <d v="2025-12-21T00:00:00"/>
        <d v="2022-12-25T00:00:00"/>
        <d v="2025-01-21T00:00:00"/>
        <d v="2025-12-05T00:00:00"/>
        <d v="2022-06-01T00:00:00"/>
        <d v="2023-08-27T00:00:00"/>
        <d v="2024-12-14T00:00:00"/>
        <d v="2023-10-11T00:00:00"/>
        <d v="2024-11-03T00:00:00"/>
        <d v="2022-01-09T00:00:00"/>
        <d v="2022-03-16T00:00:00"/>
        <d v="2022-11-16T00:00:00"/>
        <d v="2022-04-21T00:00:00"/>
        <d v="2024-12-05T00:00:00"/>
        <d v="2022-04-30T00:00:00"/>
        <d v="2025-12-02T00:00:00"/>
        <d v="2024-10-19T00:00:00"/>
        <d v="2023-04-23T00:00:00"/>
        <d v="2022-12-19T00:00:00"/>
        <d v="2025-06-01T00:00:00"/>
        <d v="2024-11-19T00:00:00"/>
        <d v="2023-07-13T00:00:00"/>
        <d v="2024-01-06T00:00:00"/>
        <d v="2023-04-13T00:00:00"/>
        <d v="2024-01-17T00:00:00"/>
      </sharedItems>
      <fieldGroup par="28"/>
    </cacheField>
    <cacheField name="CustomerID" numFmtId="0">
      <sharedItems/>
    </cacheField>
    <cacheField name="CustomerName" numFmtId="0">
      <sharedItems/>
    </cacheField>
    <cacheField name="City" numFmtId="49">
      <sharedItems count="5">
        <s v="Delhi"/>
        <s v="Mumbai"/>
        <s v="Chennai"/>
        <s v="Bangalore"/>
        <s v="Kolkata"/>
      </sharedItems>
    </cacheField>
    <cacheField name="Region" numFmtId="49">
      <sharedItems count="4">
        <s v="North"/>
        <s v="West"/>
        <s v="South"/>
        <s v="East"/>
      </sharedItems>
    </cacheField>
    <cacheField name="ProductID" numFmtId="0">
      <sharedItems count="200">
        <s v="P58"/>
        <s v="P108"/>
        <s v="P92"/>
        <s v="P170"/>
        <s v="P180"/>
        <s v="P9"/>
        <s v="P138"/>
        <s v="P153"/>
        <s v="P41"/>
        <s v="P154"/>
        <s v="P195"/>
        <s v="P103"/>
        <s v="P182"/>
        <s v="P122"/>
        <s v="P104"/>
        <s v="P141"/>
        <s v="P68"/>
        <s v="P150"/>
        <s v="P149"/>
        <s v="P118"/>
        <s v="P95"/>
        <s v="P40"/>
        <s v="P1"/>
        <s v="P142"/>
        <s v="P192"/>
        <s v="P85"/>
        <s v="P28"/>
        <s v="P176"/>
        <s v="P54"/>
        <s v="P86"/>
        <s v="P107"/>
        <s v="P13"/>
        <s v="P70"/>
        <s v="P120"/>
        <s v="P55"/>
        <s v="P200"/>
        <s v="P197"/>
        <s v="P184"/>
        <s v="P18"/>
        <s v="P167"/>
        <s v="P146"/>
        <s v="P143"/>
        <s v="P24"/>
        <s v="P79"/>
        <s v="P26"/>
        <s v="P27"/>
        <s v="P19"/>
        <s v="P199"/>
        <s v="P181"/>
        <s v="P43"/>
        <s v="P133"/>
        <s v="P106"/>
        <s v="P113"/>
        <s v="P31"/>
        <s v="P39"/>
        <s v="P82"/>
        <s v="P135"/>
        <s v="P63"/>
        <s v="P117"/>
        <s v="P3"/>
        <s v="P161"/>
        <s v="P94"/>
        <s v="P173"/>
        <s v="P10"/>
        <s v="P168"/>
        <s v="P166"/>
        <s v="P33"/>
        <s v="P139"/>
        <s v="P30"/>
        <s v="P38"/>
        <s v="P111"/>
        <s v="P91"/>
        <s v="P145"/>
        <s v="P80"/>
        <s v="P156"/>
        <s v="P57"/>
        <s v="P34"/>
        <s v="P112"/>
        <s v="P50"/>
        <s v="P194"/>
        <s v="P15"/>
        <s v="P130"/>
        <s v="P172"/>
        <s v="P185"/>
        <s v="P14"/>
        <s v="P183"/>
        <s v="P56"/>
        <s v="P29"/>
        <s v="P171"/>
        <s v="P35"/>
        <s v="P48"/>
        <s v="P84"/>
        <s v="P93"/>
        <s v="P157"/>
        <s v="P7"/>
        <s v="P8"/>
        <s v="P75"/>
        <s v="P128"/>
        <s v="P155"/>
        <s v="P175"/>
        <s v="P189"/>
        <s v="P123"/>
        <s v="P114"/>
        <s v="P46"/>
        <s v="P165"/>
        <s v="P4"/>
        <s v="P83"/>
        <s v="P16"/>
        <s v="P115"/>
        <s v="P126"/>
        <s v="P66"/>
        <s v="P74"/>
        <s v="P96"/>
        <s v="P88"/>
        <s v="P2"/>
        <s v="P44"/>
        <s v="P177"/>
        <s v="P187"/>
        <s v="P6"/>
        <s v="P164"/>
        <s v="P148"/>
        <s v="P100"/>
        <s v="P163"/>
        <s v="P110"/>
        <s v="P59"/>
        <s v="P193"/>
        <s v="P5"/>
        <s v="P78"/>
        <s v="P60"/>
        <s v="P20"/>
        <s v="P116"/>
        <s v="P198"/>
        <s v="P25"/>
        <s v="P151"/>
        <s v="P158"/>
        <s v="P162"/>
        <s v="P127"/>
        <s v="P47"/>
        <s v="P52"/>
        <s v="P147"/>
        <s v="P45"/>
        <s v="P119"/>
        <s v="P67"/>
        <s v="P97"/>
        <s v="P77"/>
        <s v="P186"/>
        <s v="P190"/>
        <s v="P36"/>
        <s v="P71"/>
        <s v="P134"/>
        <s v="P69"/>
        <s v="P191"/>
        <s v="P159"/>
        <s v="P76"/>
        <s v="P188"/>
        <s v="P140"/>
        <s v="P11"/>
        <s v="P152"/>
        <s v="P37"/>
        <s v="P169"/>
        <s v="P65"/>
        <s v="P124"/>
        <s v="P90"/>
        <s v="P102"/>
        <s v="P179"/>
        <s v="P174"/>
        <s v="P89"/>
        <s v="P49"/>
        <s v="P73"/>
        <s v="P87"/>
        <s v="P62"/>
        <s v="P129"/>
        <s v="P23"/>
        <s v="P196"/>
        <s v="P64"/>
        <s v="P101"/>
        <s v="P22"/>
        <s v="P178"/>
        <s v="P98"/>
        <s v="P160"/>
        <s v="P32"/>
        <s v="P17"/>
        <s v="P125"/>
        <s v="P12"/>
        <s v="P51"/>
        <s v="P109"/>
        <s v="P105"/>
        <s v="P42"/>
        <s v="P137"/>
        <s v="P121"/>
        <s v="P61"/>
        <s v="P81"/>
        <s v="P131"/>
        <s v="P72"/>
        <s v="P53"/>
        <s v="P21"/>
        <s v="P99"/>
        <s v="P144"/>
        <s v="P132"/>
        <s v="P136"/>
      </sharedItems>
    </cacheField>
    <cacheField name="ProductName" numFmtId="0">
      <sharedItems count="250">
        <s v="Grocery_Item_9"/>
        <s v="Beauty_Item_15"/>
        <s v="Electronics_Item_23"/>
        <s v="Electronics_Item_15"/>
        <s v="Clothing_Item_44"/>
        <s v="Grocery_Item_21"/>
        <s v="Beauty_Item_17"/>
        <s v="Home_Item_5"/>
        <s v="Home_Item_30"/>
        <s v="Electronics_Item_21"/>
        <s v="Electronics_Item_35"/>
        <s v="Clothing_Item_43"/>
        <s v="Electronics_Item_41"/>
        <s v="Beauty_Item_16"/>
        <s v="Electronics_Item_47"/>
        <s v="Home_Item_7"/>
        <s v="Electronics_Item_31"/>
        <s v="Grocery_Item_39"/>
        <s v="Clothing_Item_21"/>
        <s v="Grocery_Item_19"/>
        <s v="Beauty_Item_18"/>
        <s v="Electronics_Item_22"/>
        <s v="Beauty_Item_10"/>
        <s v="Clothing_Item_45"/>
        <s v="Home_Item_18"/>
        <s v="Electronics_Item_39"/>
        <s v="Beauty_Item_47"/>
        <s v="Clothing_Item_28"/>
        <s v="Beauty_Item_6"/>
        <s v="Home_Item_41"/>
        <s v="Home_Item_36"/>
        <s v="Home_Item_48"/>
        <s v="Grocery_Item_22"/>
        <s v="Beauty_Item_27"/>
        <s v="Beauty_Item_48"/>
        <s v="Clothing_Item_30"/>
        <s v="Electronics_Item_42"/>
        <s v="Clothing_Item_24"/>
        <s v="Home_Item_13"/>
        <s v="Clothing_Item_33"/>
        <s v="Home_Item_40"/>
        <s v="Clothing_Item_1"/>
        <s v="Electronics_Item_19"/>
        <s v="Clothing_Item_17"/>
        <s v="Clothing_Item_13"/>
        <s v="Home_Item_1"/>
        <s v="Home_Item_37"/>
        <s v="Grocery_Item_34"/>
        <s v="Grocery_Item_43"/>
        <s v="Clothing_Item_19"/>
        <s v="Electronics_Item_20"/>
        <s v="Electronics_Item_3"/>
        <s v="Home_Item_42"/>
        <s v="Beauty_Item_43"/>
        <s v="Grocery_Item_33"/>
        <s v="Home_Item_29"/>
        <s v="Electronics_Item_48"/>
        <s v="Electronics_Item_30"/>
        <s v="Electronics_Item_44"/>
        <s v="Grocery_Item_6"/>
        <s v="Clothing_Item_20"/>
        <s v="Clothing_Item_37"/>
        <s v="Beauty_Item_34"/>
        <s v="Home_Item_24"/>
        <s v="Beauty_Item_23"/>
        <s v="Grocery_Item_37"/>
        <s v="Grocery_Item_17"/>
        <s v="Clothing_Item_42"/>
        <s v="Beauty_Item_5"/>
        <s v="Grocery_Item_29"/>
        <s v="Grocery_Item_31"/>
        <s v="Home_Item_43"/>
        <s v="Clothing_Item_47"/>
        <s v="Electronics_Item_26"/>
        <s v="Grocery_Item_25"/>
        <s v="Grocery_Item_38"/>
        <s v="Beauty_Item_50"/>
        <s v="Beauty_Item_33"/>
        <s v="Home_Item_22"/>
        <s v="Grocery_Item_45"/>
        <s v="Home_Item_15"/>
        <s v="Clothing_Item_10"/>
        <s v="Electronics_Item_32"/>
        <s v="Clothing_Item_23"/>
        <s v="Grocery_Item_5"/>
        <s v="Clothing_Item_49"/>
        <s v="Clothing_Item_32"/>
        <s v="Electronics_Item_43"/>
        <s v="Clothing_Item_25"/>
        <s v="Clothing_Item_18"/>
        <s v="Clothing_Item_5"/>
        <s v="Beauty_Item_9"/>
        <s v="Electronics_Item_10"/>
        <s v="Clothing_Item_41"/>
        <s v="Electronics_Item_6"/>
        <s v="Home_Item_44"/>
        <s v="Electronics_Item_25"/>
        <s v="Clothing_Item_2"/>
        <s v="Beauty_Item_7"/>
        <s v="Home_Item_20"/>
        <s v="Grocery_Item_16"/>
        <s v="Home_Item_47"/>
        <s v="Beauty_Item_44"/>
        <s v="Home_Item_31"/>
        <s v="Home_Item_3"/>
        <s v="Home_Item_35"/>
        <s v="Grocery_Item_48"/>
        <s v="Home_Item_16"/>
        <s v="Grocery_Item_10"/>
        <s v="Grocery_Item_23"/>
        <s v="Beauty_Item_29"/>
        <s v="Beauty_Item_37"/>
        <s v="Home_Item_32"/>
        <s v="Grocery_Item_20"/>
        <s v="Home_Item_6"/>
        <s v="Clothing_Item_3"/>
        <s v="Grocery_Item_30"/>
        <s v="Beauty_Item_2"/>
        <s v="Beauty_Item_4"/>
        <s v="Electronics_Item_36"/>
        <s v="Electronics_Item_17"/>
        <s v="Home_Item_28"/>
        <s v="Beauty_Item_21"/>
        <s v="Home_Item_26"/>
        <s v="Grocery_Item_40"/>
        <s v="Electronics_Item_7"/>
        <s v="Beauty_Item_40"/>
        <s v="Clothing_Item_16"/>
        <s v="Grocery_Item_3"/>
        <s v="Beauty_Item_3"/>
        <s v="Grocery_Item_46"/>
        <s v="Grocery_Item_14"/>
        <s v="Beauty_Item_1"/>
        <s v="Grocery_Item_8"/>
        <s v="Home_Item_39"/>
        <s v="Electronics_Item_38"/>
        <s v="Electronics_Item_45"/>
        <s v="Electronics_Item_46"/>
        <s v="Grocery_Item_36"/>
        <s v="Grocery_Item_18"/>
        <s v="Home_Item_38"/>
        <s v="Clothing_Item_14"/>
        <s v="Electronics_Item_37"/>
        <s v="Electronics_Item_40"/>
        <s v="Grocery_Item_35"/>
        <s v="Beauty_Item_22"/>
        <s v="Home_Item_27"/>
        <s v="Home_Item_11"/>
        <s v="Home_Item_50"/>
        <s v="Home_Item_23"/>
        <s v="Clothing_Item_46"/>
        <s v="Clothing_Item_38"/>
        <s v="Grocery_Item_13"/>
        <s v="Home_Item_14"/>
        <s v="Clothing_Item_7"/>
        <s v="Grocery_Item_32"/>
        <s v="Beauty_Item_8"/>
        <s v="Electronics_Item_8"/>
        <s v="Clothing_Item_40"/>
        <s v="Beauty_Item_25"/>
        <s v="Electronics_Item_27"/>
        <s v="Beauty_Item_24"/>
        <s v="Clothing_Item_36"/>
        <s v="Grocery_Item_49"/>
        <s v="Grocery_Item_42"/>
        <s v="Grocery_Item_50"/>
        <s v="Clothing_Item_34"/>
        <s v="Beauty_Item_41"/>
        <s v="Home_Item_21"/>
        <s v="Clothing_Item_48"/>
        <s v="Clothing_Item_35"/>
        <s v="Grocery_Item_44"/>
        <s v="Grocery_Item_11"/>
        <s v="Grocery_Item_26"/>
        <s v="Beauty_Item_38"/>
        <s v="Electronics_Item_34"/>
        <s v="Home_Item_9"/>
        <s v="Home_Item_25"/>
        <s v="Electronics_Item_33"/>
        <s v="Electronics_Item_50"/>
        <s v="Beauty_Item_49"/>
        <s v="Clothing_Item_15"/>
        <s v="Home_Item_12"/>
        <s v="Clothing_Item_39"/>
        <s v="Home_Item_10"/>
        <s v="Electronics_Item_11"/>
        <s v="Clothing_Item_31"/>
        <s v="Clothing_Item_27"/>
        <s v="Electronics_Item_14"/>
        <s v="Beauty_Item_26"/>
        <s v="Beauty_Item_12"/>
        <s v="Electronics_Item_13"/>
        <s v="Clothing_Item_4"/>
        <s v="Grocery_Item_27"/>
        <s v="Clothing_Item_6"/>
        <s v="Home_Item_4"/>
        <s v="Beauty_Item_13"/>
        <s v="Home_Item_34"/>
        <s v="Electronics_Item_49"/>
        <s v="Clothing_Item_22"/>
        <s v="Beauty_Item_45"/>
        <s v="Electronics_Item_9"/>
        <s v="Home_Item_33"/>
        <s v="Home_Item_17"/>
        <s v="Electronics_Item_29"/>
        <s v="Clothing_Item_29"/>
        <s v="Grocery_Item_41"/>
        <s v="Clothing_Item_9"/>
        <s v="Home_Item_49"/>
        <s v="Grocery_Item_28"/>
        <s v="Beauty_Item_32"/>
        <s v="Home_Item_8"/>
        <s v="Electronics_Item_24"/>
        <s v="Electronics_Item_28"/>
        <s v="Beauty_Item_31"/>
        <s v="Electronics_Item_4"/>
        <s v="Clothing_Item_26"/>
        <s v="Home_Item_2"/>
        <s v="Beauty_Item_30"/>
        <s v="Beauty_Item_19"/>
        <s v="Beauty_Item_36"/>
        <s v="Clothing_Item_11"/>
        <s v="Beauty_Item_20"/>
        <s v="Grocery_Item_47"/>
        <s v="Grocery_Item_7"/>
        <s v="Grocery_Item_4"/>
        <s v="Electronics_Item_1"/>
        <s v="Beauty_Item_46"/>
        <s v="Electronics_Item_5"/>
        <s v="Grocery_Item_12"/>
        <s v="Beauty_Item_39"/>
        <s v="Clothing_Item_50"/>
        <s v="Beauty_Item_14"/>
        <s v="Clothing_Item_12"/>
        <s v="Electronics_Item_16"/>
        <s v="Home_Item_46"/>
        <s v="Grocery_Item_1"/>
        <s v="Home_Item_45"/>
        <s v="Clothing_Item_8"/>
        <s v="Home_Item_19"/>
        <s v="Grocery_Item_15"/>
        <s v="Beauty_Item_11"/>
        <s v="Grocery_Item_24"/>
        <s v="Beauty_Item_28"/>
        <s v="Beauty_Item_42"/>
        <s v="Electronics_Item_18"/>
        <s v="Electronics_Item_2"/>
        <s v="Electronics_Item_12"/>
        <s v="Grocery_Item_2"/>
        <s v="Beauty_Item_35"/>
      </sharedItems>
    </cacheField>
    <cacheField name="Category" numFmtId="49">
      <sharedItems count="5">
        <s v="Grocery"/>
        <s v="Beauty"/>
        <s v="Electronics"/>
        <s v="Clothing"/>
        <s v="Home"/>
      </sharedItems>
    </cacheField>
    <cacheField name="Brand" numFmtId="49">
      <sharedItems count="5">
        <s v="BrandA"/>
        <s v="BrandD"/>
        <s v="BrandE"/>
        <s v="BrandC"/>
        <s v="BrandB"/>
      </sharedItems>
    </cacheField>
    <cacheField name="StoreID" numFmtId="0">
      <sharedItems/>
    </cacheField>
    <cacheField name="StoreName" numFmtId="49">
      <sharedItems count="5">
        <s v="Salt Lake"/>
        <s v="Connaught"/>
        <s v="Indiranagar"/>
        <s v="T Nagar"/>
        <s v="Andheri"/>
      </sharedItems>
    </cacheField>
    <cacheField name="Channel" numFmtId="49">
      <sharedItems count="2">
        <s v="Online"/>
        <s v="Store"/>
      </sharedItems>
    </cacheField>
    <cacheField name="SalespersonID" numFmtId="0">
      <sharedItems/>
    </cacheField>
    <cacheField name="PaymentMode" numFmtId="49">
      <sharedItems count="3">
        <s v="Card"/>
        <s v="Cash"/>
        <s v="UPI"/>
      </sharedItems>
    </cacheField>
    <cacheField name="Quantity" numFmtId="1">
      <sharedItems containsSemiMixedTypes="0" containsString="0" containsNumber="1" containsInteger="1" minValue="1" maxValue="8"/>
    </cacheField>
    <cacheField name="UnitPrice" numFmtId="1">
      <sharedItems containsSemiMixedTypes="0" containsString="0" containsNumber="1" containsInteger="1" minValue="50" maxValue="4999"/>
    </cacheField>
    <cacheField name="DiscountPct" numFmtId="0">
      <sharedItems containsSemiMixedTypes="0" containsString="0" containsNumber="1" minValue="0" maxValue="0.25"/>
    </cacheField>
    <cacheField name="CostPrice" numFmtId="1">
      <sharedItems containsSemiMixedTypes="0" containsString="0" containsNumber="1" containsInteger="1" minValue="31" maxValue="4211"/>
    </cacheField>
    <cacheField name="Total Cost" numFmtId="1">
      <sharedItems containsSemiMixedTypes="0" containsString="0" containsNumber="1" containsInteger="1" minValue="34" maxValue="33312"/>
    </cacheField>
    <cacheField name="Total Sales" numFmtId="1">
      <sharedItems containsSemiMixedTypes="0" containsString="0" containsNumber="1" minValue="47.7" maxValue="39672"/>
    </cacheField>
    <cacheField name="Profit" numFmtId="1">
      <sharedItems containsSemiMixedTypes="0" containsString="0" containsNumber="1" minValue="-3085.25" maxValue="18024"/>
    </cacheField>
    <cacheField name="Profit%" numFmtId="9">
      <sharedItems containsSemiMixedTypes="0" containsString="0" containsNumber="1" minValue="-0.13230994152046785" maxValue="0.50420168067226889"/>
    </cacheField>
    <cacheField name="ReturnFlag" numFmtId="1">
      <sharedItems containsString="0" containsBlank="1" containsNumber="1" containsInteger="1" minValue="0" maxValue="1"/>
    </cacheField>
    <cacheField name="Months (OrderDate)" numFmtId="0" databaseField="0">
      <fieldGroup base="3">
        <rangePr groupBy="months" startDate="2022-01-01T00:00:00" endDate="2026-01-01T00:00:00"/>
        <groupItems count="14">
          <s v="&lt;01-01-2022"/>
          <s v="Jan"/>
          <s v="Feb"/>
          <s v="Mar"/>
          <s v="Apr"/>
          <s v="May"/>
          <s v="Jun"/>
          <s v="Jul"/>
          <s v="Aug"/>
          <s v="Sep"/>
          <s v="Oct"/>
          <s v="Nov"/>
          <s v="Dec"/>
          <s v="&gt;01-01-2026"/>
        </groupItems>
      </fieldGroup>
    </cacheField>
    <cacheField name="Quarters (OrderDate)" numFmtId="0" databaseField="0">
      <fieldGroup base="3">
        <rangePr groupBy="quarters" startDate="2022-01-01T00:00:00" endDate="2026-01-01T00:00:00"/>
        <groupItems count="6">
          <s v="&lt;01-01-2022"/>
          <s v="Qtr1"/>
          <s v="Qtr2"/>
          <s v="Qtr3"/>
          <s v="Qtr4"/>
          <s v="&gt;01-01-2026"/>
        </groupItems>
      </fieldGroup>
    </cacheField>
    <cacheField name="Years (OrderDate)" numFmtId="0" databaseField="0">
      <fieldGroup base="3">
        <rangePr groupBy="years" startDate="2022-01-01T00:00:00" endDate="2026-01-01T00:00:00"/>
        <groupItems count="7">
          <s v="&lt;01-01-2022"/>
          <s v="2022"/>
          <s v="2023"/>
          <s v="2024"/>
          <s v="2025"/>
          <s v="2026"/>
          <s v="&gt;01-01-2026"/>
        </groupItems>
      </fieldGroup>
    </cacheField>
  </cacheFields>
  <extLst>
    <ext xmlns:x14="http://schemas.microsoft.com/office/spreadsheetml/2009/9/main" uri="{725AE2AE-9491-48be-B2B4-4EB974FC3084}">
      <x14:pivotCacheDefinition pivotCacheId="1148517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1"/>
    <x v="0"/>
    <x v="0"/>
    <x v="0"/>
    <s v="C58"/>
    <s v="Customer_13"/>
    <x v="0"/>
    <x v="0"/>
    <x v="0"/>
    <x v="0"/>
    <x v="0"/>
    <x v="0"/>
    <s v="S5"/>
    <x v="0"/>
    <x v="0"/>
    <s v="E38"/>
    <x v="0"/>
    <n v="1"/>
    <n v="294"/>
    <n v="0"/>
    <n v="169"/>
    <n v="169"/>
    <n v="294"/>
    <n v="125"/>
    <n v="0.42517006802721086"/>
    <n v="1"/>
  </r>
  <r>
    <s v="O2"/>
    <x v="1"/>
    <x v="0"/>
    <x v="1"/>
    <s v="C14"/>
    <s v="Customer_288"/>
    <x v="1"/>
    <x v="1"/>
    <x v="1"/>
    <x v="1"/>
    <x v="1"/>
    <x v="1"/>
    <s v="S5"/>
    <x v="0"/>
    <x v="1"/>
    <s v="E52"/>
    <x v="1"/>
    <n v="3"/>
    <n v="3512"/>
    <n v="0.1"/>
    <n v="2097"/>
    <n v="6291"/>
    <n v="9482.4"/>
    <n v="3191.3999999999996"/>
    <n v="0.33656036446469245"/>
    <n v="0"/>
  </r>
  <r>
    <s v="O3"/>
    <x v="2"/>
    <x v="1"/>
    <x v="2"/>
    <s v="C53"/>
    <s v="Customer_48"/>
    <x v="2"/>
    <x v="2"/>
    <x v="2"/>
    <x v="2"/>
    <x v="2"/>
    <x v="2"/>
    <s v="S3"/>
    <x v="1"/>
    <x v="0"/>
    <s v="E47"/>
    <x v="0"/>
    <n v="2"/>
    <n v="3150"/>
    <n v="0"/>
    <n v="2183"/>
    <n v="4366"/>
    <n v="6300"/>
    <n v="1934"/>
    <n v="0.30698412698412697"/>
    <n v="1"/>
  </r>
  <r>
    <s v="O4"/>
    <x v="3"/>
    <x v="2"/>
    <x v="3"/>
    <s v="C296"/>
    <s v="Customer_99"/>
    <x v="3"/>
    <x v="2"/>
    <x v="3"/>
    <x v="3"/>
    <x v="2"/>
    <x v="3"/>
    <s v="S1"/>
    <x v="2"/>
    <x v="0"/>
    <s v="E56"/>
    <x v="1"/>
    <n v="7"/>
    <n v="2327"/>
    <n v="0.15"/>
    <n v="1681"/>
    <n v="11767"/>
    <n v="13845.65"/>
    <n v="2078.6499999999996"/>
    <n v="0.15013018529285369"/>
    <n v="0"/>
  </r>
  <r>
    <s v="O5"/>
    <x v="2"/>
    <x v="3"/>
    <x v="4"/>
    <s v="C190"/>
    <s v="Customer_182"/>
    <x v="1"/>
    <x v="1"/>
    <x v="4"/>
    <x v="4"/>
    <x v="3"/>
    <x v="0"/>
    <s v="S5"/>
    <x v="0"/>
    <x v="0"/>
    <s v="E35"/>
    <x v="2"/>
    <n v="4"/>
    <n v="1388"/>
    <n v="0.15"/>
    <n v="878"/>
    <n v="3512"/>
    <n v="4719.2"/>
    <n v="1207.1999999999998"/>
    <n v="0.25580606882522461"/>
    <n v="1"/>
  </r>
  <r>
    <s v="O6"/>
    <x v="4"/>
    <x v="1"/>
    <x v="5"/>
    <s v="C351"/>
    <s v="Customer_167"/>
    <x v="3"/>
    <x v="2"/>
    <x v="5"/>
    <x v="5"/>
    <x v="0"/>
    <x v="1"/>
    <s v="S3"/>
    <x v="1"/>
    <x v="0"/>
    <s v="E14"/>
    <x v="2"/>
    <n v="6"/>
    <n v="1791"/>
    <n v="0.25"/>
    <n v="1208"/>
    <n v="7248"/>
    <n v="8059.5"/>
    <n v="811.5"/>
    <n v="0.10068862832681928"/>
    <n v="0"/>
  </r>
  <r>
    <s v="O7"/>
    <x v="5"/>
    <x v="3"/>
    <x v="6"/>
    <s v="C136"/>
    <s v="Customer_72"/>
    <x v="1"/>
    <x v="1"/>
    <x v="6"/>
    <x v="6"/>
    <x v="1"/>
    <x v="2"/>
    <s v="S4"/>
    <x v="3"/>
    <x v="1"/>
    <s v="E24"/>
    <x v="1"/>
    <n v="3"/>
    <n v="4224"/>
    <n v="0.15"/>
    <n v="2246"/>
    <n v="6738"/>
    <n v="10771.199999999999"/>
    <n v="4033.1999999999989"/>
    <n v="0.37444295900178248"/>
    <n v="0"/>
  </r>
  <r>
    <s v="O8"/>
    <x v="0"/>
    <x v="3"/>
    <x v="7"/>
    <s v="C79"/>
    <s v="Customer_322"/>
    <x v="1"/>
    <x v="1"/>
    <x v="7"/>
    <x v="7"/>
    <x v="4"/>
    <x v="1"/>
    <s v="S4"/>
    <x v="3"/>
    <x v="1"/>
    <s v="E34"/>
    <x v="0"/>
    <n v="1"/>
    <n v="988"/>
    <n v="0.25"/>
    <n v="799"/>
    <n v="799"/>
    <n v="741"/>
    <n v="-58"/>
    <n v="-7.8272604588394065E-2"/>
    <n v="0"/>
  </r>
  <r>
    <s v="O9"/>
    <x v="0"/>
    <x v="0"/>
    <x v="8"/>
    <s v="C175"/>
    <s v="Customer_58"/>
    <x v="0"/>
    <x v="0"/>
    <x v="8"/>
    <x v="8"/>
    <x v="4"/>
    <x v="0"/>
    <s v="S3"/>
    <x v="1"/>
    <x v="0"/>
    <s v="E33"/>
    <x v="1"/>
    <n v="5"/>
    <n v="4208"/>
    <n v="0.2"/>
    <n v="2396"/>
    <n v="11980"/>
    <n v="16832"/>
    <n v="4852"/>
    <n v="0.28826045627376423"/>
    <n v="0"/>
  </r>
  <r>
    <s v="O10"/>
    <x v="2"/>
    <x v="3"/>
    <x v="9"/>
    <s v="C277"/>
    <s v="Customer_489"/>
    <x v="4"/>
    <x v="3"/>
    <x v="9"/>
    <x v="9"/>
    <x v="2"/>
    <x v="1"/>
    <s v="S1"/>
    <x v="2"/>
    <x v="0"/>
    <s v="E60"/>
    <x v="0"/>
    <n v="5"/>
    <n v="2011"/>
    <n v="0"/>
    <n v="1175"/>
    <n v="5875"/>
    <n v="10055"/>
    <n v="4180"/>
    <n v="0.4157135753356539"/>
    <n v="1"/>
  </r>
  <r>
    <s v="O11"/>
    <x v="6"/>
    <x v="3"/>
    <x v="10"/>
    <s v="C44"/>
    <s v="Customer_375"/>
    <x v="2"/>
    <x v="2"/>
    <x v="10"/>
    <x v="10"/>
    <x v="2"/>
    <x v="4"/>
    <s v="S2"/>
    <x v="4"/>
    <x v="1"/>
    <s v="E36"/>
    <x v="1"/>
    <n v="5"/>
    <n v="4372"/>
    <n v="0.2"/>
    <n v="2833"/>
    <n v="14165"/>
    <n v="17488"/>
    <n v="3323"/>
    <n v="0.19001601097895701"/>
    <n v="0"/>
  </r>
  <r>
    <s v="O12"/>
    <x v="3"/>
    <x v="0"/>
    <x v="11"/>
    <s v="C387"/>
    <s v="Customer_374"/>
    <x v="1"/>
    <x v="1"/>
    <x v="11"/>
    <x v="11"/>
    <x v="3"/>
    <x v="3"/>
    <s v="S4"/>
    <x v="3"/>
    <x v="1"/>
    <s v="E8"/>
    <x v="1"/>
    <n v="4"/>
    <n v="574"/>
    <n v="0.1"/>
    <n v="291"/>
    <n v="1164"/>
    <n v="2066.4"/>
    <n v="902.40000000000009"/>
    <n v="0.4367015098722416"/>
    <n v="1"/>
  </r>
  <r>
    <s v="O13"/>
    <x v="7"/>
    <x v="1"/>
    <x v="12"/>
    <s v="C302"/>
    <s v="Customer_113"/>
    <x v="3"/>
    <x v="2"/>
    <x v="12"/>
    <x v="12"/>
    <x v="2"/>
    <x v="0"/>
    <s v="S2"/>
    <x v="4"/>
    <x v="0"/>
    <s v="E58"/>
    <x v="1"/>
    <n v="6"/>
    <n v="630"/>
    <n v="0.2"/>
    <n v="367"/>
    <n v="2202"/>
    <n v="3024"/>
    <n v="822"/>
    <n v="0.2718253968253968"/>
    <n v="0"/>
  </r>
  <r>
    <s v="O14"/>
    <x v="4"/>
    <x v="1"/>
    <x v="13"/>
    <s v="C277"/>
    <s v="Customer_68"/>
    <x v="4"/>
    <x v="3"/>
    <x v="13"/>
    <x v="13"/>
    <x v="1"/>
    <x v="1"/>
    <s v="S4"/>
    <x v="3"/>
    <x v="0"/>
    <s v="E7"/>
    <x v="1"/>
    <n v="7"/>
    <n v="2952"/>
    <n v="0.15"/>
    <n v="1900"/>
    <n v="13300"/>
    <n v="17564.399999999998"/>
    <n v="4264.3999999999978"/>
    <n v="0.24278654551251386"/>
    <n v="0"/>
  </r>
  <r>
    <s v="O15"/>
    <x v="5"/>
    <x v="0"/>
    <x v="14"/>
    <s v="C335"/>
    <s v="Customer_331"/>
    <x v="3"/>
    <x v="2"/>
    <x v="14"/>
    <x v="14"/>
    <x v="2"/>
    <x v="3"/>
    <s v="S1"/>
    <x v="2"/>
    <x v="0"/>
    <s v="E13"/>
    <x v="1"/>
    <n v="8"/>
    <n v="1198"/>
    <n v="0.15"/>
    <n v="675"/>
    <n v="5400"/>
    <n v="8146.4"/>
    <n v="2746.3999999999996"/>
    <n v="0.33713051163704211"/>
    <n v="0"/>
  </r>
  <r>
    <s v="O16"/>
    <x v="1"/>
    <x v="1"/>
    <x v="15"/>
    <s v="C448"/>
    <s v="Customer_473"/>
    <x v="3"/>
    <x v="2"/>
    <x v="15"/>
    <x v="15"/>
    <x v="4"/>
    <x v="0"/>
    <s v="S5"/>
    <x v="0"/>
    <x v="0"/>
    <s v="E6"/>
    <x v="1"/>
    <n v="3"/>
    <n v="3379"/>
    <n v="0.15"/>
    <n v="2258"/>
    <n v="6774"/>
    <n v="8616.4499999999989"/>
    <n v="1842.4499999999989"/>
    <n v="0.21382936127987734"/>
    <n v="1"/>
  </r>
  <r>
    <s v="O17"/>
    <x v="1"/>
    <x v="3"/>
    <x v="16"/>
    <s v="C85"/>
    <s v="Customer_195"/>
    <x v="3"/>
    <x v="2"/>
    <x v="16"/>
    <x v="8"/>
    <x v="4"/>
    <x v="3"/>
    <s v="S4"/>
    <x v="3"/>
    <x v="1"/>
    <s v="E10"/>
    <x v="1"/>
    <n v="5"/>
    <n v="1833"/>
    <n v="0"/>
    <n v="1288"/>
    <n v="6440"/>
    <n v="9165"/>
    <n v="2725"/>
    <n v="0.29732678668848883"/>
    <n v="0"/>
  </r>
  <r>
    <s v="O18"/>
    <x v="1"/>
    <x v="3"/>
    <x v="17"/>
    <s v="C383"/>
    <s v="Customer_161"/>
    <x v="3"/>
    <x v="2"/>
    <x v="17"/>
    <x v="16"/>
    <x v="2"/>
    <x v="2"/>
    <s v="S5"/>
    <x v="0"/>
    <x v="0"/>
    <s v="E4"/>
    <x v="2"/>
    <n v="2"/>
    <n v="1572"/>
    <n v="0"/>
    <n v="1113"/>
    <n v="2226"/>
    <n v="3144"/>
    <n v="918"/>
    <n v="0.2919847328244275"/>
    <n v="0"/>
  </r>
  <r>
    <s v="O19"/>
    <x v="7"/>
    <x v="2"/>
    <x v="18"/>
    <s v="C62"/>
    <s v="Customer_483"/>
    <x v="4"/>
    <x v="3"/>
    <x v="18"/>
    <x v="17"/>
    <x v="0"/>
    <x v="0"/>
    <s v="S5"/>
    <x v="0"/>
    <x v="0"/>
    <s v="E27"/>
    <x v="2"/>
    <n v="6"/>
    <n v="2186"/>
    <n v="0.05"/>
    <n v="1605"/>
    <n v="9630"/>
    <n v="12460.199999999999"/>
    <n v="2830.1999999999989"/>
    <n v="0.22713921124861552"/>
    <n v="0"/>
  </r>
  <r>
    <s v="O20"/>
    <x v="1"/>
    <x v="1"/>
    <x v="19"/>
    <s v="C136"/>
    <s v="Customer_203"/>
    <x v="1"/>
    <x v="1"/>
    <x v="19"/>
    <x v="18"/>
    <x v="3"/>
    <x v="0"/>
    <s v="S1"/>
    <x v="2"/>
    <x v="1"/>
    <s v="E40"/>
    <x v="2"/>
    <n v="2"/>
    <n v="650"/>
    <n v="0.2"/>
    <n v="373"/>
    <n v="746"/>
    <n v="1040"/>
    <n v="294"/>
    <n v="0.28269230769230769"/>
    <n v="0"/>
  </r>
  <r>
    <s v="O21"/>
    <x v="8"/>
    <x v="3"/>
    <x v="20"/>
    <s v="C478"/>
    <s v="Customer_179"/>
    <x v="3"/>
    <x v="2"/>
    <x v="20"/>
    <x v="19"/>
    <x v="0"/>
    <x v="4"/>
    <s v="S4"/>
    <x v="3"/>
    <x v="1"/>
    <s v="E40"/>
    <x v="2"/>
    <n v="1"/>
    <n v="4593"/>
    <n v="0.1"/>
    <n v="3794"/>
    <n v="3794"/>
    <n v="4133.7"/>
    <n v="339.69999999999982"/>
    <n v="8.2178193869898594E-2"/>
    <n v="0"/>
  </r>
  <r>
    <s v="O22"/>
    <x v="5"/>
    <x v="3"/>
    <x v="21"/>
    <s v="C136"/>
    <s v="Customer_60"/>
    <x v="3"/>
    <x v="2"/>
    <x v="21"/>
    <x v="20"/>
    <x v="1"/>
    <x v="3"/>
    <s v="S5"/>
    <x v="0"/>
    <x v="0"/>
    <s v="E46"/>
    <x v="0"/>
    <n v="4"/>
    <n v="2212"/>
    <n v="0.2"/>
    <n v="1484"/>
    <n v="5936"/>
    <n v="7078.4000000000005"/>
    <n v="1142.4000000000005"/>
    <n v="0.16139240506329119"/>
    <n v="0"/>
  </r>
  <r>
    <s v="O23"/>
    <x v="9"/>
    <x v="3"/>
    <x v="22"/>
    <s v="C325"/>
    <s v="Customer_217"/>
    <x v="0"/>
    <x v="0"/>
    <x v="22"/>
    <x v="21"/>
    <x v="2"/>
    <x v="4"/>
    <s v="S3"/>
    <x v="1"/>
    <x v="0"/>
    <s v="E48"/>
    <x v="0"/>
    <n v="7"/>
    <n v="4644"/>
    <n v="0"/>
    <n v="2503"/>
    <n v="17521"/>
    <n v="32508"/>
    <n v="14987"/>
    <n v="0.46102497846683893"/>
    <n v="0"/>
  </r>
  <r>
    <s v="O24"/>
    <x v="3"/>
    <x v="0"/>
    <x v="23"/>
    <s v="C19"/>
    <s v="Customer_428"/>
    <x v="0"/>
    <x v="0"/>
    <x v="23"/>
    <x v="22"/>
    <x v="1"/>
    <x v="1"/>
    <s v="S2"/>
    <x v="4"/>
    <x v="0"/>
    <s v="E20"/>
    <x v="0"/>
    <n v="1"/>
    <n v="2981"/>
    <n v="0.05"/>
    <n v="2202"/>
    <n v="2202"/>
    <n v="2831.95"/>
    <n v="629.94999999999982"/>
    <n v="0.22244389908013909"/>
    <n v="0"/>
  </r>
  <r>
    <s v="O25"/>
    <x v="10"/>
    <x v="1"/>
    <x v="24"/>
    <s v="C400"/>
    <s v="Customer_287"/>
    <x v="2"/>
    <x v="2"/>
    <x v="24"/>
    <x v="22"/>
    <x v="1"/>
    <x v="4"/>
    <s v="S2"/>
    <x v="4"/>
    <x v="0"/>
    <s v="E57"/>
    <x v="0"/>
    <n v="1"/>
    <n v="1519"/>
    <n v="0.25"/>
    <n v="1251"/>
    <n v="1251"/>
    <n v="1139.25"/>
    <n v="-111.75"/>
    <n v="-9.8090849242922981E-2"/>
    <n v="0"/>
  </r>
  <r>
    <s v="O26"/>
    <x v="5"/>
    <x v="0"/>
    <x v="25"/>
    <s v="C443"/>
    <s v="Customer_377"/>
    <x v="1"/>
    <x v="1"/>
    <x v="8"/>
    <x v="23"/>
    <x v="3"/>
    <x v="0"/>
    <s v="S4"/>
    <x v="3"/>
    <x v="0"/>
    <s v="E55"/>
    <x v="0"/>
    <n v="4"/>
    <n v="1684"/>
    <n v="0.15"/>
    <n v="1048"/>
    <n v="4192"/>
    <n v="5725.5999999999995"/>
    <n v="1533.5999999999995"/>
    <n v="0.26784965767779789"/>
    <n v="0"/>
  </r>
  <r>
    <s v="O27"/>
    <x v="7"/>
    <x v="1"/>
    <x v="26"/>
    <s v="C13"/>
    <s v="Customer_338"/>
    <x v="1"/>
    <x v="1"/>
    <x v="25"/>
    <x v="24"/>
    <x v="4"/>
    <x v="0"/>
    <s v="S3"/>
    <x v="1"/>
    <x v="1"/>
    <s v="E42"/>
    <x v="2"/>
    <n v="7"/>
    <n v="4442"/>
    <n v="0.1"/>
    <n v="3681"/>
    <n v="25767"/>
    <n v="27984.600000000002"/>
    <n v="2217.6000000000022"/>
    <n v="7.9243583971184223E-2"/>
    <n v="0"/>
  </r>
  <r>
    <s v="O28"/>
    <x v="6"/>
    <x v="1"/>
    <x v="27"/>
    <s v="C92"/>
    <s v="Customer_298"/>
    <x v="0"/>
    <x v="0"/>
    <x v="26"/>
    <x v="25"/>
    <x v="2"/>
    <x v="1"/>
    <s v="S3"/>
    <x v="1"/>
    <x v="1"/>
    <s v="E28"/>
    <x v="2"/>
    <n v="2"/>
    <n v="3205"/>
    <n v="0.2"/>
    <n v="1815"/>
    <n v="3630"/>
    <n v="5128"/>
    <n v="1498"/>
    <n v="0.2921216848673947"/>
    <n v="0"/>
  </r>
  <r>
    <s v="O29"/>
    <x v="10"/>
    <x v="0"/>
    <x v="28"/>
    <s v="C224"/>
    <s v="Customer_1"/>
    <x v="4"/>
    <x v="3"/>
    <x v="27"/>
    <x v="26"/>
    <x v="1"/>
    <x v="4"/>
    <s v="S3"/>
    <x v="1"/>
    <x v="1"/>
    <s v="E5"/>
    <x v="2"/>
    <n v="6"/>
    <n v="2621"/>
    <n v="0.25"/>
    <n v="2088"/>
    <n v="12528"/>
    <n v="11794.5"/>
    <n v="-733.5"/>
    <n v="-6.2190003815337659E-2"/>
    <n v="0"/>
  </r>
  <r>
    <s v="O30"/>
    <x v="2"/>
    <x v="2"/>
    <x v="29"/>
    <s v="C159"/>
    <s v="Customer_342"/>
    <x v="2"/>
    <x v="2"/>
    <x v="14"/>
    <x v="23"/>
    <x v="3"/>
    <x v="3"/>
    <s v="S5"/>
    <x v="0"/>
    <x v="0"/>
    <s v="E13"/>
    <x v="0"/>
    <n v="7"/>
    <n v="1475"/>
    <n v="0.2"/>
    <n v="1031"/>
    <n v="7217"/>
    <n v="8260"/>
    <n v="1043"/>
    <n v="0.12627118644067797"/>
    <n v="1"/>
  </r>
  <r>
    <s v="O31"/>
    <x v="3"/>
    <x v="0"/>
    <x v="30"/>
    <s v="C427"/>
    <s v="Customer_1"/>
    <x v="0"/>
    <x v="0"/>
    <x v="28"/>
    <x v="27"/>
    <x v="3"/>
    <x v="2"/>
    <s v="S5"/>
    <x v="0"/>
    <x v="1"/>
    <s v="E30"/>
    <x v="0"/>
    <n v="8"/>
    <n v="1800"/>
    <n v="0.2"/>
    <n v="1198"/>
    <n v="9584"/>
    <n v="11520"/>
    <n v="1936"/>
    <n v="0.16805555555555557"/>
    <n v="0"/>
  </r>
  <r>
    <s v="O32"/>
    <x v="8"/>
    <x v="0"/>
    <x v="31"/>
    <s v="C44"/>
    <s v="Customer_146"/>
    <x v="4"/>
    <x v="3"/>
    <x v="29"/>
    <x v="28"/>
    <x v="1"/>
    <x v="4"/>
    <s v="S3"/>
    <x v="1"/>
    <x v="0"/>
    <s v="E52"/>
    <x v="1"/>
    <n v="3"/>
    <n v="250"/>
    <n v="0"/>
    <n v="146"/>
    <n v="438"/>
    <n v="750"/>
    <n v="312"/>
    <n v="0.41599999999999998"/>
    <n v="0"/>
  </r>
  <r>
    <s v="O33"/>
    <x v="6"/>
    <x v="0"/>
    <x v="32"/>
    <s v="C436"/>
    <s v="Customer_394"/>
    <x v="3"/>
    <x v="2"/>
    <x v="30"/>
    <x v="29"/>
    <x v="4"/>
    <x v="2"/>
    <s v="S2"/>
    <x v="4"/>
    <x v="1"/>
    <s v="E32"/>
    <x v="0"/>
    <n v="4"/>
    <n v="1258"/>
    <n v="0.25"/>
    <n v="931"/>
    <n v="3724"/>
    <n v="3774"/>
    <n v="50"/>
    <n v="1.3248542660307366E-2"/>
    <n v="0"/>
  </r>
  <r>
    <s v="O34"/>
    <x v="1"/>
    <x v="2"/>
    <x v="33"/>
    <s v="C113"/>
    <s v="Customer_91"/>
    <x v="4"/>
    <x v="3"/>
    <x v="31"/>
    <x v="30"/>
    <x v="4"/>
    <x v="4"/>
    <s v="S1"/>
    <x v="2"/>
    <x v="1"/>
    <s v="E9"/>
    <x v="0"/>
    <n v="6"/>
    <n v="3675"/>
    <n v="0.2"/>
    <n v="2885"/>
    <n v="17310"/>
    <n v="17640"/>
    <n v="330"/>
    <n v="1.8707482993197279E-2"/>
    <n v="0"/>
  </r>
  <r>
    <s v="O35"/>
    <x v="1"/>
    <x v="2"/>
    <x v="34"/>
    <s v="C426"/>
    <s v="Customer_465"/>
    <x v="4"/>
    <x v="3"/>
    <x v="8"/>
    <x v="31"/>
    <x v="4"/>
    <x v="1"/>
    <s v="S4"/>
    <x v="3"/>
    <x v="1"/>
    <s v="E49"/>
    <x v="1"/>
    <n v="5"/>
    <n v="4320"/>
    <n v="0.15"/>
    <n v="3107"/>
    <n v="15535"/>
    <n v="18360"/>
    <n v="2825"/>
    <n v="0.15386710239651416"/>
    <n v="0"/>
  </r>
  <r>
    <s v="O36"/>
    <x v="6"/>
    <x v="2"/>
    <x v="35"/>
    <s v="C40"/>
    <s v="Customer_366"/>
    <x v="0"/>
    <x v="0"/>
    <x v="32"/>
    <x v="32"/>
    <x v="0"/>
    <x v="3"/>
    <s v="S5"/>
    <x v="0"/>
    <x v="0"/>
    <s v="E9"/>
    <x v="1"/>
    <n v="4"/>
    <n v="3187"/>
    <n v="0.25"/>
    <n v="1763"/>
    <n v="7052"/>
    <n v="9561"/>
    <n v="2509"/>
    <n v="0.26242024892793642"/>
    <n v="1"/>
  </r>
  <r>
    <s v="O37"/>
    <x v="1"/>
    <x v="3"/>
    <x v="36"/>
    <s v="C213"/>
    <s v="Customer_209"/>
    <x v="0"/>
    <x v="0"/>
    <x v="33"/>
    <x v="33"/>
    <x v="1"/>
    <x v="0"/>
    <s v="S2"/>
    <x v="4"/>
    <x v="1"/>
    <s v="E25"/>
    <x v="2"/>
    <n v="1"/>
    <n v="4766"/>
    <n v="0.15"/>
    <n v="3178"/>
    <n v="3178"/>
    <n v="4051.1"/>
    <n v="873.09999999999991"/>
    <n v="0.215521710152798"/>
    <n v="0"/>
  </r>
  <r>
    <s v="O38"/>
    <x v="8"/>
    <x v="1"/>
    <x v="37"/>
    <s v="C386"/>
    <s v="Customer_200"/>
    <x v="2"/>
    <x v="2"/>
    <x v="24"/>
    <x v="34"/>
    <x v="1"/>
    <x v="2"/>
    <s v="S5"/>
    <x v="0"/>
    <x v="0"/>
    <s v="E32"/>
    <x v="1"/>
    <n v="5"/>
    <n v="3620"/>
    <n v="0.15"/>
    <n v="1846"/>
    <n v="9230"/>
    <n v="15385"/>
    <n v="6155"/>
    <n v="0.40006499837504061"/>
    <n v="0"/>
  </r>
  <r>
    <s v="O39"/>
    <x v="5"/>
    <x v="0"/>
    <x v="38"/>
    <s v="C348"/>
    <s v="Customer_409"/>
    <x v="2"/>
    <x v="2"/>
    <x v="33"/>
    <x v="0"/>
    <x v="0"/>
    <x v="2"/>
    <s v="S5"/>
    <x v="0"/>
    <x v="0"/>
    <s v="E59"/>
    <x v="0"/>
    <n v="1"/>
    <n v="737"/>
    <n v="0.25"/>
    <n v="479"/>
    <n v="479"/>
    <n v="552.75"/>
    <n v="73.75"/>
    <n v="0.13342379014020805"/>
    <n v="1"/>
  </r>
  <r>
    <s v="O40"/>
    <x v="3"/>
    <x v="1"/>
    <x v="39"/>
    <s v="C26"/>
    <s v="Customer_134"/>
    <x v="2"/>
    <x v="2"/>
    <x v="34"/>
    <x v="35"/>
    <x v="3"/>
    <x v="3"/>
    <s v="S3"/>
    <x v="1"/>
    <x v="1"/>
    <s v="E18"/>
    <x v="0"/>
    <n v="5"/>
    <n v="720"/>
    <n v="0.15"/>
    <n v="364"/>
    <n v="1820"/>
    <n v="3060"/>
    <n v="1240"/>
    <n v="0.40522875816993464"/>
    <n v="0"/>
  </r>
  <r>
    <s v="O41"/>
    <x v="7"/>
    <x v="3"/>
    <x v="40"/>
    <s v="C488"/>
    <s v="Customer_180"/>
    <x v="1"/>
    <x v="1"/>
    <x v="35"/>
    <x v="36"/>
    <x v="2"/>
    <x v="0"/>
    <s v="S1"/>
    <x v="2"/>
    <x v="0"/>
    <s v="E13"/>
    <x v="1"/>
    <n v="3"/>
    <n v="2004"/>
    <n v="0.05"/>
    <n v="1334"/>
    <n v="4002"/>
    <n v="5711.4"/>
    <n v="1709.3999999999996"/>
    <n v="0.29929614455299924"/>
    <n v="0"/>
  </r>
  <r>
    <s v="O42"/>
    <x v="4"/>
    <x v="0"/>
    <x v="41"/>
    <s v="C486"/>
    <s v="Customer_112"/>
    <x v="2"/>
    <x v="2"/>
    <x v="36"/>
    <x v="37"/>
    <x v="3"/>
    <x v="4"/>
    <s v="S5"/>
    <x v="0"/>
    <x v="0"/>
    <s v="E50"/>
    <x v="1"/>
    <n v="5"/>
    <n v="935"/>
    <n v="0.2"/>
    <n v="475"/>
    <n v="2375"/>
    <n v="3740"/>
    <n v="1365"/>
    <n v="0.36497326203208558"/>
    <n v="0"/>
  </r>
  <r>
    <s v="O43"/>
    <x v="4"/>
    <x v="0"/>
    <x v="42"/>
    <s v="C347"/>
    <s v="Customer_465"/>
    <x v="2"/>
    <x v="2"/>
    <x v="37"/>
    <x v="38"/>
    <x v="4"/>
    <x v="0"/>
    <s v="S5"/>
    <x v="0"/>
    <x v="0"/>
    <s v="E7"/>
    <x v="2"/>
    <n v="5"/>
    <n v="4968"/>
    <n v="0"/>
    <n v="3868"/>
    <n v="19340"/>
    <n v="24840"/>
    <n v="5500"/>
    <n v="0.22141706924315621"/>
    <n v="0"/>
  </r>
  <r>
    <s v="O44"/>
    <x v="4"/>
    <x v="3"/>
    <x v="43"/>
    <s v="C178"/>
    <s v="Customer_273"/>
    <x v="2"/>
    <x v="2"/>
    <x v="38"/>
    <x v="39"/>
    <x v="3"/>
    <x v="3"/>
    <s v="S1"/>
    <x v="2"/>
    <x v="1"/>
    <s v="E53"/>
    <x v="0"/>
    <n v="2"/>
    <n v="3601"/>
    <n v="0.1"/>
    <n v="2601"/>
    <n v="5202"/>
    <n v="6481.8"/>
    <n v="1279.8000000000002"/>
    <n v="0.19744515412385449"/>
    <n v="0"/>
  </r>
  <r>
    <s v="O45"/>
    <x v="10"/>
    <x v="0"/>
    <x v="44"/>
    <s v="C79"/>
    <s v="Customer_223"/>
    <x v="1"/>
    <x v="1"/>
    <x v="39"/>
    <x v="20"/>
    <x v="1"/>
    <x v="2"/>
    <s v="S5"/>
    <x v="0"/>
    <x v="1"/>
    <s v="E30"/>
    <x v="0"/>
    <n v="5"/>
    <n v="2690"/>
    <n v="0.05"/>
    <n v="2127"/>
    <n v="10635"/>
    <n v="12777.5"/>
    <n v="2142.5"/>
    <n v="0.16767755820778713"/>
    <n v="0"/>
  </r>
  <r>
    <s v="O46"/>
    <x v="9"/>
    <x v="1"/>
    <x v="45"/>
    <s v="C452"/>
    <s v="Customer_231"/>
    <x v="1"/>
    <x v="1"/>
    <x v="40"/>
    <x v="40"/>
    <x v="4"/>
    <x v="1"/>
    <s v="S3"/>
    <x v="1"/>
    <x v="0"/>
    <s v="E32"/>
    <x v="0"/>
    <n v="3"/>
    <n v="4044"/>
    <n v="0.05"/>
    <n v="2524"/>
    <n v="7572"/>
    <n v="11525.4"/>
    <n v="3953.3999999999996"/>
    <n v="0.34301629444531206"/>
    <n v="0"/>
  </r>
  <r>
    <s v="O47"/>
    <x v="2"/>
    <x v="1"/>
    <x v="46"/>
    <s v="C144"/>
    <s v="Customer_451"/>
    <x v="4"/>
    <x v="3"/>
    <x v="41"/>
    <x v="41"/>
    <x v="3"/>
    <x v="2"/>
    <s v="S2"/>
    <x v="4"/>
    <x v="0"/>
    <s v="E16"/>
    <x v="2"/>
    <n v="7"/>
    <n v="4052"/>
    <n v="0.2"/>
    <n v="3101"/>
    <n v="21707"/>
    <n v="22691.200000000001"/>
    <n v="984.20000000000073"/>
    <n v="4.3373642645607141E-2"/>
    <n v="0"/>
  </r>
  <r>
    <s v="O48"/>
    <x v="0"/>
    <x v="0"/>
    <x v="47"/>
    <s v="C365"/>
    <s v="Customer_252"/>
    <x v="2"/>
    <x v="2"/>
    <x v="42"/>
    <x v="42"/>
    <x v="2"/>
    <x v="4"/>
    <s v="S4"/>
    <x v="3"/>
    <x v="0"/>
    <s v="E20"/>
    <x v="2"/>
    <n v="6"/>
    <n v="3926"/>
    <n v="0.2"/>
    <n v="2692"/>
    <n v="16152"/>
    <n v="18844.8"/>
    <n v="2692.7999999999993"/>
    <n v="0.14289353031074883"/>
    <n v="1"/>
  </r>
  <r>
    <s v="O49"/>
    <x v="11"/>
    <x v="0"/>
    <x v="48"/>
    <s v="C170"/>
    <s v="Customer_181"/>
    <x v="2"/>
    <x v="2"/>
    <x v="43"/>
    <x v="43"/>
    <x v="3"/>
    <x v="4"/>
    <s v="S1"/>
    <x v="2"/>
    <x v="0"/>
    <s v="E21"/>
    <x v="1"/>
    <n v="3"/>
    <n v="1619"/>
    <n v="0.05"/>
    <n v="1228"/>
    <n v="3684"/>
    <n v="4614.1499999999996"/>
    <n v="930.14999999999964"/>
    <n v="0.20158642436851851"/>
    <n v="0"/>
  </r>
  <r>
    <s v="O50"/>
    <x v="7"/>
    <x v="0"/>
    <x v="49"/>
    <s v="C390"/>
    <s v="Customer_269"/>
    <x v="4"/>
    <x v="3"/>
    <x v="44"/>
    <x v="44"/>
    <x v="3"/>
    <x v="3"/>
    <s v="S2"/>
    <x v="4"/>
    <x v="1"/>
    <s v="E12"/>
    <x v="0"/>
    <n v="1"/>
    <n v="4425"/>
    <n v="0.05"/>
    <n v="2637"/>
    <n v="2637"/>
    <n v="4203.75"/>
    <n v="1566.75"/>
    <n v="0.37270294380017843"/>
    <n v="0"/>
  </r>
  <r>
    <s v="O51"/>
    <x v="11"/>
    <x v="0"/>
    <x v="50"/>
    <s v="C150"/>
    <s v="Customer_358"/>
    <x v="1"/>
    <x v="1"/>
    <x v="45"/>
    <x v="45"/>
    <x v="4"/>
    <x v="2"/>
    <s v="S3"/>
    <x v="1"/>
    <x v="1"/>
    <s v="E31"/>
    <x v="0"/>
    <n v="6"/>
    <n v="1560"/>
    <n v="0"/>
    <n v="917"/>
    <n v="5502"/>
    <n v="9360"/>
    <n v="3858"/>
    <n v="0.41217948717948716"/>
    <n v="0"/>
  </r>
  <r>
    <s v="O52"/>
    <x v="0"/>
    <x v="3"/>
    <x v="51"/>
    <s v="C421"/>
    <s v="Customer_34"/>
    <x v="2"/>
    <x v="2"/>
    <x v="46"/>
    <x v="46"/>
    <x v="4"/>
    <x v="0"/>
    <s v="S2"/>
    <x v="4"/>
    <x v="0"/>
    <s v="E52"/>
    <x v="2"/>
    <n v="5"/>
    <n v="747"/>
    <n v="0.05"/>
    <n v="404"/>
    <n v="2020"/>
    <n v="3548.25"/>
    <n v="1528.25"/>
    <n v="0.43070527724934826"/>
    <n v="0"/>
  </r>
  <r>
    <s v="O53"/>
    <x v="1"/>
    <x v="0"/>
    <x v="52"/>
    <s v="C306"/>
    <s v="Customer_405"/>
    <x v="4"/>
    <x v="3"/>
    <x v="47"/>
    <x v="47"/>
    <x v="0"/>
    <x v="1"/>
    <s v="S4"/>
    <x v="3"/>
    <x v="1"/>
    <s v="E20"/>
    <x v="2"/>
    <n v="7"/>
    <n v="2551"/>
    <n v="0.2"/>
    <n v="1829"/>
    <n v="12803"/>
    <n v="14285.6"/>
    <n v="1482.6000000000004"/>
    <n v="0.10378283026264212"/>
    <n v="1"/>
  </r>
  <r>
    <s v="O54"/>
    <x v="9"/>
    <x v="3"/>
    <x v="53"/>
    <s v="C486"/>
    <s v="Customer_391"/>
    <x v="1"/>
    <x v="1"/>
    <x v="16"/>
    <x v="48"/>
    <x v="0"/>
    <x v="0"/>
    <s v="S2"/>
    <x v="4"/>
    <x v="0"/>
    <s v="E12"/>
    <x v="2"/>
    <n v="2"/>
    <n v="1332"/>
    <n v="0"/>
    <n v="856"/>
    <n v="1712"/>
    <n v="2664"/>
    <n v="952"/>
    <n v="0.35735735735735735"/>
    <n v="0"/>
  </r>
  <r>
    <s v="O55"/>
    <x v="0"/>
    <x v="2"/>
    <x v="54"/>
    <s v="C150"/>
    <s v="Customer_17"/>
    <x v="1"/>
    <x v="1"/>
    <x v="48"/>
    <x v="49"/>
    <x v="3"/>
    <x v="1"/>
    <s v="S1"/>
    <x v="2"/>
    <x v="0"/>
    <s v="E60"/>
    <x v="0"/>
    <n v="4"/>
    <n v="3532"/>
    <n v="0"/>
    <n v="2439"/>
    <n v="9756"/>
    <n v="14128"/>
    <n v="4372"/>
    <n v="0.30945639864099661"/>
    <n v="0"/>
  </r>
  <r>
    <s v="O56"/>
    <x v="6"/>
    <x v="1"/>
    <x v="55"/>
    <s v="C424"/>
    <s v="Customer_73"/>
    <x v="3"/>
    <x v="2"/>
    <x v="49"/>
    <x v="50"/>
    <x v="2"/>
    <x v="2"/>
    <s v="S5"/>
    <x v="0"/>
    <x v="1"/>
    <s v="E29"/>
    <x v="1"/>
    <n v="8"/>
    <n v="2541"/>
    <n v="0.25"/>
    <n v="1628"/>
    <n v="13024"/>
    <n v="15246"/>
    <n v="2222"/>
    <n v="0.14574314574314573"/>
    <n v="0"/>
  </r>
  <r>
    <s v="O57"/>
    <x v="5"/>
    <x v="2"/>
    <x v="56"/>
    <s v="C277"/>
    <s v="Customer_253"/>
    <x v="2"/>
    <x v="2"/>
    <x v="9"/>
    <x v="51"/>
    <x v="2"/>
    <x v="1"/>
    <s v="S3"/>
    <x v="1"/>
    <x v="1"/>
    <s v="E2"/>
    <x v="1"/>
    <n v="4"/>
    <n v="4762"/>
    <n v="0.2"/>
    <n v="3965"/>
    <n v="15860"/>
    <n v="15238.400000000001"/>
    <n v="-621.59999999999854"/>
    <n v="-4.0791684166316573E-2"/>
    <n v="1"/>
  </r>
  <r>
    <s v="O58"/>
    <x v="4"/>
    <x v="0"/>
    <x v="57"/>
    <s v="C21"/>
    <s v="Customer_391"/>
    <x v="1"/>
    <x v="1"/>
    <x v="50"/>
    <x v="52"/>
    <x v="4"/>
    <x v="1"/>
    <s v="S3"/>
    <x v="1"/>
    <x v="0"/>
    <s v="E38"/>
    <x v="0"/>
    <n v="8"/>
    <n v="797"/>
    <n v="0.15"/>
    <n v="495"/>
    <n v="3960"/>
    <n v="5419.5999999999995"/>
    <n v="1459.5999999999995"/>
    <n v="0.26931876891283485"/>
    <n v="0"/>
  </r>
  <r>
    <s v="O59"/>
    <x v="5"/>
    <x v="1"/>
    <x v="58"/>
    <s v="C344"/>
    <s v="Customer_54"/>
    <x v="1"/>
    <x v="1"/>
    <x v="51"/>
    <x v="23"/>
    <x v="3"/>
    <x v="1"/>
    <s v="S3"/>
    <x v="1"/>
    <x v="1"/>
    <s v="E53"/>
    <x v="2"/>
    <n v="1"/>
    <n v="3775"/>
    <n v="0"/>
    <n v="2303"/>
    <n v="2303"/>
    <n v="3775"/>
    <n v="1472"/>
    <n v="0.38993377483443709"/>
    <n v="0"/>
  </r>
  <r>
    <s v="O60"/>
    <x v="0"/>
    <x v="3"/>
    <x v="59"/>
    <s v="C497"/>
    <s v="Customer_396"/>
    <x v="2"/>
    <x v="2"/>
    <x v="22"/>
    <x v="53"/>
    <x v="1"/>
    <x v="2"/>
    <s v="S4"/>
    <x v="3"/>
    <x v="1"/>
    <s v="E4"/>
    <x v="1"/>
    <n v="6"/>
    <n v="4133"/>
    <n v="0.25"/>
    <n v="2705"/>
    <n v="16230"/>
    <n v="18598.5"/>
    <n v="2368.5"/>
    <n v="0.12734897975643197"/>
    <n v="0"/>
  </r>
  <r>
    <s v="O61"/>
    <x v="11"/>
    <x v="1"/>
    <x v="60"/>
    <s v="C137"/>
    <s v="Customer_282"/>
    <x v="1"/>
    <x v="1"/>
    <x v="52"/>
    <x v="23"/>
    <x v="3"/>
    <x v="1"/>
    <s v="S1"/>
    <x v="2"/>
    <x v="0"/>
    <s v="E41"/>
    <x v="2"/>
    <n v="4"/>
    <n v="1347"/>
    <n v="0.1"/>
    <n v="933"/>
    <n v="3732"/>
    <n v="4849.2"/>
    <n v="1117.1999999999998"/>
    <n v="0.23038851769364016"/>
    <n v="1"/>
  </r>
  <r>
    <s v="O62"/>
    <x v="7"/>
    <x v="2"/>
    <x v="61"/>
    <s v="C48"/>
    <s v="Customer_116"/>
    <x v="3"/>
    <x v="2"/>
    <x v="53"/>
    <x v="52"/>
    <x v="4"/>
    <x v="4"/>
    <s v="S4"/>
    <x v="3"/>
    <x v="1"/>
    <s v="E33"/>
    <x v="2"/>
    <n v="5"/>
    <n v="3453"/>
    <n v="0.15"/>
    <n v="2911"/>
    <n v="14555"/>
    <n v="14675.25"/>
    <n v="120.25"/>
    <n v="8.1940682441525702E-3"/>
    <n v="0"/>
  </r>
  <r>
    <s v="O63"/>
    <x v="9"/>
    <x v="2"/>
    <x v="62"/>
    <s v="C283"/>
    <s v="Customer_75"/>
    <x v="2"/>
    <x v="2"/>
    <x v="9"/>
    <x v="54"/>
    <x v="0"/>
    <x v="4"/>
    <s v="S1"/>
    <x v="2"/>
    <x v="1"/>
    <s v="E50"/>
    <x v="0"/>
    <n v="6"/>
    <n v="4209"/>
    <n v="0.1"/>
    <n v="3313"/>
    <n v="19878"/>
    <n v="22728.600000000002"/>
    <n v="2850.6000000000022"/>
    <n v="0.12541907552598935"/>
    <n v="1"/>
  </r>
  <r>
    <s v="O64"/>
    <x v="8"/>
    <x v="1"/>
    <x v="37"/>
    <s v="C429"/>
    <s v="Customer_301"/>
    <x v="4"/>
    <x v="3"/>
    <x v="54"/>
    <x v="55"/>
    <x v="4"/>
    <x v="2"/>
    <s v="S4"/>
    <x v="3"/>
    <x v="1"/>
    <s v="E22"/>
    <x v="2"/>
    <n v="7"/>
    <n v="3780"/>
    <n v="0.1"/>
    <n v="3040"/>
    <n v="21280"/>
    <n v="23814"/>
    <n v="2534"/>
    <n v="0.10640799529688419"/>
    <n v="0"/>
  </r>
  <r>
    <s v="O65"/>
    <x v="4"/>
    <x v="0"/>
    <x v="63"/>
    <s v="C197"/>
    <s v="Customer_120"/>
    <x v="2"/>
    <x v="2"/>
    <x v="55"/>
    <x v="56"/>
    <x v="2"/>
    <x v="1"/>
    <s v="S4"/>
    <x v="3"/>
    <x v="1"/>
    <s v="E43"/>
    <x v="2"/>
    <n v="3"/>
    <n v="4107"/>
    <n v="0"/>
    <n v="2234"/>
    <n v="6702"/>
    <n v="12321"/>
    <n v="5619"/>
    <n v="0.45605064523983441"/>
    <n v="0"/>
  </r>
  <r>
    <s v="O66"/>
    <x v="2"/>
    <x v="1"/>
    <x v="64"/>
    <s v="C446"/>
    <s v="Customer_52"/>
    <x v="2"/>
    <x v="2"/>
    <x v="56"/>
    <x v="57"/>
    <x v="2"/>
    <x v="0"/>
    <s v="S2"/>
    <x v="4"/>
    <x v="1"/>
    <s v="E56"/>
    <x v="2"/>
    <n v="3"/>
    <n v="662"/>
    <n v="0.15"/>
    <n v="512"/>
    <n v="1536"/>
    <n v="1688.1"/>
    <n v="152.09999999999991"/>
    <n v="9.0101297316509635E-2"/>
    <n v="1"/>
  </r>
  <r>
    <s v="O67"/>
    <x v="2"/>
    <x v="1"/>
    <x v="65"/>
    <s v="C320"/>
    <s v="Customer_355"/>
    <x v="2"/>
    <x v="2"/>
    <x v="25"/>
    <x v="58"/>
    <x v="2"/>
    <x v="2"/>
    <s v="S4"/>
    <x v="3"/>
    <x v="1"/>
    <s v="E41"/>
    <x v="2"/>
    <n v="8"/>
    <n v="4482"/>
    <n v="0"/>
    <n v="3209"/>
    <n v="25672"/>
    <n v="35856"/>
    <n v="10184"/>
    <n v="0.28402498884426597"/>
    <n v="0"/>
  </r>
  <r>
    <s v="O68"/>
    <x v="9"/>
    <x v="0"/>
    <x v="66"/>
    <s v="C351"/>
    <s v="Customer_472"/>
    <x v="0"/>
    <x v="0"/>
    <x v="24"/>
    <x v="59"/>
    <x v="0"/>
    <x v="1"/>
    <s v="S1"/>
    <x v="2"/>
    <x v="0"/>
    <s v="E29"/>
    <x v="1"/>
    <n v="5"/>
    <n v="287"/>
    <n v="0"/>
    <n v="176"/>
    <n v="880"/>
    <n v="1435"/>
    <n v="555"/>
    <n v="0.38675958188153309"/>
    <n v="1"/>
  </r>
  <r>
    <s v="O69"/>
    <x v="0"/>
    <x v="1"/>
    <x v="67"/>
    <s v="C184"/>
    <s v="Customer_192"/>
    <x v="2"/>
    <x v="2"/>
    <x v="57"/>
    <x v="47"/>
    <x v="0"/>
    <x v="1"/>
    <s v="S5"/>
    <x v="0"/>
    <x v="0"/>
    <s v="E11"/>
    <x v="1"/>
    <n v="2"/>
    <n v="3183"/>
    <n v="0.2"/>
    <n v="2352"/>
    <n v="4704"/>
    <n v="5092.8"/>
    <n v="388.80000000000018"/>
    <n v="7.6343072573044332E-2"/>
    <n v="0"/>
  </r>
  <r>
    <s v="O70"/>
    <x v="7"/>
    <x v="0"/>
    <x v="68"/>
    <s v="C74"/>
    <s v="Customer_119"/>
    <x v="2"/>
    <x v="2"/>
    <x v="19"/>
    <x v="43"/>
    <x v="3"/>
    <x v="0"/>
    <s v="S4"/>
    <x v="3"/>
    <x v="1"/>
    <s v="E44"/>
    <x v="2"/>
    <n v="3"/>
    <n v="655"/>
    <n v="0.15"/>
    <n v="544"/>
    <n v="1632"/>
    <n v="1670.25"/>
    <n v="38.25"/>
    <n v="2.2900763358778626E-2"/>
    <n v="1"/>
  </r>
  <r>
    <s v="O71"/>
    <x v="8"/>
    <x v="1"/>
    <x v="69"/>
    <s v="C328"/>
    <s v="Customer_493"/>
    <x v="2"/>
    <x v="2"/>
    <x v="58"/>
    <x v="60"/>
    <x v="3"/>
    <x v="4"/>
    <s v="S4"/>
    <x v="3"/>
    <x v="1"/>
    <s v="E7"/>
    <x v="1"/>
    <n v="7"/>
    <n v="4735"/>
    <n v="0.1"/>
    <n v="3320"/>
    <n v="23240"/>
    <n v="29830.5"/>
    <n v="6590.5"/>
    <n v="0.22093159685556729"/>
    <n v="0"/>
  </r>
  <r>
    <s v="O72"/>
    <x v="11"/>
    <x v="3"/>
    <x v="70"/>
    <s v="C425"/>
    <s v="Customer_338"/>
    <x v="2"/>
    <x v="2"/>
    <x v="59"/>
    <x v="61"/>
    <x v="3"/>
    <x v="0"/>
    <s v="S5"/>
    <x v="0"/>
    <x v="1"/>
    <s v="E54"/>
    <x v="0"/>
    <n v="4"/>
    <n v="2936"/>
    <n v="0.05"/>
    <n v="2122"/>
    <n v="8488"/>
    <n v="11156.8"/>
    <n v="2668.7999999999993"/>
    <n v="0.23920837516133653"/>
    <n v="0"/>
  </r>
  <r>
    <s v="O73"/>
    <x v="1"/>
    <x v="1"/>
    <x v="71"/>
    <s v="C348"/>
    <s v="Customer_387"/>
    <x v="1"/>
    <x v="1"/>
    <x v="60"/>
    <x v="36"/>
    <x v="2"/>
    <x v="0"/>
    <s v="S3"/>
    <x v="1"/>
    <x v="1"/>
    <s v="E3"/>
    <x v="2"/>
    <n v="6"/>
    <n v="1126"/>
    <n v="0"/>
    <n v="921"/>
    <n v="5526"/>
    <n v="6756"/>
    <n v="1230"/>
    <n v="0.18206039076376554"/>
    <n v="0"/>
  </r>
  <r>
    <s v="O74"/>
    <x v="7"/>
    <x v="2"/>
    <x v="72"/>
    <s v="C90"/>
    <s v="Customer_103"/>
    <x v="1"/>
    <x v="1"/>
    <x v="61"/>
    <x v="62"/>
    <x v="1"/>
    <x v="2"/>
    <s v="S3"/>
    <x v="1"/>
    <x v="0"/>
    <s v="E17"/>
    <x v="0"/>
    <n v="5"/>
    <n v="2824"/>
    <n v="0"/>
    <n v="1874"/>
    <n v="9370"/>
    <n v="14120"/>
    <n v="4750"/>
    <n v="0.33640226628895187"/>
    <n v="1"/>
  </r>
  <r>
    <s v="O75"/>
    <x v="5"/>
    <x v="3"/>
    <x v="73"/>
    <s v="C387"/>
    <s v="Customer_495"/>
    <x v="1"/>
    <x v="1"/>
    <x v="41"/>
    <x v="63"/>
    <x v="4"/>
    <x v="0"/>
    <s v="S4"/>
    <x v="3"/>
    <x v="0"/>
    <s v="E17"/>
    <x v="2"/>
    <n v="2"/>
    <n v="3775"/>
    <n v="0.1"/>
    <n v="2776"/>
    <n v="5552"/>
    <n v="6795"/>
    <n v="1243"/>
    <n v="0.18292862398822662"/>
    <n v="0"/>
  </r>
  <r>
    <s v="O76"/>
    <x v="7"/>
    <x v="0"/>
    <x v="74"/>
    <s v="C196"/>
    <s v="Customer_422"/>
    <x v="0"/>
    <x v="0"/>
    <x v="62"/>
    <x v="3"/>
    <x v="2"/>
    <x v="1"/>
    <s v="S1"/>
    <x v="2"/>
    <x v="1"/>
    <s v="E59"/>
    <x v="2"/>
    <n v="4"/>
    <n v="567"/>
    <n v="0.25"/>
    <n v="446"/>
    <n v="1784"/>
    <n v="1701"/>
    <n v="-83"/>
    <n v="-4.8794826572604352E-2"/>
    <n v="0"/>
  </r>
  <r>
    <s v="O77"/>
    <x v="0"/>
    <x v="0"/>
    <x v="75"/>
    <s v="C210"/>
    <s v="Customer_60"/>
    <x v="1"/>
    <x v="1"/>
    <x v="63"/>
    <x v="50"/>
    <x v="2"/>
    <x v="1"/>
    <s v="S1"/>
    <x v="2"/>
    <x v="0"/>
    <s v="E16"/>
    <x v="2"/>
    <n v="3"/>
    <n v="3233"/>
    <n v="0.15"/>
    <n v="2036"/>
    <n v="6108"/>
    <n v="8244.15"/>
    <n v="2136.1499999999996"/>
    <n v="0.25911100598606279"/>
    <n v="0"/>
  </r>
  <r>
    <s v="O78"/>
    <x v="1"/>
    <x v="2"/>
    <x v="76"/>
    <s v="C301"/>
    <s v="Customer_381"/>
    <x v="1"/>
    <x v="1"/>
    <x v="64"/>
    <x v="15"/>
    <x v="4"/>
    <x v="1"/>
    <s v="S5"/>
    <x v="0"/>
    <x v="1"/>
    <s v="E18"/>
    <x v="1"/>
    <n v="6"/>
    <n v="1829"/>
    <n v="0.15"/>
    <n v="1199"/>
    <n v="7194"/>
    <n v="9327.9"/>
    <n v="2133.8999999999996"/>
    <n v="0.22876531695236868"/>
    <n v="0"/>
  </r>
  <r>
    <s v="O79"/>
    <x v="3"/>
    <x v="2"/>
    <x v="77"/>
    <s v="C51"/>
    <s v="Customer_352"/>
    <x v="0"/>
    <x v="0"/>
    <x v="65"/>
    <x v="64"/>
    <x v="1"/>
    <x v="0"/>
    <s v="S4"/>
    <x v="3"/>
    <x v="1"/>
    <s v="E13"/>
    <x v="1"/>
    <n v="8"/>
    <n v="800"/>
    <n v="0.25"/>
    <n v="459"/>
    <n v="3672"/>
    <n v="4800"/>
    <n v="1128"/>
    <n v="0.23499999999999999"/>
    <n v="1"/>
  </r>
  <r>
    <s v="O80"/>
    <x v="11"/>
    <x v="3"/>
    <x v="78"/>
    <s v="C26"/>
    <s v="Customer_403"/>
    <x v="0"/>
    <x v="0"/>
    <x v="66"/>
    <x v="65"/>
    <x v="0"/>
    <x v="4"/>
    <s v="S1"/>
    <x v="2"/>
    <x v="0"/>
    <s v="E38"/>
    <x v="1"/>
    <n v="4"/>
    <n v="2741"/>
    <n v="0.05"/>
    <n v="2127"/>
    <n v="8508"/>
    <n v="10415.799999999999"/>
    <n v="1907.7999999999993"/>
    <n v="0.18316403924806537"/>
    <n v="0"/>
  </r>
  <r>
    <s v="O81"/>
    <x v="3"/>
    <x v="3"/>
    <x v="79"/>
    <s v="C142"/>
    <s v="Customer_440"/>
    <x v="1"/>
    <x v="1"/>
    <x v="67"/>
    <x v="66"/>
    <x v="0"/>
    <x v="4"/>
    <s v="S1"/>
    <x v="2"/>
    <x v="0"/>
    <s v="E9"/>
    <x v="1"/>
    <n v="6"/>
    <n v="1999"/>
    <n v="0.2"/>
    <n v="1226"/>
    <n v="7356"/>
    <n v="9595.2000000000007"/>
    <n v="2239.2000000000007"/>
    <n v="0.23336668334167091"/>
    <n v="0"/>
  </r>
  <r>
    <s v="O82"/>
    <x v="6"/>
    <x v="1"/>
    <x v="80"/>
    <s v="C27"/>
    <s v="Customer_65"/>
    <x v="2"/>
    <x v="2"/>
    <x v="68"/>
    <x v="34"/>
    <x v="1"/>
    <x v="0"/>
    <s v="S4"/>
    <x v="3"/>
    <x v="1"/>
    <s v="E50"/>
    <x v="0"/>
    <n v="2"/>
    <n v="3752"/>
    <n v="0.2"/>
    <n v="2166"/>
    <n v="4332"/>
    <n v="6003.2000000000007"/>
    <n v="1671.2000000000007"/>
    <n v="0.27838486140724955"/>
    <n v="0"/>
  </r>
  <r>
    <s v="O83"/>
    <x v="4"/>
    <x v="3"/>
    <x v="81"/>
    <s v="C373"/>
    <s v="Customer_402"/>
    <x v="4"/>
    <x v="3"/>
    <x v="19"/>
    <x v="67"/>
    <x v="3"/>
    <x v="0"/>
    <s v="S1"/>
    <x v="2"/>
    <x v="1"/>
    <s v="E55"/>
    <x v="0"/>
    <n v="7"/>
    <n v="934"/>
    <n v="0.15"/>
    <n v="699"/>
    <n v="4893"/>
    <n v="5557.3"/>
    <n v="664.30000000000018"/>
    <n v="0.11953646554981738"/>
    <n v="0"/>
  </r>
  <r>
    <s v="O84"/>
    <x v="1"/>
    <x v="3"/>
    <x v="82"/>
    <s v="C461"/>
    <s v="Customer_42"/>
    <x v="0"/>
    <x v="0"/>
    <x v="69"/>
    <x v="68"/>
    <x v="1"/>
    <x v="4"/>
    <s v="S3"/>
    <x v="1"/>
    <x v="1"/>
    <s v="E25"/>
    <x v="2"/>
    <n v="5"/>
    <n v="3766"/>
    <n v="0.2"/>
    <n v="2681"/>
    <n v="13405"/>
    <n v="15064"/>
    <n v="1659"/>
    <n v="0.11013011152416356"/>
    <n v="0"/>
  </r>
  <r>
    <s v="O85"/>
    <x v="10"/>
    <x v="0"/>
    <x v="83"/>
    <s v="C59"/>
    <s v="Customer_437"/>
    <x v="4"/>
    <x v="3"/>
    <x v="70"/>
    <x v="69"/>
    <x v="0"/>
    <x v="4"/>
    <s v="S4"/>
    <x v="3"/>
    <x v="1"/>
    <s v="E53"/>
    <x v="0"/>
    <n v="7"/>
    <n v="3457"/>
    <n v="0.25"/>
    <n v="1843"/>
    <n v="12901"/>
    <n v="18149.25"/>
    <n v="5248.25"/>
    <n v="0.28917172885931924"/>
    <n v="0"/>
  </r>
  <r>
    <s v="O86"/>
    <x v="5"/>
    <x v="1"/>
    <x v="84"/>
    <s v="C341"/>
    <s v="Customer_131"/>
    <x v="0"/>
    <x v="0"/>
    <x v="27"/>
    <x v="70"/>
    <x v="0"/>
    <x v="0"/>
    <s v="S1"/>
    <x v="2"/>
    <x v="0"/>
    <s v="E6"/>
    <x v="0"/>
    <n v="2"/>
    <n v="3102"/>
    <n v="0.05"/>
    <n v="2155"/>
    <n v="4310"/>
    <n v="5893.7999999999993"/>
    <n v="1583.7999999999993"/>
    <n v="0.26872306491567399"/>
    <n v="0"/>
  </r>
  <r>
    <s v="O87"/>
    <x v="11"/>
    <x v="0"/>
    <x v="85"/>
    <s v="C288"/>
    <s v="Customer_169"/>
    <x v="3"/>
    <x v="2"/>
    <x v="71"/>
    <x v="71"/>
    <x v="4"/>
    <x v="1"/>
    <s v="S1"/>
    <x v="2"/>
    <x v="1"/>
    <s v="E39"/>
    <x v="0"/>
    <n v="6"/>
    <n v="898"/>
    <n v="0.2"/>
    <n v="608"/>
    <n v="3648"/>
    <n v="4310.4000000000005"/>
    <n v="662.40000000000055"/>
    <n v="0.15367483296213819"/>
    <n v="0"/>
  </r>
  <r>
    <s v="O88"/>
    <x v="8"/>
    <x v="0"/>
    <x v="86"/>
    <s v="C247"/>
    <s v="Customer_115"/>
    <x v="3"/>
    <x v="2"/>
    <x v="41"/>
    <x v="37"/>
    <x v="3"/>
    <x v="0"/>
    <s v="S3"/>
    <x v="1"/>
    <x v="0"/>
    <s v="E52"/>
    <x v="0"/>
    <n v="1"/>
    <n v="2240"/>
    <n v="0"/>
    <n v="1261"/>
    <n v="1261"/>
    <n v="2240"/>
    <n v="979"/>
    <n v="0.43705357142857143"/>
    <n v="0"/>
  </r>
  <r>
    <s v="O89"/>
    <x v="2"/>
    <x v="1"/>
    <x v="87"/>
    <s v="C180"/>
    <s v="Customer_4"/>
    <x v="1"/>
    <x v="1"/>
    <x v="72"/>
    <x v="48"/>
    <x v="0"/>
    <x v="1"/>
    <s v="S1"/>
    <x v="2"/>
    <x v="0"/>
    <s v="E48"/>
    <x v="2"/>
    <n v="1"/>
    <n v="801"/>
    <n v="0.25"/>
    <n v="549"/>
    <n v="549"/>
    <n v="600.75"/>
    <n v="51.75"/>
    <n v="8.6142322097378279E-2"/>
    <n v="0"/>
  </r>
  <r>
    <s v="O90"/>
    <x v="1"/>
    <x v="2"/>
    <x v="88"/>
    <s v="C233"/>
    <s v="Customer_175"/>
    <x v="1"/>
    <x v="1"/>
    <x v="73"/>
    <x v="72"/>
    <x v="3"/>
    <x v="3"/>
    <s v="S5"/>
    <x v="0"/>
    <x v="0"/>
    <s v="E57"/>
    <x v="1"/>
    <n v="3"/>
    <n v="1339"/>
    <n v="0.2"/>
    <n v="692"/>
    <n v="2076"/>
    <n v="3213.6000000000004"/>
    <n v="1137.6000000000004"/>
    <n v="0.35399551904406279"/>
    <n v="0"/>
  </r>
  <r>
    <s v="O91"/>
    <x v="9"/>
    <x v="1"/>
    <x v="89"/>
    <s v="C227"/>
    <s v="Customer_339"/>
    <x v="2"/>
    <x v="2"/>
    <x v="74"/>
    <x v="55"/>
    <x v="4"/>
    <x v="1"/>
    <s v="S3"/>
    <x v="1"/>
    <x v="0"/>
    <s v="E49"/>
    <x v="2"/>
    <n v="2"/>
    <n v="2877"/>
    <n v="0.15"/>
    <n v="1550"/>
    <n v="3100"/>
    <n v="4890.8999999999996"/>
    <n v="1790.8999999999996"/>
    <n v="0.36616982559447131"/>
    <n v="0"/>
  </r>
  <r>
    <s v="O92"/>
    <x v="8"/>
    <x v="2"/>
    <x v="90"/>
    <s v="C270"/>
    <s v="Customer_342"/>
    <x v="0"/>
    <x v="0"/>
    <x v="75"/>
    <x v="73"/>
    <x v="2"/>
    <x v="2"/>
    <s v="S1"/>
    <x v="2"/>
    <x v="0"/>
    <s v="E14"/>
    <x v="0"/>
    <n v="4"/>
    <n v="1174"/>
    <n v="0.1"/>
    <n v="705"/>
    <n v="2820"/>
    <n v="4226.4000000000005"/>
    <n v="1406.4000000000005"/>
    <n v="0.33276547416240781"/>
    <n v="0"/>
  </r>
  <r>
    <s v="O93"/>
    <x v="3"/>
    <x v="3"/>
    <x v="91"/>
    <s v="C255"/>
    <s v="Customer_383"/>
    <x v="2"/>
    <x v="2"/>
    <x v="76"/>
    <x v="74"/>
    <x v="0"/>
    <x v="2"/>
    <s v="S2"/>
    <x v="4"/>
    <x v="1"/>
    <s v="E5"/>
    <x v="0"/>
    <n v="1"/>
    <n v="3623"/>
    <n v="0"/>
    <n v="2394"/>
    <n v="2394"/>
    <n v="3623"/>
    <n v="1229"/>
    <n v="0.3392216395252553"/>
    <n v="1"/>
  </r>
  <r>
    <s v="O94"/>
    <x v="5"/>
    <x v="1"/>
    <x v="92"/>
    <s v="C295"/>
    <s v="Customer_220"/>
    <x v="4"/>
    <x v="3"/>
    <x v="12"/>
    <x v="29"/>
    <x v="4"/>
    <x v="1"/>
    <s v="S3"/>
    <x v="1"/>
    <x v="0"/>
    <s v="E26"/>
    <x v="1"/>
    <n v="6"/>
    <n v="1457"/>
    <n v="0.2"/>
    <n v="963"/>
    <n v="5778"/>
    <n v="6993.6"/>
    <n v="1215.6000000000004"/>
    <n v="0.17381606039807829"/>
    <n v="1"/>
  </r>
  <r>
    <s v="O95"/>
    <x v="6"/>
    <x v="3"/>
    <x v="93"/>
    <s v="C224"/>
    <s v="Customer_433"/>
    <x v="3"/>
    <x v="2"/>
    <x v="77"/>
    <x v="75"/>
    <x v="0"/>
    <x v="1"/>
    <s v="S5"/>
    <x v="0"/>
    <x v="0"/>
    <s v="E26"/>
    <x v="0"/>
    <n v="6"/>
    <n v="1865"/>
    <n v="0.1"/>
    <n v="1441"/>
    <n v="8646"/>
    <n v="10071"/>
    <n v="1425"/>
    <n v="0.14149538278224605"/>
    <n v="0"/>
  </r>
  <r>
    <s v="O96"/>
    <x v="2"/>
    <x v="2"/>
    <x v="94"/>
    <s v="C325"/>
    <s v="Customer_59"/>
    <x v="4"/>
    <x v="3"/>
    <x v="78"/>
    <x v="76"/>
    <x v="1"/>
    <x v="3"/>
    <s v="S3"/>
    <x v="1"/>
    <x v="0"/>
    <s v="E16"/>
    <x v="1"/>
    <n v="3"/>
    <n v="2146"/>
    <n v="0.05"/>
    <n v="1203"/>
    <n v="3609"/>
    <n v="6116.0999999999995"/>
    <n v="2507.0999999999995"/>
    <n v="0.40991808505420113"/>
    <n v="0"/>
  </r>
  <r>
    <s v="O97"/>
    <x v="8"/>
    <x v="0"/>
    <x v="95"/>
    <s v="C39"/>
    <s v="Customer_91"/>
    <x v="2"/>
    <x v="2"/>
    <x v="79"/>
    <x v="46"/>
    <x v="4"/>
    <x v="2"/>
    <s v="S4"/>
    <x v="3"/>
    <x v="1"/>
    <s v="E56"/>
    <x v="2"/>
    <n v="6"/>
    <n v="1286"/>
    <n v="0.15"/>
    <n v="673"/>
    <n v="4038"/>
    <n v="6558.5999999999995"/>
    <n v="2520.5999999999995"/>
    <n v="0.38431982435275813"/>
    <n v="1"/>
  </r>
  <r>
    <s v="O98"/>
    <x v="9"/>
    <x v="0"/>
    <x v="96"/>
    <s v="C156"/>
    <s v="Customer_408"/>
    <x v="0"/>
    <x v="0"/>
    <x v="80"/>
    <x v="64"/>
    <x v="1"/>
    <x v="2"/>
    <s v="S1"/>
    <x v="2"/>
    <x v="1"/>
    <s v="E30"/>
    <x v="0"/>
    <n v="1"/>
    <n v="516"/>
    <n v="0.1"/>
    <n v="408"/>
    <n v="408"/>
    <n v="464.40000000000003"/>
    <n v="56.400000000000034"/>
    <n v="0.12144702842377267"/>
    <n v="0"/>
  </r>
  <r>
    <s v="O99"/>
    <x v="0"/>
    <x v="0"/>
    <x v="97"/>
    <s v="C443"/>
    <s v="Customer_438"/>
    <x v="3"/>
    <x v="2"/>
    <x v="7"/>
    <x v="77"/>
    <x v="1"/>
    <x v="1"/>
    <s v="S4"/>
    <x v="3"/>
    <x v="0"/>
    <s v="E29"/>
    <x v="2"/>
    <n v="4"/>
    <n v="2683"/>
    <n v="0.2"/>
    <n v="1788"/>
    <n v="7152"/>
    <n v="8585.6"/>
    <n v="1433.6000000000004"/>
    <n v="0.16697726425642939"/>
    <n v="0"/>
  </r>
  <r>
    <s v="O100"/>
    <x v="1"/>
    <x v="3"/>
    <x v="98"/>
    <s v="C231"/>
    <s v="Customer_53"/>
    <x v="0"/>
    <x v="0"/>
    <x v="81"/>
    <x v="36"/>
    <x v="2"/>
    <x v="4"/>
    <s v="S1"/>
    <x v="2"/>
    <x v="0"/>
    <s v="E46"/>
    <x v="0"/>
    <n v="8"/>
    <n v="4343"/>
    <n v="0.2"/>
    <n v="3098"/>
    <n v="24784"/>
    <n v="27795.200000000001"/>
    <n v="3011.2000000000007"/>
    <n v="0.10833525212986417"/>
    <n v="0"/>
  </r>
  <r>
    <s v="O101"/>
    <x v="11"/>
    <x v="2"/>
    <x v="99"/>
    <s v="C470"/>
    <s v="Customer_145"/>
    <x v="2"/>
    <x v="2"/>
    <x v="47"/>
    <x v="78"/>
    <x v="4"/>
    <x v="2"/>
    <s v="S1"/>
    <x v="2"/>
    <x v="1"/>
    <s v="E5"/>
    <x v="0"/>
    <n v="2"/>
    <n v="4620"/>
    <n v="0.25"/>
    <n v="2935"/>
    <n v="5870"/>
    <n v="6930"/>
    <n v="1060"/>
    <n v="0.15295815295815296"/>
    <n v="1"/>
  </r>
  <r>
    <s v="O102"/>
    <x v="8"/>
    <x v="0"/>
    <x v="86"/>
    <s v="C494"/>
    <s v="Customer_465"/>
    <x v="4"/>
    <x v="3"/>
    <x v="29"/>
    <x v="59"/>
    <x v="0"/>
    <x v="2"/>
    <s v="S2"/>
    <x v="4"/>
    <x v="1"/>
    <s v="E20"/>
    <x v="2"/>
    <n v="7"/>
    <n v="1106"/>
    <n v="0.2"/>
    <n v="827"/>
    <n v="5789"/>
    <n v="6193.6"/>
    <n v="404.60000000000036"/>
    <n v="6.5325497287522655E-2"/>
    <n v="0"/>
  </r>
  <r>
    <s v="O103"/>
    <x v="8"/>
    <x v="1"/>
    <x v="100"/>
    <s v="C287"/>
    <s v="Customer_193"/>
    <x v="0"/>
    <x v="0"/>
    <x v="82"/>
    <x v="79"/>
    <x v="0"/>
    <x v="2"/>
    <s v="S1"/>
    <x v="2"/>
    <x v="1"/>
    <s v="E33"/>
    <x v="0"/>
    <n v="1"/>
    <n v="3020"/>
    <n v="0.1"/>
    <n v="1700"/>
    <n v="1700"/>
    <n v="2718"/>
    <n v="1018"/>
    <n v="0.3745401030169242"/>
    <n v="0"/>
  </r>
  <r>
    <s v="O104"/>
    <x v="10"/>
    <x v="1"/>
    <x v="101"/>
    <s v="C486"/>
    <s v="Customer_393"/>
    <x v="2"/>
    <x v="2"/>
    <x v="0"/>
    <x v="0"/>
    <x v="0"/>
    <x v="4"/>
    <s v="S1"/>
    <x v="2"/>
    <x v="1"/>
    <s v="E55"/>
    <x v="1"/>
    <n v="1"/>
    <n v="2808"/>
    <n v="0.2"/>
    <n v="1532"/>
    <n v="1532"/>
    <n v="2246.4"/>
    <n v="714.40000000000009"/>
    <n v="0.31801994301994307"/>
    <n v="0"/>
  </r>
  <r>
    <s v="O105"/>
    <x v="2"/>
    <x v="3"/>
    <x v="102"/>
    <s v="C84"/>
    <s v="Customer_93"/>
    <x v="4"/>
    <x v="3"/>
    <x v="83"/>
    <x v="69"/>
    <x v="0"/>
    <x v="0"/>
    <s v="S4"/>
    <x v="3"/>
    <x v="1"/>
    <s v="E44"/>
    <x v="2"/>
    <n v="4"/>
    <n v="3688"/>
    <n v="0.2"/>
    <n v="2211"/>
    <n v="8844"/>
    <n v="11801.6"/>
    <n v="2957.6000000000004"/>
    <n v="0.25061008676789592"/>
    <n v="0"/>
  </r>
  <r>
    <s v="O106"/>
    <x v="7"/>
    <x v="1"/>
    <x v="103"/>
    <s v="C274"/>
    <s v="Customer_123"/>
    <x v="0"/>
    <x v="0"/>
    <x v="78"/>
    <x v="63"/>
    <x v="4"/>
    <x v="2"/>
    <s v="S4"/>
    <x v="3"/>
    <x v="1"/>
    <s v="E50"/>
    <x v="0"/>
    <n v="7"/>
    <n v="4169"/>
    <n v="0.2"/>
    <n v="2695"/>
    <n v="18865"/>
    <n v="23346.400000000001"/>
    <n v="4481.4000000000015"/>
    <n v="0.19195250659630611"/>
    <n v="0"/>
  </r>
  <r>
    <s v="O107"/>
    <x v="11"/>
    <x v="1"/>
    <x v="104"/>
    <s v="C411"/>
    <s v="Customer_310"/>
    <x v="1"/>
    <x v="1"/>
    <x v="84"/>
    <x v="67"/>
    <x v="3"/>
    <x v="1"/>
    <s v="S3"/>
    <x v="1"/>
    <x v="0"/>
    <s v="E46"/>
    <x v="2"/>
    <n v="2"/>
    <n v="2385"/>
    <n v="0"/>
    <n v="1829"/>
    <n v="3658"/>
    <n v="4770"/>
    <n v="1112"/>
    <n v="0.23312368972746331"/>
    <n v="0"/>
  </r>
  <r>
    <s v="O108"/>
    <x v="9"/>
    <x v="2"/>
    <x v="105"/>
    <s v="C464"/>
    <s v="Customer_263"/>
    <x v="1"/>
    <x v="1"/>
    <x v="42"/>
    <x v="80"/>
    <x v="4"/>
    <x v="1"/>
    <s v="S3"/>
    <x v="1"/>
    <x v="0"/>
    <s v="E27"/>
    <x v="1"/>
    <n v="7"/>
    <n v="4162"/>
    <n v="0.1"/>
    <n v="2424"/>
    <n v="16968"/>
    <n v="26220.600000000002"/>
    <n v="9252.6000000000022"/>
    <n v="0.35287522024667634"/>
    <n v="1"/>
  </r>
  <r>
    <s v="O109"/>
    <x v="11"/>
    <x v="2"/>
    <x v="106"/>
    <s v="C115"/>
    <s v="Customer_15"/>
    <x v="0"/>
    <x v="0"/>
    <x v="85"/>
    <x v="36"/>
    <x v="2"/>
    <x v="3"/>
    <s v="S2"/>
    <x v="4"/>
    <x v="0"/>
    <s v="E3"/>
    <x v="0"/>
    <n v="8"/>
    <n v="1186"/>
    <n v="0.25"/>
    <n v="787"/>
    <n v="6296"/>
    <n v="7116"/>
    <n v="820"/>
    <n v="0.11523327712197864"/>
    <n v="1"/>
  </r>
  <r>
    <s v="O110"/>
    <x v="3"/>
    <x v="3"/>
    <x v="107"/>
    <s v="C464"/>
    <s v="Customer_41"/>
    <x v="3"/>
    <x v="2"/>
    <x v="86"/>
    <x v="81"/>
    <x v="3"/>
    <x v="2"/>
    <s v="S5"/>
    <x v="0"/>
    <x v="1"/>
    <s v="E8"/>
    <x v="0"/>
    <n v="4"/>
    <n v="2517"/>
    <n v="0"/>
    <n v="1300"/>
    <n v="5200"/>
    <n v="10068"/>
    <n v="4868"/>
    <n v="0.48351211760031781"/>
    <n v="0"/>
  </r>
  <r>
    <s v="O111"/>
    <x v="0"/>
    <x v="0"/>
    <x v="108"/>
    <s v="C407"/>
    <s v="Customer_319"/>
    <x v="2"/>
    <x v="2"/>
    <x v="87"/>
    <x v="82"/>
    <x v="2"/>
    <x v="2"/>
    <s v="S5"/>
    <x v="0"/>
    <x v="0"/>
    <s v="E41"/>
    <x v="2"/>
    <n v="4"/>
    <n v="1226"/>
    <n v="0.1"/>
    <n v="797"/>
    <n v="3188"/>
    <n v="4413.6000000000004"/>
    <n v="1225.6000000000004"/>
    <n v="0.27768714881276063"/>
    <n v="0"/>
  </r>
  <r>
    <s v="O112"/>
    <x v="10"/>
    <x v="1"/>
    <x v="109"/>
    <s v="C124"/>
    <s v="Customer_293"/>
    <x v="2"/>
    <x v="2"/>
    <x v="88"/>
    <x v="48"/>
    <x v="0"/>
    <x v="0"/>
    <s v="S5"/>
    <x v="0"/>
    <x v="1"/>
    <s v="E5"/>
    <x v="2"/>
    <n v="1"/>
    <n v="3248"/>
    <n v="0.15"/>
    <n v="1673"/>
    <n v="1673"/>
    <n v="2760.7999999999997"/>
    <n v="1087.7999999999997"/>
    <n v="0.39401622718052731"/>
    <n v="1"/>
  </r>
  <r>
    <s v="O113"/>
    <x v="11"/>
    <x v="2"/>
    <x v="110"/>
    <s v="C130"/>
    <s v="Customer_383"/>
    <x v="3"/>
    <x v="2"/>
    <x v="38"/>
    <x v="83"/>
    <x v="3"/>
    <x v="4"/>
    <s v="S1"/>
    <x v="2"/>
    <x v="1"/>
    <s v="E9"/>
    <x v="1"/>
    <n v="6"/>
    <n v="4522"/>
    <n v="0.1"/>
    <n v="3548"/>
    <n v="21288"/>
    <n v="24418.799999999999"/>
    <n v="3130.7999999999993"/>
    <n v="0.12821268858420559"/>
    <n v="1"/>
  </r>
  <r>
    <s v="O114"/>
    <x v="2"/>
    <x v="0"/>
    <x v="111"/>
    <s v="C238"/>
    <s v="Customer_357"/>
    <x v="2"/>
    <x v="2"/>
    <x v="89"/>
    <x v="84"/>
    <x v="0"/>
    <x v="1"/>
    <s v="S1"/>
    <x v="2"/>
    <x v="1"/>
    <s v="E13"/>
    <x v="1"/>
    <n v="4"/>
    <n v="393"/>
    <n v="0.1"/>
    <n v="324"/>
    <n v="1296"/>
    <n v="1414.8"/>
    <n v="118.79999999999995"/>
    <n v="8.3969465648854935E-2"/>
    <n v="0"/>
  </r>
  <r>
    <s v="O115"/>
    <x v="4"/>
    <x v="2"/>
    <x v="112"/>
    <s v="C418"/>
    <s v="Customer_279"/>
    <x v="2"/>
    <x v="2"/>
    <x v="63"/>
    <x v="85"/>
    <x v="3"/>
    <x v="4"/>
    <s v="S3"/>
    <x v="1"/>
    <x v="1"/>
    <s v="E56"/>
    <x v="1"/>
    <n v="6"/>
    <n v="2288"/>
    <n v="0"/>
    <n v="1784"/>
    <n v="10704"/>
    <n v="13728"/>
    <n v="3024"/>
    <n v="0.22027972027972029"/>
    <n v="0"/>
  </r>
  <r>
    <s v="O116"/>
    <x v="4"/>
    <x v="2"/>
    <x v="113"/>
    <s v="C381"/>
    <s v="Customer_226"/>
    <x v="2"/>
    <x v="2"/>
    <x v="90"/>
    <x v="86"/>
    <x v="3"/>
    <x v="1"/>
    <s v="S3"/>
    <x v="1"/>
    <x v="1"/>
    <s v="E52"/>
    <x v="1"/>
    <n v="7"/>
    <n v="696"/>
    <n v="0.15"/>
    <n v="494"/>
    <n v="3458"/>
    <n v="4141.2"/>
    <n v="683.19999999999982"/>
    <n v="0.16497633536173087"/>
    <n v="0"/>
  </r>
  <r>
    <s v="O117"/>
    <x v="3"/>
    <x v="0"/>
    <x v="23"/>
    <s v="C151"/>
    <s v="Customer_165"/>
    <x v="3"/>
    <x v="2"/>
    <x v="91"/>
    <x v="87"/>
    <x v="2"/>
    <x v="3"/>
    <s v="S3"/>
    <x v="1"/>
    <x v="1"/>
    <s v="E39"/>
    <x v="2"/>
    <n v="7"/>
    <n v="1415"/>
    <n v="0.25"/>
    <n v="927"/>
    <n v="6489"/>
    <n v="7428.75"/>
    <n v="939.75"/>
    <n v="0.1265017667844523"/>
    <n v="0"/>
  </r>
  <r>
    <s v="O118"/>
    <x v="4"/>
    <x v="3"/>
    <x v="114"/>
    <s v="C373"/>
    <s v="Customer_446"/>
    <x v="0"/>
    <x v="0"/>
    <x v="77"/>
    <x v="20"/>
    <x v="1"/>
    <x v="0"/>
    <s v="S1"/>
    <x v="2"/>
    <x v="1"/>
    <s v="E24"/>
    <x v="2"/>
    <n v="3"/>
    <n v="305"/>
    <n v="0.05"/>
    <n v="243"/>
    <n v="729"/>
    <n v="869.25"/>
    <n v="140.25"/>
    <n v="0.16134598792062121"/>
    <n v="0"/>
  </r>
  <r>
    <s v="O119"/>
    <x v="4"/>
    <x v="3"/>
    <x v="115"/>
    <s v="C65"/>
    <s v="Customer_35"/>
    <x v="1"/>
    <x v="1"/>
    <x v="92"/>
    <x v="88"/>
    <x v="3"/>
    <x v="2"/>
    <s v="S1"/>
    <x v="2"/>
    <x v="0"/>
    <s v="E44"/>
    <x v="0"/>
    <n v="6"/>
    <n v="3097"/>
    <n v="0.15"/>
    <n v="2375"/>
    <n v="14250"/>
    <n v="15794.699999999999"/>
    <n v="1544.6999999999989"/>
    <n v="9.779862865391549E-2"/>
    <n v="0"/>
  </r>
  <r>
    <s v="O120"/>
    <x v="5"/>
    <x v="3"/>
    <x v="116"/>
    <s v="C272"/>
    <s v="Customer_188"/>
    <x v="2"/>
    <x v="2"/>
    <x v="39"/>
    <x v="89"/>
    <x v="3"/>
    <x v="4"/>
    <s v="S1"/>
    <x v="2"/>
    <x v="0"/>
    <s v="E48"/>
    <x v="1"/>
    <n v="8"/>
    <n v="4291"/>
    <n v="0.15"/>
    <n v="3517"/>
    <n v="28136"/>
    <n v="29178.799999999999"/>
    <n v="1042.7999999999993"/>
    <n v="3.5738275734437309E-2"/>
    <n v="0"/>
  </r>
  <r>
    <s v="O121"/>
    <x v="6"/>
    <x v="1"/>
    <x v="117"/>
    <s v="C397"/>
    <s v="Customer_134"/>
    <x v="2"/>
    <x v="2"/>
    <x v="93"/>
    <x v="19"/>
    <x v="0"/>
    <x v="1"/>
    <s v="S2"/>
    <x v="4"/>
    <x v="0"/>
    <s v="E9"/>
    <x v="1"/>
    <n v="8"/>
    <n v="1464"/>
    <n v="0.25"/>
    <n v="960"/>
    <n v="7680"/>
    <n v="8784"/>
    <n v="1104"/>
    <n v="0.12568306010928962"/>
    <n v="0"/>
  </r>
  <r>
    <s v="O122"/>
    <x v="5"/>
    <x v="0"/>
    <x v="118"/>
    <s v="C496"/>
    <s v="Customer_433"/>
    <x v="0"/>
    <x v="0"/>
    <x v="12"/>
    <x v="90"/>
    <x v="3"/>
    <x v="2"/>
    <s v="S5"/>
    <x v="0"/>
    <x v="1"/>
    <s v="E58"/>
    <x v="0"/>
    <n v="3"/>
    <n v="1476"/>
    <n v="0.1"/>
    <n v="1000"/>
    <n v="3000"/>
    <n v="3985.2000000000003"/>
    <n v="985.20000000000027"/>
    <n v="0.24721469436916596"/>
    <n v="0"/>
  </r>
  <r>
    <s v="O123"/>
    <x v="11"/>
    <x v="1"/>
    <x v="119"/>
    <s v="C406"/>
    <s v="Customer_72"/>
    <x v="1"/>
    <x v="1"/>
    <x v="94"/>
    <x v="63"/>
    <x v="4"/>
    <x v="2"/>
    <s v="S5"/>
    <x v="0"/>
    <x v="1"/>
    <s v="E30"/>
    <x v="2"/>
    <n v="3"/>
    <n v="756"/>
    <n v="0"/>
    <n v="459"/>
    <n v="1377"/>
    <n v="2268"/>
    <n v="891"/>
    <n v="0.39285714285714285"/>
    <n v="0"/>
  </r>
  <r>
    <s v="O124"/>
    <x v="10"/>
    <x v="2"/>
    <x v="120"/>
    <s v="C211"/>
    <s v="Customer_394"/>
    <x v="2"/>
    <x v="2"/>
    <x v="46"/>
    <x v="91"/>
    <x v="1"/>
    <x v="3"/>
    <s v="S1"/>
    <x v="2"/>
    <x v="1"/>
    <s v="E30"/>
    <x v="2"/>
    <n v="6"/>
    <n v="1101"/>
    <n v="0.2"/>
    <n v="797"/>
    <n v="4782"/>
    <n v="5284.8"/>
    <n v="502.80000000000018"/>
    <n v="9.5140781108083591E-2"/>
    <n v="0"/>
  </r>
  <r>
    <s v="O125"/>
    <x v="8"/>
    <x v="3"/>
    <x v="121"/>
    <s v="C222"/>
    <s v="Customer_258"/>
    <x v="3"/>
    <x v="2"/>
    <x v="50"/>
    <x v="92"/>
    <x v="2"/>
    <x v="3"/>
    <s v="S2"/>
    <x v="4"/>
    <x v="0"/>
    <s v="E21"/>
    <x v="2"/>
    <n v="4"/>
    <n v="2884"/>
    <n v="0.2"/>
    <n v="2345"/>
    <n v="9380"/>
    <n v="9228.8000000000011"/>
    <n v="-151.19999999999891"/>
    <n v="-1.6383495145630946E-2"/>
    <n v="1"/>
  </r>
  <r>
    <s v="O126"/>
    <x v="1"/>
    <x v="1"/>
    <x v="71"/>
    <s v="C101"/>
    <s v="Customer_326"/>
    <x v="4"/>
    <x v="3"/>
    <x v="66"/>
    <x v="93"/>
    <x v="3"/>
    <x v="3"/>
    <s v="S5"/>
    <x v="0"/>
    <x v="0"/>
    <s v="E33"/>
    <x v="2"/>
    <n v="3"/>
    <n v="4898"/>
    <n v="0.2"/>
    <n v="2713"/>
    <n v="8139"/>
    <n v="11755.2"/>
    <n v="3616.2000000000007"/>
    <n v="0.30762556145365461"/>
    <n v="0"/>
  </r>
  <r>
    <s v="O127"/>
    <x v="1"/>
    <x v="0"/>
    <x v="122"/>
    <s v="C173"/>
    <s v="Customer_432"/>
    <x v="4"/>
    <x v="3"/>
    <x v="95"/>
    <x v="94"/>
    <x v="2"/>
    <x v="0"/>
    <s v="S5"/>
    <x v="0"/>
    <x v="1"/>
    <s v="E42"/>
    <x v="1"/>
    <n v="7"/>
    <n v="298"/>
    <n v="0.15"/>
    <n v="241"/>
    <n v="1687"/>
    <n v="1773.1"/>
    <n v="86.099999999999909"/>
    <n v="4.8559020923805714E-2"/>
    <n v="0"/>
  </r>
  <r>
    <s v="O128"/>
    <x v="0"/>
    <x v="1"/>
    <x v="123"/>
    <s v="C329"/>
    <s v="Customer_490"/>
    <x v="0"/>
    <x v="0"/>
    <x v="57"/>
    <x v="95"/>
    <x v="4"/>
    <x v="1"/>
    <s v="S3"/>
    <x v="1"/>
    <x v="1"/>
    <s v="E5"/>
    <x v="2"/>
    <n v="1"/>
    <n v="1344"/>
    <n v="0.15"/>
    <n v="867"/>
    <n v="867"/>
    <n v="1142.3999999999999"/>
    <n v="275.39999999999986"/>
    <n v="0.24107142857142849"/>
    <n v="0"/>
  </r>
  <r>
    <s v="O129"/>
    <x v="11"/>
    <x v="1"/>
    <x v="124"/>
    <s v="C175"/>
    <s v="Customer_311"/>
    <x v="1"/>
    <x v="1"/>
    <x v="37"/>
    <x v="18"/>
    <x v="3"/>
    <x v="3"/>
    <s v="S4"/>
    <x v="3"/>
    <x v="0"/>
    <s v="E49"/>
    <x v="0"/>
    <n v="2"/>
    <n v="2664"/>
    <n v="0.05"/>
    <n v="1766"/>
    <n v="3532"/>
    <n v="5061.5999999999995"/>
    <n v="1529.5999999999995"/>
    <n v="0.30219693377588108"/>
    <n v="1"/>
  </r>
  <r>
    <s v="O130"/>
    <x v="9"/>
    <x v="2"/>
    <x v="105"/>
    <s v="C127"/>
    <s v="Customer_73"/>
    <x v="3"/>
    <x v="2"/>
    <x v="96"/>
    <x v="96"/>
    <x v="2"/>
    <x v="2"/>
    <s v="S4"/>
    <x v="3"/>
    <x v="0"/>
    <s v="E56"/>
    <x v="1"/>
    <n v="6"/>
    <n v="4782"/>
    <n v="0.25"/>
    <n v="2914"/>
    <n v="17484"/>
    <n v="21519"/>
    <n v="4035"/>
    <n v="0.18750871323016868"/>
    <n v="0"/>
  </r>
  <r>
    <s v="O131"/>
    <x v="5"/>
    <x v="2"/>
    <x v="125"/>
    <s v="C264"/>
    <s v="Customer_240"/>
    <x v="2"/>
    <x v="2"/>
    <x v="97"/>
    <x v="97"/>
    <x v="3"/>
    <x v="0"/>
    <s v="S4"/>
    <x v="3"/>
    <x v="1"/>
    <s v="E16"/>
    <x v="1"/>
    <n v="6"/>
    <n v="448"/>
    <n v="0"/>
    <n v="268"/>
    <n v="1608"/>
    <n v="2688"/>
    <n v="1080"/>
    <n v="0.4017857142857143"/>
    <n v="0"/>
  </r>
  <r>
    <s v="O132"/>
    <x v="8"/>
    <x v="0"/>
    <x v="126"/>
    <s v="C345"/>
    <s v="Customer_241"/>
    <x v="0"/>
    <x v="0"/>
    <x v="59"/>
    <x v="98"/>
    <x v="1"/>
    <x v="1"/>
    <s v="S2"/>
    <x v="4"/>
    <x v="1"/>
    <s v="E47"/>
    <x v="0"/>
    <n v="7"/>
    <n v="3047"/>
    <n v="0"/>
    <n v="1950"/>
    <n v="13650"/>
    <n v="21329"/>
    <n v="7679"/>
    <n v="0.36002625533311455"/>
    <n v="1"/>
  </r>
  <r>
    <s v="O133"/>
    <x v="11"/>
    <x v="0"/>
    <x v="85"/>
    <s v="C100"/>
    <s v="Customer_186"/>
    <x v="4"/>
    <x v="3"/>
    <x v="46"/>
    <x v="88"/>
    <x v="3"/>
    <x v="2"/>
    <s v="S4"/>
    <x v="3"/>
    <x v="1"/>
    <s v="E53"/>
    <x v="2"/>
    <n v="2"/>
    <n v="1104"/>
    <n v="0"/>
    <n v="704"/>
    <n v="1408"/>
    <n v="2208"/>
    <n v="800"/>
    <n v="0.36231884057971014"/>
    <n v="0"/>
  </r>
  <r>
    <s v="O134"/>
    <x v="11"/>
    <x v="0"/>
    <x v="127"/>
    <s v="C481"/>
    <s v="Customer_188"/>
    <x v="1"/>
    <x v="1"/>
    <x v="98"/>
    <x v="54"/>
    <x v="0"/>
    <x v="1"/>
    <s v="S5"/>
    <x v="0"/>
    <x v="0"/>
    <s v="E3"/>
    <x v="1"/>
    <n v="3"/>
    <n v="2778"/>
    <n v="0.15"/>
    <n v="1893"/>
    <n v="5679"/>
    <n v="7083.9"/>
    <n v="1404.8999999999996"/>
    <n v="0.19832295769279629"/>
    <n v="1"/>
  </r>
  <r>
    <s v="O135"/>
    <x v="1"/>
    <x v="0"/>
    <x v="52"/>
    <s v="C458"/>
    <s v="Customer_264"/>
    <x v="1"/>
    <x v="1"/>
    <x v="93"/>
    <x v="18"/>
    <x v="3"/>
    <x v="4"/>
    <s v="S4"/>
    <x v="3"/>
    <x v="1"/>
    <s v="E38"/>
    <x v="0"/>
    <n v="8"/>
    <n v="4661"/>
    <n v="0.1"/>
    <n v="3105"/>
    <n v="24840"/>
    <n v="33559.200000000004"/>
    <n v="8719.2000000000044"/>
    <n v="0.25981549023814643"/>
    <n v="0"/>
  </r>
  <r>
    <s v="O136"/>
    <x v="3"/>
    <x v="2"/>
    <x v="128"/>
    <s v="C170"/>
    <s v="Customer_345"/>
    <x v="3"/>
    <x v="2"/>
    <x v="17"/>
    <x v="99"/>
    <x v="4"/>
    <x v="0"/>
    <s v="S5"/>
    <x v="0"/>
    <x v="1"/>
    <s v="E17"/>
    <x v="2"/>
    <n v="4"/>
    <n v="470"/>
    <n v="0.2"/>
    <n v="314"/>
    <n v="1256"/>
    <n v="1504"/>
    <n v="248"/>
    <n v="0.16489361702127658"/>
    <n v="0"/>
  </r>
  <r>
    <s v="O137"/>
    <x v="9"/>
    <x v="0"/>
    <x v="129"/>
    <s v="C370"/>
    <s v="Customer_318"/>
    <x v="2"/>
    <x v="2"/>
    <x v="99"/>
    <x v="100"/>
    <x v="0"/>
    <x v="0"/>
    <s v="S5"/>
    <x v="0"/>
    <x v="0"/>
    <s v="E13"/>
    <x v="1"/>
    <n v="8"/>
    <n v="2619"/>
    <n v="0.15"/>
    <n v="1448"/>
    <n v="11584"/>
    <n v="17809.2"/>
    <n v="6225.2000000000007"/>
    <n v="0.34954967095658429"/>
    <n v="0"/>
  </r>
  <r>
    <s v="O138"/>
    <x v="7"/>
    <x v="2"/>
    <x v="130"/>
    <s v="C257"/>
    <s v="Customer_397"/>
    <x v="4"/>
    <x v="3"/>
    <x v="100"/>
    <x v="101"/>
    <x v="4"/>
    <x v="0"/>
    <s v="S2"/>
    <x v="4"/>
    <x v="0"/>
    <s v="E36"/>
    <x v="0"/>
    <n v="8"/>
    <n v="4354"/>
    <n v="0.15"/>
    <n v="2655"/>
    <n v="21240"/>
    <n v="29607.200000000001"/>
    <n v="8367.2000000000007"/>
    <n v="0.28260693344862065"/>
    <n v="0"/>
  </r>
  <r>
    <s v="O139"/>
    <x v="9"/>
    <x v="2"/>
    <x v="131"/>
    <s v="C468"/>
    <s v="Customer_273"/>
    <x v="0"/>
    <x v="0"/>
    <x v="71"/>
    <x v="102"/>
    <x v="1"/>
    <x v="3"/>
    <s v="S5"/>
    <x v="0"/>
    <x v="1"/>
    <s v="E13"/>
    <x v="1"/>
    <n v="5"/>
    <n v="4621"/>
    <n v="0.1"/>
    <n v="2674"/>
    <n v="13370"/>
    <n v="20794.5"/>
    <n v="7424.5"/>
    <n v="0.35704152540335182"/>
    <n v="0"/>
  </r>
  <r>
    <s v="O140"/>
    <x v="0"/>
    <x v="1"/>
    <x v="132"/>
    <s v="C361"/>
    <s v="Customer_107"/>
    <x v="2"/>
    <x v="2"/>
    <x v="101"/>
    <x v="83"/>
    <x v="3"/>
    <x v="2"/>
    <s v="S3"/>
    <x v="1"/>
    <x v="1"/>
    <s v="E8"/>
    <x v="2"/>
    <n v="7"/>
    <n v="3282"/>
    <n v="0.1"/>
    <n v="2737"/>
    <n v="19159"/>
    <n v="20676.600000000002"/>
    <n v="1517.6000000000022"/>
    <n v="7.3396980161148442E-2"/>
    <n v="0"/>
  </r>
  <r>
    <s v="O141"/>
    <x v="0"/>
    <x v="1"/>
    <x v="133"/>
    <s v="C22"/>
    <s v="Customer_148"/>
    <x v="3"/>
    <x v="2"/>
    <x v="102"/>
    <x v="67"/>
    <x v="3"/>
    <x v="3"/>
    <s v="S4"/>
    <x v="3"/>
    <x v="0"/>
    <s v="E13"/>
    <x v="2"/>
    <n v="5"/>
    <n v="4654"/>
    <n v="0.25"/>
    <n v="2769"/>
    <n v="13845"/>
    <n v="17452.5"/>
    <n v="3607.5"/>
    <n v="0.20670391061452514"/>
    <n v="0"/>
  </r>
  <r>
    <s v="O142"/>
    <x v="6"/>
    <x v="0"/>
    <x v="134"/>
    <s v="C380"/>
    <s v="Customer_301"/>
    <x v="1"/>
    <x v="1"/>
    <x v="31"/>
    <x v="48"/>
    <x v="0"/>
    <x v="2"/>
    <s v="S2"/>
    <x v="4"/>
    <x v="0"/>
    <s v="E4"/>
    <x v="1"/>
    <n v="7"/>
    <n v="2755"/>
    <n v="0.25"/>
    <n v="1833"/>
    <n v="12831"/>
    <n v="14463.75"/>
    <n v="1632.75"/>
    <n v="0.11288566243194192"/>
    <n v="0"/>
  </r>
  <r>
    <s v="O143"/>
    <x v="3"/>
    <x v="3"/>
    <x v="107"/>
    <s v="C494"/>
    <s v="Customer_282"/>
    <x v="1"/>
    <x v="1"/>
    <x v="64"/>
    <x v="103"/>
    <x v="4"/>
    <x v="1"/>
    <s v="S2"/>
    <x v="4"/>
    <x v="1"/>
    <s v="E21"/>
    <x v="0"/>
    <n v="1"/>
    <n v="782"/>
    <n v="0.25"/>
    <n v="548"/>
    <n v="548"/>
    <n v="586.5"/>
    <n v="38.5"/>
    <n v="6.5643648763853368E-2"/>
    <n v="1"/>
  </r>
  <r>
    <s v="O144"/>
    <x v="4"/>
    <x v="3"/>
    <x v="135"/>
    <s v="C468"/>
    <s v="Customer_472"/>
    <x v="1"/>
    <x v="1"/>
    <x v="103"/>
    <x v="104"/>
    <x v="4"/>
    <x v="1"/>
    <s v="S4"/>
    <x v="3"/>
    <x v="0"/>
    <s v="E60"/>
    <x v="2"/>
    <n v="5"/>
    <n v="356"/>
    <n v="0"/>
    <n v="215"/>
    <n v="1075"/>
    <n v="1780"/>
    <n v="705"/>
    <n v="0.3960674157303371"/>
    <n v="0"/>
  </r>
  <r>
    <s v="O145"/>
    <x v="0"/>
    <x v="3"/>
    <x v="136"/>
    <s v="C476"/>
    <s v="Customer_172"/>
    <x v="0"/>
    <x v="0"/>
    <x v="104"/>
    <x v="105"/>
    <x v="4"/>
    <x v="2"/>
    <s v="S4"/>
    <x v="3"/>
    <x v="0"/>
    <s v="E55"/>
    <x v="2"/>
    <n v="8"/>
    <n v="2285"/>
    <n v="0.05"/>
    <n v="1789"/>
    <n v="14312"/>
    <n v="17366"/>
    <n v="3054"/>
    <n v="0.17586087757687435"/>
    <n v="0"/>
  </r>
  <r>
    <s v="O146"/>
    <x v="2"/>
    <x v="3"/>
    <x v="137"/>
    <s v="C375"/>
    <s v="Customer_235"/>
    <x v="0"/>
    <x v="0"/>
    <x v="105"/>
    <x v="106"/>
    <x v="0"/>
    <x v="3"/>
    <s v="S3"/>
    <x v="1"/>
    <x v="0"/>
    <s v="E12"/>
    <x v="2"/>
    <n v="7"/>
    <n v="3553"/>
    <n v="0.2"/>
    <n v="2184"/>
    <n v="15288"/>
    <n v="19896.800000000003"/>
    <n v="4608.8000000000029"/>
    <n v="0.23163523782718839"/>
    <n v="0"/>
  </r>
  <r>
    <s v="O147"/>
    <x v="5"/>
    <x v="0"/>
    <x v="138"/>
    <s v="C49"/>
    <s v="Customer_95"/>
    <x v="1"/>
    <x v="1"/>
    <x v="106"/>
    <x v="107"/>
    <x v="4"/>
    <x v="0"/>
    <s v="S3"/>
    <x v="1"/>
    <x v="1"/>
    <s v="E16"/>
    <x v="0"/>
    <n v="5"/>
    <n v="2750"/>
    <n v="0.1"/>
    <n v="1935"/>
    <n v="9675"/>
    <n v="12375"/>
    <n v="2700"/>
    <n v="0.21818181818181817"/>
    <n v="0"/>
  </r>
  <r>
    <s v="O148"/>
    <x v="3"/>
    <x v="3"/>
    <x v="139"/>
    <s v="C134"/>
    <s v="Customer_335"/>
    <x v="0"/>
    <x v="0"/>
    <x v="107"/>
    <x v="48"/>
    <x v="0"/>
    <x v="0"/>
    <s v="S4"/>
    <x v="3"/>
    <x v="1"/>
    <s v="E11"/>
    <x v="0"/>
    <n v="5"/>
    <n v="1011"/>
    <n v="0.25"/>
    <n v="829"/>
    <n v="4145"/>
    <n v="3791.25"/>
    <n v="-353.75"/>
    <n v="-9.3306956808440492E-2"/>
    <n v="0"/>
  </r>
  <r>
    <s v="O149"/>
    <x v="3"/>
    <x v="2"/>
    <x v="140"/>
    <s v="C315"/>
    <s v="Customer_114"/>
    <x v="1"/>
    <x v="1"/>
    <x v="101"/>
    <x v="108"/>
    <x v="0"/>
    <x v="1"/>
    <s v="S5"/>
    <x v="0"/>
    <x v="1"/>
    <s v="E27"/>
    <x v="2"/>
    <n v="8"/>
    <n v="4453"/>
    <n v="0.25"/>
    <n v="3513"/>
    <n v="28104"/>
    <n v="26718"/>
    <n v="-1386"/>
    <n v="-5.1875140354816975E-2"/>
    <n v="0"/>
  </r>
  <r>
    <s v="O150"/>
    <x v="5"/>
    <x v="0"/>
    <x v="141"/>
    <s v="C387"/>
    <s v="Customer_306"/>
    <x v="3"/>
    <x v="2"/>
    <x v="108"/>
    <x v="62"/>
    <x v="1"/>
    <x v="3"/>
    <s v="S1"/>
    <x v="2"/>
    <x v="0"/>
    <s v="E4"/>
    <x v="2"/>
    <n v="4"/>
    <n v="4741"/>
    <n v="0.2"/>
    <n v="2619"/>
    <n v="10476"/>
    <n v="15171.2"/>
    <n v="4695.2000000000007"/>
    <n v="0.30948112212613377"/>
    <n v="0"/>
  </r>
  <r>
    <s v="O151"/>
    <x v="10"/>
    <x v="2"/>
    <x v="142"/>
    <s v="C227"/>
    <s v="Customer_60"/>
    <x v="1"/>
    <x v="1"/>
    <x v="109"/>
    <x v="28"/>
    <x v="1"/>
    <x v="2"/>
    <s v="S4"/>
    <x v="3"/>
    <x v="0"/>
    <s v="E30"/>
    <x v="1"/>
    <n v="7"/>
    <n v="3792"/>
    <n v="0.2"/>
    <n v="1972"/>
    <n v="13804"/>
    <n v="21235.200000000001"/>
    <n v="7431.2000000000007"/>
    <n v="0.34994725738396626"/>
    <n v="0"/>
  </r>
  <r>
    <s v="O152"/>
    <x v="5"/>
    <x v="0"/>
    <x v="143"/>
    <s v="C414"/>
    <s v="Customer_158"/>
    <x v="3"/>
    <x v="2"/>
    <x v="110"/>
    <x v="45"/>
    <x v="4"/>
    <x v="4"/>
    <s v="S5"/>
    <x v="0"/>
    <x v="0"/>
    <s v="E3"/>
    <x v="0"/>
    <n v="6"/>
    <n v="572"/>
    <n v="0.2"/>
    <n v="485"/>
    <n v="2910"/>
    <n v="2745.6000000000004"/>
    <n v="-164.39999999999964"/>
    <n v="-5.9877622377622237E-2"/>
    <n v="0"/>
  </r>
  <r>
    <s v="O153"/>
    <x v="0"/>
    <x v="2"/>
    <x v="144"/>
    <s v="C17"/>
    <s v="Customer_147"/>
    <x v="2"/>
    <x v="2"/>
    <x v="36"/>
    <x v="0"/>
    <x v="0"/>
    <x v="1"/>
    <s v="S3"/>
    <x v="1"/>
    <x v="1"/>
    <s v="E29"/>
    <x v="0"/>
    <n v="7"/>
    <n v="707"/>
    <n v="0.25"/>
    <n v="592"/>
    <n v="4144"/>
    <n v="3711.75"/>
    <n v="-432.25"/>
    <n v="-0.11645450259311646"/>
    <n v="0"/>
  </r>
  <r>
    <s v="O154"/>
    <x v="8"/>
    <x v="3"/>
    <x v="145"/>
    <s v="C335"/>
    <s v="Customer_441"/>
    <x v="0"/>
    <x v="0"/>
    <x v="103"/>
    <x v="10"/>
    <x v="2"/>
    <x v="1"/>
    <s v="S5"/>
    <x v="0"/>
    <x v="0"/>
    <s v="E47"/>
    <x v="1"/>
    <n v="1"/>
    <n v="236"/>
    <n v="0.1"/>
    <n v="156"/>
    <n v="156"/>
    <n v="212.4"/>
    <n v="56.400000000000006"/>
    <n v="0.2655367231638418"/>
    <n v="0"/>
  </r>
  <r>
    <s v="O155"/>
    <x v="1"/>
    <x v="2"/>
    <x v="146"/>
    <s v="C273"/>
    <s v="Customer_195"/>
    <x v="1"/>
    <x v="1"/>
    <x v="19"/>
    <x v="109"/>
    <x v="0"/>
    <x v="4"/>
    <s v="S3"/>
    <x v="1"/>
    <x v="0"/>
    <s v="E60"/>
    <x v="2"/>
    <n v="2"/>
    <n v="313"/>
    <n v="0.25"/>
    <n v="202"/>
    <n v="404"/>
    <n v="469.5"/>
    <n v="65.5"/>
    <n v="0.13951011714589989"/>
    <n v="0"/>
  </r>
  <r>
    <s v="O156"/>
    <x v="1"/>
    <x v="1"/>
    <x v="147"/>
    <s v="C106"/>
    <s v="Customer_35"/>
    <x v="3"/>
    <x v="2"/>
    <x v="5"/>
    <x v="110"/>
    <x v="1"/>
    <x v="2"/>
    <s v="S1"/>
    <x v="2"/>
    <x v="0"/>
    <s v="E48"/>
    <x v="1"/>
    <n v="7"/>
    <n v="3645"/>
    <n v="0.05"/>
    <n v="2511"/>
    <n v="17577"/>
    <n v="24239.25"/>
    <n v="6662.25"/>
    <n v="0.27485380116959063"/>
    <n v="0"/>
  </r>
  <r>
    <s v="O157"/>
    <x v="5"/>
    <x v="3"/>
    <x v="148"/>
    <s v="C258"/>
    <s v="Customer_149"/>
    <x v="1"/>
    <x v="1"/>
    <x v="55"/>
    <x v="111"/>
    <x v="1"/>
    <x v="2"/>
    <s v="S3"/>
    <x v="1"/>
    <x v="0"/>
    <s v="E20"/>
    <x v="1"/>
    <n v="4"/>
    <n v="3437"/>
    <n v="0.1"/>
    <n v="2049"/>
    <n v="8196"/>
    <n v="12373.2"/>
    <n v="4177.2000000000007"/>
    <n v="0.33760062069634372"/>
    <n v="1"/>
  </r>
  <r>
    <s v="O158"/>
    <x v="7"/>
    <x v="0"/>
    <x v="149"/>
    <s v="C451"/>
    <s v="Customer_377"/>
    <x v="1"/>
    <x v="1"/>
    <x v="41"/>
    <x v="112"/>
    <x v="4"/>
    <x v="0"/>
    <s v="S3"/>
    <x v="1"/>
    <x v="1"/>
    <s v="E51"/>
    <x v="2"/>
    <n v="6"/>
    <n v="3460"/>
    <n v="0.15"/>
    <n v="1910"/>
    <n v="11460"/>
    <n v="17646"/>
    <n v="6186"/>
    <n v="0.35056103366201974"/>
    <n v="0"/>
  </r>
  <r>
    <s v="O159"/>
    <x v="3"/>
    <x v="1"/>
    <x v="150"/>
    <s v="C387"/>
    <s v="Customer_276"/>
    <x v="2"/>
    <x v="2"/>
    <x v="0"/>
    <x v="113"/>
    <x v="0"/>
    <x v="4"/>
    <s v="S4"/>
    <x v="3"/>
    <x v="0"/>
    <s v="E36"/>
    <x v="0"/>
    <n v="7"/>
    <n v="4615"/>
    <n v="0.2"/>
    <n v="2524"/>
    <n v="17668"/>
    <n v="25844"/>
    <n v="8176"/>
    <n v="0.3163596966413868"/>
    <n v="0"/>
  </r>
  <r>
    <s v="O160"/>
    <x v="6"/>
    <x v="1"/>
    <x v="151"/>
    <s v="C105"/>
    <s v="Customer_170"/>
    <x v="3"/>
    <x v="2"/>
    <x v="20"/>
    <x v="114"/>
    <x v="4"/>
    <x v="2"/>
    <s v="S2"/>
    <x v="4"/>
    <x v="0"/>
    <s v="E18"/>
    <x v="0"/>
    <n v="1"/>
    <n v="646"/>
    <n v="0.05"/>
    <n v="504"/>
    <n v="504"/>
    <n v="613.69999999999993"/>
    <n v="109.69999999999993"/>
    <n v="0.17875183314322951"/>
    <n v="0"/>
  </r>
  <r>
    <s v="O161"/>
    <x v="5"/>
    <x v="0"/>
    <x v="152"/>
    <s v="C287"/>
    <s v="Customer_112"/>
    <x v="2"/>
    <x v="2"/>
    <x v="29"/>
    <x v="113"/>
    <x v="0"/>
    <x v="0"/>
    <s v="S2"/>
    <x v="4"/>
    <x v="0"/>
    <s v="E48"/>
    <x v="1"/>
    <n v="8"/>
    <n v="2037"/>
    <n v="0.25"/>
    <n v="1449"/>
    <n v="11592"/>
    <n v="12222"/>
    <n v="630"/>
    <n v="5.1546391752577317E-2"/>
    <n v="0"/>
  </r>
  <r>
    <s v="O162"/>
    <x v="4"/>
    <x v="2"/>
    <x v="153"/>
    <s v="C469"/>
    <s v="Customer_123"/>
    <x v="4"/>
    <x v="3"/>
    <x v="47"/>
    <x v="49"/>
    <x v="3"/>
    <x v="1"/>
    <s v="S4"/>
    <x v="3"/>
    <x v="1"/>
    <s v="E20"/>
    <x v="0"/>
    <n v="6"/>
    <n v="4250"/>
    <n v="0.15"/>
    <n v="2818"/>
    <n v="16908"/>
    <n v="21675"/>
    <n v="4767"/>
    <n v="0.21993079584775085"/>
    <n v="0"/>
  </r>
  <r>
    <s v="O163"/>
    <x v="5"/>
    <x v="1"/>
    <x v="154"/>
    <s v="C469"/>
    <s v="Customer_105"/>
    <x v="0"/>
    <x v="0"/>
    <x v="51"/>
    <x v="115"/>
    <x v="3"/>
    <x v="2"/>
    <s v="S2"/>
    <x v="4"/>
    <x v="0"/>
    <s v="E2"/>
    <x v="0"/>
    <n v="7"/>
    <n v="2468"/>
    <n v="0.05"/>
    <n v="1403"/>
    <n v="9821"/>
    <n v="16412.2"/>
    <n v="6591.2000000000007"/>
    <n v="0.40160368506355032"/>
    <n v="0"/>
  </r>
  <r>
    <s v="O164"/>
    <x v="11"/>
    <x v="2"/>
    <x v="155"/>
    <s v="C292"/>
    <s v="Customer_427"/>
    <x v="1"/>
    <x v="1"/>
    <x v="15"/>
    <x v="52"/>
    <x v="4"/>
    <x v="3"/>
    <s v="S3"/>
    <x v="1"/>
    <x v="1"/>
    <s v="E47"/>
    <x v="2"/>
    <n v="8"/>
    <n v="3825"/>
    <n v="0.05"/>
    <n v="2893"/>
    <n v="23144"/>
    <n v="29070"/>
    <n v="5926"/>
    <n v="0.20385276917784659"/>
    <n v="1"/>
  </r>
  <r>
    <s v="O165"/>
    <x v="10"/>
    <x v="3"/>
    <x v="156"/>
    <s v="C72"/>
    <s v="Customer_369"/>
    <x v="4"/>
    <x v="3"/>
    <x v="90"/>
    <x v="105"/>
    <x v="4"/>
    <x v="0"/>
    <s v="S5"/>
    <x v="0"/>
    <x v="0"/>
    <s v="E54"/>
    <x v="1"/>
    <n v="1"/>
    <n v="102"/>
    <n v="0.15"/>
    <n v="55"/>
    <n v="55"/>
    <n v="86.7"/>
    <n v="31.700000000000003"/>
    <n v="0.36562860438292966"/>
    <n v="1"/>
  </r>
  <r>
    <s v="O166"/>
    <x v="1"/>
    <x v="3"/>
    <x v="157"/>
    <s v="C363"/>
    <s v="Customer_78"/>
    <x v="3"/>
    <x v="2"/>
    <x v="81"/>
    <x v="116"/>
    <x v="0"/>
    <x v="3"/>
    <s v="S1"/>
    <x v="2"/>
    <x v="1"/>
    <s v="E43"/>
    <x v="0"/>
    <n v="1"/>
    <n v="104"/>
    <n v="0.2"/>
    <n v="72"/>
    <n v="72"/>
    <n v="83.2"/>
    <n v="11.200000000000003"/>
    <n v="0.13461538461538464"/>
    <n v="0"/>
  </r>
  <r>
    <s v="O167"/>
    <x v="11"/>
    <x v="3"/>
    <x v="158"/>
    <s v="C272"/>
    <s v="Customer_370"/>
    <x v="0"/>
    <x v="0"/>
    <x v="111"/>
    <x v="117"/>
    <x v="1"/>
    <x v="2"/>
    <s v="S4"/>
    <x v="3"/>
    <x v="0"/>
    <s v="E7"/>
    <x v="1"/>
    <n v="3"/>
    <n v="2024"/>
    <n v="0.05"/>
    <n v="1451"/>
    <n v="4353"/>
    <n v="5768.4"/>
    <n v="1415.3999999999996"/>
    <n v="0.24537133347201992"/>
    <n v="0"/>
  </r>
  <r>
    <s v="O168"/>
    <x v="10"/>
    <x v="1"/>
    <x v="159"/>
    <s v="C137"/>
    <s v="Customer_408"/>
    <x v="2"/>
    <x v="2"/>
    <x v="112"/>
    <x v="73"/>
    <x v="2"/>
    <x v="1"/>
    <s v="S5"/>
    <x v="0"/>
    <x v="0"/>
    <s v="E45"/>
    <x v="1"/>
    <n v="5"/>
    <n v="710"/>
    <n v="0.25"/>
    <n v="601"/>
    <n v="3005"/>
    <n v="2662.5"/>
    <n v="-342.5"/>
    <n v="-0.12863849765258217"/>
    <n v="0"/>
  </r>
  <r>
    <s v="O169"/>
    <x v="9"/>
    <x v="3"/>
    <x v="160"/>
    <s v="C208"/>
    <s v="Customer_195"/>
    <x v="2"/>
    <x v="2"/>
    <x v="13"/>
    <x v="118"/>
    <x v="1"/>
    <x v="0"/>
    <s v="S2"/>
    <x v="4"/>
    <x v="0"/>
    <s v="E32"/>
    <x v="0"/>
    <n v="6"/>
    <n v="4685"/>
    <n v="0"/>
    <n v="3809"/>
    <n v="22854"/>
    <n v="28110"/>
    <n v="5256"/>
    <n v="0.18697972251867662"/>
    <n v="0"/>
  </r>
  <r>
    <s v="O170"/>
    <x v="7"/>
    <x v="1"/>
    <x v="161"/>
    <s v="C109"/>
    <s v="Customer_462"/>
    <x v="4"/>
    <x v="3"/>
    <x v="32"/>
    <x v="104"/>
    <x v="4"/>
    <x v="0"/>
    <s v="S3"/>
    <x v="1"/>
    <x v="0"/>
    <s v="E12"/>
    <x v="0"/>
    <n v="1"/>
    <n v="1747"/>
    <n v="0.2"/>
    <n v="961"/>
    <n v="961"/>
    <n v="1397.6000000000001"/>
    <n v="436.60000000000014"/>
    <n v="0.31239267315397834"/>
    <n v="0"/>
  </r>
  <r>
    <s v="O171"/>
    <x v="6"/>
    <x v="3"/>
    <x v="162"/>
    <s v="C154"/>
    <s v="Customer_84"/>
    <x v="4"/>
    <x v="3"/>
    <x v="40"/>
    <x v="74"/>
    <x v="0"/>
    <x v="2"/>
    <s v="S3"/>
    <x v="1"/>
    <x v="1"/>
    <s v="E49"/>
    <x v="2"/>
    <n v="3"/>
    <n v="692"/>
    <n v="0.2"/>
    <n v="526"/>
    <n v="1578"/>
    <n v="1660.8000000000002"/>
    <n v="82.800000000000182"/>
    <n v="4.9855491329479876E-2"/>
    <n v="0"/>
  </r>
  <r>
    <s v="O172"/>
    <x v="7"/>
    <x v="3"/>
    <x v="163"/>
    <s v="C51"/>
    <s v="Customer_224"/>
    <x v="1"/>
    <x v="1"/>
    <x v="113"/>
    <x v="25"/>
    <x v="2"/>
    <x v="2"/>
    <s v="S5"/>
    <x v="0"/>
    <x v="1"/>
    <s v="E50"/>
    <x v="0"/>
    <n v="1"/>
    <n v="2289"/>
    <n v="0.15"/>
    <n v="1537"/>
    <n v="1537"/>
    <n v="1945.6499999999999"/>
    <n v="408.64999999999986"/>
    <n v="0.21003263690797414"/>
    <n v="0"/>
  </r>
  <r>
    <s v="O173"/>
    <x v="11"/>
    <x v="0"/>
    <x v="164"/>
    <s v="C482"/>
    <s v="Customer_193"/>
    <x v="2"/>
    <x v="2"/>
    <x v="99"/>
    <x v="75"/>
    <x v="0"/>
    <x v="1"/>
    <s v="S1"/>
    <x v="2"/>
    <x v="1"/>
    <s v="E52"/>
    <x v="1"/>
    <n v="2"/>
    <n v="722"/>
    <n v="0.1"/>
    <n v="399"/>
    <n v="798"/>
    <n v="1299.6000000000001"/>
    <n v="501.60000000000014"/>
    <n v="0.38596491228070184"/>
    <n v="0"/>
  </r>
  <r>
    <s v="O174"/>
    <x v="4"/>
    <x v="2"/>
    <x v="165"/>
    <s v="C163"/>
    <s v="Customer_185"/>
    <x v="3"/>
    <x v="2"/>
    <x v="114"/>
    <x v="50"/>
    <x v="2"/>
    <x v="1"/>
    <s v="S3"/>
    <x v="1"/>
    <x v="1"/>
    <s v="E7"/>
    <x v="1"/>
    <n v="2"/>
    <n v="1585"/>
    <n v="0.15"/>
    <n v="1041"/>
    <n v="2082"/>
    <n v="2694.5"/>
    <n v="612.5"/>
    <n v="0.22731490072369642"/>
    <n v="0"/>
  </r>
  <r>
    <s v="O175"/>
    <x v="2"/>
    <x v="2"/>
    <x v="166"/>
    <s v="C209"/>
    <s v="Customer_53"/>
    <x v="3"/>
    <x v="2"/>
    <x v="71"/>
    <x v="119"/>
    <x v="2"/>
    <x v="0"/>
    <s v="S5"/>
    <x v="0"/>
    <x v="1"/>
    <s v="E56"/>
    <x v="0"/>
    <n v="1"/>
    <n v="2440"/>
    <n v="0.15"/>
    <n v="1551"/>
    <n v="1551"/>
    <n v="2074"/>
    <n v="523"/>
    <n v="0.25216972034715524"/>
    <n v="0"/>
  </r>
  <r>
    <s v="O176"/>
    <x v="11"/>
    <x v="0"/>
    <x v="167"/>
    <s v="C464"/>
    <s v="Customer_125"/>
    <x v="4"/>
    <x v="3"/>
    <x v="115"/>
    <x v="102"/>
    <x v="1"/>
    <x v="1"/>
    <s v="S2"/>
    <x v="4"/>
    <x v="0"/>
    <s v="E18"/>
    <x v="0"/>
    <n v="5"/>
    <n v="4089"/>
    <n v="0.05"/>
    <n v="2135"/>
    <n v="10675"/>
    <n v="19422.75"/>
    <n v="8747.75"/>
    <n v="0.4503867886885225"/>
    <n v="0"/>
  </r>
  <r>
    <s v="O177"/>
    <x v="9"/>
    <x v="1"/>
    <x v="168"/>
    <s v="C216"/>
    <s v="Customer_154"/>
    <x v="2"/>
    <x v="2"/>
    <x v="92"/>
    <x v="120"/>
    <x v="2"/>
    <x v="4"/>
    <s v="S4"/>
    <x v="3"/>
    <x v="0"/>
    <s v="E30"/>
    <x v="1"/>
    <n v="3"/>
    <n v="2545"/>
    <n v="0"/>
    <n v="2117"/>
    <n v="6351"/>
    <n v="7635"/>
    <n v="1284"/>
    <n v="0.16817288801571709"/>
    <n v="0"/>
  </r>
  <r>
    <s v="O178"/>
    <x v="6"/>
    <x v="0"/>
    <x v="169"/>
    <s v="C195"/>
    <s v="Customer_412"/>
    <x v="0"/>
    <x v="0"/>
    <x v="29"/>
    <x v="121"/>
    <x v="4"/>
    <x v="2"/>
    <s v="S2"/>
    <x v="4"/>
    <x v="1"/>
    <s v="E21"/>
    <x v="2"/>
    <n v="4"/>
    <n v="3974"/>
    <n v="0.1"/>
    <n v="2234"/>
    <n v="8936"/>
    <n v="14306.4"/>
    <n v="5370.4"/>
    <n v="0.37538444332606385"/>
    <n v="0"/>
  </r>
  <r>
    <s v="O179"/>
    <x v="5"/>
    <x v="1"/>
    <x v="170"/>
    <s v="C150"/>
    <s v="Customer_377"/>
    <x v="2"/>
    <x v="2"/>
    <x v="57"/>
    <x v="122"/>
    <x v="1"/>
    <x v="1"/>
    <s v="S3"/>
    <x v="1"/>
    <x v="1"/>
    <s v="E24"/>
    <x v="1"/>
    <n v="4"/>
    <n v="4901"/>
    <n v="0.2"/>
    <n v="2759"/>
    <n v="11036"/>
    <n v="15683.2"/>
    <n v="4647.2000000000007"/>
    <n v="0.29631707814731689"/>
    <n v="1"/>
  </r>
  <r>
    <s v="O180"/>
    <x v="11"/>
    <x v="3"/>
    <x v="171"/>
    <s v="C488"/>
    <s v="Customer_373"/>
    <x v="2"/>
    <x v="2"/>
    <x v="52"/>
    <x v="19"/>
    <x v="0"/>
    <x v="0"/>
    <s v="S4"/>
    <x v="3"/>
    <x v="1"/>
    <s v="E9"/>
    <x v="2"/>
    <n v="5"/>
    <n v="2032"/>
    <n v="0.1"/>
    <n v="1484"/>
    <n v="7420"/>
    <n v="9144"/>
    <n v="1724"/>
    <n v="0.18853893263342084"/>
    <n v="0"/>
  </r>
  <r>
    <s v="O181"/>
    <x v="11"/>
    <x v="2"/>
    <x v="172"/>
    <s v="C38"/>
    <s v="Customer_230"/>
    <x v="4"/>
    <x v="3"/>
    <x v="17"/>
    <x v="123"/>
    <x v="4"/>
    <x v="2"/>
    <s v="S5"/>
    <x v="0"/>
    <x v="1"/>
    <s v="E35"/>
    <x v="1"/>
    <n v="6"/>
    <n v="4448"/>
    <n v="0.2"/>
    <n v="3217"/>
    <n v="19302"/>
    <n v="21350.400000000001"/>
    <n v="2048.4000000000015"/>
    <n v="9.5941996402877761E-2"/>
    <n v="1"/>
  </r>
  <r>
    <s v="O182"/>
    <x v="0"/>
    <x v="3"/>
    <x v="173"/>
    <s v="C394"/>
    <s v="Customer_128"/>
    <x v="0"/>
    <x v="0"/>
    <x v="65"/>
    <x v="124"/>
    <x v="0"/>
    <x v="0"/>
    <s v="S5"/>
    <x v="0"/>
    <x v="1"/>
    <s v="E49"/>
    <x v="0"/>
    <n v="7"/>
    <n v="917"/>
    <n v="0"/>
    <n v="490"/>
    <n v="3430"/>
    <n v="6419"/>
    <n v="2989"/>
    <n v="0.46564885496183206"/>
    <n v="0"/>
  </r>
  <r>
    <s v="O183"/>
    <x v="2"/>
    <x v="2"/>
    <x v="94"/>
    <s v="C383"/>
    <s v="Customer_266"/>
    <x v="4"/>
    <x v="3"/>
    <x v="116"/>
    <x v="111"/>
    <x v="1"/>
    <x v="4"/>
    <s v="S4"/>
    <x v="3"/>
    <x v="1"/>
    <s v="E26"/>
    <x v="0"/>
    <n v="3"/>
    <n v="2875"/>
    <n v="0"/>
    <n v="1923"/>
    <n v="5769"/>
    <n v="8625"/>
    <n v="2856"/>
    <n v="0.33113043478260867"/>
    <n v="0"/>
  </r>
  <r>
    <s v="O184"/>
    <x v="1"/>
    <x v="2"/>
    <x v="174"/>
    <s v="C472"/>
    <s v="Customer_493"/>
    <x v="3"/>
    <x v="2"/>
    <x v="117"/>
    <x v="92"/>
    <x v="2"/>
    <x v="3"/>
    <s v="S3"/>
    <x v="1"/>
    <x v="1"/>
    <s v="E30"/>
    <x v="1"/>
    <n v="8"/>
    <n v="2903"/>
    <n v="0.15"/>
    <n v="1550"/>
    <n v="12400"/>
    <n v="19740.399999999998"/>
    <n v="7340.3999999999978"/>
    <n v="0.37184656845859249"/>
    <n v="0"/>
  </r>
  <r>
    <s v="O185"/>
    <x v="5"/>
    <x v="1"/>
    <x v="170"/>
    <s v="C35"/>
    <s v="Customer_154"/>
    <x v="3"/>
    <x v="2"/>
    <x v="118"/>
    <x v="21"/>
    <x v="2"/>
    <x v="0"/>
    <s v="S2"/>
    <x v="4"/>
    <x v="0"/>
    <s v="E34"/>
    <x v="1"/>
    <n v="3"/>
    <n v="2761"/>
    <n v="0.2"/>
    <n v="1792"/>
    <n v="5376"/>
    <n v="6626.4000000000005"/>
    <n v="1250.4000000000005"/>
    <n v="0.18869974646867083"/>
    <n v="0"/>
  </r>
  <r>
    <s v="O186"/>
    <x v="7"/>
    <x v="1"/>
    <x v="175"/>
    <s v="C409"/>
    <s v="Customer_208"/>
    <x v="1"/>
    <x v="1"/>
    <x v="119"/>
    <x v="48"/>
    <x v="0"/>
    <x v="1"/>
    <s v="S4"/>
    <x v="3"/>
    <x v="0"/>
    <s v="E48"/>
    <x v="2"/>
    <n v="4"/>
    <n v="3732"/>
    <n v="0.2"/>
    <n v="2427"/>
    <n v="9708"/>
    <n v="11942.400000000001"/>
    <n v="2234.4000000000015"/>
    <n v="0.18709807073954993"/>
    <n v="0"/>
  </r>
  <r>
    <s v="O187"/>
    <x v="10"/>
    <x v="0"/>
    <x v="176"/>
    <s v="C110"/>
    <s v="Customer_106"/>
    <x v="0"/>
    <x v="0"/>
    <x v="120"/>
    <x v="125"/>
    <x v="2"/>
    <x v="2"/>
    <s v="S2"/>
    <x v="4"/>
    <x v="1"/>
    <s v="E21"/>
    <x v="1"/>
    <n v="8"/>
    <n v="983"/>
    <n v="0.1"/>
    <n v="722"/>
    <n v="5776"/>
    <n v="7077.6"/>
    <n v="1301.6000000000004"/>
    <n v="0.1839041482988584"/>
    <n v="0"/>
  </r>
  <r>
    <s v="O188"/>
    <x v="10"/>
    <x v="2"/>
    <x v="177"/>
    <s v="C495"/>
    <s v="Customer_328"/>
    <x v="0"/>
    <x v="0"/>
    <x v="121"/>
    <x v="126"/>
    <x v="1"/>
    <x v="1"/>
    <s v="S5"/>
    <x v="0"/>
    <x v="0"/>
    <s v="E23"/>
    <x v="0"/>
    <n v="8"/>
    <n v="1463"/>
    <n v="0.25"/>
    <n v="1093"/>
    <n v="8744"/>
    <n v="8778"/>
    <n v="34"/>
    <n v="3.8733196627933472E-3"/>
    <n v="1"/>
  </r>
  <r>
    <s v="O189"/>
    <x v="6"/>
    <x v="0"/>
    <x v="178"/>
    <s v="C303"/>
    <s v="Customer_44"/>
    <x v="1"/>
    <x v="1"/>
    <x v="53"/>
    <x v="127"/>
    <x v="3"/>
    <x v="3"/>
    <s v="S1"/>
    <x v="2"/>
    <x v="0"/>
    <s v="E24"/>
    <x v="2"/>
    <n v="3"/>
    <n v="4234"/>
    <n v="0.15"/>
    <n v="2736"/>
    <n v="8208"/>
    <n v="10796.699999999999"/>
    <n v="2588.6999999999989"/>
    <n v="0.23976770679929971"/>
    <n v="0"/>
  </r>
  <r>
    <s v="O190"/>
    <x v="4"/>
    <x v="0"/>
    <x v="179"/>
    <s v="C197"/>
    <s v="Customer_217"/>
    <x v="1"/>
    <x v="1"/>
    <x v="122"/>
    <x v="105"/>
    <x v="4"/>
    <x v="4"/>
    <s v="S5"/>
    <x v="0"/>
    <x v="0"/>
    <s v="E32"/>
    <x v="0"/>
    <n v="3"/>
    <n v="1582"/>
    <n v="0.1"/>
    <n v="1257"/>
    <n v="3771"/>
    <n v="4271.4000000000005"/>
    <n v="500.40000000000055"/>
    <n v="0.11715128529287833"/>
    <n v="1"/>
  </r>
  <r>
    <s v="O191"/>
    <x v="7"/>
    <x v="3"/>
    <x v="163"/>
    <s v="C444"/>
    <s v="Customer_184"/>
    <x v="3"/>
    <x v="2"/>
    <x v="89"/>
    <x v="38"/>
    <x v="4"/>
    <x v="1"/>
    <s v="S5"/>
    <x v="0"/>
    <x v="1"/>
    <s v="E27"/>
    <x v="2"/>
    <n v="8"/>
    <n v="3454"/>
    <n v="0.25"/>
    <n v="2742"/>
    <n v="21936"/>
    <n v="20724"/>
    <n v="-1212"/>
    <n v="-5.8482918355529823E-2"/>
    <n v="0"/>
  </r>
  <r>
    <s v="O192"/>
    <x v="10"/>
    <x v="3"/>
    <x v="180"/>
    <s v="C43"/>
    <s v="Customer_290"/>
    <x v="3"/>
    <x v="2"/>
    <x v="96"/>
    <x v="128"/>
    <x v="0"/>
    <x v="3"/>
    <s v="S2"/>
    <x v="4"/>
    <x v="1"/>
    <s v="E11"/>
    <x v="0"/>
    <n v="8"/>
    <n v="4553"/>
    <n v="0.2"/>
    <n v="2456"/>
    <n v="19648"/>
    <n v="29139.200000000001"/>
    <n v="9491.2000000000007"/>
    <n v="0.32571930595211951"/>
    <n v="1"/>
  </r>
  <r>
    <s v="O193"/>
    <x v="9"/>
    <x v="1"/>
    <x v="181"/>
    <s v="C397"/>
    <s v="Customer_279"/>
    <x v="0"/>
    <x v="0"/>
    <x v="79"/>
    <x v="129"/>
    <x v="1"/>
    <x v="1"/>
    <s v="S5"/>
    <x v="0"/>
    <x v="0"/>
    <s v="E28"/>
    <x v="1"/>
    <n v="4"/>
    <n v="2488"/>
    <n v="0"/>
    <n v="1635"/>
    <n v="6540"/>
    <n v="9952"/>
    <n v="3412"/>
    <n v="0.34284565916398713"/>
    <n v="0"/>
  </r>
  <r>
    <s v="O194"/>
    <x v="6"/>
    <x v="3"/>
    <x v="182"/>
    <s v="C225"/>
    <s v="Customer_444"/>
    <x v="3"/>
    <x v="2"/>
    <x v="28"/>
    <x v="106"/>
    <x v="0"/>
    <x v="2"/>
    <s v="S3"/>
    <x v="1"/>
    <x v="1"/>
    <s v="E11"/>
    <x v="2"/>
    <n v="3"/>
    <n v="1742"/>
    <n v="0.05"/>
    <n v="1362"/>
    <n v="4086"/>
    <n v="4964.7"/>
    <n v="878.69999999999982"/>
    <n v="0.17698954619614476"/>
    <n v="0"/>
  </r>
  <r>
    <s v="O195"/>
    <x v="10"/>
    <x v="1"/>
    <x v="183"/>
    <s v="C273"/>
    <s v="Customer_144"/>
    <x v="4"/>
    <x v="3"/>
    <x v="115"/>
    <x v="122"/>
    <x v="1"/>
    <x v="3"/>
    <s v="S3"/>
    <x v="1"/>
    <x v="1"/>
    <s v="E55"/>
    <x v="2"/>
    <n v="2"/>
    <n v="1160"/>
    <n v="0.15"/>
    <n v="953"/>
    <n v="1906"/>
    <n v="1972"/>
    <n v="66"/>
    <n v="3.3468559837728194E-2"/>
    <n v="0"/>
  </r>
  <r>
    <s v="O196"/>
    <x v="8"/>
    <x v="0"/>
    <x v="184"/>
    <s v="C65"/>
    <s v="Customer_360"/>
    <x v="1"/>
    <x v="1"/>
    <x v="69"/>
    <x v="130"/>
    <x v="0"/>
    <x v="3"/>
    <s v="S2"/>
    <x v="4"/>
    <x v="1"/>
    <s v="E32"/>
    <x v="1"/>
    <n v="5"/>
    <n v="3443"/>
    <n v="0.15"/>
    <n v="2266"/>
    <n v="11330"/>
    <n v="14632.75"/>
    <n v="3302.75"/>
    <n v="0.22570945311031762"/>
    <n v="0"/>
  </r>
  <r>
    <s v="O197"/>
    <x v="7"/>
    <x v="2"/>
    <x v="185"/>
    <s v="C264"/>
    <s v="Customer_384"/>
    <x v="0"/>
    <x v="0"/>
    <x v="58"/>
    <x v="86"/>
    <x v="3"/>
    <x v="3"/>
    <s v="S5"/>
    <x v="0"/>
    <x v="0"/>
    <s v="E56"/>
    <x v="2"/>
    <n v="2"/>
    <n v="3805"/>
    <n v="0.25"/>
    <n v="2786"/>
    <n v="5572"/>
    <n v="5707.5"/>
    <n v="135.5"/>
    <n v="2.3740692071835306E-2"/>
    <n v="0"/>
  </r>
  <r>
    <s v="O198"/>
    <x v="1"/>
    <x v="3"/>
    <x v="186"/>
    <s v="C408"/>
    <s v="Customer_274"/>
    <x v="2"/>
    <x v="2"/>
    <x v="123"/>
    <x v="131"/>
    <x v="0"/>
    <x v="1"/>
    <s v="S3"/>
    <x v="1"/>
    <x v="1"/>
    <s v="E54"/>
    <x v="0"/>
    <n v="6"/>
    <n v="4533"/>
    <n v="0.2"/>
    <n v="2473"/>
    <n v="14838"/>
    <n v="21758.400000000001"/>
    <n v="6920.4000000000015"/>
    <n v="0.3180564747407898"/>
    <n v="0"/>
  </r>
  <r>
    <s v="O199"/>
    <x v="10"/>
    <x v="1"/>
    <x v="187"/>
    <s v="C458"/>
    <s v="Customer_350"/>
    <x v="3"/>
    <x v="2"/>
    <x v="44"/>
    <x v="12"/>
    <x v="2"/>
    <x v="1"/>
    <s v="S1"/>
    <x v="2"/>
    <x v="0"/>
    <s v="E60"/>
    <x v="1"/>
    <n v="8"/>
    <n v="3789"/>
    <n v="0"/>
    <n v="3209"/>
    <n v="25672"/>
    <n v="30312"/>
    <n v="4640"/>
    <n v="0.15307468989179204"/>
    <n v="0"/>
  </r>
  <r>
    <s v="O200"/>
    <x v="11"/>
    <x v="1"/>
    <x v="188"/>
    <s v="C353"/>
    <s v="Customer_466"/>
    <x v="1"/>
    <x v="1"/>
    <x v="8"/>
    <x v="89"/>
    <x v="3"/>
    <x v="0"/>
    <s v="S3"/>
    <x v="1"/>
    <x v="1"/>
    <s v="E6"/>
    <x v="0"/>
    <n v="3"/>
    <n v="474"/>
    <n v="0.15"/>
    <n v="340"/>
    <n v="1020"/>
    <n v="1208.7"/>
    <n v="188.70000000000005"/>
    <n v="0.15611814345991565"/>
    <n v="0"/>
  </r>
  <r>
    <s v="O201"/>
    <x v="1"/>
    <x v="2"/>
    <x v="189"/>
    <s v="C336"/>
    <s v="Customer_47"/>
    <x v="3"/>
    <x v="2"/>
    <x v="34"/>
    <x v="16"/>
    <x v="2"/>
    <x v="0"/>
    <s v="S2"/>
    <x v="4"/>
    <x v="0"/>
    <s v="E34"/>
    <x v="2"/>
    <n v="8"/>
    <n v="126"/>
    <n v="0"/>
    <n v="93"/>
    <n v="744"/>
    <n v="1008"/>
    <n v="264"/>
    <n v="0.26190476190476192"/>
    <n v="0"/>
  </r>
  <r>
    <s v="O202"/>
    <x v="1"/>
    <x v="2"/>
    <x v="190"/>
    <s v="C356"/>
    <s v="Customer_68"/>
    <x v="2"/>
    <x v="2"/>
    <x v="124"/>
    <x v="96"/>
    <x v="2"/>
    <x v="0"/>
    <s v="S1"/>
    <x v="2"/>
    <x v="0"/>
    <s v="E21"/>
    <x v="0"/>
    <n v="5"/>
    <n v="1173"/>
    <n v="0.15"/>
    <n v="904"/>
    <n v="4520"/>
    <n v="4985.25"/>
    <n v="465.25"/>
    <n v="9.3325309663507341E-2"/>
    <n v="0"/>
  </r>
  <r>
    <s v="O203"/>
    <x v="0"/>
    <x v="0"/>
    <x v="191"/>
    <s v="C347"/>
    <s v="Customer_74"/>
    <x v="3"/>
    <x v="2"/>
    <x v="72"/>
    <x v="132"/>
    <x v="1"/>
    <x v="2"/>
    <s v="S2"/>
    <x v="4"/>
    <x v="1"/>
    <s v="E23"/>
    <x v="2"/>
    <n v="4"/>
    <n v="1290"/>
    <n v="0.15"/>
    <n v="923"/>
    <n v="3692"/>
    <n v="4386"/>
    <n v="694"/>
    <n v="0.15823073415412678"/>
    <n v="1"/>
  </r>
  <r>
    <s v="O204"/>
    <x v="4"/>
    <x v="1"/>
    <x v="192"/>
    <s v="C45"/>
    <s v="Customer_460"/>
    <x v="3"/>
    <x v="2"/>
    <x v="125"/>
    <x v="133"/>
    <x v="0"/>
    <x v="2"/>
    <s v="S4"/>
    <x v="3"/>
    <x v="1"/>
    <s v="E28"/>
    <x v="0"/>
    <n v="3"/>
    <n v="2079"/>
    <n v="0.1"/>
    <n v="1508"/>
    <n v="4524"/>
    <n v="5613.3"/>
    <n v="1089.3000000000002"/>
    <n v="0.19405697183474963"/>
    <n v="0"/>
  </r>
  <r>
    <s v="O205"/>
    <x v="11"/>
    <x v="0"/>
    <x v="50"/>
    <s v="C308"/>
    <s v="Customer_308"/>
    <x v="4"/>
    <x v="3"/>
    <x v="35"/>
    <x v="23"/>
    <x v="3"/>
    <x v="0"/>
    <s v="S3"/>
    <x v="1"/>
    <x v="0"/>
    <s v="E34"/>
    <x v="2"/>
    <n v="4"/>
    <n v="3259"/>
    <n v="0.1"/>
    <n v="2366"/>
    <n v="9464"/>
    <n v="11732.4"/>
    <n v="2268.3999999999996"/>
    <n v="0.19334492516450169"/>
    <n v="0"/>
  </r>
  <r>
    <s v="O206"/>
    <x v="5"/>
    <x v="2"/>
    <x v="193"/>
    <s v="C198"/>
    <s v="Customer_58"/>
    <x v="1"/>
    <x v="1"/>
    <x v="119"/>
    <x v="134"/>
    <x v="4"/>
    <x v="0"/>
    <s v="S5"/>
    <x v="0"/>
    <x v="0"/>
    <s v="E24"/>
    <x v="0"/>
    <n v="3"/>
    <n v="3218"/>
    <n v="0.2"/>
    <n v="2083"/>
    <n v="6249"/>
    <n v="7723.2000000000007"/>
    <n v="1474.2000000000007"/>
    <n v="0.19087942821628348"/>
    <n v="0"/>
  </r>
  <r>
    <s v="O207"/>
    <x v="5"/>
    <x v="0"/>
    <x v="194"/>
    <s v="C89"/>
    <s v="Customer_391"/>
    <x v="2"/>
    <x v="2"/>
    <x v="126"/>
    <x v="135"/>
    <x v="2"/>
    <x v="0"/>
    <s v="S1"/>
    <x v="2"/>
    <x v="1"/>
    <s v="E14"/>
    <x v="1"/>
    <n v="1"/>
    <n v="3310"/>
    <n v="0.2"/>
    <n v="1986"/>
    <n v="1986"/>
    <n v="2648"/>
    <n v="662"/>
    <n v="0.25"/>
    <n v="0"/>
  </r>
  <r>
    <s v="O208"/>
    <x v="7"/>
    <x v="2"/>
    <x v="72"/>
    <s v="C217"/>
    <s v="Customer_360"/>
    <x v="2"/>
    <x v="2"/>
    <x v="119"/>
    <x v="10"/>
    <x v="2"/>
    <x v="2"/>
    <s v="S5"/>
    <x v="0"/>
    <x v="0"/>
    <s v="E18"/>
    <x v="1"/>
    <n v="5"/>
    <n v="697"/>
    <n v="0.2"/>
    <n v="573"/>
    <n v="2865"/>
    <n v="2788"/>
    <n v="-77"/>
    <n v="-2.7618364418938307E-2"/>
    <n v="1"/>
  </r>
  <r>
    <s v="O209"/>
    <x v="3"/>
    <x v="0"/>
    <x v="195"/>
    <s v="C168"/>
    <s v="Customer_201"/>
    <x v="4"/>
    <x v="3"/>
    <x v="73"/>
    <x v="136"/>
    <x v="2"/>
    <x v="1"/>
    <s v="S2"/>
    <x v="4"/>
    <x v="0"/>
    <s v="E16"/>
    <x v="1"/>
    <n v="7"/>
    <n v="1000"/>
    <n v="0.15"/>
    <n v="714"/>
    <n v="4998"/>
    <n v="5950"/>
    <n v="952"/>
    <n v="0.16"/>
    <n v="0"/>
  </r>
  <r>
    <s v="O210"/>
    <x v="8"/>
    <x v="1"/>
    <x v="196"/>
    <s v="C342"/>
    <s v="Customer_380"/>
    <x v="1"/>
    <x v="1"/>
    <x v="105"/>
    <x v="137"/>
    <x v="2"/>
    <x v="4"/>
    <s v="S1"/>
    <x v="2"/>
    <x v="0"/>
    <s v="E32"/>
    <x v="0"/>
    <n v="5"/>
    <n v="1417"/>
    <n v="0.1"/>
    <n v="771"/>
    <n v="3855"/>
    <n v="6376.5"/>
    <n v="2521.5"/>
    <n v="0.39543636791343212"/>
    <n v="0"/>
  </r>
  <r>
    <s v="O211"/>
    <x v="0"/>
    <x v="3"/>
    <x v="197"/>
    <s v="C395"/>
    <s v="Customer_461"/>
    <x v="3"/>
    <x v="2"/>
    <x v="123"/>
    <x v="89"/>
    <x v="3"/>
    <x v="2"/>
    <s v="S1"/>
    <x v="2"/>
    <x v="1"/>
    <s v="E46"/>
    <x v="2"/>
    <n v="2"/>
    <n v="4114"/>
    <n v="0.15"/>
    <n v="2792"/>
    <n v="5584"/>
    <n v="6993.8"/>
    <n v="1409.8000000000002"/>
    <n v="0.20157854099345138"/>
    <n v="0"/>
  </r>
  <r>
    <s v="O212"/>
    <x v="5"/>
    <x v="2"/>
    <x v="198"/>
    <s v="C440"/>
    <s v="Customer_291"/>
    <x v="1"/>
    <x v="1"/>
    <x v="8"/>
    <x v="43"/>
    <x v="3"/>
    <x v="0"/>
    <s v="S5"/>
    <x v="0"/>
    <x v="0"/>
    <s v="E15"/>
    <x v="2"/>
    <n v="1"/>
    <n v="410"/>
    <n v="0"/>
    <n v="240"/>
    <n v="240"/>
    <n v="410"/>
    <n v="170"/>
    <n v="0.41463414634146339"/>
    <n v="0"/>
  </r>
  <r>
    <s v="O213"/>
    <x v="3"/>
    <x v="2"/>
    <x v="199"/>
    <s v="C197"/>
    <s v="Customer_472"/>
    <x v="1"/>
    <x v="1"/>
    <x v="63"/>
    <x v="138"/>
    <x v="0"/>
    <x v="1"/>
    <s v="S2"/>
    <x v="4"/>
    <x v="1"/>
    <s v="E16"/>
    <x v="0"/>
    <n v="6"/>
    <n v="2272"/>
    <n v="0"/>
    <n v="1590"/>
    <n v="9540"/>
    <n v="13632"/>
    <n v="4092"/>
    <n v="0.30017605633802819"/>
    <n v="0"/>
  </r>
  <r>
    <s v="O214"/>
    <x v="5"/>
    <x v="2"/>
    <x v="200"/>
    <s v="C345"/>
    <s v="Customer_462"/>
    <x v="3"/>
    <x v="2"/>
    <x v="0"/>
    <x v="47"/>
    <x v="0"/>
    <x v="0"/>
    <s v="S4"/>
    <x v="3"/>
    <x v="0"/>
    <s v="E57"/>
    <x v="0"/>
    <n v="5"/>
    <n v="2595"/>
    <n v="0.1"/>
    <n v="1375"/>
    <n v="6875"/>
    <n v="11677.5"/>
    <n v="4802.5"/>
    <n v="0.41126097195461359"/>
    <n v="0"/>
  </r>
  <r>
    <s v="O215"/>
    <x v="3"/>
    <x v="3"/>
    <x v="201"/>
    <s v="C189"/>
    <s v="Customer_103"/>
    <x v="0"/>
    <x v="0"/>
    <x v="127"/>
    <x v="34"/>
    <x v="1"/>
    <x v="2"/>
    <s v="S2"/>
    <x v="4"/>
    <x v="1"/>
    <s v="E24"/>
    <x v="2"/>
    <n v="8"/>
    <n v="1650"/>
    <n v="0.25"/>
    <n v="1345"/>
    <n v="10760"/>
    <n v="9900"/>
    <n v="-860"/>
    <n v="-8.6868686868686873E-2"/>
    <n v="0"/>
  </r>
  <r>
    <s v="O216"/>
    <x v="2"/>
    <x v="3"/>
    <x v="202"/>
    <s v="C4"/>
    <s v="Customer_478"/>
    <x v="2"/>
    <x v="2"/>
    <x v="128"/>
    <x v="10"/>
    <x v="2"/>
    <x v="3"/>
    <s v="S1"/>
    <x v="2"/>
    <x v="1"/>
    <s v="E1"/>
    <x v="2"/>
    <n v="7"/>
    <n v="2569"/>
    <n v="0"/>
    <n v="1469"/>
    <n v="10283"/>
    <n v="17983"/>
    <n v="7700"/>
    <n v="0.42818217205138187"/>
    <n v="0"/>
  </r>
  <r>
    <s v="O217"/>
    <x v="1"/>
    <x v="2"/>
    <x v="88"/>
    <s v="C252"/>
    <s v="Customer_493"/>
    <x v="3"/>
    <x v="2"/>
    <x v="85"/>
    <x v="139"/>
    <x v="0"/>
    <x v="0"/>
    <s v="S1"/>
    <x v="2"/>
    <x v="0"/>
    <s v="E58"/>
    <x v="2"/>
    <n v="7"/>
    <n v="3101"/>
    <n v="0.15"/>
    <n v="2608"/>
    <n v="18256"/>
    <n v="18450.95"/>
    <n v="194.95000000000073"/>
    <n v="1.0565851622816208E-2"/>
    <n v="0"/>
  </r>
  <r>
    <s v="O218"/>
    <x v="7"/>
    <x v="0"/>
    <x v="203"/>
    <s v="C49"/>
    <s v="Customer_259"/>
    <x v="1"/>
    <x v="1"/>
    <x v="129"/>
    <x v="140"/>
    <x v="4"/>
    <x v="2"/>
    <s v="S1"/>
    <x v="2"/>
    <x v="1"/>
    <s v="E43"/>
    <x v="1"/>
    <n v="4"/>
    <n v="2439"/>
    <n v="0.1"/>
    <n v="1945"/>
    <n v="7780"/>
    <n v="8780.4"/>
    <n v="1000.3999999999996"/>
    <n v="0.11393558380028242"/>
    <n v="0"/>
  </r>
  <r>
    <s v="O219"/>
    <x v="10"/>
    <x v="0"/>
    <x v="204"/>
    <s v="C426"/>
    <s v="Customer_377"/>
    <x v="0"/>
    <x v="0"/>
    <x v="130"/>
    <x v="89"/>
    <x v="3"/>
    <x v="4"/>
    <s v="S1"/>
    <x v="2"/>
    <x v="0"/>
    <s v="E9"/>
    <x v="2"/>
    <n v="2"/>
    <n v="1323"/>
    <n v="0"/>
    <n v="737"/>
    <n v="1474"/>
    <n v="2646"/>
    <n v="1172"/>
    <n v="0.44293272864701438"/>
    <n v="0"/>
  </r>
  <r>
    <s v="O220"/>
    <x v="5"/>
    <x v="1"/>
    <x v="205"/>
    <s v="C209"/>
    <s v="Customer_62"/>
    <x v="4"/>
    <x v="3"/>
    <x v="131"/>
    <x v="141"/>
    <x v="3"/>
    <x v="1"/>
    <s v="S3"/>
    <x v="1"/>
    <x v="1"/>
    <s v="E17"/>
    <x v="1"/>
    <n v="2"/>
    <n v="1341"/>
    <n v="0.25"/>
    <n v="813"/>
    <n v="1626"/>
    <n v="2011.5"/>
    <n v="385.5"/>
    <n v="0.19164802386278895"/>
    <n v="0"/>
  </r>
  <r>
    <s v="O221"/>
    <x v="4"/>
    <x v="3"/>
    <x v="206"/>
    <s v="C111"/>
    <s v="Customer_428"/>
    <x v="0"/>
    <x v="0"/>
    <x v="42"/>
    <x v="130"/>
    <x v="0"/>
    <x v="4"/>
    <s v="S3"/>
    <x v="1"/>
    <x v="1"/>
    <s v="E33"/>
    <x v="1"/>
    <n v="5"/>
    <n v="2181"/>
    <n v="0.05"/>
    <n v="1114"/>
    <n v="5570"/>
    <n v="10359.75"/>
    <n v="4789.75"/>
    <n v="0.46234223798836843"/>
    <n v="0"/>
  </r>
  <r>
    <s v="O222"/>
    <x v="9"/>
    <x v="2"/>
    <x v="207"/>
    <s v="C285"/>
    <s v="Customer_384"/>
    <x v="4"/>
    <x v="3"/>
    <x v="132"/>
    <x v="116"/>
    <x v="0"/>
    <x v="0"/>
    <s v="S2"/>
    <x v="4"/>
    <x v="0"/>
    <s v="E1"/>
    <x v="1"/>
    <n v="4"/>
    <n v="1120"/>
    <n v="0.05"/>
    <n v="882"/>
    <n v="3528"/>
    <n v="4256"/>
    <n v="728"/>
    <n v="0.17105263157894737"/>
    <n v="1"/>
  </r>
  <r>
    <s v="O223"/>
    <x v="2"/>
    <x v="0"/>
    <x v="208"/>
    <s v="C323"/>
    <s v="Customer_481"/>
    <x v="3"/>
    <x v="2"/>
    <x v="133"/>
    <x v="6"/>
    <x v="1"/>
    <x v="0"/>
    <s v="S1"/>
    <x v="2"/>
    <x v="0"/>
    <s v="E13"/>
    <x v="2"/>
    <n v="8"/>
    <n v="1105"/>
    <n v="0"/>
    <n v="902"/>
    <n v="7216"/>
    <n v="8840"/>
    <n v="1624"/>
    <n v="0.18371040723981902"/>
    <n v="0"/>
  </r>
  <r>
    <s v="O224"/>
    <x v="8"/>
    <x v="3"/>
    <x v="209"/>
    <s v="C22"/>
    <s v="Customer_483"/>
    <x v="2"/>
    <x v="2"/>
    <x v="115"/>
    <x v="142"/>
    <x v="2"/>
    <x v="1"/>
    <s v="S4"/>
    <x v="3"/>
    <x v="1"/>
    <s v="E2"/>
    <x v="0"/>
    <n v="7"/>
    <n v="1465"/>
    <n v="0.1"/>
    <n v="842"/>
    <n v="5894"/>
    <n v="9229.5"/>
    <n v="3335.5"/>
    <n v="0.36139552521805079"/>
    <n v="0"/>
  </r>
  <r>
    <s v="O225"/>
    <x v="9"/>
    <x v="1"/>
    <x v="210"/>
    <s v="C144"/>
    <s v="Customer_229"/>
    <x v="1"/>
    <x v="1"/>
    <x v="134"/>
    <x v="143"/>
    <x v="2"/>
    <x v="2"/>
    <s v="S2"/>
    <x v="4"/>
    <x v="1"/>
    <s v="E32"/>
    <x v="0"/>
    <n v="8"/>
    <n v="549"/>
    <n v="0"/>
    <n v="328"/>
    <n v="2624"/>
    <n v="4392"/>
    <n v="1768"/>
    <n v="0.40255009107468126"/>
    <n v="0"/>
  </r>
  <r>
    <s v="O226"/>
    <x v="1"/>
    <x v="2"/>
    <x v="76"/>
    <s v="C103"/>
    <s v="Customer_330"/>
    <x v="4"/>
    <x v="3"/>
    <x v="135"/>
    <x v="144"/>
    <x v="0"/>
    <x v="0"/>
    <s v="S4"/>
    <x v="3"/>
    <x v="1"/>
    <s v="E31"/>
    <x v="2"/>
    <n v="8"/>
    <n v="2868"/>
    <n v="0.2"/>
    <n v="1938"/>
    <n v="15504"/>
    <n v="18355.2"/>
    <n v="2851.2000000000007"/>
    <n v="0.15533472803347284"/>
    <n v="1"/>
  </r>
  <r>
    <s v="O227"/>
    <x v="9"/>
    <x v="1"/>
    <x v="211"/>
    <s v="C93"/>
    <s v="Customer_14"/>
    <x v="0"/>
    <x v="0"/>
    <x v="75"/>
    <x v="117"/>
    <x v="1"/>
    <x v="3"/>
    <s v="S1"/>
    <x v="2"/>
    <x v="1"/>
    <s v="E34"/>
    <x v="0"/>
    <n v="4"/>
    <n v="1357"/>
    <n v="0"/>
    <n v="796"/>
    <n v="3184"/>
    <n v="5428"/>
    <n v="2244"/>
    <n v="0.41341193809874721"/>
    <n v="0"/>
  </r>
  <r>
    <s v="O228"/>
    <x v="6"/>
    <x v="1"/>
    <x v="212"/>
    <s v="C274"/>
    <s v="Customer_418"/>
    <x v="3"/>
    <x v="2"/>
    <x v="120"/>
    <x v="74"/>
    <x v="0"/>
    <x v="3"/>
    <s v="S2"/>
    <x v="4"/>
    <x v="0"/>
    <s v="E16"/>
    <x v="2"/>
    <n v="6"/>
    <n v="2989"/>
    <n v="0.2"/>
    <n v="1524"/>
    <n v="9144"/>
    <n v="14347.2"/>
    <n v="5203.2000000000007"/>
    <n v="0.3626630980260957"/>
    <n v="0"/>
  </r>
  <r>
    <s v="O229"/>
    <x v="4"/>
    <x v="0"/>
    <x v="213"/>
    <s v="C289"/>
    <s v="Customer_73"/>
    <x v="4"/>
    <x v="3"/>
    <x v="136"/>
    <x v="144"/>
    <x v="0"/>
    <x v="3"/>
    <s v="S2"/>
    <x v="4"/>
    <x v="1"/>
    <s v="E3"/>
    <x v="1"/>
    <n v="1"/>
    <n v="1955"/>
    <n v="0.2"/>
    <n v="1127"/>
    <n v="1127"/>
    <n v="1564"/>
    <n v="437"/>
    <n v="0.27941176470588236"/>
    <n v="0"/>
  </r>
  <r>
    <s v="O230"/>
    <x v="8"/>
    <x v="2"/>
    <x v="214"/>
    <s v="C1"/>
    <s v="Customer_170"/>
    <x v="4"/>
    <x v="3"/>
    <x v="76"/>
    <x v="32"/>
    <x v="0"/>
    <x v="4"/>
    <s v="S3"/>
    <x v="1"/>
    <x v="0"/>
    <s v="E2"/>
    <x v="1"/>
    <n v="3"/>
    <n v="958"/>
    <n v="0.2"/>
    <n v="767"/>
    <n v="2301"/>
    <n v="2299.2000000000003"/>
    <n v="-1.7999999999997272"/>
    <n v="-7.8288100208756387E-4"/>
    <n v="1"/>
  </r>
  <r>
    <s v="O231"/>
    <x v="11"/>
    <x v="2"/>
    <x v="215"/>
    <s v="C361"/>
    <s v="Customer_483"/>
    <x v="2"/>
    <x v="2"/>
    <x v="44"/>
    <x v="145"/>
    <x v="1"/>
    <x v="3"/>
    <s v="S3"/>
    <x v="1"/>
    <x v="0"/>
    <s v="E11"/>
    <x v="2"/>
    <n v="7"/>
    <n v="4041"/>
    <n v="0.25"/>
    <n v="2469"/>
    <n v="17283"/>
    <n v="21215.25"/>
    <n v="3932.25"/>
    <n v="0.18535016085127443"/>
    <n v="1"/>
  </r>
  <r>
    <s v="O232"/>
    <x v="2"/>
    <x v="0"/>
    <x v="216"/>
    <s v="C456"/>
    <s v="Customer_476"/>
    <x v="4"/>
    <x v="3"/>
    <x v="0"/>
    <x v="11"/>
    <x v="3"/>
    <x v="2"/>
    <s v="S2"/>
    <x v="4"/>
    <x v="1"/>
    <s v="E20"/>
    <x v="2"/>
    <n v="5"/>
    <n v="1093"/>
    <n v="0.05"/>
    <n v="825"/>
    <n v="4125"/>
    <n v="5191.75"/>
    <n v="1066.75"/>
    <n v="0.20547021717147398"/>
    <n v="0"/>
  </r>
  <r>
    <s v="O233"/>
    <x v="4"/>
    <x v="2"/>
    <x v="217"/>
    <s v="C436"/>
    <s v="Customer_395"/>
    <x v="4"/>
    <x v="3"/>
    <x v="137"/>
    <x v="25"/>
    <x v="2"/>
    <x v="3"/>
    <s v="S5"/>
    <x v="0"/>
    <x v="0"/>
    <s v="E41"/>
    <x v="2"/>
    <n v="2"/>
    <n v="4114"/>
    <n v="0.05"/>
    <n v="2533"/>
    <n v="5066"/>
    <n v="7816.5999999999995"/>
    <n v="2750.5999999999995"/>
    <n v="0.35189212701174422"/>
    <n v="0"/>
  </r>
  <r>
    <s v="O234"/>
    <x v="1"/>
    <x v="1"/>
    <x v="218"/>
    <s v="C178"/>
    <s v="Customer_164"/>
    <x v="1"/>
    <x v="1"/>
    <x v="12"/>
    <x v="87"/>
    <x v="2"/>
    <x v="3"/>
    <s v="S4"/>
    <x v="3"/>
    <x v="0"/>
    <s v="E17"/>
    <x v="1"/>
    <n v="4"/>
    <n v="605"/>
    <n v="0.1"/>
    <n v="356"/>
    <n v="1424"/>
    <n v="2178"/>
    <n v="754"/>
    <n v="0.34618916437098257"/>
    <n v="0"/>
  </r>
  <r>
    <s v="O235"/>
    <x v="3"/>
    <x v="3"/>
    <x v="219"/>
    <s v="C25"/>
    <s v="Customer_198"/>
    <x v="2"/>
    <x v="2"/>
    <x v="49"/>
    <x v="146"/>
    <x v="4"/>
    <x v="1"/>
    <s v="S4"/>
    <x v="3"/>
    <x v="1"/>
    <s v="E35"/>
    <x v="0"/>
    <n v="2"/>
    <n v="3977"/>
    <n v="0.2"/>
    <n v="2894"/>
    <n v="5788"/>
    <n v="6363.2000000000007"/>
    <n v="575.20000000000073"/>
    <n v="9.0394769927080815E-2"/>
    <n v="1"/>
  </r>
  <r>
    <s v="O236"/>
    <x v="2"/>
    <x v="3"/>
    <x v="4"/>
    <s v="C232"/>
    <s v="Customer_38"/>
    <x v="3"/>
    <x v="2"/>
    <x v="118"/>
    <x v="18"/>
    <x v="3"/>
    <x v="3"/>
    <s v="S1"/>
    <x v="2"/>
    <x v="0"/>
    <s v="E22"/>
    <x v="1"/>
    <n v="7"/>
    <n v="1368"/>
    <n v="0.25"/>
    <n v="719"/>
    <n v="5033"/>
    <n v="7182"/>
    <n v="2149"/>
    <n v="0.29922027290448344"/>
    <n v="1"/>
  </r>
  <r>
    <s v="O237"/>
    <x v="2"/>
    <x v="1"/>
    <x v="220"/>
    <s v="C305"/>
    <s v="Customer_315"/>
    <x v="2"/>
    <x v="2"/>
    <x v="70"/>
    <x v="36"/>
    <x v="2"/>
    <x v="4"/>
    <s v="S5"/>
    <x v="0"/>
    <x v="1"/>
    <s v="E11"/>
    <x v="1"/>
    <n v="2"/>
    <n v="2762"/>
    <n v="0.05"/>
    <n v="2322"/>
    <n v="4644"/>
    <n v="5247.8"/>
    <n v="603.80000000000018"/>
    <n v="0.11505773848088725"/>
    <n v="0"/>
  </r>
  <r>
    <s v="O238"/>
    <x v="2"/>
    <x v="0"/>
    <x v="221"/>
    <s v="C284"/>
    <s v="Customer_370"/>
    <x v="4"/>
    <x v="3"/>
    <x v="3"/>
    <x v="49"/>
    <x v="3"/>
    <x v="3"/>
    <s v="S2"/>
    <x v="4"/>
    <x v="0"/>
    <s v="E4"/>
    <x v="0"/>
    <n v="8"/>
    <n v="1308"/>
    <n v="0"/>
    <n v="819"/>
    <n v="6552"/>
    <n v="10464"/>
    <n v="3912"/>
    <n v="0.37385321100917429"/>
    <n v="0"/>
  </r>
  <r>
    <s v="O239"/>
    <x v="6"/>
    <x v="3"/>
    <x v="222"/>
    <s v="C151"/>
    <s v="Customer_422"/>
    <x v="4"/>
    <x v="3"/>
    <x v="138"/>
    <x v="15"/>
    <x v="4"/>
    <x v="0"/>
    <s v="S2"/>
    <x v="4"/>
    <x v="0"/>
    <s v="E41"/>
    <x v="0"/>
    <n v="2"/>
    <n v="3929"/>
    <n v="0"/>
    <n v="2388"/>
    <n v="4776"/>
    <n v="7858"/>
    <n v="3082"/>
    <n v="0.39221175871723085"/>
    <n v="0"/>
  </r>
  <r>
    <s v="O240"/>
    <x v="0"/>
    <x v="2"/>
    <x v="223"/>
    <s v="C251"/>
    <s v="Customer_459"/>
    <x v="0"/>
    <x v="0"/>
    <x v="104"/>
    <x v="10"/>
    <x v="2"/>
    <x v="1"/>
    <s v="S2"/>
    <x v="4"/>
    <x v="1"/>
    <s v="E57"/>
    <x v="0"/>
    <n v="6"/>
    <n v="1578"/>
    <n v="0.15"/>
    <n v="813"/>
    <n v="4878"/>
    <n v="8047.8"/>
    <n v="3169.8"/>
    <n v="0.39387161708789981"/>
    <n v="0"/>
  </r>
  <r>
    <s v="O241"/>
    <x v="0"/>
    <x v="2"/>
    <x v="224"/>
    <s v="C135"/>
    <s v="Customer_116"/>
    <x v="0"/>
    <x v="0"/>
    <x v="107"/>
    <x v="22"/>
    <x v="1"/>
    <x v="0"/>
    <s v="S1"/>
    <x v="2"/>
    <x v="1"/>
    <s v="E52"/>
    <x v="2"/>
    <n v="7"/>
    <n v="4881"/>
    <n v="0.05"/>
    <n v="3386"/>
    <n v="23702"/>
    <n v="32458.649999999998"/>
    <n v="8756.6499999999978"/>
    <n v="0.26977862603651104"/>
    <n v="0"/>
  </r>
  <r>
    <s v="O242"/>
    <x v="10"/>
    <x v="2"/>
    <x v="225"/>
    <s v="C215"/>
    <s v="Customer_495"/>
    <x v="4"/>
    <x v="3"/>
    <x v="139"/>
    <x v="107"/>
    <x v="4"/>
    <x v="1"/>
    <s v="S3"/>
    <x v="1"/>
    <x v="0"/>
    <s v="E26"/>
    <x v="2"/>
    <n v="1"/>
    <n v="4163"/>
    <n v="0.2"/>
    <n v="3393"/>
    <n v="3393"/>
    <n v="3330.4"/>
    <n v="-62.599999999999909"/>
    <n v="-1.8796540956041288E-2"/>
    <n v="0"/>
  </r>
  <r>
    <s v="O243"/>
    <x v="5"/>
    <x v="0"/>
    <x v="226"/>
    <s v="C318"/>
    <s v="Customer_76"/>
    <x v="3"/>
    <x v="2"/>
    <x v="140"/>
    <x v="147"/>
    <x v="4"/>
    <x v="4"/>
    <s v="S2"/>
    <x v="4"/>
    <x v="0"/>
    <s v="E3"/>
    <x v="0"/>
    <n v="2"/>
    <n v="3616"/>
    <n v="0.05"/>
    <n v="3070"/>
    <n v="6140"/>
    <n v="6870.4"/>
    <n v="730.39999999999964"/>
    <n v="0.10631113181183041"/>
    <n v="0"/>
  </r>
  <r>
    <s v="O244"/>
    <x v="1"/>
    <x v="0"/>
    <x v="227"/>
    <s v="C133"/>
    <s v="Customer_164"/>
    <x v="3"/>
    <x v="2"/>
    <x v="121"/>
    <x v="119"/>
    <x v="2"/>
    <x v="1"/>
    <s v="S5"/>
    <x v="0"/>
    <x v="1"/>
    <s v="E55"/>
    <x v="0"/>
    <n v="8"/>
    <n v="151"/>
    <n v="0.25"/>
    <n v="108"/>
    <n v="864"/>
    <n v="906"/>
    <n v="42"/>
    <n v="4.6357615894039736E-2"/>
    <n v="1"/>
  </r>
  <r>
    <s v="O245"/>
    <x v="1"/>
    <x v="2"/>
    <x v="88"/>
    <s v="C58"/>
    <s v="Customer_213"/>
    <x v="1"/>
    <x v="1"/>
    <x v="40"/>
    <x v="75"/>
    <x v="0"/>
    <x v="2"/>
    <s v="S1"/>
    <x v="2"/>
    <x v="0"/>
    <s v="E37"/>
    <x v="1"/>
    <n v="5"/>
    <n v="4437"/>
    <n v="0.1"/>
    <n v="3581"/>
    <n v="17905"/>
    <n v="19966.5"/>
    <n v="2061.5"/>
    <n v="0.10324794030000251"/>
    <n v="1"/>
  </r>
  <r>
    <s v="O246"/>
    <x v="11"/>
    <x v="2"/>
    <x v="228"/>
    <s v="C336"/>
    <s v="Customer_249"/>
    <x v="4"/>
    <x v="3"/>
    <x v="13"/>
    <x v="129"/>
    <x v="1"/>
    <x v="4"/>
    <s v="S3"/>
    <x v="1"/>
    <x v="1"/>
    <s v="E10"/>
    <x v="2"/>
    <n v="7"/>
    <n v="367"/>
    <n v="0.15"/>
    <n v="297"/>
    <n v="2079"/>
    <n v="2183.65"/>
    <n v="104.65000000000009"/>
    <n v="4.7924346850456843E-2"/>
    <n v="0"/>
  </r>
  <r>
    <s v="O247"/>
    <x v="2"/>
    <x v="0"/>
    <x v="229"/>
    <s v="C122"/>
    <s v="Customer_26"/>
    <x v="2"/>
    <x v="2"/>
    <x v="112"/>
    <x v="97"/>
    <x v="3"/>
    <x v="3"/>
    <s v="S3"/>
    <x v="1"/>
    <x v="1"/>
    <s v="E18"/>
    <x v="0"/>
    <n v="2"/>
    <n v="1917"/>
    <n v="0.05"/>
    <n v="1160"/>
    <n v="2320"/>
    <n v="3642.2999999999997"/>
    <n v="1322.2999999999997"/>
    <n v="0.3630398374653378"/>
    <n v="0"/>
  </r>
  <r>
    <s v="O248"/>
    <x v="5"/>
    <x v="1"/>
    <x v="58"/>
    <s v="C138"/>
    <s v="Customer_374"/>
    <x v="2"/>
    <x v="2"/>
    <x v="65"/>
    <x v="28"/>
    <x v="1"/>
    <x v="4"/>
    <s v="S4"/>
    <x v="3"/>
    <x v="0"/>
    <s v="E59"/>
    <x v="0"/>
    <n v="8"/>
    <n v="4281"/>
    <n v="0.1"/>
    <n v="3370"/>
    <n v="26960"/>
    <n v="30823.200000000001"/>
    <n v="3863.2000000000007"/>
    <n v="0.12533416387656054"/>
    <n v="0"/>
  </r>
  <r>
    <s v="O249"/>
    <x v="2"/>
    <x v="3"/>
    <x v="230"/>
    <s v="C34"/>
    <s v="Customer_160"/>
    <x v="4"/>
    <x v="3"/>
    <x v="89"/>
    <x v="148"/>
    <x v="4"/>
    <x v="2"/>
    <s v="S5"/>
    <x v="0"/>
    <x v="0"/>
    <s v="E12"/>
    <x v="1"/>
    <n v="4"/>
    <n v="522"/>
    <n v="0.05"/>
    <n v="267"/>
    <n v="1068"/>
    <n v="1983.6"/>
    <n v="915.59999999999991"/>
    <n v="0.46158499697519656"/>
    <n v="0"/>
  </r>
  <r>
    <s v="O250"/>
    <x v="3"/>
    <x v="2"/>
    <x v="231"/>
    <s v="C361"/>
    <s v="Customer_102"/>
    <x v="0"/>
    <x v="0"/>
    <x v="141"/>
    <x v="39"/>
    <x v="3"/>
    <x v="1"/>
    <s v="S1"/>
    <x v="2"/>
    <x v="0"/>
    <s v="E16"/>
    <x v="0"/>
    <n v="8"/>
    <n v="4916"/>
    <n v="0.15"/>
    <n v="2763"/>
    <n v="22104"/>
    <n v="33428.799999999996"/>
    <n v="11324.799999999996"/>
    <n v="0.33877375197434539"/>
    <n v="0"/>
  </r>
  <r>
    <s v="O251"/>
    <x v="7"/>
    <x v="0"/>
    <x v="232"/>
    <s v="C283"/>
    <s v="Customer_180"/>
    <x v="0"/>
    <x v="0"/>
    <x v="142"/>
    <x v="106"/>
    <x v="0"/>
    <x v="0"/>
    <s v="S3"/>
    <x v="1"/>
    <x v="0"/>
    <s v="E25"/>
    <x v="1"/>
    <n v="3"/>
    <n v="4737"/>
    <n v="0.05"/>
    <n v="3789"/>
    <n v="11367"/>
    <n v="13500.449999999999"/>
    <n v="2133.4499999999989"/>
    <n v="0.15802806573114223"/>
    <n v="1"/>
  </r>
  <r>
    <s v="O252"/>
    <x v="5"/>
    <x v="0"/>
    <x v="226"/>
    <s v="C106"/>
    <s v="Customer_138"/>
    <x v="2"/>
    <x v="2"/>
    <x v="118"/>
    <x v="76"/>
    <x v="1"/>
    <x v="0"/>
    <s v="S4"/>
    <x v="3"/>
    <x v="0"/>
    <s v="E42"/>
    <x v="1"/>
    <n v="1"/>
    <n v="1883"/>
    <n v="0.1"/>
    <n v="1342"/>
    <n v="1342"/>
    <n v="1694.7"/>
    <n v="352.70000000000005"/>
    <n v="0.20811943116775833"/>
    <n v="0"/>
  </r>
  <r>
    <s v="O253"/>
    <x v="10"/>
    <x v="0"/>
    <x v="233"/>
    <s v="C496"/>
    <s v="Customer_364"/>
    <x v="0"/>
    <x v="0"/>
    <x v="143"/>
    <x v="149"/>
    <x v="4"/>
    <x v="1"/>
    <s v="S3"/>
    <x v="1"/>
    <x v="0"/>
    <s v="E30"/>
    <x v="0"/>
    <n v="7"/>
    <n v="4838"/>
    <n v="0"/>
    <n v="2431"/>
    <n v="17017"/>
    <n v="33866"/>
    <n v="16849"/>
    <n v="0.4975196362133113"/>
    <n v="1"/>
  </r>
  <r>
    <s v="O254"/>
    <x v="11"/>
    <x v="0"/>
    <x v="234"/>
    <s v="C332"/>
    <s v="Customer_305"/>
    <x v="4"/>
    <x v="3"/>
    <x v="144"/>
    <x v="4"/>
    <x v="3"/>
    <x v="0"/>
    <s v="S4"/>
    <x v="3"/>
    <x v="0"/>
    <s v="E22"/>
    <x v="0"/>
    <n v="6"/>
    <n v="2318"/>
    <n v="0.1"/>
    <n v="1691"/>
    <n v="10146"/>
    <n v="12517.2"/>
    <n v="2371.2000000000007"/>
    <n v="0.18943533697632062"/>
    <n v="0"/>
  </r>
  <r>
    <s v="O255"/>
    <x v="3"/>
    <x v="1"/>
    <x v="235"/>
    <s v="C77"/>
    <s v="Customer_265"/>
    <x v="1"/>
    <x v="1"/>
    <x v="9"/>
    <x v="73"/>
    <x v="2"/>
    <x v="3"/>
    <s v="S2"/>
    <x v="4"/>
    <x v="0"/>
    <s v="E42"/>
    <x v="0"/>
    <n v="5"/>
    <n v="2175"/>
    <n v="0.15"/>
    <n v="1395"/>
    <n v="6975"/>
    <n v="9243.75"/>
    <n v="2268.75"/>
    <n v="0.24543610547667344"/>
    <n v="0"/>
  </r>
  <r>
    <s v="O256"/>
    <x v="7"/>
    <x v="0"/>
    <x v="68"/>
    <s v="C363"/>
    <s v="Customer_293"/>
    <x v="1"/>
    <x v="1"/>
    <x v="145"/>
    <x v="150"/>
    <x v="3"/>
    <x v="4"/>
    <s v="S5"/>
    <x v="0"/>
    <x v="1"/>
    <s v="E59"/>
    <x v="2"/>
    <n v="6"/>
    <n v="4205"/>
    <n v="0.1"/>
    <n v="3346"/>
    <n v="20076"/>
    <n v="22707"/>
    <n v="2631"/>
    <n v="0.1158673536794821"/>
    <n v="0"/>
  </r>
  <r>
    <s v="O257"/>
    <x v="3"/>
    <x v="1"/>
    <x v="236"/>
    <s v="C151"/>
    <s v="Customer_50"/>
    <x v="2"/>
    <x v="2"/>
    <x v="146"/>
    <x v="66"/>
    <x v="0"/>
    <x v="2"/>
    <s v="S2"/>
    <x v="4"/>
    <x v="1"/>
    <s v="E42"/>
    <x v="1"/>
    <n v="4"/>
    <n v="2960"/>
    <n v="0.05"/>
    <n v="2251"/>
    <n v="9004"/>
    <n v="11248"/>
    <n v="2244"/>
    <n v="0.19950213371266004"/>
    <n v="0"/>
  </r>
  <r>
    <s v="O258"/>
    <x v="1"/>
    <x v="2"/>
    <x v="237"/>
    <s v="C404"/>
    <s v="Customer_455"/>
    <x v="0"/>
    <x v="0"/>
    <x v="142"/>
    <x v="151"/>
    <x v="3"/>
    <x v="3"/>
    <s v="S4"/>
    <x v="3"/>
    <x v="0"/>
    <s v="E31"/>
    <x v="1"/>
    <n v="2"/>
    <n v="3918"/>
    <n v="0.05"/>
    <n v="2645"/>
    <n v="5290"/>
    <n v="7444.2"/>
    <n v="2154.1999999999998"/>
    <n v="0.28937965127213133"/>
    <n v="0"/>
  </r>
  <r>
    <s v="O259"/>
    <x v="10"/>
    <x v="2"/>
    <x v="238"/>
    <s v="C153"/>
    <s v="Customer_212"/>
    <x v="3"/>
    <x v="2"/>
    <x v="147"/>
    <x v="152"/>
    <x v="0"/>
    <x v="3"/>
    <s v="S4"/>
    <x v="3"/>
    <x v="1"/>
    <s v="E10"/>
    <x v="0"/>
    <n v="3"/>
    <n v="712"/>
    <n v="0.15"/>
    <n v="438"/>
    <n v="1314"/>
    <n v="1815.6"/>
    <n v="501.59999999999991"/>
    <n v="0.27627230667547914"/>
    <n v="0"/>
  </r>
  <r>
    <s v="O260"/>
    <x v="5"/>
    <x v="1"/>
    <x v="92"/>
    <s v="C325"/>
    <s v="Customer_30"/>
    <x v="3"/>
    <x v="2"/>
    <x v="148"/>
    <x v="153"/>
    <x v="4"/>
    <x v="4"/>
    <s v="S5"/>
    <x v="0"/>
    <x v="0"/>
    <s v="E32"/>
    <x v="1"/>
    <n v="3"/>
    <n v="3602"/>
    <n v="0.25"/>
    <n v="2342"/>
    <n v="7026"/>
    <n v="8104.5"/>
    <n v="1078.5"/>
    <n v="0.13307421802702202"/>
    <n v="0"/>
  </r>
  <r>
    <s v="O261"/>
    <x v="8"/>
    <x v="2"/>
    <x v="239"/>
    <s v="C197"/>
    <s v="Customer_3"/>
    <x v="3"/>
    <x v="2"/>
    <x v="138"/>
    <x v="26"/>
    <x v="1"/>
    <x v="3"/>
    <s v="S1"/>
    <x v="2"/>
    <x v="1"/>
    <s v="E49"/>
    <x v="2"/>
    <n v="4"/>
    <n v="196"/>
    <n v="0.25"/>
    <n v="98"/>
    <n v="392"/>
    <n v="588"/>
    <n v="196"/>
    <n v="0.33333333333333331"/>
    <n v="0"/>
  </r>
  <r>
    <s v="O262"/>
    <x v="7"/>
    <x v="1"/>
    <x v="240"/>
    <s v="C356"/>
    <s v="Customer_450"/>
    <x v="0"/>
    <x v="0"/>
    <x v="76"/>
    <x v="154"/>
    <x v="3"/>
    <x v="1"/>
    <s v="S5"/>
    <x v="0"/>
    <x v="1"/>
    <s v="E11"/>
    <x v="1"/>
    <n v="1"/>
    <n v="2492"/>
    <n v="0.1"/>
    <n v="1643"/>
    <n v="1643"/>
    <n v="2242.8000000000002"/>
    <n v="599.80000000000018"/>
    <n v="0.26743356518637423"/>
    <n v="0"/>
  </r>
  <r>
    <s v="O263"/>
    <x v="1"/>
    <x v="0"/>
    <x v="241"/>
    <s v="C269"/>
    <s v="Customer_173"/>
    <x v="2"/>
    <x v="2"/>
    <x v="113"/>
    <x v="155"/>
    <x v="0"/>
    <x v="3"/>
    <s v="S2"/>
    <x v="4"/>
    <x v="0"/>
    <s v="E59"/>
    <x v="0"/>
    <n v="1"/>
    <n v="1921"/>
    <n v="0.05"/>
    <n v="1449"/>
    <n v="1449"/>
    <n v="1824.9499999999998"/>
    <n v="375.94999999999982"/>
    <n v="0.20600564399024623"/>
    <n v="0"/>
  </r>
  <r>
    <s v="O264"/>
    <x v="4"/>
    <x v="1"/>
    <x v="242"/>
    <s v="C376"/>
    <s v="Customer_12"/>
    <x v="4"/>
    <x v="3"/>
    <x v="115"/>
    <x v="156"/>
    <x v="1"/>
    <x v="3"/>
    <s v="S1"/>
    <x v="2"/>
    <x v="1"/>
    <s v="E57"/>
    <x v="2"/>
    <n v="5"/>
    <n v="4430"/>
    <n v="0.2"/>
    <n v="2290"/>
    <n v="11450"/>
    <n v="17720"/>
    <n v="6270"/>
    <n v="0.35383747178329572"/>
    <n v="0"/>
  </r>
  <r>
    <s v="O265"/>
    <x v="8"/>
    <x v="0"/>
    <x v="243"/>
    <s v="C56"/>
    <s v="Customer_335"/>
    <x v="3"/>
    <x v="2"/>
    <x v="116"/>
    <x v="157"/>
    <x v="2"/>
    <x v="1"/>
    <s v="S4"/>
    <x v="3"/>
    <x v="1"/>
    <s v="E8"/>
    <x v="2"/>
    <n v="5"/>
    <n v="3936"/>
    <n v="0.25"/>
    <n v="2178"/>
    <n v="10890"/>
    <n v="14760"/>
    <n v="3870"/>
    <n v="0.26219512195121952"/>
    <n v="0"/>
  </r>
  <r>
    <s v="O266"/>
    <x v="8"/>
    <x v="1"/>
    <x v="244"/>
    <s v="C216"/>
    <s v="Customer_339"/>
    <x v="3"/>
    <x v="2"/>
    <x v="32"/>
    <x v="126"/>
    <x v="1"/>
    <x v="2"/>
    <s v="S2"/>
    <x v="4"/>
    <x v="1"/>
    <s v="E54"/>
    <x v="1"/>
    <n v="2"/>
    <n v="2365"/>
    <n v="0"/>
    <n v="1832"/>
    <n v="3664"/>
    <n v="4730"/>
    <n v="1066"/>
    <n v="0.22536997885835094"/>
    <n v="0"/>
  </r>
  <r>
    <s v="O267"/>
    <x v="11"/>
    <x v="1"/>
    <x v="245"/>
    <s v="C312"/>
    <s v="Customer_103"/>
    <x v="0"/>
    <x v="0"/>
    <x v="138"/>
    <x v="64"/>
    <x v="1"/>
    <x v="1"/>
    <s v="S3"/>
    <x v="1"/>
    <x v="0"/>
    <s v="E3"/>
    <x v="2"/>
    <n v="8"/>
    <n v="1751"/>
    <n v="0.25"/>
    <n v="1447"/>
    <n v="11576"/>
    <n v="10506"/>
    <n v="-1070"/>
    <n v="-0.10184656386826575"/>
    <n v="1"/>
  </r>
  <r>
    <s v="O268"/>
    <x v="7"/>
    <x v="1"/>
    <x v="246"/>
    <s v="C2"/>
    <s v="Customer_7"/>
    <x v="3"/>
    <x v="2"/>
    <x v="139"/>
    <x v="87"/>
    <x v="2"/>
    <x v="1"/>
    <s v="S2"/>
    <x v="4"/>
    <x v="0"/>
    <s v="E50"/>
    <x v="2"/>
    <n v="2"/>
    <n v="879"/>
    <n v="0.1"/>
    <n v="637"/>
    <n v="1274"/>
    <n v="1582.2"/>
    <n v="308.20000000000005"/>
    <n v="0.19479206168625965"/>
    <n v="0"/>
  </r>
  <r>
    <s v="O269"/>
    <x v="0"/>
    <x v="1"/>
    <x v="247"/>
    <s v="C136"/>
    <s v="Customer_238"/>
    <x v="3"/>
    <x v="2"/>
    <x v="140"/>
    <x v="51"/>
    <x v="2"/>
    <x v="3"/>
    <s v="S3"/>
    <x v="1"/>
    <x v="1"/>
    <s v="E28"/>
    <x v="2"/>
    <n v="2"/>
    <n v="828"/>
    <n v="0"/>
    <n v="416"/>
    <n v="832"/>
    <n v="1656"/>
    <n v="824"/>
    <n v="0.49758454106280192"/>
    <n v="1"/>
  </r>
  <r>
    <s v="O270"/>
    <x v="8"/>
    <x v="0"/>
    <x v="248"/>
    <s v="C332"/>
    <s v="Customer_88"/>
    <x v="0"/>
    <x v="0"/>
    <x v="52"/>
    <x v="158"/>
    <x v="3"/>
    <x v="3"/>
    <s v="S1"/>
    <x v="2"/>
    <x v="1"/>
    <s v="E53"/>
    <x v="0"/>
    <n v="3"/>
    <n v="982"/>
    <n v="0.15"/>
    <n v="628"/>
    <n v="1884"/>
    <n v="2504.1"/>
    <n v="620.09999999999991"/>
    <n v="0.24763388043608478"/>
    <n v="0"/>
  </r>
  <r>
    <s v="O271"/>
    <x v="9"/>
    <x v="1"/>
    <x v="249"/>
    <s v="C428"/>
    <s v="Customer_198"/>
    <x v="2"/>
    <x v="2"/>
    <x v="39"/>
    <x v="147"/>
    <x v="4"/>
    <x v="0"/>
    <s v="S2"/>
    <x v="4"/>
    <x v="0"/>
    <s v="E55"/>
    <x v="1"/>
    <n v="2"/>
    <n v="3458"/>
    <n v="0.2"/>
    <n v="2313"/>
    <n v="4626"/>
    <n v="5532.8"/>
    <n v="906.80000000000018"/>
    <n v="0.1638953152111047"/>
    <n v="0"/>
  </r>
  <r>
    <s v="O272"/>
    <x v="5"/>
    <x v="0"/>
    <x v="250"/>
    <s v="C225"/>
    <s v="Customer_93"/>
    <x v="4"/>
    <x v="3"/>
    <x v="35"/>
    <x v="149"/>
    <x v="4"/>
    <x v="2"/>
    <s v="S1"/>
    <x v="2"/>
    <x v="0"/>
    <s v="E31"/>
    <x v="0"/>
    <n v="2"/>
    <n v="3419"/>
    <n v="0.15"/>
    <n v="1764"/>
    <n v="3528"/>
    <n v="5812.3"/>
    <n v="2284.3000000000002"/>
    <n v="0.39301137243432033"/>
    <n v="0"/>
  </r>
  <r>
    <s v="O273"/>
    <x v="8"/>
    <x v="0"/>
    <x v="251"/>
    <s v="C161"/>
    <s v="Customer_7"/>
    <x v="4"/>
    <x v="3"/>
    <x v="145"/>
    <x v="111"/>
    <x v="1"/>
    <x v="4"/>
    <s v="S3"/>
    <x v="1"/>
    <x v="0"/>
    <s v="E28"/>
    <x v="2"/>
    <n v="4"/>
    <n v="3997"/>
    <n v="0.1"/>
    <n v="2926"/>
    <n v="11704"/>
    <n v="14389.2"/>
    <n v="2685.2000000000007"/>
    <n v="0.18661218135824095"/>
    <n v="0"/>
  </r>
  <r>
    <s v="O274"/>
    <x v="2"/>
    <x v="3"/>
    <x v="252"/>
    <s v="C430"/>
    <s v="Customer_424"/>
    <x v="4"/>
    <x v="3"/>
    <x v="84"/>
    <x v="132"/>
    <x v="1"/>
    <x v="4"/>
    <s v="S5"/>
    <x v="0"/>
    <x v="1"/>
    <s v="E55"/>
    <x v="0"/>
    <n v="3"/>
    <n v="663"/>
    <n v="0.15"/>
    <n v="405"/>
    <n v="1215"/>
    <n v="1690.6499999999999"/>
    <n v="475.64999999999986"/>
    <n v="0.2813414958743678"/>
    <n v="0"/>
  </r>
  <r>
    <s v="O275"/>
    <x v="9"/>
    <x v="1"/>
    <x v="253"/>
    <s v="C26"/>
    <s v="Customer_260"/>
    <x v="1"/>
    <x v="1"/>
    <x v="104"/>
    <x v="159"/>
    <x v="1"/>
    <x v="1"/>
    <s v="S2"/>
    <x v="4"/>
    <x v="0"/>
    <s v="E30"/>
    <x v="0"/>
    <n v="8"/>
    <n v="771"/>
    <n v="0.15"/>
    <n v="506"/>
    <n v="4048"/>
    <n v="5242.8"/>
    <n v="1194.8000000000002"/>
    <n v="0.22789349202716108"/>
    <n v="0"/>
  </r>
  <r>
    <s v="O276"/>
    <x v="5"/>
    <x v="2"/>
    <x v="254"/>
    <s v="C382"/>
    <s v="Customer_335"/>
    <x v="3"/>
    <x v="2"/>
    <x v="14"/>
    <x v="160"/>
    <x v="2"/>
    <x v="0"/>
    <s v="S5"/>
    <x v="0"/>
    <x v="0"/>
    <s v="E53"/>
    <x v="1"/>
    <n v="5"/>
    <n v="4214"/>
    <n v="0.2"/>
    <n v="2412"/>
    <n v="12060"/>
    <n v="16856"/>
    <n v="4796"/>
    <n v="0.28452776459420975"/>
    <n v="0"/>
  </r>
  <r>
    <s v="O277"/>
    <x v="2"/>
    <x v="1"/>
    <x v="255"/>
    <s v="C187"/>
    <s v="Customer_423"/>
    <x v="3"/>
    <x v="2"/>
    <x v="58"/>
    <x v="32"/>
    <x v="0"/>
    <x v="2"/>
    <s v="S5"/>
    <x v="0"/>
    <x v="1"/>
    <s v="E46"/>
    <x v="2"/>
    <n v="6"/>
    <n v="3757"/>
    <n v="0"/>
    <n v="2006"/>
    <n v="12036"/>
    <n v="22542"/>
    <n v="10506"/>
    <n v="0.4660633484162896"/>
    <n v="0"/>
  </r>
  <r>
    <s v="O278"/>
    <x v="3"/>
    <x v="3"/>
    <x v="256"/>
    <s v="C175"/>
    <s v="Customer_182"/>
    <x v="0"/>
    <x v="0"/>
    <x v="149"/>
    <x v="161"/>
    <x v="1"/>
    <x v="0"/>
    <s v="S1"/>
    <x v="2"/>
    <x v="0"/>
    <s v="E32"/>
    <x v="1"/>
    <n v="7"/>
    <n v="926"/>
    <n v="0.1"/>
    <n v="660"/>
    <n v="4620"/>
    <n v="5833.8"/>
    <n v="1213.8000000000002"/>
    <n v="0.20806335493160549"/>
    <n v="0"/>
  </r>
  <r>
    <s v="O279"/>
    <x v="8"/>
    <x v="3"/>
    <x v="257"/>
    <s v="C477"/>
    <s v="Customer_437"/>
    <x v="2"/>
    <x v="2"/>
    <x v="19"/>
    <x v="152"/>
    <x v="0"/>
    <x v="3"/>
    <s v="S1"/>
    <x v="2"/>
    <x v="1"/>
    <s v="E3"/>
    <x v="2"/>
    <n v="2"/>
    <n v="3740"/>
    <n v="0.15"/>
    <n v="2731"/>
    <n v="5462"/>
    <n v="6358"/>
    <n v="896"/>
    <n v="0.14092481912551116"/>
    <n v="0"/>
  </r>
  <r>
    <s v="O280"/>
    <x v="5"/>
    <x v="3"/>
    <x v="21"/>
    <s v="C494"/>
    <s v="Customer_256"/>
    <x v="3"/>
    <x v="2"/>
    <x v="100"/>
    <x v="118"/>
    <x v="1"/>
    <x v="2"/>
    <s v="S4"/>
    <x v="3"/>
    <x v="1"/>
    <s v="E60"/>
    <x v="2"/>
    <n v="3"/>
    <n v="4789"/>
    <n v="0.05"/>
    <n v="3618"/>
    <n v="10854"/>
    <n v="13648.65"/>
    <n v="2794.6499999999996"/>
    <n v="0.2047565143805431"/>
    <n v="0"/>
  </r>
  <r>
    <s v="O281"/>
    <x v="0"/>
    <x v="3"/>
    <x v="258"/>
    <s v="C199"/>
    <s v="Customer_337"/>
    <x v="4"/>
    <x v="3"/>
    <x v="106"/>
    <x v="77"/>
    <x v="1"/>
    <x v="1"/>
    <s v="S4"/>
    <x v="3"/>
    <x v="0"/>
    <s v="E18"/>
    <x v="0"/>
    <n v="6"/>
    <n v="2459"/>
    <n v="0.15"/>
    <n v="1922"/>
    <n v="11532"/>
    <n v="12540.9"/>
    <n v="1008.8999999999996"/>
    <n v="8.0448771619261755E-2"/>
    <n v="0"/>
  </r>
  <r>
    <s v="O282"/>
    <x v="7"/>
    <x v="2"/>
    <x v="259"/>
    <s v="C309"/>
    <s v="Customer_359"/>
    <x v="4"/>
    <x v="3"/>
    <x v="4"/>
    <x v="162"/>
    <x v="3"/>
    <x v="3"/>
    <s v="S5"/>
    <x v="0"/>
    <x v="0"/>
    <s v="E13"/>
    <x v="1"/>
    <n v="5"/>
    <n v="2878"/>
    <n v="0.25"/>
    <n v="1572"/>
    <n v="7860"/>
    <n v="10792.5"/>
    <n v="2932.5"/>
    <n v="0.2717164697706741"/>
    <n v="0"/>
  </r>
  <r>
    <s v="O283"/>
    <x v="5"/>
    <x v="2"/>
    <x v="260"/>
    <s v="C278"/>
    <s v="Customer_356"/>
    <x v="0"/>
    <x v="0"/>
    <x v="10"/>
    <x v="2"/>
    <x v="2"/>
    <x v="2"/>
    <s v="S4"/>
    <x v="3"/>
    <x v="1"/>
    <s v="E44"/>
    <x v="2"/>
    <n v="5"/>
    <n v="3510"/>
    <n v="0"/>
    <n v="2397"/>
    <n v="11985"/>
    <n v="17550"/>
    <n v="5565"/>
    <n v="0.31709401709401708"/>
    <n v="0"/>
  </r>
  <r>
    <s v="O284"/>
    <x v="11"/>
    <x v="2"/>
    <x v="261"/>
    <s v="C75"/>
    <s v="Customer_28"/>
    <x v="3"/>
    <x v="2"/>
    <x v="150"/>
    <x v="163"/>
    <x v="0"/>
    <x v="4"/>
    <s v="S3"/>
    <x v="1"/>
    <x v="1"/>
    <s v="E10"/>
    <x v="1"/>
    <n v="5"/>
    <n v="1721"/>
    <n v="0.2"/>
    <n v="879"/>
    <n v="4395"/>
    <n v="6884"/>
    <n v="2489"/>
    <n v="0.36156304474142942"/>
    <n v="0"/>
  </r>
  <r>
    <s v="O285"/>
    <x v="9"/>
    <x v="3"/>
    <x v="262"/>
    <s v="C316"/>
    <s v="Customer_445"/>
    <x v="4"/>
    <x v="3"/>
    <x v="151"/>
    <x v="164"/>
    <x v="0"/>
    <x v="2"/>
    <s v="S4"/>
    <x v="3"/>
    <x v="0"/>
    <s v="E33"/>
    <x v="2"/>
    <n v="5"/>
    <n v="434"/>
    <n v="0.15"/>
    <n v="275"/>
    <n v="1375"/>
    <n v="1844.5"/>
    <n v="469.5"/>
    <n v="0.25454052588777448"/>
    <n v="0"/>
  </r>
  <r>
    <s v="O286"/>
    <x v="11"/>
    <x v="0"/>
    <x v="263"/>
    <s v="C28"/>
    <s v="Customer_7"/>
    <x v="0"/>
    <x v="0"/>
    <x v="152"/>
    <x v="165"/>
    <x v="0"/>
    <x v="1"/>
    <s v="S2"/>
    <x v="4"/>
    <x v="1"/>
    <s v="E49"/>
    <x v="2"/>
    <n v="4"/>
    <n v="1635"/>
    <n v="0.1"/>
    <n v="1074"/>
    <n v="4296"/>
    <n v="5886"/>
    <n v="1590"/>
    <n v="0.27013251783893988"/>
    <n v="0"/>
  </r>
  <r>
    <s v="O287"/>
    <x v="3"/>
    <x v="1"/>
    <x v="264"/>
    <s v="C493"/>
    <s v="Customer_89"/>
    <x v="4"/>
    <x v="3"/>
    <x v="143"/>
    <x v="51"/>
    <x v="2"/>
    <x v="1"/>
    <s v="S3"/>
    <x v="1"/>
    <x v="1"/>
    <s v="E9"/>
    <x v="1"/>
    <n v="5"/>
    <n v="96"/>
    <n v="0.1"/>
    <n v="63"/>
    <n v="315"/>
    <n v="432"/>
    <n v="117"/>
    <n v="0.27083333333333331"/>
    <n v="1"/>
  </r>
  <r>
    <s v="O288"/>
    <x v="4"/>
    <x v="3"/>
    <x v="265"/>
    <s v="C79"/>
    <s v="Customer_476"/>
    <x v="0"/>
    <x v="0"/>
    <x v="84"/>
    <x v="76"/>
    <x v="1"/>
    <x v="2"/>
    <s v="S3"/>
    <x v="1"/>
    <x v="1"/>
    <s v="E51"/>
    <x v="2"/>
    <n v="6"/>
    <n v="647"/>
    <n v="0.25"/>
    <n v="395"/>
    <n v="2370"/>
    <n v="2911.5"/>
    <n v="541.5"/>
    <n v="0.1859866048428645"/>
    <n v="0"/>
  </r>
  <r>
    <s v="O289"/>
    <x v="3"/>
    <x v="1"/>
    <x v="150"/>
    <s v="C267"/>
    <s v="Customer_35"/>
    <x v="4"/>
    <x v="3"/>
    <x v="30"/>
    <x v="144"/>
    <x v="0"/>
    <x v="2"/>
    <s v="S4"/>
    <x v="3"/>
    <x v="0"/>
    <s v="E23"/>
    <x v="1"/>
    <n v="4"/>
    <n v="2768"/>
    <n v="0.1"/>
    <n v="1733"/>
    <n v="6932"/>
    <n v="9964.8000000000011"/>
    <n v="3032.8000000000011"/>
    <n v="0.30435131663455373"/>
    <n v="0"/>
  </r>
  <r>
    <s v="O290"/>
    <x v="6"/>
    <x v="0"/>
    <x v="266"/>
    <s v="C272"/>
    <s v="Customer_244"/>
    <x v="4"/>
    <x v="3"/>
    <x v="68"/>
    <x v="87"/>
    <x v="2"/>
    <x v="3"/>
    <s v="S4"/>
    <x v="3"/>
    <x v="0"/>
    <s v="E58"/>
    <x v="2"/>
    <n v="4"/>
    <n v="376"/>
    <n v="0.25"/>
    <n v="304"/>
    <n v="1216"/>
    <n v="1128"/>
    <n v="-88"/>
    <n v="-7.8014184397163122E-2"/>
    <n v="0"/>
  </r>
  <r>
    <s v="O291"/>
    <x v="0"/>
    <x v="3"/>
    <x v="267"/>
    <s v="C198"/>
    <s v="Customer_132"/>
    <x v="4"/>
    <x v="3"/>
    <x v="94"/>
    <x v="166"/>
    <x v="3"/>
    <x v="3"/>
    <s v="S5"/>
    <x v="0"/>
    <x v="1"/>
    <s v="E32"/>
    <x v="1"/>
    <n v="5"/>
    <n v="1627"/>
    <n v="0.1"/>
    <n v="1106"/>
    <n v="5530"/>
    <n v="7321.5"/>
    <n v="1791.5"/>
    <n v="0.24469029570443215"/>
    <n v="0"/>
  </r>
  <r>
    <s v="O292"/>
    <x v="10"/>
    <x v="3"/>
    <x v="180"/>
    <s v="C498"/>
    <s v="Customer_490"/>
    <x v="4"/>
    <x v="3"/>
    <x v="114"/>
    <x v="167"/>
    <x v="1"/>
    <x v="0"/>
    <s v="S2"/>
    <x v="4"/>
    <x v="0"/>
    <s v="E56"/>
    <x v="2"/>
    <n v="7"/>
    <n v="901"/>
    <n v="0.05"/>
    <n v="620"/>
    <n v="4340"/>
    <n v="5991.65"/>
    <n v="1651.6499999999996"/>
    <n v="0.27565862491967985"/>
    <n v="0"/>
  </r>
  <r>
    <s v="O293"/>
    <x v="0"/>
    <x v="0"/>
    <x v="268"/>
    <s v="C419"/>
    <s v="Customer_482"/>
    <x v="3"/>
    <x v="2"/>
    <x v="94"/>
    <x v="116"/>
    <x v="0"/>
    <x v="3"/>
    <s v="S1"/>
    <x v="2"/>
    <x v="0"/>
    <s v="E5"/>
    <x v="1"/>
    <n v="3"/>
    <n v="2113"/>
    <n v="0.2"/>
    <n v="1108"/>
    <n v="3324"/>
    <n v="5071.2000000000007"/>
    <n v="1747.2000000000007"/>
    <n v="0.34453383814481786"/>
    <n v="0"/>
  </r>
  <r>
    <s v="O294"/>
    <x v="6"/>
    <x v="1"/>
    <x v="269"/>
    <s v="C209"/>
    <s v="Customer_199"/>
    <x v="2"/>
    <x v="2"/>
    <x v="70"/>
    <x v="168"/>
    <x v="4"/>
    <x v="0"/>
    <s v="S4"/>
    <x v="3"/>
    <x v="0"/>
    <s v="E35"/>
    <x v="1"/>
    <n v="2"/>
    <n v="4847"/>
    <n v="0"/>
    <n v="3612"/>
    <n v="7224"/>
    <n v="9694"/>
    <n v="2470"/>
    <n v="0.25479678151433877"/>
    <n v="0"/>
  </r>
  <r>
    <s v="O295"/>
    <x v="3"/>
    <x v="2"/>
    <x v="270"/>
    <s v="C476"/>
    <s v="Customer_258"/>
    <x v="3"/>
    <x v="2"/>
    <x v="27"/>
    <x v="60"/>
    <x v="3"/>
    <x v="2"/>
    <s v="S1"/>
    <x v="2"/>
    <x v="1"/>
    <s v="E49"/>
    <x v="0"/>
    <n v="7"/>
    <n v="3286"/>
    <n v="0.25"/>
    <n v="1678"/>
    <n v="11746"/>
    <n v="17251.5"/>
    <n v="5505.5"/>
    <n v="0.31913166970988033"/>
    <n v="0"/>
  </r>
  <r>
    <s v="O296"/>
    <x v="10"/>
    <x v="2"/>
    <x v="271"/>
    <s v="C113"/>
    <s v="Customer_70"/>
    <x v="2"/>
    <x v="2"/>
    <x v="153"/>
    <x v="167"/>
    <x v="1"/>
    <x v="4"/>
    <s v="S3"/>
    <x v="1"/>
    <x v="1"/>
    <s v="E1"/>
    <x v="2"/>
    <n v="3"/>
    <n v="1059"/>
    <n v="0"/>
    <n v="531"/>
    <n v="1593"/>
    <n v="3177"/>
    <n v="1584"/>
    <n v="0.49858356940509913"/>
    <n v="0"/>
  </r>
  <r>
    <s v="O297"/>
    <x v="4"/>
    <x v="2"/>
    <x v="272"/>
    <s v="C276"/>
    <s v="Customer_281"/>
    <x v="3"/>
    <x v="2"/>
    <x v="28"/>
    <x v="169"/>
    <x v="3"/>
    <x v="3"/>
    <s v="S2"/>
    <x v="4"/>
    <x v="1"/>
    <s v="E58"/>
    <x v="2"/>
    <n v="3"/>
    <n v="1368"/>
    <n v="0.05"/>
    <n v="789"/>
    <n v="2367"/>
    <n v="3898.7999999999997"/>
    <n v="1531.7999999999997"/>
    <n v="0.39289012003693441"/>
    <n v="0"/>
  </r>
  <r>
    <s v="O298"/>
    <x v="11"/>
    <x v="1"/>
    <x v="273"/>
    <s v="C59"/>
    <s v="Customer_93"/>
    <x v="4"/>
    <x v="3"/>
    <x v="125"/>
    <x v="119"/>
    <x v="2"/>
    <x v="1"/>
    <s v="S5"/>
    <x v="0"/>
    <x v="0"/>
    <s v="E19"/>
    <x v="2"/>
    <n v="2"/>
    <n v="2103"/>
    <n v="0"/>
    <n v="1196"/>
    <n v="2392"/>
    <n v="4206"/>
    <n v="1814"/>
    <n v="0.43128863528292916"/>
    <n v="1"/>
  </r>
  <r>
    <s v="O299"/>
    <x v="8"/>
    <x v="2"/>
    <x v="274"/>
    <s v="C488"/>
    <s v="Customer_170"/>
    <x v="0"/>
    <x v="0"/>
    <x v="82"/>
    <x v="164"/>
    <x v="0"/>
    <x v="4"/>
    <s v="S1"/>
    <x v="2"/>
    <x v="1"/>
    <s v="E40"/>
    <x v="1"/>
    <n v="4"/>
    <n v="2653"/>
    <n v="0.15"/>
    <n v="1744"/>
    <n v="6976"/>
    <n v="9020.1999999999989"/>
    <n v="2044.1999999999989"/>
    <n v="0.22662468681403949"/>
    <n v="1"/>
  </r>
  <r>
    <s v="O300"/>
    <x v="8"/>
    <x v="0"/>
    <x v="275"/>
    <s v="C157"/>
    <s v="Customer_356"/>
    <x v="4"/>
    <x v="3"/>
    <x v="72"/>
    <x v="65"/>
    <x v="0"/>
    <x v="3"/>
    <s v="S3"/>
    <x v="1"/>
    <x v="1"/>
    <s v="E11"/>
    <x v="1"/>
    <n v="6"/>
    <n v="2066"/>
    <n v="0.05"/>
    <n v="1547"/>
    <n v="9282"/>
    <n v="11776.199999999999"/>
    <n v="2494.1999999999989"/>
    <n v="0.2118000713303102"/>
    <n v="0"/>
  </r>
  <r>
    <s v="O301"/>
    <x v="9"/>
    <x v="1"/>
    <x v="276"/>
    <s v="C431"/>
    <s v="Customer_185"/>
    <x v="1"/>
    <x v="1"/>
    <x v="101"/>
    <x v="35"/>
    <x v="3"/>
    <x v="1"/>
    <s v="S3"/>
    <x v="1"/>
    <x v="1"/>
    <s v="E32"/>
    <x v="2"/>
    <n v="2"/>
    <n v="1489"/>
    <n v="0.25"/>
    <n v="1060"/>
    <n v="2120"/>
    <n v="2233.5"/>
    <n v="113.5"/>
    <n v="5.0817103201253641E-2"/>
    <n v="1"/>
  </r>
  <r>
    <s v="O302"/>
    <x v="5"/>
    <x v="3"/>
    <x v="148"/>
    <s v="C457"/>
    <s v="Customer_276"/>
    <x v="1"/>
    <x v="1"/>
    <x v="154"/>
    <x v="93"/>
    <x v="3"/>
    <x v="0"/>
    <s v="S1"/>
    <x v="2"/>
    <x v="0"/>
    <s v="E55"/>
    <x v="2"/>
    <n v="1"/>
    <n v="4816"/>
    <n v="0.2"/>
    <n v="3090"/>
    <n v="3090"/>
    <n v="3852.8"/>
    <n v="762.80000000000018"/>
    <n v="0.19798588039867113"/>
    <n v="0"/>
  </r>
  <r>
    <s v="O303"/>
    <x v="4"/>
    <x v="1"/>
    <x v="277"/>
    <s v="C465"/>
    <s v="Customer_19"/>
    <x v="4"/>
    <x v="3"/>
    <x v="155"/>
    <x v="170"/>
    <x v="3"/>
    <x v="1"/>
    <s v="S2"/>
    <x v="4"/>
    <x v="1"/>
    <s v="E26"/>
    <x v="1"/>
    <n v="5"/>
    <n v="1146"/>
    <n v="0.15"/>
    <n v="774"/>
    <n v="3870"/>
    <n v="4870.5"/>
    <n v="1000.5"/>
    <n v="0.20542038805050816"/>
    <n v="0"/>
  </r>
  <r>
    <s v="O304"/>
    <x v="4"/>
    <x v="2"/>
    <x v="153"/>
    <s v="C187"/>
    <s v="Customer_258"/>
    <x v="3"/>
    <x v="2"/>
    <x v="134"/>
    <x v="171"/>
    <x v="0"/>
    <x v="4"/>
    <s v="S5"/>
    <x v="0"/>
    <x v="0"/>
    <s v="E29"/>
    <x v="1"/>
    <n v="3"/>
    <n v="4689"/>
    <n v="0.2"/>
    <n v="3426"/>
    <n v="10278"/>
    <n v="11253.6"/>
    <n v="975.60000000000036"/>
    <n v="8.6692258477287301E-2"/>
    <n v="0"/>
  </r>
  <r>
    <s v="O305"/>
    <x v="8"/>
    <x v="2"/>
    <x v="278"/>
    <s v="C481"/>
    <s v="Customer_184"/>
    <x v="3"/>
    <x v="2"/>
    <x v="10"/>
    <x v="155"/>
    <x v="0"/>
    <x v="4"/>
    <s v="S1"/>
    <x v="2"/>
    <x v="1"/>
    <s v="E24"/>
    <x v="1"/>
    <n v="1"/>
    <n v="1743"/>
    <n v="0.2"/>
    <n v="1425"/>
    <n v="1425"/>
    <n v="1394.4"/>
    <n v="-30.599999999999909"/>
    <n v="-2.1944922547332119E-2"/>
    <n v="0"/>
  </r>
  <r>
    <s v="O306"/>
    <x v="4"/>
    <x v="2"/>
    <x v="279"/>
    <s v="C241"/>
    <s v="Customer_470"/>
    <x v="2"/>
    <x v="2"/>
    <x v="156"/>
    <x v="36"/>
    <x v="2"/>
    <x v="3"/>
    <s v="S1"/>
    <x v="2"/>
    <x v="1"/>
    <s v="E54"/>
    <x v="2"/>
    <n v="5"/>
    <n v="4790"/>
    <n v="0.2"/>
    <n v="3350"/>
    <n v="16750"/>
    <n v="19160"/>
    <n v="2410"/>
    <n v="0.12578288100208768"/>
    <n v="0"/>
  </r>
  <r>
    <s v="O307"/>
    <x v="0"/>
    <x v="0"/>
    <x v="280"/>
    <s v="C194"/>
    <s v="Customer_188"/>
    <x v="4"/>
    <x v="3"/>
    <x v="50"/>
    <x v="120"/>
    <x v="2"/>
    <x v="1"/>
    <s v="S2"/>
    <x v="4"/>
    <x v="1"/>
    <s v="E23"/>
    <x v="0"/>
    <n v="8"/>
    <n v="3999"/>
    <n v="0.2"/>
    <n v="2008"/>
    <n v="16064"/>
    <n v="25593.600000000002"/>
    <n v="9529.6000000000022"/>
    <n v="0.37234308577144293"/>
    <n v="0"/>
  </r>
  <r>
    <s v="O308"/>
    <x v="6"/>
    <x v="2"/>
    <x v="35"/>
    <s v="C85"/>
    <s v="Customer_118"/>
    <x v="3"/>
    <x v="2"/>
    <x v="104"/>
    <x v="20"/>
    <x v="1"/>
    <x v="4"/>
    <s v="S2"/>
    <x v="4"/>
    <x v="0"/>
    <s v="E11"/>
    <x v="0"/>
    <n v="2"/>
    <n v="1936"/>
    <n v="0.15"/>
    <n v="1517"/>
    <n v="3034"/>
    <n v="3291.2"/>
    <n v="257.19999999999982"/>
    <n v="7.8147788040836122E-2"/>
    <n v="0"/>
  </r>
  <r>
    <s v="O309"/>
    <x v="8"/>
    <x v="2"/>
    <x v="281"/>
    <s v="C346"/>
    <s v="Customer_246"/>
    <x v="2"/>
    <x v="2"/>
    <x v="157"/>
    <x v="172"/>
    <x v="0"/>
    <x v="1"/>
    <s v="S1"/>
    <x v="2"/>
    <x v="0"/>
    <s v="E3"/>
    <x v="1"/>
    <n v="3"/>
    <n v="1153"/>
    <n v="0.25"/>
    <n v="783"/>
    <n v="2349"/>
    <n v="2594.25"/>
    <n v="245.25"/>
    <n v="9.4535993061578491E-2"/>
    <n v="0"/>
  </r>
  <r>
    <s v="O310"/>
    <x v="5"/>
    <x v="3"/>
    <x v="282"/>
    <s v="C29"/>
    <s v="Customer_86"/>
    <x v="0"/>
    <x v="0"/>
    <x v="50"/>
    <x v="173"/>
    <x v="0"/>
    <x v="2"/>
    <s v="S5"/>
    <x v="0"/>
    <x v="0"/>
    <s v="E57"/>
    <x v="2"/>
    <n v="5"/>
    <n v="752"/>
    <n v="0.05"/>
    <n v="494"/>
    <n v="2470"/>
    <n v="3572"/>
    <n v="1102"/>
    <n v="0.30851063829787234"/>
    <n v="0"/>
  </r>
  <r>
    <s v="O311"/>
    <x v="8"/>
    <x v="2"/>
    <x v="281"/>
    <s v="C88"/>
    <s v="Customer_113"/>
    <x v="2"/>
    <x v="2"/>
    <x v="158"/>
    <x v="174"/>
    <x v="1"/>
    <x v="4"/>
    <s v="S5"/>
    <x v="0"/>
    <x v="1"/>
    <s v="E11"/>
    <x v="2"/>
    <n v="6"/>
    <n v="3764"/>
    <n v="0.2"/>
    <n v="2660"/>
    <n v="15960"/>
    <n v="18067.2"/>
    <n v="2107.2000000000007"/>
    <n v="0.11663124335812969"/>
    <n v="0"/>
  </r>
  <r>
    <s v="O312"/>
    <x v="11"/>
    <x v="2"/>
    <x v="283"/>
    <s v="C198"/>
    <s v="Customer_68"/>
    <x v="3"/>
    <x v="2"/>
    <x v="138"/>
    <x v="175"/>
    <x v="2"/>
    <x v="2"/>
    <s v="S4"/>
    <x v="3"/>
    <x v="0"/>
    <s v="E39"/>
    <x v="1"/>
    <n v="3"/>
    <n v="3948"/>
    <n v="0.2"/>
    <n v="2802"/>
    <n v="8406"/>
    <n v="9475.2000000000007"/>
    <n v="1069.2000000000007"/>
    <n v="0.11284194528875387"/>
    <n v="1"/>
  </r>
  <r>
    <s v="O313"/>
    <x v="5"/>
    <x v="2"/>
    <x v="284"/>
    <s v="C386"/>
    <s v="Customer_61"/>
    <x v="3"/>
    <x v="2"/>
    <x v="159"/>
    <x v="176"/>
    <x v="4"/>
    <x v="2"/>
    <s v="S5"/>
    <x v="0"/>
    <x v="0"/>
    <s v="E58"/>
    <x v="2"/>
    <n v="7"/>
    <n v="4326"/>
    <n v="0.15"/>
    <n v="2723"/>
    <n v="19061"/>
    <n v="25739.7"/>
    <n v="6678.7000000000007"/>
    <n v="0.25947077860270323"/>
    <n v="0"/>
  </r>
  <r>
    <s v="O314"/>
    <x v="2"/>
    <x v="0"/>
    <x v="285"/>
    <s v="C272"/>
    <s v="Customer_220"/>
    <x v="1"/>
    <x v="1"/>
    <x v="36"/>
    <x v="177"/>
    <x v="4"/>
    <x v="3"/>
    <s v="S5"/>
    <x v="0"/>
    <x v="0"/>
    <s v="E28"/>
    <x v="1"/>
    <n v="5"/>
    <n v="3958"/>
    <n v="0.05"/>
    <n v="3239"/>
    <n v="16195"/>
    <n v="18800.5"/>
    <n v="2605.5"/>
    <n v="0.1385867397143693"/>
    <n v="1"/>
  </r>
  <r>
    <s v="O315"/>
    <x v="0"/>
    <x v="1"/>
    <x v="286"/>
    <s v="C307"/>
    <s v="Customer_449"/>
    <x v="4"/>
    <x v="3"/>
    <x v="110"/>
    <x v="38"/>
    <x v="4"/>
    <x v="0"/>
    <s v="S1"/>
    <x v="2"/>
    <x v="0"/>
    <s v="E34"/>
    <x v="1"/>
    <n v="7"/>
    <n v="1732"/>
    <n v="0.25"/>
    <n v="1353"/>
    <n v="9471"/>
    <n v="9093"/>
    <n v="-378"/>
    <n v="-4.1570438799076209E-2"/>
    <n v="0"/>
  </r>
  <r>
    <s v="O316"/>
    <x v="3"/>
    <x v="2"/>
    <x v="287"/>
    <s v="C55"/>
    <s v="Customer_80"/>
    <x v="2"/>
    <x v="2"/>
    <x v="160"/>
    <x v="6"/>
    <x v="1"/>
    <x v="2"/>
    <s v="S4"/>
    <x v="3"/>
    <x v="1"/>
    <s v="E40"/>
    <x v="0"/>
    <n v="7"/>
    <n v="1718"/>
    <n v="0.15"/>
    <n v="1190"/>
    <n v="8330"/>
    <n v="10222.1"/>
    <n v="1892.1000000000004"/>
    <n v="0.18509895227008152"/>
    <n v="0"/>
  </r>
  <r>
    <s v="O317"/>
    <x v="8"/>
    <x v="2"/>
    <x v="288"/>
    <s v="C92"/>
    <s v="Customer_190"/>
    <x v="4"/>
    <x v="3"/>
    <x v="161"/>
    <x v="6"/>
    <x v="1"/>
    <x v="3"/>
    <s v="S5"/>
    <x v="0"/>
    <x v="1"/>
    <s v="E50"/>
    <x v="2"/>
    <n v="7"/>
    <n v="1181"/>
    <n v="0.25"/>
    <n v="639"/>
    <n v="4473"/>
    <n v="6200.25"/>
    <n v="1727.25"/>
    <n v="0.27857747671464861"/>
    <n v="0"/>
  </r>
  <r>
    <s v="O318"/>
    <x v="9"/>
    <x v="2"/>
    <x v="289"/>
    <s v="C401"/>
    <s v="Customer_359"/>
    <x v="1"/>
    <x v="1"/>
    <x v="34"/>
    <x v="178"/>
    <x v="2"/>
    <x v="1"/>
    <s v="S3"/>
    <x v="1"/>
    <x v="0"/>
    <s v="E11"/>
    <x v="0"/>
    <n v="1"/>
    <n v="796"/>
    <n v="0.05"/>
    <n v="529"/>
    <n v="529"/>
    <n v="756.19999999999993"/>
    <n v="227.19999999999993"/>
    <n v="0.30044961650357044"/>
    <n v="0"/>
  </r>
  <r>
    <s v="O319"/>
    <x v="6"/>
    <x v="2"/>
    <x v="290"/>
    <s v="C46"/>
    <s v="Customer_33"/>
    <x v="0"/>
    <x v="0"/>
    <x v="20"/>
    <x v="59"/>
    <x v="0"/>
    <x v="2"/>
    <s v="S1"/>
    <x v="2"/>
    <x v="1"/>
    <s v="E60"/>
    <x v="0"/>
    <n v="5"/>
    <n v="4944"/>
    <n v="0"/>
    <n v="4108"/>
    <n v="20540"/>
    <n v="24720"/>
    <n v="4180"/>
    <n v="0.16909385113268607"/>
    <n v="0"/>
  </r>
  <r>
    <s v="O320"/>
    <x v="0"/>
    <x v="0"/>
    <x v="291"/>
    <s v="C254"/>
    <s v="Customer_225"/>
    <x v="3"/>
    <x v="2"/>
    <x v="159"/>
    <x v="47"/>
    <x v="0"/>
    <x v="3"/>
    <s v="S2"/>
    <x v="4"/>
    <x v="0"/>
    <s v="E51"/>
    <x v="2"/>
    <n v="4"/>
    <n v="1438"/>
    <n v="0.25"/>
    <n v="737"/>
    <n v="2948"/>
    <n v="4314"/>
    <n v="1366"/>
    <n v="0.31664348632359757"/>
    <n v="0"/>
  </r>
  <r>
    <s v="O321"/>
    <x v="8"/>
    <x v="0"/>
    <x v="251"/>
    <s v="C1"/>
    <s v="Customer_500"/>
    <x v="1"/>
    <x v="1"/>
    <x v="148"/>
    <x v="179"/>
    <x v="2"/>
    <x v="1"/>
    <s v="S3"/>
    <x v="1"/>
    <x v="1"/>
    <s v="E26"/>
    <x v="2"/>
    <n v="4"/>
    <n v="4291"/>
    <n v="0"/>
    <n v="3252"/>
    <n v="13008"/>
    <n v="17164"/>
    <n v="4156"/>
    <n v="0.24213470053600558"/>
    <n v="0"/>
  </r>
  <r>
    <s v="O322"/>
    <x v="9"/>
    <x v="3"/>
    <x v="292"/>
    <s v="C282"/>
    <s v="Customer_146"/>
    <x v="4"/>
    <x v="3"/>
    <x v="162"/>
    <x v="64"/>
    <x v="1"/>
    <x v="3"/>
    <s v="S2"/>
    <x v="4"/>
    <x v="0"/>
    <s v="E30"/>
    <x v="0"/>
    <n v="1"/>
    <n v="2188"/>
    <n v="0.05"/>
    <n v="1405"/>
    <n v="1405"/>
    <n v="2078.6"/>
    <n v="673.59999999999991"/>
    <n v="0.32406427403059751"/>
    <n v="0"/>
  </r>
  <r>
    <s v="O323"/>
    <x v="11"/>
    <x v="0"/>
    <x v="293"/>
    <s v="C38"/>
    <s v="Customer_258"/>
    <x v="0"/>
    <x v="0"/>
    <x v="68"/>
    <x v="39"/>
    <x v="3"/>
    <x v="3"/>
    <s v="S5"/>
    <x v="0"/>
    <x v="1"/>
    <s v="E45"/>
    <x v="0"/>
    <n v="7"/>
    <n v="4663"/>
    <n v="0.15"/>
    <n v="3588"/>
    <n v="25116"/>
    <n v="27744.85"/>
    <n v="2628.8499999999985"/>
    <n v="9.4750917737886436E-2"/>
    <n v="0"/>
  </r>
  <r>
    <s v="O324"/>
    <x v="9"/>
    <x v="2"/>
    <x v="294"/>
    <s v="C349"/>
    <s v="Customer_236"/>
    <x v="4"/>
    <x v="3"/>
    <x v="161"/>
    <x v="157"/>
    <x v="2"/>
    <x v="3"/>
    <s v="S1"/>
    <x v="2"/>
    <x v="1"/>
    <s v="E41"/>
    <x v="1"/>
    <n v="4"/>
    <n v="2636"/>
    <n v="0.15"/>
    <n v="2199"/>
    <n v="8796"/>
    <n v="8962.4"/>
    <n v="166.39999999999964"/>
    <n v="1.8566455413728426E-2"/>
    <n v="0"/>
  </r>
  <r>
    <s v="O325"/>
    <x v="3"/>
    <x v="0"/>
    <x v="295"/>
    <s v="C5"/>
    <s v="Customer_359"/>
    <x v="0"/>
    <x v="0"/>
    <x v="111"/>
    <x v="59"/>
    <x v="0"/>
    <x v="1"/>
    <s v="S3"/>
    <x v="1"/>
    <x v="0"/>
    <s v="E36"/>
    <x v="1"/>
    <n v="8"/>
    <n v="2621"/>
    <n v="0.1"/>
    <n v="1511"/>
    <n v="12088"/>
    <n v="18871.2"/>
    <n v="6783.2000000000007"/>
    <n v="0.35944719996608593"/>
    <n v="0"/>
  </r>
  <r>
    <s v="O326"/>
    <x v="9"/>
    <x v="1"/>
    <x v="296"/>
    <s v="C94"/>
    <s v="Customer_485"/>
    <x v="1"/>
    <x v="1"/>
    <x v="100"/>
    <x v="38"/>
    <x v="4"/>
    <x v="4"/>
    <s v="S2"/>
    <x v="4"/>
    <x v="1"/>
    <s v="E14"/>
    <x v="1"/>
    <n v="4"/>
    <n v="2095"/>
    <n v="0.2"/>
    <n v="1308"/>
    <n v="5232"/>
    <n v="6704"/>
    <n v="1472"/>
    <n v="0.21957040572792363"/>
    <n v="1"/>
  </r>
  <r>
    <s v="O327"/>
    <x v="8"/>
    <x v="3"/>
    <x v="297"/>
    <s v="C472"/>
    <s v="Customer_41"/>
    <x v="2"/>
    <x v="2"/>
    <x v="114"/>
    <x v="180"/>
    <x v="1"/>
    <x v="2"/>
    <s v="S1"/>
    <x v="2"/>
    <x v="1"/>
    <s v="E24"/>
    <x v="2"/>
    <n v="6"/>
    <n v="4083"/>
    <n v="0.2"/>
    <n v="3283"/>
    <n v="19698"/>
    <n v="19598.400000000001"/>
    <n v="-99.599999999998545"/>
    <n v="-5.082047514082708E-3"/>
    <n v="0"/>
  </r>
  <r>
    <s v="O328"/>
    <x v="3"/>
    <x v="1"/>
    <x v="298"/>
    <s v="C392"/>
    <s v="Customer_469"/>
    <x v="4"/>
    <x v="3"/>
    <x v="163"/>
    <x v="181"/>
    <x v="3"/>
    <x v="2"/>
    <s v="S2"/>
    <x v="4"/>
    <x v="0"/>
    <s v="E34"/>
    <x v="0"/>
    <n v="8"/>
    <n v="4479"/>
    <n v="0"/>
    <n v="3027"/>
    <n v="24216"/>
    <n v="35832"/>
    <n v="11616"/>
    <n v="0.32417950435365039"/>
    <n v="0"/>
  </r>
  <r>
    <s v="O329"/>
    <x v="2"/>
    <x v="0"/>
    <x v="208"/>
    <s v="C398"/>
    <s v="Customer_90"/>
    <x v="2"/>
    <x v="2"/>
    <x v="164"/>
    <x v="175"/>
    <x v="2"/>
    <x v="1"/>
    <s v="S3"/>
    <x v="1"/>
    <x v="0"/>
    <s v="E1"/>
    <x v="2"/>
    <n v="4"/>
    <n v="3158"/>
    <n v="0.2"/>
    <n v="1690"/>
    <n v="6760"/>
    <n v="10105.6"/>
    <n v="3345.6000000000004"/>
    <n v="0.33106396453451553"/>
    <n v="1"/>
  </r>
  <r>
    <s v="O330"/>
    <x v="6"/>
    <x v="0"/>
    <x v="299"/>
    <s v="C442"/>
    <s v="Customer_133"/>
    <x v="1"/>
    <x v="1"/>
    <x v="16"/>
    <x v="13"/>
    <x v="1"/>
    <x v="3"/>
    <s v="S4"/>
    <x v="3"/>
    <x v="1"/>
    <s v="E24"/>
    <x v="1"/>
    <n v="8"/>
    <n v="3522"/>
    <n v="0.05"/>
    <n v="2277"/>
    <n v="18216"/>
    <n v="26767.199999999997"/>
    <n v="8551.1999999999971"/>
    <n v="0.31946561463283413"/>
    <n v="1"/>
  </r>
  <r>
    <s v="O331"/>
    <x v="3"/>
    <x v="2"/>
    <x v="300"/>
    <s v="C438"/>
    <s v="Customer_206"/>
    <x v="0"/>
    <x v="0"/>
    <x v="137"/>
    <x v="46"/>
    <x v="4"/>
    <x v="4"/>
    <s v="S5"/>
    <x v="0"/>
    <x v="0"/>
    <s v="E53"/>
    <x v="1"/>
    <n v="5"/>
    <n v="1981"/>
    <n v="0.2"/>
    <n v="1290"/>
    <n v="6450"/>
    <n v="7924"/>
    <n v="1474"/>
    <n v="0.18601716304896518"/>
    <n v="0"/>
  </r>
  <r>
    <s v="O332"/>
    <x v="11"/>
    <x v="1"/>
    <x v="301"/>
    <s v="C75"/>
    <s v="Customer_410"/>
    <x v="1"/>
    <x v="1"/>
    <x v="59"/>
    <x v="182"/>
    <x v="4"/>
    <x v="1"/>
    <s v="S4"/>
    <x v="3"/>
    <x v="0"/>
    <s v="E58"/>
    <x v="2"/>
    <n v="6"/>
    <n v="4036"/>
    <n v="0.1"/>
    <n v="2372"/>
    <n v="14232"/>
    <n v="21794.400000000001"/>
    <n v="7562.4000000000015"/>
    <n v="0.34698821715670086"/>
    <n v="0"/>
  </r>
  <r>
    <s v="O333"/>
    <x v="7"/>
    <x v="3"/>
    <x v="302"/>
    <s v="C204"/>
    <s v="Customer_51"/>
    <x v="1"/>
    <x v="1"/>
    <x v="86"/>
    <x v="120"/>
    <x v="2"/>
    <x v="1"/>
    <s v="S1"/>
    <x v="2"/>
    <x v="1"/>
    <s v="E48"/>
    <x v="0"/>
    <n v="5"/>
    <n v="3007"/>
    <n v="0.1"/>
    <n v="2093"/>
    <n v="10465"/>
    <n v="13531.5"/>
    <n v="3066.5"/>
    <n v="0.22661936961903706"/>
    <n v="0"/>
  </r>
  <r>
    <s v="O334"/>
    <x v="10"/>
    <x v="1"/>
    <x v="303"/>
    <s v="C11"/>
    <s v="Customer_211"/>
    <x v="3"/>
    <x v="2"/>
    <x v="165"/>
    <x v="183"/>
    <x v="3"/>
    <x v="4"/>
    <s v="S5"/>
    <x v="0"/>
    <x v="0"/>
    <s v="E50"/>
    <x v="0"/>
    <n v="6"/>
    <n v="2713"/>
    <n v="0.25"/>
    <n v="1841"/>
    <n v="11046"/>
    <n v="12208.5"/>
    <n v="1162.5"/>
    <n v="9.5220543064258506E-2"/>
    <n v="0"/>
  </r>
  <r>
    <s v="O335"/>
    <x v="6"/>
    <x v="3"/>
    <x v="304"/>
    <s v="C196"/>
    <s v="Customer_315"/>
    <x v="0"/>
    <x v="0"/>
    <x v="135"/>
    <x v="184"/>
    <x v="4"/>
    <x v="4"/>
    <s v="S3"/>
    <x v="1"/>
    <x v="1"/>
    <s v="E41"/>
    <x v="2"/>
    <n v="7"/>
    <n v="634"/>
    <n v="0"/>
    <n v="352"/>
    <n v="2464"/>
    <n v="4438"/>
    <n v="1974"/>
    <n v="0.44479495268138802"/>
    <n v="0"/>
  </r>
  <r>
    <s v="O336"/>
    <x v="5"/>
    <x v="1"/>
    <x v="305"/>
    <s v="C163"/>
    <s v="Customer_335"/>
    <x v="0"/>
    <x v="0"/>
    <x v="98"/>
    <x v="67"/>
    <x v="3"/>
    <x v="1"/>
    <s v="S3"/>
    <x v="1"/>
    <x v="1"/>
    <s v="E50"/>
    <x v="0"/>
    <n v="8"/>
    <n v="3441"/>
    <n v="0.05"/>
    <n v="1941"/>
    <n v="15528"/>
    <n v="26151.599999999999"/>
    <n v="10623.599999999999"/>
    <n v="0.4062313586931583"/>
    <n v="1"/>
  </r>
  <r>
    <s v="O337"/>
    <x v="8"/>
    <x v="3"/>
    <x v="306"/>
    <s v="C373"/>
    <s v="Customer_121"/>
    <x v="0"/>
    <x v="0"/>
    <x v="28"/>
    <x v="185"/>
    <x v="2"/>
    <x v="1"/>
    <s v="S1"/>
    <x v="2"/>
    <x v="0"/>
    <s v="E5"/>
    <x v="0"/>
    <n v="1"/>
    <n v="265"/>
    <n v="0.15"/>
    <n v="181"/>
    <n v="181"/>
    <n v="225.25"/>
    <n v="44.25"/>
    <n v="0.19644839067702552"/>
    <n v="0"/>
  </r>
  <r>
    <s v="O338"/>
    <x v="0"/>
    <x v="3"/>
    <x v="258"/>
    <s v="C135"/>
    <s v="Customer_317"/>
    <x v="1"/>
    <x v="1"/>
    <x v="64"/>
    <x v="96"/>
    <x v="2"/>
    <x v="3"/>
    <s v="S2"/>
    <x v="4"/>
    <x v="0"/>
    <s v="E48"/>
    <x v="0"/>
    <n v="8"/>
    <n v="1085"/>
    <n v="0.05"/>
    <n v="742"/>
    <n v="5936"/>
    <n v="8246"/>
    <n v="2310"/>
    <n v="0.28013582342954158"/>
    <n v="0"/>
  </r>
  <r>
    <s v="O339"/>
    <x v="11"/>
    <x v="3"/>
    <x v="307"/>
    <s v="C18"/>
    <s v="Customer_340"/>
    <x v="0"/>
    <x v="0"/>
    <x v="13"/>
    <x v="35"/>
    <x v="3"/>
    <x v="2"/>
    <s v="S3"/>
    <x v="1"/>
    <x v="1"/>
    <s v="E9"/>
    <x v="2"/>
    <n v="3"/>
    <n v="4890"/>
    <n v="0.2"/>
    <n v="3226"/>
    <n v="9678"/>
    <n v="11736"/>
    <n v="2058"/>
    <n v="0.17535787321063395"/>
    <n v="0"/>
  </r>
  <r>
    <s v="O340"/>
    <x v="6"/>
    <x v="2"/>
    <x v="308"/>
    <s v="C269"/>
    <s v="Customer_328"/>
    <x v="4"/>
    <x v="3"/>
    <x v="166"/>
    <x v="186"/>
    <x v="3"/>
    <x v="2"/>
    <s v="S2"/>
    <x v="4"/>
    <x v="0"/>
    <s v="E29"/>
    <x v="0"/>
    <n v="6"/>
    <n v="3426"/>
    <n v="0.1"/>
    <n v="1899"/>
    <n v="11394"/>
    <n v="18500.400000000001"/>
    <n v="7106.4000000000015"/>
    <n v="0.3841214244016346"/>
    <n v="0"/>
  </r>
  <r>
    <s v="O341"/>
    <x v="3"/>
    <x v="3"/>
    <x v="309"/>
    <s v="C268"/>
    <s v="Customer_418"/>
    <x v="1"/>
    <x v="1"/>
    <x v="111"/>
    <x v="186"/>
    <x v="3"/>
    <x v="2"/>
    <s v="S1"/>
    <x v="2"/>
    <x v="1"/>
    <s v="E49"/>
    <x v="0"/>
    <n v="5"/>
    <n v="124"/>
    <n v="0.15"/>
    <n v="96"/>
    <n v="480"/>
    <n v="527"/>
    <n v="47"/>
    <n v="8.9184060721062622E-2"/>
    <n v="0"/>
  </r>
  <r>
    <s v="O342"/>
    <x v="7"/>
    <x v="1"/>
    <x v="310"/>
    <s v="C408"/>
    <s v="Customer_4"/>
    <x v="4"/>
    <x v="3"/>
    <x v="167"/>
    <x v="187"/>
    <x v="3"/>
    <x v="2"/>
    <s v="S4"/>
    <x v="3"/>
    <x v="1"/>
    <s v="E16"/>
    <x v="1"/>
    <n v="7"/>
    <n v="3149"/>
    <n v="0.05"/>
    <n v="1864"/>
    <n v="13048"/>
    <n v="20940.849999999999"/>
    <n v="7892.8499999999985"/>
    <n v="0.37691163443699749"/>
    <n v="0"/>
  </r>
  <r>
    <s v="O343"/>
    <x v="9"/>
    <x v="0"/>
    <x v="311"/>
    <s v="C123"/>
    <s v="Customer_265"/>
    <x v="4"/>
    <x v="3"/>
    <x v="168"/>
    <x v="67"/>
    <x v="3"/>
    <x v="2"/>
    <s v="S3"/>
    <x v="1"/>
    <x v="1"/>
    <s v="E13"/>
    <x v="1"/>
    <n v="3"/>
    <n v="1169"/>
    <n v="0.1"/>
    <n v="629"/>
    <n v="1887"/>
    <n v="3156.3"/>
    <n v="1269.3000000000002"/>
    <n v="0.40214808478281533"/>
    <n v="0"/>
  </r>
  <r>
    <s v="O344"/>
    <x v="6"/>
    <x v="0"/>
    <x v="312"/>
    <s v="C232"/>
    <s v="Customer_140"/>
    <x v="4"/>
    <x v="3"/>
    <x v="167"/>
    <x v="168"/>
    <x v="4"/>
    <x v="0"/>
    <s v="S2"/>
    <x v="4"/>
    <x v="0"/>
    <s v="E35"/>
    <x v="1"/>
    <n v="3"/>
    <n v="887"/>
    <n v="0.1"/>
    <n v="527"/>
    <n v="1581"/>
    <n v="2394.9"/>
    <n v="813.90000000000009"/>
    <n v="0.33984717524740077"/>
    <n v="0"/>
  </r>
  <r>
    <s v="O345"/>
    <x v="3"/>
    <x v="3"/>
    <x v="201"/>
    <s v="C120"/>
    <s v="Customer_47"/>
    <x v="1"/>
    <x v="1"/>
    <x v="136"/>
    <x v="188"/>
    <x v="2"/>
    <x v="3"/>
    <s v="S4"/>
    <x v="3"/>
    <x v="1"/>
    <s v="E51"/>
    <x v="0"/>
    <n v="6"/>
    <n v="3848"/>
    <n v="0.25"/>
    <n v="2989"/>
    <n v="17934"/>
    <n v="17316"/>
    <n v="-618"/>
    <n v="-3.5689535689535687E-2"/>
    <n v="0"/>
  </r>
  <r>
    <s v="O346"/>
    <x v="6"/>
    <x v="3"/>
    <x v="313"/>
    <s v="C432"/>
    <s v="Customer_385"/>
    <x v="1"/>
    <x v="1"/>
    <x v="150"/>
    <x v="179"/>
    <x v="2"/>
    <x v="1"/>
    <s v="S1"/>
    <x v="2"/>
    <x v="1"/>
    <s v="E12"/>
    <x v="1"/>
    <n v="5"/>
    <n v="3175"/>
    <n v="0"/>
    <n v="1723"/>
    <n v="8615"/>
    <n v="15875"/>
    <n v="7260"/>
    <n v="0.45732283464566931"/>
    <n v="0"/>
  </r>
  <r>
    <s v="O347"/>
    <x v="11"/>
    <x v="2"/>
    <x v="314"/>
    <s v="C395"/>
    <s v="Customer_500"/>
    <x v="2"/>
    <x v="2"/>
    <x v="100"/>
    <x v="128"/>
    <x v="0"/>
    <x v="4"/>
    <s v="S4"/>
    <x v="3"/>
    <x v="0"/>
    <s v="E34"/>
    <x v="2"/>
    <n v="4"/>
    <n v="3923"/>
    <n v="0.15"/>
    <n v="2897"/>
    <n v="11588"/>
    <n v="13338.199999999999"/>
    <n v="1750.1999999999989"/>
    <n v="0.13121710575639883"/>
    <n v="0"/>
  </r>
  <r>
    <s v="O348"/>
    <x v="5"/>
    <x v="1"/>
    <x v="315"/>
    <s v="C82"/>
    <s v="Customer_323"/>
    <x v="3"/>
    <x v="2"/>
    <x v="149"/>
    <x v="156"/>
    <x v="1"/>
    <x v="3"/>
    <s v="S4"/>
    <x v="3"/>
    <x v="1"/>
    <s v="E13"/>
    <x v="0"/>
    <n v="1"/>
    <n v="1834"/>
    <n v="0"/>
    <n v="1068"/>
    <n v="1068"/>
    <n v="1834"/>
    <n v="766"/>
    <n v="0.41766630316248637"/>
    <n v="0"/>
  </r>
  <r>
    <s v="O349"/>
    <x v="5"/>
    <x v="1"/>
    <x v="316"/>
    <s v="C8"/>
    <s v="Customer_86"/>
    <x v="0"/>
    <x v="0"/>
    <x v="53"/>
    <x v="189"/>
    <x v="1"/>
    <x v="4"/>
    <s v="S1"/>
    <x v="2"/>
    <x v="0"/>
    <s v="E38"/>
    <x v="2"/>
    <n v="8"/>
    <n v="4934"/>
    <n v="0.05"/>
    <n v="3108"/>
    <n v="24864"/>
    <n v="37498.400000000001"/>
    <n v="12634.400000000001"/>
    <n v="0.33693170908625436"/>
    <n v="0"/>
  </r>
  <r>
    <s v="O350"/>
    <x v="1"/>
    <x v="1"/>
    <x v="317"/>
    <s v="C81"/>
    <s v="Customer_256"/>
    <x v="3"/>
    <x v="2"/>
    <x v="169"/>
    <x v="180"/>
    <x v="1"/>
    <x v="0"/>
    <s v="S1"/>
    <x v="2"/>
    <x v="1"/>
    <s v="E42"/>
    <x v="1"/>
    <n v="2"/>
    <n v="1080"/>
    <n v="0.15"/>
    <n v="627"/>
    <n v="1254"/>
    <n v="1836"/>
    <n v="582"/>
    <n v="0.31699346405228757"/>
    <n v="0"/>
  </r>
  <r>
    <s v="O351"/>
    <x v="0"/>
    <x v="0"/>
    <x v="97"/>
    <s v="C388"/>
    <s v="Customer_178"/>
    <x v="2"/>
    <x v="2"/>
    <x v="118"/>
    <x v="79"/>
    <x v="0"/>
    <x v="1"/>
    <s v="S3"/>
    <x v="1"/>
    <x v="0"/>
    <s v="E17"/>
    <x v="1"/>
    <n v="8"/>
    <n v="3634"/>
    <n v="0.2"/>
    <n v="2191"/>
    <n v="17528"/>
    <n v="23257.600000000002"/>
    <n v="5729.6000000000022"/>
    <n v="0.24635388002201439"/>
    <n v="0"/>
  </r>
  <r>
    <s v="O352"/>
    <x v="3"/>
    <x v="1"/>
    <x v="318"/>
    <s v="C291"/>
    <s v="Customer_96"/>
    <x v="4"/>
    <x v="3"/>
    <x v="106"/>
    <x v="72"/>
    <x v="3"/>
    <x v="1"/>
    <s v="S3"/>
    <x v="1"/>
    <x v="0"/>
    <s v="E5"/>
    <x v="2"/>
    <n v="3"/>
    <n v="3731"/>
    <n v="0.1"/>
    <n v="2935"/>
    <n v="8805"/>
    <n v="10073.700000000001"/>
    <n v="1268.7000000000007"/>
    <n v="0.12594180886863821"/>
    <n v="0"/>
  </r>
  <r>
    <s v="O353"/>
    <x v="3"/>
    <x v="2"/>
    <x v="319"/>
    <s v="C233"/>
    <s v="Customer_1"/>
    <x v="4"/>
    <x v="3"/>
    <x v="154"/>
    <x v="182"/>
    <x v="4"/>
    <x v="0"/>
    <s v="S5"/>
    <x v="0"/>
    <x v="1"/>
    <s v="E50"/>
    <x v="2"/>
    <n v="4"/>
    <n v="2677"/>
    <n v="0.25"/>
    <n v="1397"/>
    <n v="5588"/>
    <n v="8031"/>
    <n v="2443"/>
    <n v="0.30419623957165981"/>
    <n v="0"/>
  </r>
  <r>
    <s v="O354"/>
    <x v="4"/>
    <x v="2"/>
    <x v="320"/>
    <s v="C98"/>
    <s v="Customer_269"/>
    <x v="2"/>
    <x v="2"/>
    <x v="21"/>
    <x v="126"/>
    <x v="1"/>
    <x v="3"/>
    <s v="S3"/>
    <x v="1"/>
    <x v="1"/>
    <s v="E42"/>
    <x v="0"/>
    <n v="2"/>
    <n v="838"/>
    <n v="0.2"/>
    <n v="612"/>
    <n v="1224"/>
    <n v="1340.8000000000002"/>
    <n v="116.80000000000018"/>
    <n v="8.711217183770896E-2"/>
    <n v="0"/>
  </r>
  <r>
    <s v="O355"/>
    <x v="8"/>
    <x v="3"/>
    <x v="321"/>
    <s v="C92"/>
    <s v="Customer_448"/>
    <x v="3"/>
    <x v="2"/>
    <x v="26"/>
    <x v="155"/>
    <x v="0"/>
    <x v="4"/>
    <s v="S1"/>
    <x v="2"/>
    <x v="0"/>
    <s v="E37"/>
    <x v="2"/>
    <n v="7"/>
    <n v="4063"/>
    <n v="0.2"/>
    <n v="2918"/>
    <n v="20426"/>
    <n v="22752.800000000003"/>
    <n v="2326.8000000000029"/>
    <n v="0.10226433669702202"/>
    <n v="0"/>
  </r>
  <r>
    <s v="O356"/>
    <x v="6"/>
    <x v="1"/>
    <x v="322"/>
    <s v="C26"/>
    <s v="Customer_188"/>
    <x v="1"/>
    <x v="1"/>
    <x v="37"/>
    <x v="68"/>
    <x v="1"/>
    <x v="0"/>
    <s v="S2"/>
    <x v="4"/>
    <x v="1"/>
    <s v="E60"/>
    <x v="1"/>
    <n v="8"/>
    <n v="547"/>
    <n v="0.1"/>
    <n v="380"/>
    <n v="3040"/>
    <n v="3938.4"/>
    <n v="898.40000000000009"/>
    <n v="0.22811293926467602"/>
    <n v="0"/>
  </r>
  <r>
    <s v="O357"/>
    <x v="3"/>
    <x v="2"/>
    <x v="323"/>
    <s v="C407"/>
    <s v="Customer_363"/>
    <x v="3"/>
    <x v="2"/>
    <x v="150"/>
    <x v="62"/>
    <x v="1"/>
    <x v="0"/>
    <s v="S1"/>
    <x v="2"/>
    <x v="1"/>
    <s v="E5"/>
    <x v="1"/>
    <n v="2"/>
    <n v="879"/>
    <n v="0.25"/>
    <n v="510"/>
    <n v="1020"/>
    <n v="1318.5"/>
    <n v="298.5"/>
    <n v="0.22639362912400454"/>
    <n v="0"/>
  </r>
  <r>
    <s v="O358"/>
    <x v="3"/>
    <x v="1"/>
    <x v="318"/>
    <s v="C99"/>
    <s v="Customer_270"/>
    <x v="1"/>
    <x v="1"/>
    <x v="60"/>
    <x v="190"/>
    <x v="1"/>
    <x v="2"/>
    <s v="S5"/>
    <x v="0"/>
    <x v="1"/>
    <s v="E48"/>
    <x v="1"/>
    <n v="6"/>
    <n v="3807"/>
    <n v="0.25"/>
    <n v="2789"/>
    <n v="16734"/>
    <n v="17131.5"/>
    <n v="397.5"/>
    <n v="2.3202871902635498E-2"/>
    <n v="0"/>
  </r>
  <r>
    <s v="O359"/>
    <x v="10"/>
    <x v="3"/>
    <x v="324"/>
    <s v="C406"/>
    <s v="Customer_93"/>
    <x v="4"/>
    <x v="3"/>
    <x v="81"/>
    <x v="78"/>
    <x v="4"/>
    <x v="4"/>
    <s v="S5"/>
    <x v="0"/>
    <x v="1"/>
    <s v="E60"/>
    <x v="0"/>
    <n v="6"/>
    <n v="4556"/>
    <n v="0.1"/>
    <n v="3625"/>
    <n v="21750"/>
    <n v="24602.400000000001"/>
    <n v="2852.4000000000015"/>
    <n v="0.11593990830162916"/>
    <n v="0"/>
  </r>
  <r>
    <s v="O360"/>
    <x v="9"/>
    <x v="0"/>
    <x v="325"/>
    <s v="C221"/>
    <s v="Customer_423"/>
    <x v="0"/>
    <x v="0"/>
    <x v="170"/>
    <x v="111"/>
    <x v="1"/>
    <x v="2"/>
    <s v="S2"/>
    <x v="4"/>
    <x v="1"/>
    <s v="E50"/>
    <x v="2"/>
    <n v="5"/>
    <n v="2999"/>
    <n v="0.15"/>
    <n v="1969"/>
    <n v="9845"/>
    <n v="12745.75"/>
    <n v="2900.75"/>
    <n v="0.22758566581017201"/>
    <n v="0"/>
  </r>
  <r>
    <s v="O361"/>
    <x v="3"/>
    <x v="3"/>
    <x v="309"/>
    <s v="C372"/>
    <s v="Customer_18"/>
    <x v="0"/>
    <x v="0"/>
    <x v="126"/>
    <x v="62"/>
    <x v="1"/>
    <x v="4"/>
    <s v="S3"/>
    <x v="1"/>
    <x v="0"/>
    <s v="E20"/>
    <x v="1"/>
    <n v="4"/>
    <n v="2629"/>
    <n v="0"/>
    <n v="2024"/>
    <n v="8096"/>
    <n v="10516"/>
    <n v="2420"/>
    <n v="0.23012552301255229"/>
    <n v="1"/>
  </r>
  <r>
    <s v="O362"/>
    <x v="11"/>
    <x v="0"/>
    <x v="50"/>
    <s v="C262"/>
    <s v="Customer_285"/>
    <x v="4"/>
    <x v="3"/>
    <x v="21"/>
    <x v="98"/>
    <x v="1"/>
    <x v="0"/>
    <s v="S4"/>
    <x v="3"/>
    <x v="1"/>
    <s v="E10"/>
    <x v="1"/>
    <n v="5"/>
    <n v="3057"/>
    <n v="0.2"/>
    <n v="1795"/>
    <n v="8975"/>
    <n v="12228"/>
    <n v="3253"/>
    <n v="0.26602878639188748"/>
    <n v="0"/>
  </r>
  <r>
    <s v="O363"/>
    <x v="8"/>
    <x v="1"/>
    <x v="326"/>
    <s v="C48"/>
    <s v="Customer_293"/>
    <x v="2"/>
    <x v="2"/>
    <x v="86"/>
    <x v="26"/>
    <x v="1"/>
    <x v="0"/>
    <s v="S3"/>
    <x v="1"/>
    <x v="1"/>
    <s v="E12"/>
    <x v="0"/>
    <n v="2"/>
    <n v="4926"/>
    <n v="0.25"/>
    <n v="2980"/>
    <n v="5960"/>
    <n v="7389"/>
    <n v="1429"/>
    <n v="0.19339558803627013"/>
    <n v="0"/>
  </r>
  <r>
    <s v="O364"/>
    <x v="11"/>
    <x v="2"/>
    <x v="327"/>
    <s v="C41"/>
    <s v="Customer_400"/>
    <x v="3"/>
    <x v="2"/>
    <x v="162"/>
    <x v="27"/>
    <x v="3"/>
    <x v="1"/>
    <s v="S1"/>
    <x v="2"/>
    <x v="0"/>
    <s v="E48"/>
    <x v="2"/>
    <n v="1"/>
    <n v="3183"/>
    <n v="0"/>
    <n v="1931"/>
    <n v="1931"/>
    <n v="3183"/>
    <n v="1252"/>
    <n v="0.39333961671379203"/>
    <n v="0"/>
  </r>
  <r>
    <s v="O365"/>
    <x v="5"/>
    <x v="1"/>
    <x v="170"/>
    <s v="C277"/>
    <s v="Customer_290"/>
    <x v="1"/>
    <x v="1"/>
    <x v="171"/>
    <x v="23"/>
    <x v="3"/>
    <x v="4"/>
    <s v="S2"/>
    <x v="4"/>
    <x v="0"/>
    <s v="E44"/>
    <x v="2"/>
    <n v="7"/>
    <n v="3700"/>
    <n v="0.2"/>
    <n v="2594"/>
    <n v="18158"/>
    <n v="20720"/>
    <n v="2562"/>
    <n v="0.12364864864864865"/>
    <n v="0"/>
  </r>
  <r>
    <s v="O366"/>
    <x v="4"/>
    <x v="1"/>
    <x v="328"/>
    <s v="C222"/>
    <s v="Customer_149"/>
    <x v="2"/>
    <x v="2"/>
    <x v="76"/>
    <x v="32"/>
    <x v="0"/>
    <x v="0"/>
    <s v="S4"/>
    <x v="3"/>
    <x v="0"/>
    <s v="E36"/>
    <x v="0"/>
    <n v="5"/>
    <n v="746"/>
    <n v="0.15"/>
    <n v="504"/>
    <n v="2520"/>
    <n v="3170.5"/>
    <n v="650.5"/>
    <n v="0.20517268569626243"/>
    <n v="1"/>
  </r>
  <r>
    <s v="O367"/>
    <x v="5"/>
    <x v="3"/>
    <x v="329"/>
    <s v="C247"/>
    <s v="Customer_287"/>
    <x v="1"/>
    <x v="1"/>
    <x v="163"/>
    <x v="52"/>
    <x v="4"/>
    <x v="2"/>
    <s v="S2"/>
    <x v="4"/>
    <x v="0"/>
    <s v="E16"/>
    <x v="1"/>
    <n v="5"/>
    <n v="3573"/>
    <n v="0.1"/>
    <n v="2642"/>
    <n v="13210"/>
    <n v="16078.5"/>
    <n v="2868.5"/>
    <n v="0.17840594582828001"/>
    <n v="0"/>
  </r>
  <r>
    <s v="O368"/>
    <x v="9"/>
    <x v="3"/>
    <x v="330"/>
    <s v="C58"/>
    <s v="Customer_344"/>
    <x v="2"/>
    <x v="2"/>
    <x v="61"/>
    <x v="149"/>
    <x v="4"/>
    <x v="4"/>
    <s v="S3"/>
    <x v="1"/>
    <x v="1"/>
    <s v="E39"/>
    <x v="2"/>
    <n v="1"/>
    <n v="2547"/>
    <n v="0.05"/>
    <n v="2153"/>
    <n v="2153"/>
    <n v="2419.65"/>
    <n v="266.65000000000009"/>
    <n v="0.11020188870291162"/>
    <n v="0"/>
  </r>
  <r>
    <s v="O369"/>
    <x v="6"/>
    <x v="2"/>
    <x v="331"/>
    <s v="C320"/>
    <s v="Customer_75"/>
    <x v="2"/>
    <x v="2"/>
    <x v="128"/>
    <x v="191"/>
    <x v="2"/>
    <x v="3"/>
    <s v="S2"/>
    <x v="4"/>
    <x v="0"/>
    <s v="E8"/>
    <x v="2"/>
    <n v="1"/>
    <n v="2041"/>
    <n v="0.2"/>
    <n v="1682"/>
    <n v="1682"/>
    <n v="1632.8000000000002"/>
    <n v="-49.199999999999818"/>
    <n v="-3.0132288094071417E-2"/>
    <n v="0"/>
  </r>
  <r>
    <s v="O370"/>
    <x v="3"/>
    <x v="3"/>
    <x v="332"/>
    <s v="C176"/>
    <s v="Customer_356"/>
    <x v="3"/>
    <x v="2"/>
    <x v="130"/>
    <x v="186"/>
    <x v="3"/>
    <x v="0"/>
    <s v="S3"/>
    <x v="1"/>
    <x v="0"/>
    <s v="E48"/>
    <x v="2"/>
    <n v="4"/>
    <n v="1719"/>
    <n v="0.2"/>
    <n v="1174"/>
    <n v="4696"/>
    <n v="5500.8"/>
    <n v="804.80000000000018"/>
    <n v="0.14630599185573009"/>
    <n v="0"/>
  </r>
  <r>
    <s v="O371"/>
    <x v="3"/>
    <x v="0"/>
    <x v="333"/>
    <s v="C248"/>
    <s v="Customer_319"/>
    <x v="1"/>
    <x v="1"/>
    <x v="143"/>
    <x v="135"/>
    <x v="2"/>
    <x v="2"/>
    <s v="S1"/>
    <x v="2"/>
    <x v="1"/>
    <s v="E11"/>
    <x v="1"/>
    <n v="5"/>
    <n v="1694"/>
    <n v="0.25"/>
    <n v="1213"/>
    <n v="6065"/>
    <n v="6352.5"/>
    <n v="287.5"/>
    <n v="4.5257772530499805E-2"/>
    <n v="0"/>
  </r>
  <r>
    <s v="O372"/>
    <x v="0"/>
    <x v="2"/>
    <x v="224"/>
    <s v="C336"/>
    <s v="Customer_484"/>
    <x v="3"/>
    <x v="2"/>
    <x v="121"/>
    <x v="87"/>
    <x v="2"/>
    <x v="3"/>
    <s v="S3"/>
    <x v="1"/>
    <x v="0"/>
    <s v="E2"/>
    <x v="0"/>
    <n v="7"/>
    <n v="1943"/>
    <n v="0.15"/>
    <n v="1317"/>
    <n v="9219"/>
    <n v="11560.85"/>
    <n v="2341.8500000000004"/>
    <n v="0.20256728527746665"/>
    <n v="0"/>
  </r>
  <r>
    <s v="O373"/>
    <x v="5"/>
    <x v="1"/>
    <x v="334"/>
    <s v="C249"/>
    <s v="Customer_444"/>
    <x v="4"/>
    <x v="3"/>
    <x v="172"/>
    <x v="190"/>
    <x v="1"/>
    <x v="4"/>
    <s v="S5"/>
    <x v="0"/>
    <x v="1"/>
    <s v="E36"/>
    <x v="2"/>
    <n v="1"/>
    <n v="375"/>
    <n v="0.05"/>
    <n v="308"/>
    <n v="308"/>
    <n v="356.25"/>
    <n v="48.25"/>
    <n v="0.13543859649122808"/>
    <n v="1"/>
  </r>
  <r>
    <s v="O374"/>
    <x v="2"/>
    <x v="1"/>
    <x v="335"/>
    <s v="C251"/>
    <s v="Customer_202"/>
    <x v="1"/>
    <x v="1"/>
    <x v="166"/>
    <x v="58"/>
    <x v="2"/>
    <x v="3"/>
    <s v="S3"/>
    <x v="1"/>
    <x v="1"/>
    <s v="E16"/>
    <x v="2"/>
    <n v="5"/>
    <n v="557"/>
    <n v="0.25"/>
    <n v="328"/>
    <n v="1640"/>
    <n v="2088.75"/>
    <n v="448.75"/>
    <n v="0.21484141232794735"/>
    <n v="0"/>
  </r>
  <r>
    <s v="O375"/>
    <x v="4"/>
    <x v="3"/>
    <x v="336"/>
    <s v="C484"/>
    <s v="Customer_285"/>
    <x v="0"/>
    <x v="0"/>
    <x v="54"/>
    <x v="32"/>
    <x v="0"/>
    <x v="1"/>
    <s v="S2"/>
    <x v="4"/>
    <x v="0"/>
    <s v="E47"/>
    <x v="0"/>
    <n v="4"/>
    <n v="3468"/>
    <n v="0.05"/>
    <n v="2429"/>
    <n v="9716"/>
    <n v="13178.4"/>
    <n v="3462.3999999999996"/>
    <n v="0.2627329569598737"/>
    <n v="0"/>
  </r>
  <r>
    <s v="O376"/>
    <x v="5"/>
    <x v="1"/>
    <x v="337"/>
    <s v="C466"/>
    <s v="Customer_310"/>
    <x v="0"/>
    <x v="0"/>
    <x v="67"/>
    <x v="176"/>
    <x v="4"/>
    <x v="4"/>
    <s v="S2"/>
    <x v="4"/>
    <x v="0"/>
    <s v="E56"/>
    <x v="1"/>
    <n v="5"/>
    <n v="4341"/>
    <n v="0.05"/>
    <n v="2823"/>
    <n v="14115"/>
    <n v="20619.75"/>
    <n v="6504.75"/>
    <n v="0.31546211762994214"/>
    <n v="1"/>
  </r>
  <r>
    <s v="O377"/>
    <x v="8"/>
    <x v="0"/>
    <x v="184"/>
    <s v="C478"/>
    <s v="Customer_290"/>
    <x v="1"/>
    <x v="1"/>
    <x v="38"/>
    <x v="162"/>
    <x v="3"/>
    <x v="2"/>
    <s v="S1"/>
    <x v="2"/>
    <x v="0"/>
    <s v="E21"/>
    <x v="1"/>
    <n v="1"/>
    <n v="2660"/>
    <n v="0.15"/>
    <n v="2224"/>
    <n v="2224"/>
    <n v="2261"/>
    <n v="37"/>
    <n v="1.6364440513047324E-2"/>
    <n v="0"/>
  </r>
  <r>
    <s v="O378"/>
    <x v="6"/>
    <x v="2"/>
    <x v="338"/>
    <s v="C382"/>
    <s v="Customer_479"/>
    <x v="0"/>
    <x v="0"/>
    <x v="35"/>
    <x v="152"/>
    <x v="0"/>
    <x v="0"/>
    <s v="S2"/>
    <x v="4"/>
    <x v="0"/>
    <s v="E2"/>
    <x v="2"/>
    <n v="5"/>
    <n v="4695"/>
    <n v="0.2"/>
    <n v="2726"/>
    <n v="13630"/>
    <n v="18780"/>
    <n v="5150"/>
    <n v="0.27422790202342917"/>
    <n v="0"/>
  </r>
  <r>
    <s v="O379"/>
    <x v="7"/>
    <x v="1"/>
    <x v="339"/>
    <s v="C352"/>
    <s v="Customer_14"/>
    <x v="0"/>
    <x v="0"/>
    <x v="116"/>
    <x v="179"/>
    <x v="2"/>
    <x v="1"/>
    <s v="S2"/>
    <x v="4"/>
    <x v="1"/>
    <s v="E46"/>
    <x v="2"/>
    <n v="6"/>
    <n v="1557"/>
    <n v="0.15"/>
    <n v="1046"/>
    <n v="6276"/>
    <n v="7940.7"/>
    <n v="1664.6999999999998"/>
    <n v="0.20964146737693148"/>
    <n v="0"/>
  </r>
  <r>
    <s v="O380"/>
    <x v="10"/>
    <x v="3"/>
    <x v="340"/>
    <s v="C99"/>
    <s v="Customer_116"/>
    <x v="3"/>
    <x v="2"/>
    <x v="173"/>
    <x v="45"/>
    <x v="4"/>
    <x v="3"/>
    <s v="S4"/>
    <x v="3"/>
    <x v="0"/>
    <s v="E48"/>
    <x v="2"/>
    <n v="4"/>
    <n v="1725"/>
    <n v="0"/>
    <n v="969"/>
    <n v="3876"/>
    <n v="6900"/>
    <n v="3024"/>
    <n v="0.43826086956521737"/>
    <n v="0"/>
  </r>
  <r>
    <s v="O381"/>
    <x v="6"/>
    <x v="0"/>
    <x v="341"/>
    <s v="C251"/>
    <s v="Customer_353"/>
    <x v="0"/>
    <x v="0"/>
    <x v="174"/>
    <x v="121"/>
    <x v="4"/>
    <x v="1"/>
    <s v="S1"/>
    <x v="2"/>
    <x v="1"/>
    <s v="E47"/>
    <x v="0"/>
    <n v="7"/>
    <n v="4735"/>
    <n v="0.2"/>
    <n v="3256"/>
    <n v="22792"/>
    <n v="26516"/>
    <n v="3724"/>
    <n v="0.14044350580781415"/>
    <n v="0"/>
  </r>
  <r>
    <s v="O382"/>
    <x v="10"/>
    <x v="2"/>
    <x v="342"/>
    <s v="C56"/>
    <s v="Customer_232"/>
    <x v="2"/>
    <x v="2"/>
    <x v="57"/>
    <x v="175"/>
    <x v="2"/>
    <x v="2"/>
    <s v="S4"/>
    <x v="3"/>
    <x v="0"/>
    <s v="E36"/>
    <x v="0"/>
    <n v="1"/>
    <n v="1605"/>
    <n v="0.1"/>
    <n v="1049"/>
    <n v="1049"/>
    <n v="1444.5"/>
    <n v="395.5"/>
    <n v="0.27379716164762896"/>
    <n v="1"/>
  </r>
  <r>
    <s v="O383"/>
    <x v="0"/>
    <x v="1"/>
    <x v="343"/>
    <s v="C237"/>
    <s v="Customer_86"/>
    <x v="2"/>
    <x v="2"/>
    <x v="93"/>
    <x v="192"/>
    <x v="3"/>
    <x v="2"/>
    <s v="S2"/>
    <x v="4"/>
    <x v="1"/>
    <s v="E54"/>
    <x v="2"/>
    <n v="8"/>
    <n v="790"/>
    <n v="0.25"/>
    <n v="533"/>
    <n v="4264"/>
    <n v="4740"/>
    <n v="476"/>
    <n v="0.10042194092827005"/>
    <n v="0"/>
  </r>
  <r>
    <s v="O384"/>
    <x v="7"/>
    <x v="0"/>
    <x v="344"/>
    <s v="C481"/>
    <s v="Customer_458"/>
    <x v="4"/>
    <x v="3"/>
    <x v="175"/>
    <x v="193"/>
    <x v="0"/>
    <x v="3"/>
    <s v="S4"/>
    <x v="3"/>
    <x v="0"/>
    <s v="E12"/>
    <x v="0"/>
    <n v="4"/>
    <n v="3774"/>
    <n v="0"/>
    <n v="2217"/>
    <n v="8868"/>
    <n v="15096"/>
    <n v="6228"/>
    <n v="0.41255961844197137"/>
    <n v="1"/>
  </r>
  <r>
    <s v="O385"/>
    <x v="8"/>
    <x v="3"/>
    <x v="345"/>
    <s v="C47"/>
    <s v="Customer_59"/>
    <x v="2"/>
    <x v="2"/>
    <x v="176"/>
    <x v="166"/>
    <x v="3"/>
    <x v="1"/>
    <s v="S5"/>
    <x v="0"/>
    <x v="0"/>
    <s v="E25"/>
    <x v="2"/>
    <n v="7"/>
    <n v="409"/>
    <n v="0.05"/>
    <n v="335"/>
    <n v="2345"/>
    <n v="2719.85"/>
    <n v="374.84999999999991"/>
    <n v="0.13782010037318232"/>
    <n v="0"/>
  </r>
  <r>
    <s v="O386"/>
    <x v="8"/>
    <x v="0"/>
    <x v="275"/>
    <s v="C442"/>
    <s v="Customer_77"/>
    <x v="1"/>
    <x v="1"/>
    <x v="103"/>
    <x v="165"/>
    <x v="0"/>
    <x v="0"/>
    <s v="S4"/>
    <x v="3"/>
    <x v="1"/>
    <s v="E20"/>
    <x v="2"/>
    <n v="8"/>
    <n v="2415"/>
    <n v="0.25"/>
    <n v="1360"/>
    <n v="10880"/>
    <n v="14490"/>
    <n v="3610"/>
    <n v="0.24913733609385783"/>
    <n v="0"/>
  </r>
  <r>
    <s v="O387"/>
    <x v="11"/>
    <x v="1"/>
    <x v="346"/>
    <s v="C2"/>
    <s v="Customer_319"/>
    <x v="0"/>
    <x v="0"/>
    <x v="19"/>
    <x v="82"/>
    <x v="2"/>
    <x v="1"/>
    <s v="S5"/>
    <x v="0"/>
    <x v="0"/>
    <s v="E39"/>
    <x v="0"/>
    <n v="4"/>
    <n v="1826"/>
    <n v="0.2"/>
    <n v="1334"/>
    <n v="5336"/>
    <n v="5843.2000000000007"/>
    <n v="507.20000000000073"/>
    <n v="8.6801752464403178E-2"/>
    <n v="0"/>
  </r>
  <r>
    <s v="O388"/>
    <x v="7"/>
    <x v="2"/>
    <x v="347"/>
    <s v="C227"/>
    <s v="Customer_41"/>
    <x v="4"/>
    <x v="3"/>
    <x v="114"/>
    <x v="13"/>
    <x v="1"/>
    <x v="2"/>
    <s v="S3"/>
    <x v="1"/>
    <x v="0"/>
    <s v="E4"/>
    <x v="1"/>
    <n v="3"/>
    <n v="501"/>
    <n v="0.25"/>
    <n v="311"/>
    <n v="933"/>
    <n v="1127.25"/>
    <n v="194.25"/>
    <n v="0.17232202262142382"/>
    <n v="0"/>
  </r>
  <r>
    <s v="O389"/>
    <x v="4"/>
    <x v="3"/>
    <x v="348"/>
    <s v="C342"/>
    <s v="Customer_296"/>
    <x v="4"/>
    <x v="3"/>
    <x v="25"/>
    <x v="194"/>
    <x v="3"/>
    <x v="0"/>
    <s v="S1"/>
    <x v="2"/>
    <x v="1"/>
    <s v="E12"/>
    <x v="1"/>
    <n v="5"/>
    <n v="4923"/>
    <n v="0.2"/>
    <n v="3818"/>
    <n v="19090"/>
    <n v="19692"/>
    <n v="602"/>
    <n v="3.0570790168596384E-2"/>
    <n v="1"/>
  </r>
  <r>
    <s v="O390"/>
    <x v="9"/>
    <x v="2"/>
    <x v="349"/>
    <s v="C384"/>
    <s v="Customer_297"/>
    <x v="0"/>
    <x v="0"/>
    <x v="42"/>
    <x v="179"/>
    <x v="2"/>
    <x v="3"/>
    <s v="S3"/>
    <x v="1"/>
    <x v="1"/>
    <s v="E58"/>
    <x v="0"/>
    <n v="2"/>
    <n v="3550"/>
    <n v="0.2"/>
    <n v="1855"/>
    <n v="3710"/>
    <n v="5680"/>
    <n v="1970"/>
    <n v="0.34683098591549294"/>
    <n v="0"/>
  </r>
  <r>
    <s v="O391"/>
    <x v="5"/>
    <x v="3"/>
    <x v="21"/>
    <s v="C63"/>
    <s v="Customer_356"/>
    <x v="0"/>
    <x v="0"/>
    <x v="56"/>
    <x v="187"/>
    <x v="3"/>
    <x v="2"/>
    <s v="S2"/>
    <x v="4"/>
    <x v="0"/>
    <s v="E40"/>
    <x v="1"/>
    <n v="2"/>
    <n v="4730"/>
    <n v="0.25"/>
    <n v="3986"/>
    <n v="7972"/>
    <n v="7095"/>
    <n v="-877"/>
    <n v="-0.12360817477096547"/>
    <n v="0"/>
  </r>
  <r>
    <s v="O392"/>
    <x v="6"/>
    <x v="3"/>
    <x v="222"/>
    <s v="C248"/>
    <s v="Customer_371"/>
    <x v="4"/>
    <x v="3"/>
    <x v="123"/>
    <x v="183"/>
    <x v="3"/>
    <x v="3"/>
    <s v="S3"/>
    <x v="1"/>
    <x v="1"/>
    <s v="E60"/>
    <x v="1"/>
    <n v="8"/>
    <n v="4307"/>
    <n v="0.25"/>
    <n v="3105"/>
    <n v="24840"/>
    <n v="25842"/>
    <n v="1002"/>
    <n v="3.8774088692825635E-2"/>
    <n v="1"/>
  </r>
  <r>
    <s v="O393"/>
    <x v="3"/>
    <x v="1"/>
    <x v="350"/>
    <s v="C453"/>
    <s v="Customer_313"/>
    <x v="1"/>
    <x v="1"/>
    <x v="78"/>
    <x v="41"/>
    <x v="3"/>
    <x v="0"/>
    <s v="S1"/>
    <x v="2"/>
    <x v="1"/>
    <s v="E41"/>
    <x v="1"/>
    <n v="4"/>
    <n v="3446"/>
    <n v="0.15"/>
    <n v="1777"/>
    <n v="7108"/>
    <n v="11716.4"/>
    <n v="4608.3999999999996"/>
    <n v="0.39332900891058686"/>
    <n v="0"/>
  </r>
  <r>
    <s v="O394"/>
    <x v="11"/>
    <x v="0"/>
    <x v="351"/>
    <s v="C413"/>
    <s v="Customer_327"/>
    <x v="1"/>
    <x v="1"/>
    <x v="119"/>
    <x v="191"/>
    <x v="2"/>
    <x v="3"/>
    <s v="S3"/>
    <x v="1"/>
    <x v="0"/>
    <s v="E20"/>
    <x v="0"/>
    <n v="6"/>
    <n v="100"/>
    <n v="0"/>
    <n v="74"/>
    <n v="444"/>
    <n v="600"/>
    <n v="156"/>
    <n v="0.26"/>
    <n v="0"/>
  </r>
  <r>
    <s v="O395"/>
    <x v="4"/>
    <x v="2"/>
    <x v="352"/>
    <s v="C371"/>
    <s v="Customer_292"/>
    <x v="4"/>
    <x v="3"/>
    <x v="140"/>
    <x v="191"/>
    <x v="2"/>
    <x v="3"/>
    <s v="S3"/>
    <x v="1"/>
    <x v="1"/>
    <s v="E59"/>
    <x v="0"/>
    <n v="1"/>
    <n v="1162"/>
    <n v="0.15"/>
    <n v="644"/>
    <n v="644"/>
    <n v="987.69999999999993"/>
    <n v="343.69999999999993"/>
    <n v="0.34798015591778875"/>
    <n v="0"/>
  </r>
  <r>
    <s v="O396"/>
    <x v="3"/>
    <x v="0"/>
    <x v="353"/>
    <s v="C459"/>
    <s v="Customer_172"/>
    <x v="2"/>
    <x v="2"/>
    <x v="151"/>
    <x v="195"/>
    <x v="4"/>
    <x v="2"/>
    <s v="S3"/>
    <x v="1"/>
    <x v="1"/>
    <s v="E36"/>
    <x v="2"/>
    <n v="1"/>
    <n v="1756"/>
    <n v="0.2"/>
    <n v="1299"/>
    <n v="1299"/>
    <n v="1404.8000000000002"/>
    <n v="105.80000000000018"/>
    <n v="7.5313211845102632E-2"/>
    <n v="0"/>
  </r>
  <r>
    <s v="O397"/>
    <x v="1"/>
    <x v="3"/>
    <x v="354"/>
    <s v="C497"/>
    <s v="Customer_77"/>
    <x v="0"/>
    <x v="0"/>
    <x v="169"/>
    <x v="96"/>
    <x v="2"/>
    <x v="2"/>
    <s v="S2"/>
    <x v="4"/>
    <x v="1"/>
    <s v="E12"/>
    <x v="2"/>
    <n v="2"/>
    <n v="2575"/>
    <n v="0.25"/>
    <n v="2060"/>
    <n v="4120"/>
    <n v="3862.5"/>
    <n v="-257.5"/>
    <n v="-6.6666666666666666E-2"/>
    <n v="1"/>
  </r>
  <r>
    <s v="O398"/>
    <x v="9"/>
    <x v="1"/>
    <x v="249"/>
    <s v="C212"/>
    <s v="Customer_45"/>
    <x v="2"/>
    <x v="2"/>
    <x v="112"/>
    <x v="69"/>
    <x v="0"/>
    <x v="3"/>
    <s v="S2"/>
    <x v="4"/>
    <x v="1"/>
    <s v="E12"/>
    <x v="1"/>
    <n v="6"/>
    <n v="356"/>
    <n v="0.05"/>
    <n v="291"/>
    <n v="1746"/>
    <n v="2029.1999999999998"/>
    <n v="283.19999999999982"/>
    <n v="0.13956238911886451"/>
    <n v="0"/>
  </r>
  <r>
    <s v="O399"/>
    <x v="2"/>
    <x v="2"/>
    <x v="355"/>
    <s v="C13"/>
    <s v="Customer_410"/>
    <x v="2"/>
    <x v="2"/>
    <x v="21"/>
    <x v="196"/>
    <x v="1"/>
    <x v="3"/>
    <s v="S4"/>
    <x v="3"/>
    <x v="1"/>
    <s v="E50"/>
    <x v="0"/>
    <n v="3"/>
    <n v="854"/>
    <n v="0.2"/>
    <n v="629"/>
    <n v="1887"/>
    <n v="2049.6"/>
    <n v="162.59999999999991"/>
    <n v="7.9332552693208394E-2"/>
    <n v="0"/>
  </r>
  <r>
    <s v="O400"/>
    <x v="11"/>
    <x v="1"/>
    <x v="356"/>
    <s v="C371"/>
    <s v="Customer_19"/>
    <x v="2"/>
    <x v="2"/>
    <x v="85"/>
    <x v="197"/>
    <x v="4"/>
    <x v="0"/>
    <s v="S1"/>
    <x v="2"/>
    <x v="1"/>
    <s v="E60"/>
    <x v="1"/>
    <n v="2"/>
    <n v="2780"/>
    <n v="0.15"/>
    <n v="2255"/>
    <n v="4510"/>
    <n v="4726"/>
    <n v="216"/>
    <n v="4.5704612780363946E-2"/>
    <n v="0"/>
  </r>
  <r>
    <s v="O401"/>
    <x v="10"/>
    <x v="2"/>
    <x v="342"/>
    <s v="C393"/>
    <s v="Customer_338"/>
    <x v="0"/>
    <x v="0"/>
    <x v="120"/>
    <x v="198"/>
    <x v="2"/>
    <x v="3"/>
    <s v="S2"/>
    <x v="4"/>
    <x v="1"/>
    <s v="E13"/>
    <x v="1"/>
    <n v="5"/>
    <n v="2316"/>
    <n v="0.2"/>
    <n v="1416"/>
    <n v="7080"/>
    <n v="9264"/>
    <n v="2184"/>
    <n v="0.23575129533678757"/>
    <n v="0"/>
  </r>
  <r>
    <s v="O402"/>
    <x v="5"/>
    <x v="0"/>
    <x v="357"/>
    <s v="C61"/>
    <s v="Customer_140"/>
    <x v="1"/>
    <x v="1"/>
    <x v="148"/>
    <x v="133"/>
    <x v="0"/>
    <x v="0"/>
    <s v="S5"/>
    <x v="0"/>
    <x v="0"/>
    <s v="E14"/>
    <x v="2"/>
    <n v="6"/>
    <n v="4550"/>
    <n v="0.1"/>
    <n v="2706"/>
    <n v="16236"/>
    <n v="24570"/>
    <n v="8334"/>
    <n v="0.33919413919413921"/>
    <n v="1"/>
  </r>
  <r>
    <s v="O403"/>
    <x v="4"/>
    <x v="0"/>
    <x v="358"/>
    <s v="C126"/>
    <s v="Customer_88"/>
    <x v="3"/>
    <x v="2"/>
    <x v="93"/>
    <x v="199"/>
    <x v="3"/>
    <x v="2"/>
    <s v="S4"/>
    <x v="3"/>
    <x v="0"/>
    <s v="E9"/>
    <x v="1"/>
    <n v="8"/>
    <n v="463"/>
    <n v="0"/>
    <n v="293"/>
    <n v="2344"/>
    <n v="3704"/>
    <n v="1360"/>
    <n v="0.367170626349892"/>
    <n v="0"/>
  </r>
  <r>
    <s v="O404"/>
    <x v="1"/>
    <x v="2"/>
    <x v="34"/>
    <s v="C201"/>
    <s v="Customer_92"/>
    <x v="4"/>
    <x v="3"/>
    <x v="135"/>
    <x v="200"/>
    <x v="1"/>
    <x v="1"/>
    <s v="S5"/>
    <x v="0"/>
    <x v="1"/>
    <s v="E20"/>
    <x v="0"/>
    <n v="4"/>
    <n v="4420"/>
    <n v="0"/>
    <n v="3716"/>
    <n v="14864"/>
    <n v="17680"/>
    <n v="2816"/>
    <n v="0.1592760180995475"/>
    <n v="0"/>
  </r>
  <r>
    <s v="O405"/>
    <x v="4"/>
    <x v="0"/>
    <x v="213"/>
    <s v="C68"/>
    <s v="Customer_48"/>
    <x v="2"/>
    <x v="2"/>
    <x v="58"/>
    <x v="50"/>
    <x v="2"/>
    <x v="1"/>
    <s v="S4"/>
    <x v="3"/>
    <x v="0"/>
    <s v="E15"/>
    <x v="1"/>
    <n v="5"/>
    <n v="3027"/>
    <n v="0.15"/>
    <n v="1707"/>
    <n v="8535"/>
    <n v="12864.75"/>
    <n v="4329.75"/>
    <n v="0.33655920247187082"/>
    <n v="0"/>
  </r>
  <r>
    <s v="O406"/>
    <x v="5"/>
    <x v="1"/>
    <x v="359"/>
    <s v="C233"/>
    <s v="Customer_250"/>
    <x v="3"/>
    <x v="2"/>
    <x v="13"/>
    <x v="157"/>
    <x v="2"/>
    <x v="3"/>
    <s v="S4"/>
    <x v="3"/>
    <x v="1"/>
    <s v="E55"/>
    <x v="1"/>
    <n v="5"/>
    <n v="2905"/>
    <n v="0.2"/>
    <n v="2036"/>
    <n v="10180"/>
    <n v="11620"/>
    <n v="1440"/>
    <n v="0.12392426850258176"/>
    <n v="0"/>
  </r>
  <r>
    <s v="O407"/>
    <x v="9"/>
    <x v="3"/>
    <x v="360"/>
    <s v="C208"/>
    <s v="Customer_419"/>
    <x v="3"/>
    <x v="2"/>
    <x v="41"/>
    <x v="67"/>
    <x v="3"/>
    <x v="0"/>
    <s v="S3"/>
    <x v="1"/>
    <x v="1"/>
    <s v="E26"/>
    <x v="2"/>
    <n v="7"/>
    <n v="2004"/>
    <n v="0.2"/>
    <n v="1172"/>
    <n v="8204"/>
    <n v="11222.400000000001"/>
    <n v="3018.4000000000015"/>
    <n v="0.26896207584830351"/>
    <n v="0"/>
  </r>
  <r>
    <s v="O408"/>
    <x v="8"/>
    <x v="2"/>
    <x v="361"/>
    <s v="C197"/>
    <s v="Customer_34"/>
    <x v="0"/>
    <x v="0"/>
    <x v="177"/>
    <x v="75"/>
    <x v="0"/>
    <x v="1"/>
    <s v="S4"/>
    <x v="3"/>
    <x v="1"/>
    <s v="E35"/>
    <x v="2"/>
    <n v="4"/>
    <n v="1467"/>
    <n v="0.25"/>
    <n v="1077"/>
    <n v="4308"/>
    <n v="4401"/>
    <n v="93"/>
    <n v="2.1131561008861623E-2"/>
    <n v="1"/>
  </r>
  <r>
    <s v="O409"/>
    <x v="8"/>
    <x v="2"/>
    <x v="90"/>
    <s v="C59"/>
    <s v="Customer_304"/>
    <x v="4"/>
    <x v="3"/>
    <x v="91"/>
    <x v="30"/>
    <x v="4"/>
    <x v="0"/>
    <s v="S4"/>
    <x v="3"/>
    <x v="0"/>
    <s v="E20"/>
    <x v="0"/>
    <n v="2"/>
    <n v="4950"/>
    <n v="0"/>
    <n v="3662"/>
    <n v="7324"/>
    <n v="9900"/>
    <n v="2576"/>
    <n v="0.26020202020202021"/>
    <n v="0"/>
  </r>
  <r>
    <s v="O410"/>
    <x v="11"/>
    <x v="2"/>
    <x v="362"/>
    <s v="C168"/>
    <s v="Customer_254"/>
    <x v="3"/>
    <x v="2"/>
    <x v="86"/>
    <x v="201"/>
    <x v="2"/>
    <x v="2"/>
    <s v="S1"/>
    <x v="2"/>
    <x v="0"/>
    <s v="E43"/>
    <x v="1"/>
    <n v="8"/>
    <n v="4402"/>
    <n v="0.1"/>
    <n v="2801"/>
    <n v="22408"/>
    <n v="31694.400000000001"/>
    <n v="9286.4000000000015"/>
    <n v="0.29299813216214854"/>
    <n v="0"/>
  </r>
  <r>
    <s v="O411"/>
    <x v="9"/>
    <x v="2"/>
    <x v="363"/>
    <s v="C101"/>
    <s v="Customer_106"/>
    <x v="0"/>
    <x v="0"/>
    <x v="40"/>
    <x v="4"/>
    <x v="3"/>
    <x v="3"/>
    <s v="S4"/>
    <x v="3"/>
    <x v="1"/>
    <s v="E6"/>
    <x v="2"/>
    <n v="1"/>
    <n v="4231"/>
    <n v="0.15"/>
    <n v="3370"/>
    <n v="3370"/>
    <n v="3596.35"/>
    <n v="226.34999999999991"/>
    <n v="6.2938812963143159E-2"/>
    <n v="0"/>
  </r>
  <r>
    <s v="O412"/>
    <x v="1"/>
    <x v="3"/>
    <x v="364"/>
    <s v="C190"/>
    <s v="Customer_462"/>
    <x v="4"/>
    <x v="3"/>
    <x v="22"/>
    <x v="137"/>
    <x v="2"/>
    <x v="2"/>
    <s v="S3"/>
    <x v="1"/>
    <x v="0"/>
    <s v="E56"/>
    <x v="0"/>
    <n v="1"/>
    <n v="1977"/>
    <n v="0.15"/>
    <n v="1474"/>
    <n v="1474"/>
    <n v="1680.45"/>
    <n v="206.45000000000005"/>
    <n v="0.12285399744116161"/>
    <n v="0"/>
  </r>
  <r>
    <s v="O413"/>
    <x v="9"/>
    <x v="0"/>
    <x v="311"/>
    <s v="C163"/>
    <s v="Customer_365"/>
    <x v="2"/>
    <x v="2"/>
    <x v="178"/>
    <x v="121"/>
    <x v="4"/>
    <x v="2"/>
    <s v="S2"/>
    <x v="4"/>
    <x v="0"/>
    <s v="E31"/>
    <x v="1"/>
    <n v="4"/>
    <n v="4600"/>
    <n v="0.15"/>
    <n v="3657"/>
    <n v="14628"/>
    <n v="15640"/>
    <n v="1012"/>
    <n v="6.4705882352941183E-2"/>
    <n v="0"/>
  </r>
  <r>
    <s v="O414"/>
    <x v="1"/>
    <x v="2"/>
    <x v="365"/>
    <s v="C79"/>
    <s v="Customer_148"/>
    <x v="1"/>
    <x v="1"/>
    <x v="59"/>
    <x v="84"/>
    <x v="0"/>
    <x v="0"/>
    <s v="S2"/>
    <x v="4"/>
    <x v="1"/>
    <s v="E43"/>
    <x v="0"/>
    <n v="3"/>
    <n v="743"/>
    <n v="0.05"/>
    <n v="538"/>
    <n v="1614"/>
    <n v="2117.5499999999997"/>
    <n v="503.54999999999973"/>
    <n v="0.23779839909329167"/>
    <n v="0"/>
  </r>
  <r>
    <s v="O415"/>
    <x v="9"/>
    <x v="2"/>
    <x v="366"/>
    <s v="C458"/>
    <s v="Customer_404"/>
    <x v="4"/>
    <x v="3"/>
    <x v="179"/>
    <x v="182"/>
    <x v="4"/>
    <x v="1"/>
    <s v="S5"/>
    <x v="0"/>
    <x v="1"/>
    <s v="E36"/>
    <x v="0"/>
    <n v="7"/>
    <n v="2960"/>
    <n v="0.05"/>
    <n v="1672"/>
    <n v="11704"/>
    <n v="19684"/>
    <n v="7980"/>
    <n v="0.40540540540540543"/>
    <n v="0"/>
  </r>
  <r>
    <s v="O416"/>
    <x v="3"/>
    <x v="3"/>
    <x v="91"/>
    <s v="C296"/>
    <s v="Customer_256"/>
    <x v="1"/>
    <x v="1"/>
    <x v="150"/>
    <x v="33"/>
    <x v="1"/>
    <x v="2"/>
    <s v="S5"/>
    <x v="0"/>
    <x v="1"/>
    <s v="E3"/>
    <x v="1"/>
    <n v="8"/>
    <n v="3069"/>
    <n v="0"/>
    <n v="2157"/>
    <n v="17256"/>
    <n v="24552"/>
    <n v="7296"/>
    <n v="0.29716520039100686"/>
    <n v="0"/>
  </r>
  <r>
    <s v="O417"/>
    <x v="5"/>
    <x v="3"/>
    <x v="367"/>
    <s v="C374"/>
    <s v="Customer_375"/>
    <x v="4"/>
    <x v="3"/>
    <x v="33"/>
    <x v="166"/>
    <x v="3"/>
    <x v="0"/>
    <s v="S5"/>
    <x v="0"/>
    <x v="0"/>
    <s v="E16"/>
    <x v="0"/>
    <n v="2"/>
    <n v="4467"/>
    <n v="0.2"/>
    <n v="2722"/>
    <n v="5444"/>
    <n v="7147.2000000000007"/>
    <n v="1703.2000000000007"/>
    <n v="0.23830311170808158"/>
    <n v="1"/>
  </r>
  <r>
    <s v="O418"/>
    <x v="10"/>
    <x v="1"/>
    <x v="187"/>
    <s v="C274"/>
    <s v="Customer_399"/>
    <x v="3"/>
    <x v="2"/>
    <x v="58"/>
    <x v="202"/>
    <x v="4"/>
    <x v="1"/>
    <s v="S5"/>
    <x v="0"/>
    <x v="1"/>
    <s v="E27"/>
    <x v="0"/>
    <n v="5"/>
    <n v="2419"/>
    <n v="0.05"/>
    <n v="1239"/>
    <n v="6195"/>
    <n v="11490.25"/>
    <n v="5295.25"/>
    <n v="0.46084724005134786"/>
    <n v="0"/>
  </r>
  <r>
    <s v="O419"/>
    <x v="8"/>
    <x v="1"/>
    <x v="368"/>
    <s v="C373"/>
    <s v="Customer_402"/>
    <x v="4"/>
    <x v="3"/>
    <x v="107"/>
    <x v="93"/>
    <x v="3"/>
    <x v="1"/>
    <s v="S5"/>
    <x v="0"/>
    <x v="0"/>
    <s v="E37"/>
    <x v="1"/>
    <n v="5"/>
    <n v="273"/>
    <n v="0.1"/>
    <n v="182"/>
    <n v="910"/>
    <n v="1228.5"/>
    <n v="318.5"/>
    <n v="0.25925925925925924"/>
    <n v="1"/>
  </r>
  <r>
    <s v="O420"/>
    <x v="2"/>
    <x v="2"/>
    <x v="369"/>
    <s v="C40"/>
    <s v="Customer_436"/>
    <x v="0"/>
    <x v="0"/>
    <x v="76"/>
    <x v="158"/>
    <x v="3"/>
    <x v="3"/>
    <s v="S3"/>
    <x v="1"/>
    <x v="1"/>
    <s v="E1"/>
    <x v="2"/>
    <n v="2"/>
    <n v="4996"/>
    <n v="0.05"/>
    <n v="4089"/>
    <n v="8178"/>
    <n v="9492.4"/>
    <n v="1314.3999999999996"/>
    <n v="0.13846866967258015"/>
    <n v="0"/>
  </r>
  <r>
    <s v="O421"/>
    <x v="8"/>
    <x v="0"/>
    <x v="31"/>
    <s v="C229"/>
    <s v="Customer_190"/>
    <x v="1"/>
    <x v="1"/>
    <x v="4"/>
    <x v="127"/>
    <x v="3"/>
    <x v="1"/>
    <s v="S2"/>
    <x v="4"/>
    <x v="0"/>
    <s v="E22"/>
    <x v="1"/>
    <n v="3"/>
    <n v="4928"/>
    <n v="0.05"/>
    <n v="3908"/>
    <n v="11724"/>
    <n v="14044.8"/>
    <n v="2320.7999999999993"/>
    <n v="0.1652426520847573"/>
    <n v="0"/>
  </r>
  <r>
    <s v="O422"/>
    <x v="11"/>
    <x v="2"/>
    <x v="228"/>
    <s v="C122"/>
    <s v="Customer_339"/>
    <x v="2"/>
    <x v="2"/>
    <x v="28"/>
    <x v="65"/>
    <x v="0"/>
    <x v="3"/>
    <s v="S1"/>
    <x v="2"/>
    <x v="1"/>
    <s v="E49"/>
    <x v="1"/>
    <n v="1"/>
    <n v="1422"/>
    <n v="0.15"/>
    <n v="909"/>
    <n v="909"/>
    <n v="1208.7"/>
    <n v="299.70000000000005"/>
    <n v="0.24795234549516013"/>
    <n v="0"/>
  </r>
  <r>
    <s v="O423"/>
    <x v="8"/>
    <x v="2"/>
    <x v="370"/>
    <s v="C383"/>
    <s v="Customer_486"/>
    <x v="4"/>
    <x v="3"/>
    <x v="178"/>
    <x v="171"/>
    <x v="0"/>
    <x v="1"/>
    <s v="S4"/>
    <x v="3"/>
    <x v="1"/>
    <s v="E10"/>
    <x v="2"/>
    <n v="7"/>
    <n v="147"/>
    <n v="0.1"/>
    <n v="121"/>
    <n v="847"/>
    <n v="926.1"/>
    <n v="79.100000000000023"/>
    <n v="8.5411942554799725E-2"/>
    <n v="1"/>
  </r>
  <r>
    <s v="O424"/>
    <x v="11"/>
    <x v="2"/>
    <x v="371"/>
    <s v="C348"/>
    <s v="Customer_162"/>
    <x v="4"/>
    <x v="3"/>
    <x v="132"/>
    <x v="10"/>
    <x v="2"/>
    <x v="3"/>
    <s v="S4"/>
    <x v="3"/>
    <x v="1"/>
    <s v="E22"/>
    <x v="0"/>
    <n v="5"/>
    <n v="855"/>
    <n v="0.1"/>
    <n v="623"/>
    <n v="3115"/>
    <n v="3847.5"/>
    <n v="732.5"/>
    <n v="0.1903833658219623"/>
    <n v="0"/>
  </r>
  <r>
    <s v="O425"/>
    <x v="0"/>
    <x v="2"/>
    <x v="372"/>
    <s v="C396"/>
    <s v="Customer_346"/>
    <x v="1"/>
    <x v="1"/>
    <x v="131"/>
    <x v="196"/>
    <x v="1"/>
    <x v="2"/>
    <s v="S3"/>
    <x v="1"/>
    <x v="0"/>
    <s v="E21"/>
    <x v="2"/>
    <n v="1"/>
    <n v="119"/>
    <n v="0"/>
    <n v="59"/>
    <n v="59"/>
    <n v="119"/>
    <n v="60"/>
    <n v="0.50420168067226889"/>
    <n v="0"/>
  </r>
  <r>
    <s v="O426"/>
    <x v="10"/>
    <x v="2"/>
    <x v="373"/>
    <s v="C54"/>
    <s v="Customer_351"/>
    <x v="2"/>
    <x v="2"/>
    <x v="75"/>
    <x v="72"/>
    <x v="3"/>
    <x v="3"/>
    <s v="S3"/>
    <x v="1"/>
    <x v="0"/>
    <s v="E3"/>
    <x v="1"/>
    <n v="2"/>
    <n v="515"/>
    <n v="0.2"/>
    <n v="375"/>
    <n v="750"/>
    <n v="824"/>
    <n v="74"/>
    <n v="8.9805825242718448E-2"/>
    <n v="0"/>
  </r>
  <r>
    <s v="O427"/>
    <x v="1"/>
    <x v="0"/>
    <x v="374"/>
    <s v="C327"/>
    <s v="Customer_63"/>
    <x v="3"/>
    <x v="2"/>
    <x v="98"/>
    <x v="201"/>
    <x v="2"/>
    <x v="1"/>
    <s v="S5"/>
    <x v="0"/>
    <x v="0"/>
    <s v="E58"/>
    <x v="1"/>
    <n v="3"/>
    <n v="2125"/>
    <n v="0.1"/>
    <n v="1409"/>
    <n v="4227"/>
    <n v="5737.5"/>
    <n v="1510.5"/>
    <n v="0.26326797385620915"/>
    <n v="1"/>
  </r>
  <r>
    <s v="O428"/>
    <x v="0"/>
    <x v="0"/>
    <x v="108"/>
    <s v="C233"/>
    <s v="Customer_473"/>
    <x v="0"/>
    <x v="0"/>
    <x v="177"/>
    <x v="71"/>
    <x v="4"/>
    <x v="3"/>
    <s v="S3"/>
    <x v="1"/>
    <x v="0"/>
    <s v="E50"/>
    <x v="1"/>
    <n v="5"/>
    <n v="561"/>
    <n v="0.15"/>
    <n v="356"/>
    <n v="1780"/>
    <n v="2384.25"/>
    <n v="604.25"/>
    <n v="0.25343399391842297"/>
    <n v="0"/>
  </r>
  <r>
    <s v="O429"/>
    <x v="6"/>
    <x v="1"/>
    <x v="375"/>
    <s v="C490"/>
    <s v="Customer_417"/>
    <x v="0"/>
    <x v="0"/>
    <x v="52"/>
    <x v="84"/>
    <x v="0"/>
    <x v="1"/>
    <s v="S2"/>
    <x v="4"/>
    <x v="1"/>
    <s v="E12"/>
    <x v="2"/>
    <n v="8"/>
    <n v="938"/>
    <n v="0.05"/>
    <n v="646"/>
    <n v="5168"/>
    <n v="7128.7999999999993"/>
    <n v="1960.7999999999993"/>
    <n v="0.27505330490405111"/>
    <n v="0"/>
  </r>
  <r>
    <s v="O430"/>
    <x v="4"/>
    <x v="1"/>
    <x v="376"/>
    <s v="C315"/>
    <s v="Customer_330"/>
    <x v="3"/>
    <x v="2"/>
    <x v="37"/>
    <x v="203"/>
    <x v="4"/>
    <x v="0"/>
    <s v="S1"/>
    <x v="2"/>
    <x v="0"/>
    <s v="E5"/>
    <x v="2"/>
    <n v="5"/>
    <n v="3702"/>
    <n v="0"/>
    <n v="3012"/>
    <n v="15060"/>
    <n v="18510"/>
    <n v="3450"/>
    <n v="0.18638573743922204"/>
    <n v="0"/>
  </r>
  <r>
    <s v="O431"/>
    <x v="0"/>
    <x v="0"/>
    <x v="377"/>
    <s v="C328"/>
    <s v="Customer_1"/>
    <x v="3"/>
    <x v="2"/>
    <x v="150"/>
    <x v="184"/>
    <x v="4"/>
    <x v="3"/>
    <s v="S4"/>
    <x v="3"/>
    <x v="0"/>
    <s v="E33"/>
    <x v="2"/>
    <n v="8"/>
    <n v="3966"/>
    <n v="0.15"/>
    <n v="2543"/>
    <n v="20344"/>
    <n v="26968.799999999999"/>
    <n v="6624.7999999999993"/>
    <n v="0.24564682151226599"/>
    <n v="0"/>
  </r>
  <r>
    <s v="O432"/>
    <x v="3"/>
    <x v="0"/>
    <x v="378"/>
    <s v="C116"/>
    <s v="Customer_2"/>
    <x v="2"/>
    <x v="2"/>
    <x v="180"/>
    <x v="46"/>
    <x v="4"/>
    <x v="2"/>
    <s v="S3"/>
    <x v="1"/>
    <x v="1"/>
    <s v="E44"/>
    <x v="0"/>
    <n v="7"/>
    <n v="502"/>
    <n v="0.25"/>
    <n v="426"/>
    <n v="2982"/>
    <n v="2635.5"/>
    <n v="-346.5"/>
    <n v="-0.13147410358565736"/>
    <n v="0"/>
  </r>
  <r>
    <s v="O433"/>
    <x v="3"/>
    <x v="2"/>
    <x v="379"/>
    <s v="C274"/>
    <s v="Customer_437"/>
    <x v="0"/>
    <x v="0"/>
    <x v="19"/>
    <x v="198"/>
    <x v="2"/>
    <x v="3"/>
    <s v="S2"/>
    <x v="4"/>
    <x v="0"/>
    <s v="E36"/>
    <x v="1"/>
    <n v="7"/>
    <n v="1614"/>
    <n v="0.1"/>
    <n v="1200"/>
    <n v="8400"/>
    <n v="10168.200000000001"/>
    <n v="1768.2000000000007"/>
    <n v="0.17389508467575387"/>
    <n v="1"/>
  </r>
  <r>
    <s v="O434"/>
    <x v="9"/>
    <x v="0"/>
    <x v="380"/>
    <s v="C353"/>
    <s v="Customer_184"/>
    <x v="2"/>
    <x v="2"/>
    <x v="135"/>
    <x v="204"/>
    <x v="2"/>
    <x v="4"/>
    <s v="S2"/>
    <x v="4"/>
    <x v="0"/>
    <s v="E13"/>
    <x v="1"/>
    <n v="4"/>
    <n v="4057"/>
    <n v="0.15"/>
    <n v="2117"/>
    <n v="8468"/>
    <n v="13793.8"/>
    <n v="5325.7999999999993"/>
    <n v="0.38610100189940405"/>
    <n v="0"/>
  </r>
  <r>
    <s v="O435"/>
    <x v="0"/>
    <x v="0"/>
    <x v="381"/>
    <s v="C158"/>
    <s v="Customer_256"/>
    <x v="4"/>
    <x v="3"/>
    <x v="126"/>
    <x v="104"/>
    <x v="4"/>
    <x v="3"/>
    <s v="S1"/>
    <x v="2"/>
    <x v="1"/>
    <s v="E51"/>
    <x v="2"/>
    <n v="1"/>
    <n v="3371"/>
    <n v="0"/>
    <n v="1935"/>
    <n v="1935"/>
    <n v="3371"/>
    <n v="1436"/>
    <n v="0.42598635419756747"/>
    <n v="0"/>
  </r>
  <r>
    <s v="O436"/>
    <x v="9"/>
    <x v="2"/>
    <x v="382"/>
    <s v="C482"/>
    <s v="Customer_348"/>
    <x v="4"/>
    <x v="3"/>
    <x v="146"/>
    <x v="75"/>
    <x v="0"/>
    <x v="4"/>
    <s v="S1"/>
    <x v="2"/>
    <x v="0"/>
    <s v="E48"/>
    <x v="1"/>
    <n v="8"/>
    <n v="206"/>
    <n v="0.15"/>
    <n v="168"/>
    <n v="1344"/>
    <n v="1400.8"/>
    <n v="56.799999999999955"/>
    <n v="4.0548258138206707E-2"/>
    <n v="0"/>
  </r>
  <r>
    <s v="O437"/>
    <x v="7"/>
    <x v="3"/>
    <x v="383"/>
    <s v="C125"/>
    <s v="Customer_360"/>
    <x v="1"/>
    <x v="1"/>
    <x v="140"/>
    <x v="12"/>
    <x v="2"/>
    <x v="0"/>
    <s v="S3"/>
    <x v="1"/>
    <x v="0"/>
    <s v="E30"/>
    <x v="2"/>
    <n v="3"/>
    <n v="4891"/>
    <n v="0"/>
    <n v="3845"/>
    <n v="11535"/>
    <n v="14673"/>
    <n v="3138"/>
    <n v="0.21386219586996524"/>
    <n v="0"/>
  </r>
  <r>
    <s v="O438"/>
    <x v="0"/>
    <x v="3"/>
    <x v="51"/>
    <s v="C255"/>
    <s v="Customer_305"/>
    <x v="4"/>
    <x v="3"/>
    <x v="181"/>
    <x v="152"/>
    <x v="0"/>
    <x v="1"/>
    <s v="S3"/>
    <x v="1"/>
    <x v="1"/>
    <s v="E21"/>
    <x v="1"/>
    <n v="3"/>
    <n v="2684"/>
    <n v="0.05"/>
    <n v="2059"/>
    <n v="6177"/>
    <n v="7649.4"/>
    <n v="1472.3999999999996"/>
    <n v="0.19248568515177658"/>
    <n v="1"/>
  </r>
  <r>
    <s v="O439"/>
    <x v="10"/>
    <x v="3"/>
    <x v="384"/>
    <s v="C172"/>
    <s v="Customer_33"/>
    <x v="3"/>
    <x v="2"/>
    <x v="158"/>
    <x v="85"/>
    <x v="3"/>
    <x v="1"/>
    <s v="S2"/>
    <x v="4"/>
    <x v="1"/>
    <s v="E36"/>
    <x v="1"/>
    <n v="8"/>
    <n v="2045"/>
    <n v="0.2"/>
    <n v="1051"/>
    <n v="8408"/>
    <n v="13088"/>
    <n v="4680"/>
    <n v="0.35757946210268948"/>
    <n v="0"/>
  </r>
  <r>
    <s v="O440"/>
    <x v="9"/>
    <x v="0"/>
    <x v="385"/>
    <s v="C314"/>
    <s v="Customer_193"/>
    <x v="1"/>
    <x v="1"/>
    <x v="182"/>
    <x v="94"/>
    <x v="2"/>
    <x v="0"/>
    <s v="S1"/>
    <x v="2"/>
    <x v="0"/>
    <s v="E60"/>
    <x v="1"/>
    <n v="5"/>
    <n v="3459"/>
    <n v="0.25"/>
    <n v="2706"/>
    <n v="13530"/>
    <n v="12971.25"/>
    <n v="-558.75"/>
    <n v="-4.307603353570396E-2"/>
    <n v="0"/>
  </r>
  <r>
    <s v="O441"/>
    <x v="2"/>
    <x v="0"/>
    <x v="386"/>
    <s v="C65"/>
    <s v="Customer_106"/>
    <x v="1"/>
    <x v="1"/>
    <x v="149"/>
    <x v="205"/>
    <x v="3"/>
    <x v="1"/>
    <s v="S2"/>
    <x v="4"/>
    <x v="0"/>
    <s v="E40"/>
    <x v="2"/>
    <n v="1"/>
    <n v="4934"/>
    <n v="0.05"/>
    <n v="3705"/>
    <n v="3705"/>
    <n v="4687.3"/>
    <n v="982.30000000000018"/>
    <n v="0.20956627482772602"/>
    <n v="0"/>
  </r>
  <r>
    <s v="O442"/>
    <x v="6"/>
    <x v="3"/>
    <x v="93"/>
    <s v="C322"/>
    <s v="Customer_424"/>
    <x v="0"/>
    <x v="0"/>
    <x v="1"/>
    <x v="41"/>
    <x v="3"/>
    <x v="2"/>
    <s v="S2"/>
    <x v="4"/>
    <x v="0"/>
    <s v="E8"/>
    <x v="2"/>
    <n v="2"/>
    <n v="3014"/>
    <n v="0.2"/>
    <n v="2042"/>
    <n v="4084"/>
    <n v="4822.4000000000005"/>
    <n v="738.40000000000055"/>
    <n v="0.1531187790311879"/>
    <n v="0"/>
  </r>
  <r>
    <s v="O443"/>
    <x v="9"/>
    <x v="0"/>
    <x v="387"/>
    <s v="C338"/>
    <s v="Customer_107"/>
    <x v="0"/>
    <x v="0"/>
    <x v="78"/>
    <x v="157"/>
    <x v="2"/>
    <x v="4"/>
    <s v="S4"/>
    <x v="3"/>
    <x v="1"/>
    <s v="E12"/>
    <x v="1"/>
    <n v="1"/>
    <n v="492"/>
    <n v="0.25"/>
    <n v="308"/>
    <n v="308"/>
    <n v="369"/>
    <n v="61"/>
    <n v="0.16531165311653118"/>
    <n v="0"/>
  </r>
  <r>
    <s v="O444"/>
    <x v="6"/>
    <x v="2"/>
    <x v="308"/>
    <s v="C129"/>
    <s v="Customer_172"/>
    <x v="4"/>
    <x v="3"/>
    <x v="183"/>
    <x v="15"/>
    <x v="4"/>
    <x v="0"/>
    <s v="S5"/>
    <x v="0"/>
    <x v="0"/>
    <s v="E11"/>
    <x v="1"/>
    <n v="8"/>
    <n v="4268"/>
    <n v="0"/>
    <n v="2239"/>
    <n v="17912"/>
    <n v="34144"/>
    <n v="16232"/>
    <n v="0.475398313027179"/>
    <n v="0"/>
  </r>
  <r>
    <s v="O445"/>
    <x v="6"/>
    <x v="2"/>
    <x v="388"/>
    <s v="C304"/>
    <s v="Customer_297"/>
    <x v="0"/>
    <x v="0"/>
    <x v="184"/>
    <x v="31"/>
    <x v="4"/>
    <x v="3"/>
    <s v="S2"/>
    <x v="4"/>
    <x v="0"/>
    <s v="E21"/>
    <x v="1"/>
    <n v="2"/>
    <n v="1992"/>
    <n v="0.25"/>
    <n v="1283"/>
    <n v="2566"/>
    <n v="2988"/>
    <n v="422"/>
    <n v="0.14123159303882196"/>
    <n v="0"/>
  </r>
  <r>
    <s v="O446"/>
    <x v="11"/>
    <x v="2"/>
    <x v="389"/>
    <s v="C457"/>
    <s v="Customer_113"/>
    <x v="3"/>
    <x v="2"/>
    <x v="17"/>
    <x v="112"/>
    <x v="4"/>
    <x v="0"/>
    <s v="S4"/>
    <x v="3"/>
    <x v="0"/>
    <s v="E14"/>
    <x v="2"/>
    <n v="8"/>
    <n v="1508"/>
    <n v="0.15"/>
    <n v="951"/>
    <n v="7608"/>
    <n v="10254.4"/>
    <n v="2646.3999999999996"/>
    <n v="0.25807458261819316"/>
    <n v="1"/>
  </r>
  <r>
    <s v="O447"/>
    <x v="11"/>
    <x v="1"/>
    <x v="273"/>
    <s v="C324"/>
    <s v="Customer_184"/>
    <x v="0"/>
    <x v="0"/>
    <x v="29"/>
    <x v="0"/>
    <x v="0"/>
    <x v="0"/>
    <s v="S5"/>
    <x v="0"/>
    <x v="0"/>
    <s v="E18"/>
    <x v="1"/>
    <n v="2"/>
    <n v="3863"/>
    <n v="0.15"/>
    <n v="2496"/>
    <n v="4992"/>
    <n v="6567.0999999999995"/>
    <n v="1575.0999999999995"/>
    <n v="0.2398471166877312"/>
    <n v="0"/>
  </r>
  <r>
    <s v="O448"/>
    <x v="4"/>
    <x v="1"/>
    <x v="390"/>
    <s v="C454"/>
    <s v="Customer_152"/>
    <x v="4"/>
    <x v="3"/>
    <x v="119"/>
    <x v="124"/>
    <x v="0"/>
    <x v="4"/>
    <s v="S5"/>
    <x v="0"/>
    <x v="0"/>
    <s v="E6"/>
    <x v="0"/>
    <n v="8"/>
    <n v="1823"/>
    <n v="0.2"/>
    <n v="1213"/>
    <n v="9704"/>
    <n v="11667.2"/>
    <n v="1963.2000000000007"/>
    <n v="0.16826659352715309"/>
    <n v="0"/>
  </r>
  <r>
    <s v="O449"/>
    <x v="9"/>
    <x v="1"/>
    <x v="45"/>
    <s v="C8"/>
    <s v="Customer_374"/>
    <x v="2"/>
    <x v="2"/>
    <x v="174"/>
    <x v="5"/>
    <x v="0"/>
    <x v="1"/>
    <s v="S5"/>
    <x v="0"/>
    <x v="0"/>
    <s v="E58"/>
    <x v="2"/>
    <n v="3"/>
    <n v="4749"/>
    <n v="0"/>
    <n v="3068"/>
    <n v="9204"/>
    <n v="14247"/>
    <n v="5043"/>
    <n v="0.35396925668561802"/>
    <n v="0"/>
  </r>
  <r>
    <s v="O450"/>
    <x v="4"/>
    <x v="3"/>
    <x v="206"/>
    <s v="C241"/>
    <s v="Customer_376"/>
    <x v="4"/>
    <x v="3"/>
    <x v="185"/>
    <x v="175"/>
    <x v="2"/>
    <x v="1"/>
    <s v="S4"/>
    <x v="3"/>
    <x v="0"/>
    <s v="E29"/>
    <x v="0"/>
    <n v="4"/>
    <n v="730"/>
    <n v="0.2"/>
    <n v="557"/>
    <n v="2228"/>
    <n v="2336"/>
    <n v="108"/>
    <n v="4.6232876712328765E-2"/>
    <n v="0"/>
  </r>
  <r>
    <s v="O451"/>
    <x v="4"/>
    <x v="1"/>
    <x v="391"/>
    <s v="C68"/>
    <s v="Customer_184"/>
    <x v="0"/>
    <x v="0"/>
    <x v="65"/>
    <x v="59"/>
    <x v="0"/>
    <x v="0"/>
    <s v="S4"/>
    <x v="3"/>
    <x v="1"/>
    <s v="E11"/>
    <x v="2"/>
    <n v="8"/>
    <n v="4722"/>
    <n v="0.25"/>
    <n v="3325"/>
    <n v="26600"/>
    <n v="28332"/>
    <n v="1732"/>
    <n v="6.1132288578286037E-2"/>
    <n v="0"/>
  </r>
  <r>
    <s v="O452"/>
    <x v="0"/>
    <x v="2"/>
    <x v="392"/>
    <s v="C396"/>
    <s v="Customer_71"/>
    <x v="2"/>
    <x v="2"/>
    <x v="20"/>
    <x v="206"/>
    <x v="0"/>
    <x v="1"/>
    <s v="S1"/>
    <x v="2"/>
    <x v="0"/>
    <s v="E25"/>
    <x v="2"/>
    <n v="6"/>
    <n v="4399"/>
    <n v="0"/>
    <n v="2656"/>
    <n v="15936"/>
    <n v="26394"/>
    <n v="10458"/>
    <n v="0.39622641509433965"/>
    <n v="1"/>
  </r>
  <r>
    <s v="O453"/>
    <x v="2"/>
    <x v="0"/>
    <x v="393"/>
    <s v="C485"/>
    <s v="Customer_314"/>
    <x v="4"/>
    <x v="3"/>
    <x v="28"/>
    <x v="102"/>
    <x v="1"/>
    <x v="0"/>
    <s v="S5"/>
    <x v="0"/>
    <x v="1"/>
    <s v="E48"/>
    <x v="1"/>
    <n v="6"/>
    <n v="472"/>
    <n v="0"/>
    <n v="299"/>
    <n v="1794"/>
    <n v="2832"/>
    <n v="1038"/>
    <n v="0.36652542372881358"/>
    <n v="0"/>
  </r>
  <r>
    <s v="O454"/>
    <x v="6"/>
    <x v="0"/>
    <x v="394"/>
    <s v="C21"/>
    <s v="Customer_188"/>
    <x v="0"/>
    <x v="0"/>
    <x v="65"/>
    <x v="138"/>
    <x v="0"/>
    <x v="0"/>
    <s v="S5"/>
    <x v="0"/>
    <x v="0"/>
    <s v="E9"/>
    <x v="0"/>
    <n v="4"/>
    <n v="4470"/>
    <n v="0"/>
    <n v="3250"/>
    <n v="13000"/>
    <n v="17880"/>
    <n v="4880"/>
    <n v="0.27293064876957496"/>
    <n v="0"/>
  </r>
  <r>
    <s v="O455"/>
    <x v="10"/>
    <x v="0"/>
    <x v="395"/>
    <s v="C108"/>
    <s v="Customer_386"/>
    <x v="1"/>
    <x v="1"/>
    <x v="71"/>
    <x v="89"/>
    <x v="3"/>
    <x v="2"/>
    <s v="S4"/>
    <x v="3"/>
    <x v="1"/>
    <s v="E4"/>
    <x v="1"/>
    <n v="6"/>
    <n v="2878"/>
    <n v="0.15"/>
    <n v="1928"/>
    <n v="11568"/>
    <n v="14677.8"/>
    <n v="3109.7999999999993"/>
    <n v="0.21187098884028938"/>
    <n v="0"/>
  </r>
  <r>
    <s v="O456"/>
    <x v="8"/>
    <x v="3"/>
    <x v="396"/>
    <s v="C241"/>
    <s v="Customer_364"/>
    <x v="4"/>
    <x v="3"/>
    <x v="96"/>
    <x v="110"/>
    <x v="1"/>
    <x v="2"/>
    <s v="S3"/>
    <x v="1"/>
    <x v="0"/>
    <s v="E13"/>
    <x v="0"/>
    <n v="2"/>
    <n v="706"/>
    <n v="0.15"/>
    <n v="574"/>
    <n v="1148"/>
    <n v="1200.2"/>
    <n v="52.200000000000045"/>
    <n v="4.3492751208132015E-2"/>
    <n v="0"/>
  </r>
  <r>
    <s v="O457"/>
    <x v="6"/>
    <x v="3"/>
    <x v="162"/>
    <s v="C56"/>
    <s v="Customer_85"/>
    <x v="0"/>
    <x v="0"/>
    <x v="164"/>
    <x v="92"/>
    <x v="2"/>
    <x v="1"/>
    <s v="S2"/>
    <x v="4"/>
    <x v="0"/>
    <s v="E34"/>
    <x v="2"/>
    <n v="1"/>
    <n v="2451"/>
    <n v="0.15"/>
    <n v="2057"/>
    <n v="2057"/>
    <n v="2083.35"/>
    <n v="26.349999999999909"/>
    <n v="1.2647898816809422E-2"/>
    <n v="0"/>
  </r>
  <r>
    <s v="O458"/>
    <x v="8"/>
    <x v="3"/>
    <x v="397"/>
    <s v="C243"/>
    <s v="Customer_178"/>
    <x v="2"/>
    <x v="2"/>
    <x v="100"/>
    <x v="52"/>
    <x v="4"/>
    <x v="0"/>
    <s v="S3"/>
    <x v="1"/>
    <x v="0"/>
    <s v="E5"/>
    <x v="1"/>
    <n v="4"/>
    <n v="4306"/>
    <n v="0.25"/>
    <n v="2659"/>
    <n v="10636"/>
    <n v="12918"/>
    <n v="2282"/>
    <n v="0.17665273262114878"/>
    <n v="0"/>
  </r>
  <r>
    <s v="O459"/>
    <x v="10"/>
    <x v="1"/>
    <x v="398"/>
    <s v="C336"/>
    <s v="Customer_331"/>
    <x v="0"/>
    <x v="0"/>
    <x v="157"/>
    <x v="71"/>
    <x v="4"/>
    <x v="2"/>
    <s v="S5"/>
    <x v="0"/>
    <x v="1"/>
    <s v="E30"/>
    <x v="0"/>
    <n v="3"/>
    <n v="2560"/>
    <n v="0.05"/>
    <n v="1987"/>
    <n v="5961"/>
    <n v="7296"/>
    <n v="1335"/>
    <n v="0.18297697368421054"/>
    <n v="1"/>
  </r>
  <r>
    <s v="O460"/>
    <x v="8"/>
    <x v="2"/>
    <x v="399"/>
    <s v="C191"/>
    <s v="Customer_498"/>
    <x v="0"/>
    <x v="0"/>
    <x v="69"/>
    <x v="2"/>
    <x v="2"/>
    <x v="3"/>
    <s v="S4"/>
    <x v="3"/>
    <x v="0"/>
    <s v="E40"/>
    <x v="1"/>
    <n v="5"/>
    <n v="1543"/>
    <n v="0.05"/>
    <n v="1224"/>
    <n v="6120"/>
    <n v="7329.25"/>
    <n v="1209.25"/>
    <n v="0.16498959647985811"/>
    <n v="0"/>
  </r>
  <r>
    <s v="O461"/>
    <x v="2"/>
    <x v="3"/>
    <x v="9"/>
    <s v="C122"/>
    <s v="Customer_60"/>
    <x v="3"/>
    <x v="2"/>
    <x v="120"/>
    <x v="207"/>
    <x v="3"/>
    <x v="1"/>
    <s v="S3"/>
    <x v="1"/>
    <x v="1"/>
    <s v="E12"/>
    <x v="1"/>
    <n v="1"/>
    <n v="2646"/>
    <n v="0.1"/>
    <n v="1460"/>
    <n v="1460"/>
    <n v="2381.4"/>
    <n v="921.40000000000009"/>
    <n v="0.38691525993113296"/>
    <n v="0"/>
  </r>
  <r>
    <s v="O462"/>
    <x v="3"/>
    <x v="0"/>
    <x v="400"/>
    <s v="C500"/>
    <s v="Customer_84"/>
    <x v="4"/>
    <x v="3"/>
    <x v="180"/>
    <x v="97"/>
    <x v="3"/>
    <x v="1"/>
    <s v="S4"/>
    <x v="3"/>
    <x v="0"/>
    <s v="E30"/>
    <x v="0"/>
    <n v="3"/>
    <n v="85"/>
    <n v="0.25"/>
    <n v="58"/>
    <n v="174"/>
    <n v="191.25"/>
    <n v="17.25"/>
    <n v="9.0196078431372548E-2"/>
    <n v="0"/>
  </r>
  <r>
    <s v="O463"/>
    <x v="2"/>
    <x v="1"/>
    <x v="401"/>
    <s v="C332"/>
    <s v="Customer_362"/>
    <x v="0"/>
    <x v="0"/>
    <x v="96"/>
    <x v="208"/>
    <x v="4"/>
    <x v="2"/>
    <s v="S2"/>
    <x v="4"/>
    <x v="1"/>
    <s v="E22"/>
    <x v="2"/>
    <n v="2"/>
    <n v="3973"/>
    <n v="0"/>
    <n v="2180"/>
    <n v="4360"/>
    <n v="7946"/>
    <n v="3586"/>
    <n v="0.45129624968537629"/>
    <n v="0"/>
  </r>
  <r>
    <s v="O464"/>
    <x v="0"/>
    <x v="3"/>
    <x v="402"/>
    <s v="C158"/>
    <s v="Customer_13"/>
    <x v="2"/>
    <x v="2"/>
    <x v="75"/>
    <x v="110"/>
    <x v="1"/>
    <x v="3"/>
    <s v="S1"/>
    <x v="2"/>
    <x v="1"/>
    <s v="E4"/>
    <x v="2"/>
    <n v="4"/>
    <n v="4829"/>
    <n v="0.2"/>
    <n v="2789"/>
    <n v="11156"/>
    <n v="15452.800000000001"/>
    <n v="4296.8000000000011"/>
    <n v="0.2780596396769518"/>
    <n v="0"/>
  </r>
  <r>
    <s v="O465"/>
    <x v="11"/>
    <x v="1"/>
    <x v="403"/>
    <s v="C12"/>
    <s v="Customer_43"/>
    <x v="4"/>
    <x v="3"/>
    <x v="165"/>
    <x v="71"/>
    <x v="4"/>
    <x v="0"/>
    <s v="S5"/>
    <x v="0"/>
    <x v="1"/>
    <s v="E13"/>
    <x v="0"/>
    <n v="6"/>
    <n v="4991"/>
    <n v="0.2"/>
    <n v="3389"/>
    <n v="20334"/>
    <n v="23956.800000000003"/>
    <n v="3622.8000000000029"/>
    <n v="0.15122219995992797"/>
    <n v="0"/>
  </r>
  <r>
    <s v="O466"/>
    <x v="8"/>
    <x v="0"/>
    <x v="404"/>
    <s v="C185"/>
    <s v="Customer_204"/>
    <x v="1"/>
    <x v="1"/>
    <x v="20"/>
    <x v="177"/>
    <x v="4"/>
    <x v="3"/>
    <s v="S1"/>
    <x v="2"/>
    <x v="1"/>
    <s v="E23"/>
    <x v="0"/>
    <n v="5"/>
    <n v="3700"/>
    <n v="0.2"/>
    <n v="1963"/>
    <n v="9815"/>
    <n v="14800"/>
    <n v="4985"/>
    <n v="0.3368243243243243"/>
    <n v="0"/>
  </r>
  <r>
    <s v="O467"/>
    <x v="1"/>
    <x v="2"/>
    <x v="174"/>
    <s v="C412"/>
    <s v="Customer_227"/>
    <x v="0"/>
    <x v="0"/>
    <x v="117"/>
    <x v="209"/>
    <x v="0"/>
    <x v="1"/>
    <s v="S2"/>
    <x v="4"/>
    <x v="0"/>
    <s v="E10"/>
    <x v="1"/>
    <n v="5"/>
    <n v="3938"/>
    <n v="0.2"/>
    <n v="3328"/>
    <n v="16640"/>
    <n v="15752"/>
    <n v="-888"/>
    <n v="-5.6373793803961403E-2"/>
    <n v="0"/>
  </r>
  <r>
    <s v="O468"/>
    <x v="7"/>
    <x v="0"/>
    <x v="405"/>
    <s v="C388"/>
    <s v="Customer_193"/>
    <x v="3"/>
    <x v="2"/>
    <x v="186"/>
    <x v="12"/>
    <x v="2"/>
    <x v="3"/>
    <s v="S4"/>
    <x v="3"/>
    <x v="0"/>
    <s v="E36"/>
    <x v="0"/>
    <n v="3"/>
    <n v="1682"/>
    <n v="0.05"/>
    <n v="1330"/>
    <n v="3990"/>
    <n v="4793.7"/>
    <n v="803.69999999999982"/>
    <n v="0.16765755053507725"/>
    <n v="0"/>
  </r>
  <r>
    <s v="O469"/>
    <x v="11"/>
    <x v="0"/>
    <x v="406"/>
    <s v="C252"/>
    <s v="Customer_22"/>
    <x v="0"/>
    <x v="0"/>
    <x v="127"/>
    <x v="210"/>
    <x v="1"/>
    <x v="2"/>
    <s v="S4"/>
    <x v="3"/>
    <x v="0"/>
    <s v="E2"/>
    <x v="1"/>
    <n v="3"/>
    <n v="2201"/>
    <n v="0.1"/>
    <n v="1836"/>
    <n v="5508"/>
    <n v="5942.7"/>
    <n v="434.69999999999982"/>
    <n v="7.3148568832348909E-2"/>
    <n v="0"/>
  </r>
  <r>
    <s v="O470"/>
    <x v="8"/>
    <x v="3"/>
    <x v="407"/>
    <s v="C335"/>
    <s v="Customer_341"/>
    <x v="0"/>
    <x v="0"/>
    <x v="103"/>
    <x v="112"/>
    <x v="4"/>
    <x v="4"/>
    <s v="S1"/>
    <x v="2"/>
    <x v="0"/>
    <s v="E49"/>
    <x v="0"/>
    <n v="8"/>
    <n v="596"/>
    <n v="0.2"/>
    <n v="453"/>
    <n v="3624"/>
    <n v="3814.4"/>
    <n v="190.40000000000009"/>
    <n v="4.9916107382550361E-2"/>
    <n v="1"/>
  </r>
  <r>
    <s v="O471"/>
    <x v="8"/>
    <x v="2"/>
    <x v="408"/>
    <s v="C290"/>
    <s v="Customer_224"/>
    <x v="0"/>
    <x v="0"/>
    <x v="177"/>
    <x v="211"/>
    <x v="4"/>
    <x v="3"/>
    <s v="S5"/>
    <x v="0"/>
    <x v="0"/>
    <s v="E55"/>
    <x v="0"/>
    <n v="3"/>
    <n v="4814"/>
    <n v="0"/>
    <n v="2653"/>
    <n v="7959"/>
    <n v="14442"/>
    <n v="6483"/>
    <n v="0.44889904445367679"/>
    <n v="0"/>
  </r>
  <r>
    <s v="O472"/>
    <x v="2"/>
    <x v="0"/>
    <x v="409"/>
    <s v="C70"/>
    <s v="Customer_183"/>
    <x v="1"/>
    <x v="1"/>
    <x v="32"/>
    <x v="212"/>
    <x v="2"/>
    <x v="1"/>
    <s v="S3"/>
    <x v="1"/>
    <x v="0"/>
    <s v="E19"/>
    <x v="0"/>
    <n v="2"/>
    <n v="4259"/>
    <n v="0.05"/>
    <n v="3271"/>
    <n v="6542"/>
    <n v="8092.0999999999995"/>
    <n v="1550.0999999999995"/>
    <n v="0.19155719776077898"/>
    <n v="0"/>
  </r>
  <r>
    <s v="O473"/>
    <x v="9"/>
    <x v="3"/>
    <x v="410"/>
    <s v="C307"/>
    <s v="Customer_386"/>
    <x v="1"/>
    <x v="1"/>
    <x v="106"/>
    <x v="122"/>
    <x v="1"/>
    <x v="3"/>
    <s v="S3"/>
    <x v="1"/>
    <x v="1"/>
    <s v="E7"/>
    <x v="2"/>
    <n v="6"/>
    <n v="1227"/>
    <n v="0"/>
    <n v="672"/>
    <n v="4032"/>
    <n v="7362"/>
    <n v="3330"/>
    <n v="0.45232273838630804"/>
    <n v="0"/>
  </r>
  <r>
    <s v="O474"/>
    <x v="11"/>
    <x v="2"/>
    <x v="99"/>
    <s v="C399"/>
    <s v="Customer_249"/>
    <x v="2"/>
    <x v="2"/>
    <x v="187"/>
    <x v="154"/>
    <x v="3"/>
    <x v="4"/>
    <s v="S2"/>
    <x v="4"/>
    <x v="0"/>
    <s v="E54"/>
    <x v="1"/>
    <n v="2"/>
    <n v="3468"/>
    <n v="0.15"/>
    <n v="2845"/>
    <n v="5690"/>
    <n v="5895.5999999999995"/>
    <n v="205.59999999999945"/>
    <n v="3.4873464956916934E-2"/>
    <n v="1"/>
  </r>
  <r>
    <s v="O475"/>
    <x v="8"/>
    <x v="3"/>
    <x v="411"/>
    <s v="C473"/>
    <s v="Customer_9"/>
    <x v="2"/>
    <x v="2"/>
    <x v="73"/>
    <x v="23"/>
    <x v="3"/>
    <x v="3"/>
    <s v="S2"/>
    <x v="4"/>
    <x v="1"/>
    <s v="E57"/>
    <x v="2"/>
    <n v="6"/>
    <n v="1460"/>
    <n v="0.25"/>
    <n v="885"/>
    <n v="5310"/>
    <n v="6570"/>
    <n v="1260"/>
    <n v="0.19178082191780821"/>
    <n v="0"/>
  </r>
  <r>
    <s v="O476"/>
    <x v="7"/>
    <x v="1"/>
    <x v="412"/>
    <s v="C66"/>
    <s v="Customer_439"/>
    <x v="1"/>
    <x v="1"/>
    <x v="43"/>
    <x v="0"/>
    <x v="0"/>
    <x v="4"/>
    <s v="S2"/>
    <x v="4"/>
    <x v="0"/>
    <s v="E28"/>
    <x v="2"/>
    <n v="2"/>
    <n v="686"/>
    <n v="0"/>
    <n v="529"/>
    <n v="1058"/>
    <n v="1372"/>
    <n v="314"/>
    <n v="0.22886297376093295"/>
    <n v="0"/>
  </r>
  <r>
    <s v="O477"/>
    <x v="4"/>
    <x v="3"/>
    <x v="413"/>
    <s v="C101"/>
    <s v="Customer_56"/>
    <x v="3"/>
    <x v="2"/>
    <x v="157"/>
    <x v="118"/>
    <x v="1"/>
    <x v="1"/>
    <s v="S1"/>
    <x v="2"/>
    <x v="1"/>
    <s v="E3"/>
    <x v="1"/>
    <n v="5"/>
    <n v="134"/>
    <n v="0"/>
    <n v="103"/>
    <n v="515"/>
    <n v="670"/>
    <n v="155"/>
    <n v="0.23134328358208955"/>
    <n v="0"/>
  </r>
  <r>
    <s v="O478"/>
    <x v="11"/>
    <x v="1"/>
    <x v="356"/>
    <s v="C301"/>
    <s v="Customer_462"/>
    <x v="1"/>
    <x v="1"/>
    <x v="82"/>
    <x v="109"/>
    <x v="0"/>
    <x v="0"/>
    <s v="S1"/>
    <x v="2"/>
    <x v="0"/>
    <s v="E55"/>
    <x v="2"/>
    <n v="5"/>
    <n v="4799"/>
    <n v="0.1"/>
    <n v="2991"/>
    <n v="14955"/>
    <n v="21595.5"/>
    <n v="6640.5"/>
    <n v="0.30749461693408348"/>
    <n v="0"/>
  </r>
  <r>
    <s v="O479"/>
    <x v="6"/>
    <x v="0"/>
    <x v="414"/>
    <s v="C124"/>
    <s v="Customer_259"/>
    <x v="4"/>
    <x v="3"/>
    <x v="44"/>
    <x v="135"/>
    <x v="2"/>
    <x v="0"/>
    <s v="S5"/>
    <x v="0"/>
    <x v="0"/>
    <s v="E46"/>
    <x v="1"/>
    <n v="5"/>
    <n v="1457"/>
    <n v="0.2"/>
    <n v="730"/>
    <n v="3650"/>
    <n v="5828"/>
    <n v="2178"/>
    <n v="0.37371310912834593"/>
    <n v="0"/>
  </r>
  <r>
    <s v="O480"/>
    <x v="4"/>
    <x v="1"/>
    <x v="13"/>
    <s v="C472"/>
    <s v="Customer_259"/>
    <x v="2"/>
    <x v="2"/>
    <x v="164"/>
    <x v="151"/>
    <x v="3"/>
    <x v="4"/>
    <s v="S4"/>
    <x v="3"/>
    <x v="0"/>
    <s v="E12"/>
    <x v="0"/>
    <n v="7"/>
    <n v="3524"/>
    <n v="0.05"/>
    <n v="2396"/>
    <n v="16772"/>
    <n v="23434.6"/>
    <n v="6662.5999999999985"/>
    <n v="0.28430611147619328"/>
    <n v="0"/>
  </r>
  <r>
    <s v="O481"/>
    <x v="0"/>
    <x v="3"/>
    <x v="415"/>
    <s v="C390"/>
    <s v="Customer_161"/>
    <x v="3"/>
    <x v="2"/>
    <x v="87"/>
    <x v="197"/>
    <x v="4"/>
    <x v="4"/>
    <s v="S4"/>
    <x v="3"/>
    <x v="1"/>
    <s v="E46"/>
    <x v="0"/>
    <n v="1"/>
    <n v="723"/>
    <n v="0.1"/>
    <n v="486"/>
    <n v="486"/>
    <n v="650.70000000000005"/>
    <n v="164.70000000000005"/>
    <n v="0.25311203319502079"/>
    <n v="0"/>
  </r>
  <r>
    <s v="O482"/>
    <x v="0"/>
    <x v="1"/>
    <x v="286"/>
    <s v="C234"/>
    <s v="Customer_308"/>
    <x v="0"/>
    <x v="0"/>
    <x v="0"/>
    <x v="30"/>
    <x v="4"/>
    <x v="1"/>
    <s v="S3"/>
    <x v="1"/>
    <x v="1"/>
    <s v="E13"/>
    <x v="1"/>
    <n v="8"/>
    <n v="3060"/>
    <n v="0.05"/>
    <n v="1543"/>
    <n v="12344"/>
    <n v="23256"/>
    <n v="10912"/>
    <n v="0.46921224630202957"/>
    <n v="0"/>
  </r>
  <r>
    <s v="O483"/>
    <x v="5"/>
    <x v="0"/>
    <x v="416"/>
    <s v="C54"/>
    <s v="Customer_203"/>
    <x v="2"/>
    <x v="2"/>
    <x v="159"/>
    <x v="102"/>
    <x v="1"/>
    <x v="0"/>
    <s v="S1"/>
    <x v="2"/>
    <x v="0"/>
    <s v="E26"/>
    <x v="0"/>
    <n v="2"/>
    <n v="1432"/>
    <n v="0"/>
    <n v="898"/>
    <n v="1796"/>
    <n v="2864"/>
    <n v="1068"/>
    <n v="0.37290502793296088"/>
    <n v="0"/>
  </r>
  <r>
    <s v="O484"/>
    <x v="2"/>
    <x v="1"/>
    <x v="65"/>
    <s v="C103"/>
    <s v="Customer_305"/>
    <x v="2"/>
    <x v="2"/>
    <x v="128"/>
    <x v="213"/>
    <x v="2"/>
    <x v="1"/>
    <s v="S3"/>
    <x v="1"/>
    <x v="1"/>
    <s v="E49"/>
    <x v="2"/>
    <n v="7"/>
    <n v="2967"/>
    <n v="0.15"/>
    <n v="2175"/>
    <n v="15225"/>
    <n v="17653.649999999998"/>
    <n v="2428.6499999999978"/>
    <n v="0.13757211681436973"/>
    <n v="1"/>
  </r>
  <r>
    <s v="O485"/>
    <x v="8"/>
    <x v="2"/>
    <x v="417"/>
    <s v="C262"/>
    <s v="Customer_143"/>
    <x v="1"/>
    <x v="1"/>
    <x v="26"/>
    <x v="211"/>
    <x v="4"/>
    <x v="3"/>
    <s v="S4"/>
    <x v="3"/>
    <x v="1"/>
    <s v="E15"/>
    <x v="2"/>
    <n v="3"/>
    <n v="293"/>
    <n v="0"/>
    <n v="222"/>
    <n v="666"/>
    <n v="879"/>
    <n v="213"/>
    <n v="0.24232081911262798"/>
    <n v="1"/>
  </r>
  <r>
    <s v="O486"/>
    <x v="5"/>
    <x v="2"/>
    <x v="125"/>
    <s v="C348"/>
    <s v="Customer_14"/>
    <x v="1"/>
    <x v="1"/>
    <x v="98"/>
    <x v="95"/>
    <x v="4"/>
    <x v="3"/>
    <s v="S2"/>
    <x v="4"/>
    <x v="1"/>
    <s v="E40"/>
    <x v="2"/>
    <n v="2"/>
    <n v="676"/>
    <n v="0.25"/>
    <n v="515"/>
    <n v="1030"/>
    <n v="1014"/>
    <n v="-16"/>
    <n v="-1.5779092702169626E-2"/>
    <n v="1"/>
  </r>
  <r>
    <s v="O487"/>
    <x v="0"/>
    <x v="2"/>
    <x v="418"/>
    <s v="C104"/>
    <s v="Customer_151"/>
    <x v="2"/>
    <x v="2"/>
    <x v="81"/>
    <x v="203"/>
    <x v="4"/>
    <x v="2"/>
    <s v="S3"/>
    <x v="1"/>
    <x v="0"/>
    <s v="E49"/>
    <x v="1"/>
    <n v="7"/>
    <n v="1025"/>
    <n v="0.15"/>
    <n v="673"/>
    <n v="4711"/>
    <n v="6098.75"/>
    <n v="1387.75"/>
    <n v="0.22754662840746054"/>
    <n v="0"/>
  </r>
  <r>
    <s v="O488"/>
    <x v="6"/>
    <x v="2"/>
    <x v="419"/>
    <s v="C236"/>
    <s v="Customer_19"/>
    <x v="3"/>
    <x v="2"/>
    <x v="41"/>
    <x v="48"/>
    <x v="0"/>
    <x v="3"/>
    <s v="S2"/>
    <x v="4"/>
    <x v="1"/>
    <s v="E28"/>
    <x v="1"/>
    <n v="5"/>
    <n v="3237"/>
    <n v="0.15"/>
    <n v="2484"/>
    <n v="12420"/>
    <n v="13757.25"/>
    <n v="1337.25"/>
    <n v="9.7203292809246028E-2"/>
    <n v="0"/>
  </r>
  <r>
    <s v="O489"/>
    <x v="5"/>
    <x v="0"/>
    <x v="420"/>
    <s v="C252"/>
    <s v="Customer_338"/>
    <x v="4"/>
    <x v="3"/>
    <x v="139"/>
    <x v="214"/>
    <x v="1"/>
    <x v="1"/>
    <s v="S5"/>
    <x v="0"/>
    <x v="0"/>
    <s v="E33"/>
    <x v="1"/>
    <n v="7"/>
    <n v="2207"/>
    <n v="0.15"/>
    <n v="1560"/>
    <n v="10920"/>
    <n v="13131.65"/>
    <n v="2211.6499999999996"/>
    <n v="0.1684213331911831"/>
    <n v="0"/>
  </r>
  <r>
    <s v="O490"/>
    <x v="6"/>
    <x v="0"/>
    <x v="341"/>
    <s v="C347"/>
    <s v="Customer_181"/>
    <x v="0"/>
    <x v="0"/>
    <x v="107"/>
    <x v="97"/>
    <x v="3"/>
    <x v="2"/>
    <s v="S1"/>
    <x v="2"/>
    <x v="0"/>
    <s v="E54"/>
    <x v="0"/>
    <n v="6"/>
    <n v="4833"/>
    <n v="0"/>
    <n v="3710"/>
    <n v="22260"/>
    <n v="28998"/>
    <n v="6738"/>
    <n v="0.23236085247258431"/>
    <n v="0"/>
  </r>
  <r>
    <s v="O491"/>
    <x v="11"/>
    <x v="2"/>
    <x v="421"/>
    <s v="C50"/>
    <s v="Customer_220"/>
    <x v="0"/>
    <x v="0"/>
    <x v="51"/>
    <x v="83"/>
    <x v="3"/>
    <x v="0"/>
    <s v="S2"/>
    <x v="4"/>
    <x v="0"/>
    <s v="E16"/>
    <x v="2"/>
    <n v="5"/>
    <n v="4904"/>
    <n v="0"/>
    <n v="4014"/>
    <n v="20070"/>
    <n v="24520"/>
    <n v="4450"/>
    <n v="0.18148450244698205"/>
    <n v="0"/>
  </r>
  <r>
    <s v="O492"/>
    <x v="8"/>
    <x v="1"/>
    <x v="422"/>
    <s v="C59"/>
    <s v="Customer_173"/>
    <x v="1"/>
    <x v="1"/>
    <x v="6"/>
    <x v="9"/>
    <x v="2"/>
    <x v="0"/>
    <s v="S4"/>
    <x v="3"/>
    <x v="1"/>
    <s v="E37"/>
    <x v="2"/>
    <n v="7"/>
    <n v="2234"/>
    <n v="0"/>
    <n v="1661"/>
    <n v="11627"/>
    <n v="15638"/>
    <n v="4011"/>
    <n v="0.25649059982094896"/>
    <n v="0"/>
  </r>
  <r>
    <s v="O493"/>
    <x v="11"/>
    <x v="3"/>
    <x v="423"/>
    <s v="C163"/>
    <s v="Customer_194"/>
    <x v="4"/>
    <x v="3"/>
    <x v="106"/>
    <x v="46"/>
    <x v="4"/>
    <x v="0"/>
    <s v="S4"/>
    <x v="3"/>
    <x v="0"/>
    <s v="E45"/>
    <x v="2"/>
    <n v="4"/>
    <n v="2802"/>
    <n v="0.15"/>
    <n v="1894"/>
    <n v="7576"/>
    <n v="9526.7999999999993"/>
    <n v="1950.7999999999993"/>
    <n v="0.2047697023134735"/>
    <n v="1"/>
  </r>
  <r>
    <s v="O494"/>
    <x v="10"/>
    <x v="3"/>
    <x v="324"/>
    <s v="C315"/>
    <s v="Customer_154"/>
    <x v="0"/>
    <x v="0"/>
    <x v="138"/>
    <x v="112"/>
    <x v="4"/>
    <x v="0"/>
    <s v="S5"/>
    <x v="0"/>
    <x v="0"/>
    <s v="E19"/>
    <x v="0"/>
    <n v="1"/>
    <n v="2485"/>
    <n v="0.2"/>
    <n v="1592"/>
    <n v="1592"/>
    <n v="1988"/>
    <n v="396"/>
    <n v="0.19919517102615694"/>
    <n v="0"/>
  </r>
  <r>
    <s v="O495"/>
    <x v="9"/>
    <x v="0"/>
    <x v="424"/>
    <s v="C381"/>
    <s v="Customer_491"/>
    <x v="3"/>
    <x v="2"/>
    <x v="132"/>
    <x v="174"/>
    <x v="1"/>
    <x v="3"/>
    <s v="S3"/>
    <x v="1"/>
    <x v="0"/>
    <s v="E37"/>
    <x v="2"/>
    <n v="8"/>
    <n v="3548"/>
    <n v="0.05"/>
    <n v="2205"/>
    <n v="17640"/>
    <n v="26964.799999999999"/>
    <n v="9324.7999999999993"/>
    <n v="0.34581380169702725"/>
    <n v="1"/>
  </r>
  <r>
    <s v="O496"/>
    <x v="0"/>
    <x v="0"/>
    <x v="425"/>
    <s v="C422"/>
    <s v="Customer_155"/>
    <x v="4"/>
    <x v="3"/>
    <x v="70"/>
    <x v="11"/>
    <x v="3"/>
    <x v="2"/>
    <s v="S3"/>
    <x v="1"/>
    <x v="0"/>
    <s v="E27"/>
    <x v="0"/>
    <n v="5"/>
    <n v="4271"/>
    <n v="0.15"/>
    <n v="3139"/>
    <n v="15695"/>
    <n v="18151.75"/>
    <n v="2456.75"/>
    <n v="0.13534507692095804"/>
    <n v="1"/>
  </r>
  <r>
    <s v="O497"/>
    <x v="3"/>
    <x v="1"/>
    <x v="426"/>
    <s v="C452"/>
    <s v="Customer_10"/>
    <x v="4"/>
    <x v="3"/>
    <x v="120"/>
    <x v="155"/>
    <x v="0"/>
    <x v="4"/>
    <s v="S4"/>
    <x v="3"/>
    <x v="1"/>
    <s v="E60"/>
    <x v="2"/>
    <n v="7"/>
    <n v="4687"/>
    <n v="0.25"/>
    <n v="3371"/>
    <n v="23597"/>
    <n v="24606.75"/>
    <n v="1009.75"/>
    <n v="4.1035488229855629E-2"/>
    <n v="0"/>
  </r>
  <r>
    <s v="O498"/>
    <x v="11"/>
    <x v="1"/>
    <x v="427"/>
    <s v="C187"/>
    <s v="Customer_237"/>
    <x v="1"/>
    <x v="1"/>
    <x v="54"/>
    <x v="106"/>
    <x v="0"/>
    <x v="3"/>
    <s v="S4"/>
    <x v="3"/>
    <x v="1"/>
    <s v="E21"/>
    <x v="1"/>
    <n v="4"/>
    <n v="3428"/>
    <n v="0.1"/>
    <n v="2702"/>
    <n v="10808"/>
    <n v="12340.800000000001"/>
    <n v="1532.8000000000011"/>
    <n v="0.12420588616621296"/>
    <n v="0"/>
  </r>
  <r>
    <s v="O499"/>
    <x v="6"/>
    <x v="1"/>
    <x v="428"/>
    <s v="C352"/>
    <s v="Customer_308"/>
    <x v="1"/>
    <x v="1"/>
    <x v="170"/>
    <x v="211"/>
    <x v="4"/>
    <x v="4"/>
    <s v="S2"/>
    <x v="4"/>
    <x v="0"/>
    <s v="E16"/>
    <x v="0"/>
    <n v="8"/>
    <n v="4026"/>
    <n v="0.2"/>
    <n v="3409"/>
    <n v="27272"/>
    <n v="25766.400000000001"/>
    <n v="-1505.5999999999985"/>
    <n v="-5.8432687531048126E-2"/>
    <n v="0"/>
  </r>
  <r>
    <s v="O500"/>
    <x v="0"/>
    <x v="0"/>
    <x v="268"/>
    <s v="C464"/>
    <s v="Customer_19"/>
    <x v="1"/>
    <x v="1"/>
    <x v="32"/>
    <x v="0"/>
    <x v="0"/>
    <x v="0"/>
    <s v="S3"/>
    <x v="1"/>
    <x v="1"/>
    <s v="E43"/>
    <x v="2"/>
    <n v="3"/>
    <n v="395"/>
    <n v="0.25"/>
    <n v="264"/>
    <n v="792"/>
    <n v="888.75"/>
    <n v="96.75"/>
    <n v="0.10886075949367088"/>
    <n v="0"/>
  </r>
  <r>
    <s v="O501"/>
    <x v="7"/>
    <x v="3"/>
    <x v="429"/>
    <s v="C441"/>
    <s v="Customer_460"/>
    <x v="3"/>
    <x v="2"/>
    <x v="98"/>
    <x v="60"/>
    <x v="3"/>
    <x v="0"/>
    <s v="S4"/>
    <x v="3"/>
    <x v="1"/>
    <s v="E43"/>
    <x v="2"/>
    <n v="2"/>
    <n v="3301"/>
    <n v="0.25"/>
    <n v="2624"/>
    <n v="5248"/>
    <n v="4951.5"/>
    <n v="-296.5"/>
    <n v="-5.9880844188629712E-2"/>
    <m/>
  </r>
  <r>
    <s v="O502"/>
    <x v="0"/>
    <x v="3"/>
    <x v="430"/>
    <s v="C293"/>
    <s v="Customer_377"/>
    <x v="4"/>
    <x v="3"/>
    <x v="149"/>
    <x v="87"/>
    <x v="2"/>
    <x v="2"/>
    <s v="S5"/>
    <x v="0"/>
    <x v="1"/>
    <s v="E32"/>
    <x v="1"/>
    <n v="4"/>
    <n v="4963"/>
    <n v="0"/>
    <n v="3824"/>
    <n v="15296"/>
    <n v="19852"/>
    <n v="4556"/>
    <n v="0.229498287326214"/>
    <m/>
  </r>
  <r>
    <s v="O503"/>
    <x v="2"/>
    <x v="1"/>
    <x v="431"/>
    <s v="C427"/>
    <s v="Customer_300"/>
    <x v="2"/>
    <x v="2"/>
    <x v="185"/>
    <x v="131"/>
    <x v="0"/>
    <x v="4"/>
    <s v="S1"/>
    <x v="2"/>
    <x v="0"/>
    <s v="E14"/>
    <x v="0"/>
    <n v="8"/>
    <n v="3395"/>
    <n v="0.1"/>
    <n v="2722"/>
    <n v="21776"/>
    <n v="24444"/>
    <n v="2668"/>
    <n v="0.10914743904434626"/>
    <m/>
  </r>
  <r>
    <s v="O504"/>
    <x v="5"/>
    <x v="2"/>
    <x v="432"/>
    <s v="C274"/>
    <s v="Customer_192"/>
    <x v="3"/>
    <x v="2"/>
    <x v="155"/>
    <x v="27"/>
    <x v="3"/>
    <x v="1"/>
    <s v="S2"/>
    <x v="4"/>
    <x v="1"/>
    <s v="E57"/>
    <x v="1"/>
    <n v="6"/>
    <n v="3943"/>
    <n v="0.25"/>
    <n v="2478"/>
    <n v="14868"/>
    <n v="17743.5"/>
    <n v="2875.5"/>
    <n v="0.16205934567588132"/>
    <m/>
  </r>
  <r>
    <s v="O505"/>
    <x v="11"/>
    <x v="3"/>
    <x v="78"/>
    <s v="C331"/>
    <s v="Customer_496"/>
    <x v="4"/>
    <x v="3"/>
    <x v="146"/>
    <x v="87"/>
    <x v="2"/>
    <x v="0"/>
    <s v="S2"/>
    <x v="4"/>
    <x v="1"/>
    <s v="E36"/>
    <x v="0"/>
    <n v="5"/>
    <n v="3022"/>
    <n v="0.25"/>
    <n v="1640"/>
    <n v="8200"/>
    <n v="11332.5"/>
    <n v="3132.5"/>
    <n v="0.27641738363114937"/>
    <m/>
  </r>
  <r>
    <s v="O506"/>
    <x v="6"/>
    <x v="2"/>
    <x v="419"/>
    <s v="C199"/>
    <s v="Customer_5"/>
    <x v="2"/>
    <x v="2"/>
    <x v="127"/>
    <x v="194"/>
    <x v="3"/>
    <x v="4"/>
    <s v="S3"/>
    <x v="1"/>
    <x v="0"/>
    <s v="E56"/>
    <x v="1"/>
    <n v="8"/>
    <n v="2648"/>
    <n v="0.25"/>
    <n v="1700"/>
    <n v="13600"/>
    <n v="15888"/>
    <n v="2288"/>
    <n v="0.14400805639476336"/>
    <m/>
  </r>
  <r>
    <s v="O507"/>
    <x v="9"/>
    <x v="1"/>
    <x v="433"/>
    <s v="C444"/>
    <s v="Customer_42"/>
    <x v="2"/>
    <x v="2"/>
    <x v="100"/>
    <x v="146"/>
    <x v="4"/>
    <x v="3"/>
    <s v="S4"/>
    <x v="3"/>
    <x v="0"/>
    <s v="E53"/>
    <x v="1"/>
    <n v="5"/>
    <n v="4197"/>
    <n v="0"/>
    <n v="2615"/>
    <n v="13075"/>
    <n v="20985"/>
    <n v="7910"/>
    <n v="0.37693590659995235"/>
    <m/>
  </r>
  <r>
    <s v="O508"/>
    <x v="3"/>
    <x v="0"/>
    <x v="434"/>
    <s v="C378"/>
    <s v="Customer_168"/>
    <x v="2"/>
    <x v="2"/>
    <x v="173"/>
    <x v="215"/>
    <x v="2"/>
    <x v="4"/>
    <s v="S4"/>
    <x v="3"/>
    <x v="0"/>
    <s v="E1"/>
    <x v="0"/>
    <n v="4"/>
    <n v="2553"/>
    <n v="0.1"/>
    <n v="1791"/>
    <n v="7164"/>
    <n v="9190.8000000000011"/>
    <n v="2026.8000000000011"/>
    <n v="0.22052487269878585"/>
    <m/>
  </r>
  <r>
    <s v="O509"/>
    <x v="2"/>
    <x v="3"/>
    <x v="435"/>
    <s v="C128"/>
    <s v="Customer_265"/>
    <x v="1"/>
    <x v="1"/>
    <x v="27"/>
    <x v="33"/>
    <x v="1"/>
    <x v="3"/>
    <s v="S4"/>
    <x v="3"/>
    <x v="1"/>
    <s v="E56"/>
    <x v="2"/>
    <n v="3"/>
    <n v="2185"/>
    <n v="0.05"/>
    <n v="1618"/>
    <n v="4854"/>
    <n v="6227.25"/>
    <n v="1373.25"/>
    <n v="0.22052270263760088"/>
    <m/>
  </r>
  <r>
    <s v="O510"/>
    <x v="0"/>
    <x v="1"/>
    <x v="436"/>
    <s v="C102"/>
    <s v="Customer_44"/>
    <x v="2"/>
    <x v="2"/>
    <x v="137"/>
    <x v="216"/>
    <x v="3"/>
    <x v="1"/>
    <s v="S5"/>
    <x v="0"/>
    <x v="0"/>
    <s v="E2"/>
    <x v="1"/>
    <n v="4"/>
    <n v="778"/>
    <n v="0.15"/>
    <n v="442"/>
    <n v="1768"/>
    <n v="2645.2"/>
    <n v="877.19999999999982"/>
    <n v="0.33161953727506421"/>
    <m/>
  </r>
  <r>
    <s v="O511"/>
    <x v="7"/>
    <x v="3"/>
    <x v="437"/>
    <s v="C206"/>
    <s v="Customer_317"/>
    <x v="2"/>
    <x v="2"/>
    <x v="142"/>
    <x v="22"/>
    <x v="1"/>
    <x v="0"/>
    <s v="S3"/>
    <x v="1"/>
    <x v="0"/>
    <s v="E37"/>
    <x v="1"/>
    <n v="1"/>
    <n v="4357"/>
    <n v="0.15"/>
    <n v="3357"/>
    <n v="3357"/>
    <n v="3703.45"/>
    <n v="346.44999999999982"/>
    <n v="9.3547908031700128E-2"/>
    <m/>
  </r>
  <r>
    <s v="O512"/>
    <x v="5"/>
    <x v="0"/>
    <x v="14"/>
    <s v="C254"/>
    <s v="Customer_61"/>
    <x v="1"/>
    <x v="1"/>
    <x v="167"/>
    <x v="139"/>
    <x v="0"/>
    <x v="3"/>
    <s v="S4"/>
    <x v="3"/>
    <x v="1"/>
    <s v="E9"/>
    <x v="0"/>
    <n v="4"/>
    <n v="4965"/>
    <n v="0.05"/>
    <n v="4211"/>
    <n v="16844"/>
    <n v="18867"/>
    <n v="2023"/>
    <n v="0.10722425398844543"/>
    <m/>
  </r>
  <r>
    <s v="O513"/>
    <x v="5"/>
    <x v="0"/>
    <x v="438"/>
    <s v="C97"/>
    <s v="Customer_215"/>
    <x v="1"/>
    <x v="1"/>
    <x v="69"/>
    <x v="217"/>
    <x v="4"/>
    <x v="3"/>
    <s v="S3"/>
    <x v="1"/>
    <x v="0"/>
    <s v="E40"/>
    <x v="0"/>
    <n v="4"/>
    <n v="3078"/>
    <n v="0.2"/>
    <n v="2276"/>
    <n v="9104"/>
    <n v="9849.6"/>
    <n v="745.60000000000036"/>
    <n v="7.5698505523066964E-2"/>
    <m/>
  </r>
  <r>
    <s v="O514"/>
    <x v="6"/>
    <x v="3"/>
    <x v="439"/>
    <s v="C6"/>
    <s v="Customer_241"/>
    <x v="1"/>
    <x v="1"/>
    <x v="177"/>
    <x v="216"/>
    <x v="3"/>
    <x v="4"/>
    <s v="S4"/>
    <x v="3"/>
    <x v="1"/>
    <s v="E48"/>
    <x v="2"/>
    <n v="5"/>
    <n v="648"/>
    <n v="0"/>
    <n v="450"/>
    <n v="2250"/>
    <n v="3240"/>
    <n v="990"/>
    <n v="0.30555555555555558"/>
    <m/>
  </r>
  <r>
    <s v="O515"/>
    <x v="2"/>
    <x v="1"/>
    <x v="440"/>
    <s v="C477"/>
    <s v="Customer_121"/>
    <x v="2"/>
    <x v="2"/>
    <x v="74"/>
    <x v="11"/>
    <x v="3"/>
    <x v="2"/>
    <s v="S1"/>
    <x v="2"/>
    <x v="0"/>
    <s v="E17"/>
    <x v="2"/>
    <n v="7"/>
    <n v="2528"/>
    <n v="0.15"/>
    <n v="1857"/>
    <n v="12999"/>
    <n v="15041.6"/>
    <n v="2042.6000000000004"/>
    <n v="0.13579672375279228"/>
    <m/>
  </r>
  <r>
    <s v="O516"/>
    <x v="11"/>
    <x v="0"/>
    <x v="167"/>
    <s v="C22"/>
    <s v="Customer_298"/>
    <x v="1"/>
    <x v="1"/>
    <x v="115"/>
    <x v="39"/>
    <x v="3"/>
    <x v="1"/>
    <s v="S3"/>
    <x v="1"/>
    <x v="1"/>
    <s v="E9"/>
    <x v="1"/>
    <n v="6"/>
    <n v="4395"/>
    <n v="0.15"/>
    <n v="2415"/>
    <n v="14490"/>
    <n v="22414.5"/>
    <n v="7924.5"/>
    <n v="0.35354346516763702"/>
    <m/>
  </r>
  <r>
    <s v="O517"/>
    <x v="5"/>
    <x v="1"/>
    <x v="92"/>
    <s v="C23"/>
    <s v="Customer_66"/>
    <x v="2"/>
    <x v="2"/>
    <x v="24"/>
    <x v="37"/>
    <x v="3"/>
    <x v="1"/>
    <s v="S3"/>
    <x v="1"/>
    <x v="1"/>
    <s v="E40"/>
    <x v="0"/>
    <n v="6"/>
    <n v="3619"/>
    <n v="0.05"/>
    <n v="2209"/>
    <n v="13254"/>
    <n v="20628.3"/>
    <n v="7374.2999999999993"/>
    <n v="0.35748462064251535"/>
    <m/>
  </r>
  <r>
    <s v="O518"/>
    <x v="2"/>
    <x v="3"/>
    <x v="441"/>
    <s v="C285"/>
    <s v="Customer_437"/>
    <x v="2"/>
    <x v="2"/>
    <x v="167"/>
    <x v="92"/>
    <x v="2"/>
    <x v="0"/>
    <s v="S2"/>
    <x v="4"/>
    <x v="0"/>
    <s v="E3"/>
    <x v="0"/>
    <n v="5"/>
    <n v="1389"/>
    <n v="0.25"/>
    <n v="921"/>
    <n v="4605"/>
    <n v="5208.75"/>
    <n v="603.75"/>
    <n v="0.11591072714182865"/>
    <m/>
  </r>
  <r>
    <s v="O519"/>
    <x v="5"/>
    <x v="2"/>
    <x v="193"/>
    <s v="C21"/>
    <s v="Customer_227"/>
    <x v="0"/>
    <x v="0"/>
    <x v="182"/>
    <x v="218"/>
    <x v="1"/>
    <x v="1"/>
    <s v="S1"/>
    <x v="2"/>
    <x v="0"/>
    <s v="E8"/>
    <x v="0"/>
    <n v="2"/>
    <n v="1718"/>
    <n v="0.1"/>
    <n v="967"/>
    <n v="1934"/>
    <n v="3092.4"/>
    <n v="1158.4000000000001"/>
    <n v="0.37459578321045145"/>
    <m/>
  </r>
  <r>
    <s v="O520"/>
    <x v="2"/>
    <x v="2"/>
    <x v="442"/>
    <s v="C422"/>
    <s v="Customer_140"/>
    <x v="4"/>
    <x v="3"/>
    <x v="34"/>
    <x v="174"/>
    <x v="1"/>
    <x v="0"/>
    <s v="S5"/>
    <x v="0"/>
    <x v="0"/>
    <s v="E27"/>
    <x v="1"/>
    <n v="4"/>
    <n v="4130"/>
    <n v="0.25"/>
    <n v="2201"/>
    <n v="8804"/>
    <n v="12390"/>
    <n v="3586"/>
    <n v="0.28942695722356737"/>
    <m/>
  </r>
  <r>
    <s v="O521"/>
    <x v="11"/>
    <x v="3"/>
    <x v="443"/>
    <s v="C146"/>
    <s v="Customer_349"/>
    <x v="3"/>
    <x v="2"/>
    <x v="112"/>
    <x v="140"/>
    <x v="4"/>
    <x v="0"/>
    <s v="S3"/>
    <x v="1"/>
    <x v="0"/>
    <s v="E2"/>
    <x v="1"/>
    <n v="8"/>
    <n v="3980"/>
    <n v="0.15"/>
    <n v="2865"/>
    <n v="22920"/>
    <n v="27064"/>
    <n v="4144"/>
    <n v="0.1531185338456991"/>
    <m/>
  </r>
  <r>
    <s v="O522"/>
    <x v="1"/>
    <x v="0"/>
    <x v="444"/>
    <s v="C337"/>
    <s v="Customer_3"/>
    <x v="0"/>
    <x v="0"/>
    <x v="64"/>
    <x v="143"/>
    <x v="2"/>
    <x v="1"/>
    <s v="S3"/>
    <x v="1"/>
    <x v="0"/>
    <s v="E14"/>
    <x v="1"/>
    <n v="5"/>
    <n v="2697"/>
    <n v="0"/>
    <n v="2050"/>
    <n v="10250"/>
    <n v="13485"/>
    <n v="3235"/>
    <n v="0.23989618094178716"/>
    <m/>
  </r>
  <r>
    <s v="O523"/>
    <x v="1"/>
    <x v="0"/>
    <x v="445"/>
    <s v="C196"/>
    <s v="Customer_48"/>
    <x v="2"/>
    <x v="2"/>
    <x v="103"/>
    <x v="127"/>
    <x v="3"/>
    <x v="1"/>
    <s v="S1"/>
    <x v="2"/>
    <x v="0"/>
    <s v="E55"/>
    <x v="1"/>
    <n v="3"/>
    <n v="3232"/>
    <n v="0.15"/>
    <n v="1938"/>
    <n v="5814"/>
    <n v="8241.6"/>
    <n v="2427.6000000000004"/>
    <n v="0.29455445544554459"/>
    <m/>
  </r>
  <r>
    <s v="O524"/>
    <x v="8"/>
    <x v="3"/>
    <x v="446"/>
    <s v="C153"/>
    <s v="Customer_252"/>
    <x v="2"/>
    <x v="2"/>
    <x v="27"/>
    <x v="183"/>
    <x v="3"/>
    <x v="4"/>
    <s v="S3"/>
    <x v="1"/>
    <x v="0"/>
    <s v="E54"/>
    <x v="0"/>
    <n v="4"/>
    <n v="4060"/>
    <n v="0.15"/>
    <n v="3288"/>
    <n v="13152"/>
    <n v="13804"/>
    <n v="652"/>
    <n v="4.7232686177919446E-2"/>
    <m/>
  </r>
  <r>
    <s v="O525"/>
    <x v="9"/>
    <x v="1"/>
    <x v="447"/>
    <s v="C289"/>
    <s v="Customer_308"/>
    <x v="2"/>
    <x v="2"/>
    <x v="79"/>
    <x v="213"/>
    <x v="2"/>
    <x v="3"/>
    <s v="S5"/>
    <x v="0"/>
    <x v="0"/>
    <s v="E28"/>
    <x v="2"/>
    <n v="7"/>
    <n v="811"/>
    <n v="0"/>
    <n v="551"/>
    <n v="3857"/>
    <n v="5677"/>
    <n v="1820"/>
    <n v="0.32059186189889027"/>
    <m/>
  </r>
  <r>
    <s v="O526"/>
    <x v="5"/>
    <x v="0"/>
    <x v="448"/>
    <s v="C115"/>
    <s v="Customer_332"/>
    <x v="1"/>
    <x v="1"/>
    <x v="56"/>
    <x v="29"/>
    <x v="4"/>
    <x v="2"/>
    <s v="S1"/>
    <x v="2"/>
    <x v="1"/>
    <s v="E30"/>
    <x v="0"/>
    <n v="2"/>
    <n v="3962"/>
    <n v="0.1"/>
    <n v="2187"/>
    <n v="4374"/>
    <n v="7131.6"/>
    <n v="2757.6000000000004"/>
    <n v="0.38667339727410399"/>
    <m/>
  </r>
  <r>
    <s v="O527"/>
    <x v="2"/>
    <x v="0"/>
    <x v="449"/>
    <s v="C463"/>
    <s v="Customer_154"/>
    <x v="1"/>
    <x v="1"/>
    <x v="123"/>
    <x v="219"/>
    <x v="1"/>
    <x v="2"/>
    <s v="S1"/>
    <x v="2"/>
    <x v="0"/>
    <s v="E59"/>
    <x v="1"/>
    <n v="2"/>
    <n v="4233"/>
    <n v="0.15"/>
    <n v="2728"/>
    <n v="5456"/>
    <n v="7196.0999999999995"/>
    <n v="1740.0999999999995"/>
    <n v="0.24181153680465803"/>
    <m/>
  </r>
  <r>
    <s v="O528"/>
    <x v="8"/>
    <x v="0"/>
    <x v="450"/>
    <s v="C369"/>
    <s v="Customer_292"/>
    <x v="0"/>
    <x v="0"/>
    <x v="110"/>
    <x v="151"/>
    <x v="3"/>
    <x v="0"/>
    <s v="S5"/>
    <x v="0"/>
    <x v="0"/>
    <s v="E8"/>
    <x v="2"/>
    <n v="8"/>
    <n v="1520"/>
    <n v="0.05"/>
    <n v="1208"/>
    <n v="9664"/>
    <n v="11552"/>
    <n v="1888"/>
    <n v="0.16343490304709141"/>
    <m/>
  </r>
  <r>
    <s v="O529"/>
    <x v="6"/>
    <x v="3"/>
    <x v="451"/>
    <s v="C214"/>
    <s v="Customer_449"/>
    <x v="0"/>
    <x v="0"/>
    <x v="133"/>
    <x v="72"/>
    <x v="3"/>
    <x v="1"/>
    <s v="S4"/>
    <x v="3"/>
    <x v="1"/>
    <s v="E22"/>
    <x v="1"/>
    <n v="4"/>
    <n v="1566"/>
    <n v="0"/>
    <n v="1192"/>
    <n v="4768"/>
    <n v="6264"/>
    <n v="1496"/>
    <n v="0.2388250319284802"/>
    <m/>
  </r>
  <r>
    <s v="O530"/>
    <x v="6"/>
    <x v="1"/>
    <x v="452"/>
    <s v="C447"/>
    <s v="Customer_345"/>
    <x v="3"/>
    <x v="2"/>
    <x v="188"/>
    <x v="217"/>
    <x v="4"/>
    <x v="0"/>
    <s v="S4"/>
    <x v="3"/>
    <x v="0"/>
    <s v="E1"/>
    <x v="1"/>
    <n v="8"/>
    <n v="3819"/>
    <n v="0.25"/>
    <n v="2450"/>
    <n v="19600"/>
    <n v="22914"/>
    <n v="3314"/>
    <n v="0.14462773850048005"/>
    <m/>
  </r>
  <r>
    <s v="O531"/>
    <x v="8"/>
    <x v="2"/>
    <x v="90"/>
    <s v="C156"/>
    <s v="Customer_317"/>
    <x v="4"/>
    <x v="3"/>
    <x v="116"/>
    <x v="4"/>
    <x v="3"/>
    <x v="1"/>
    <s v="S3"/>
    <x v="1"/>
    <x v="0"/>
    <s v="E9"/>
    <x v="1"/>
    <n v="1"/>
    <n v="1613"/>
    <n v="0"/>
    <n v="1267"/>
    <n v="1267"/>
    <n v="1613"/>
    <n v="346"/>
    <n v="0.21450712957222567"/>
    <m/>
  </r>
  <r>
    <s v="O532"/>
    <x v="11"/>
    <x v="3"/>
    <x v="453"/>
    <s v="C108"/>
    <s v="Customer_247"/>
    <x v="1"/>
    <x v="1"/>
    <x v="77"/>
    <x v="206"/>
    <x v="0"/>
    <x v="2"/>
    <s v="S2"/>
    <x v="4"/>
    <x v="0"/>
    <s v="E20"/>
    <x v="0"/>
    <n v="3"/>
    <n v="3932"/>
    <n v="0.15"/>
    <n v="1996"/>
    <n v="5988"/>
    <n v="10026.6"/>
    <n v="4038.6000000000004"/>
    <n v="0.40278858237089343"/>
    <m/>
  </r>
  <r>
    <s v="O533"/>
    <x v="2"/>
    <x v="3"/>
    <x v="454"/>
    <s v="C379"/>
    <s v="Customer_360"/>
    <x v="2"/>
    <x v="2"/>
    <x v="189"/>
    <x v="217"/>
    <x v="4"/>
    <x v="1"/>
    <s v="S5"/>
    <x v="0"/>
    <x v="0"/>
    <s v="E13"/>
    <x v="0"/>
    <n v="7"/>
    <n v="467"/>
    <n v="0.1"/>
    <n v="234"/>
    <n v="1638"/>
    <n v="2942.1"/>
    <n v="1304.0999999999999"/>
    <n v="0.44325481798715199"/>
    <m/>
  </r>
  <r>
    <s v="O534"/>
    <x v="1"/>
    <x v="2"/>
    <x v="174"/>
    <s v="C435"/>
    <s v="Customer_254"/>
    <x v="4"/>
    <x v="3"/>
    <x v="154"/>
    <x v="220"/>
    <x v="1"/>
    <x v="3"/>
    <s v="S1"/>
    <x v="2"/>
    <x v="1"/>
    <s v="E26"/>
    <x v="0"/>
    <n v="8"/>
    <n v="1949"/>
    <n v="0.25"/>
    <n v="1015"/>
    <n v="8120"/>
    <n v="11694"/>
    <n v="3574"/>
    <n v="0.30562681717119888"/>
    <m/>
  </r>
  <r>
    <s v="O535"/>
    <x v="1"/>
    <x v="2"/>
    <x v="190"/>
    <s v="C296"/>
    <s v="Customer_162"/>
    <x v="4"/>
    <x v="3"/>
    <x v="150"/>
    <x v="36"/>
    <x v="2"/>
    <x v="1"/>
    <s v="S4"/>
    <x v="3"/>
    <x v="0"/>
    <s v="E32"/>
    <x v="2"/>
    <n v="6"/>
    <n v="3722"/>
    <n v="0.25"/>
    <n v="2429"/>
    <n v="14574"/>
    <n v="16749"/>
    <n v="2175"/>
    <n v="0.12985849901486657"/>
    <m/>
  </r>
  <r>
    <s v="O536"/>
    <x v="0"/>
    <x v="1"/>
    <x v="455"/>
    <s v="C372"/>
    <s v="Customer_99"/>
    <x v="2"/>
    <x v="2"/>
    <x v="52"/>
    <x v="181"/>
    <x v="3"/>
    <x v="2"/>
    <s v="S2"/>
    <x v="4"/>
    <x v="1"/>
    <s v="E59"/>
    <x v="2"/>
    <n v="8"/>
    <n v="1124"/>
    <n v="0.1"/>
    <n v="846"/>
    <n v="6768"/>
    <n v="8092.8"/>
    <n v="1324.8000000000002"/>
    <n v="0.16370106761565839"/>
    <m/>
  </r>
  <r>
    <s v="O537"/>
    <x v="1"/>
    <x v="2"/>
    <x v="456"/>
    <s v="C427"/>
    <s v="Customer_482"/>
    <x v="0"/>
    <x v="0"/>
    <x v="187"/>
    <x v="40"/>
    <x v="4"/>
    <x v="4"/>
    <s v="S3"/>
    <x v="1"/>
    <x v="0"/>
    <s v="E43"/>
    <x v="0"/>
    <n v="3"/>
    <n v="1469"/>
    <n v="0.05"/>
    <n v="814"/>
    <n v="2442"/>
    <n v="4186.6499999999996"/>
    <n v="1744.6499999999996"/>
    <n v="0.41671742323814981"/>
    <m/>
  </r>
  <r>
    <s v="O538"/>
    <x v="9"/>
    <x v="3"/>
    <x v="457"/>
    <s v="C407"/>
    <s v="Customer_213"/>
    <x v="2"/>
    <x v="2"/>
    <x v="190"/>
    <x v="141"/>
    <x v="3"/>
    <x v="2"/>
    <s v="S1"/>
    <x v="2"/>
    <x v="0"/>
    <s v="E23"/>
    <x v="0"/>
    <n v="6"/>
    <n v="1349"/>
    <n v="0.05"/>
    <n v="1065"/>
    <n v="6390"/>
    <n v="7689.2999999999993"/>
    <n v="1299.2999999999993"/>
    <n v="0.16897506925207748"/>
    <m/>
  </r>
  <r>
    <s v="O539"/>
    <x v="4"/>
    <x v="3"/>
    <x v="458"/>
    <s v="C414"/>
    <s v="Customer_33"/>
    <x v="0"/>
    <x v="0"/>
    <x v="68"/>
    <x v="40"/>
    <x v="4"/>
    <x v="4"/>
    <s v="S1"/>
    <x v="2"/>
    <x v="0"/>
    <s v="E32"/>
    <x v="0"/>
    <n v="6"/>
    <n v="2960"/>
    <n v="0"/>
    <n v="2277"/>
    <n v="13662"/>
    <n v="17760"/>
    <n v="4098"/>
    <n v="0.23074324324324325"/>
    <m/>
  </r>
  <r>
    <s v="O540"/>
    <x v="9"/>
    <x v="1"/>
    <x v="459"/>
    <s v="C459"/>
    <s v="Customer_78"/>
    <x v="4"/>
    <x v="3"/>
    <x v="82"/>
    <x v="98"/>
    <x v="1"/>
    <x v="0"/>
    <s v="S4"/>
    <x v="3"/>
    <x v="1"/>
    <s v="E54"/>
    <x v="1"/>
    <n v="2"/>
    <n v="884"/>
    <n v="0.2"/>
    <n v="454"/>
    <n v="908"/>
    <n v="1414.4"/>
    <n v="506.40000000000009"/>
    <n v="0.35803167420814486"/>
    <m/>
  </r>
  <r>
    <s v="O541"/>
    <x v="10"/>
    <x v="3"/>
    <x v="180"/>
    <s v="C323"/>
    <s v="Customer_61"/>
    <x v="1"/>
    <x v="1"/>
    <x v="8"/>
    <x v="72"/>
    <x v="3"/>
    <x v="3"/>
    <s v="S4"/>
    <x v="3"/>
    <x v="1"/>
    <s v="E47"/>
    <x v="1"/>
    <n v="3"/>
    <n v="3029"/>
    <n v="0.1"/>
    <n v="2382"/>
    <n v="7146"/>
    <n v="8178.3"/>
    <n v="1032.3000000000002"/>
    <n v="0.12622427643886874"/>
    <m/>
  </r>
  <r>
    <s v="O542"/>
    <x v="11"/>
    <x v="1"/>
    <x v="460"/>
    <s v="C225"/>
    <s v="Customer_497"/>
    <x v="2"/>
    <x v="2"/>
    <x v="57"/>
    <x v="16"/>
    <x v="2"/>
    <x v="3"/>
    <s v="S3"/>
    <x v="1"/>
    <x v="0"/>
    <s v="E6"/>
    <x v="0"/>
    <n v="6"/>
    <n v="3449"/>
    <n v="0.1"/>
    <n v="2484"/>
    <n v="14904"/>
    <n v="18624.600000000002"/>
    <n v="3720.6000000000022"/>
    <n v="0.19976804870977105"/>
    <m/>
  </r>
  <r>
    <s v="O543"/>
    <x v="2"/>
    <x v="3"/>
    <x v="461"/>
    <s v="C386"/>
    <s v="Customer_386"/>
    <x v="4"/>
    <x v="3"/>
    <x v="124"/>
    <x v="176"/>
    <x v="4"/>
    <x v="1"/>
    <s v="S4"/>
    <x v="3"/>
    <x v="1"/>
    <s v="E58"/>
    <x v="0"/>
    <n v="6"/>
    <n v="293"/>
    <n v="0.15"/>
    <n v="161"/>
    <n v="966"/>
    <n v="1494.3"/>
    <n v="528.29999999999995"/>
    <n v="0.35354346516763702"/>
    <m/>
  </r>
  <r>
    <s v="O544"/>
    <x v="2"/>
    <x v="2"/>
    <x v="462"/>
    <s v="C484"/>
    <s v="Customer_36"/>
    <x v="3"/>
    <x v="2"/>
    <x v="191"/>
    <x v="216"/>
    <x v="3"/>
    <x v="4"/>
    <s v="S4"/>
    <x v="3"/>
    <x v="0"/>
    <s v="E26"/>
    <x v="1"/>
    <n v="3"/>
    <n v="4756"/>
    <n v="0"/>
    <n v="4005"/>
    <n v="12015"/>
    <n v="14268"/>
    <n v="2253"/>
    <n v="0.15790580319596301"/>
    <m/>
  </r>
  <r>
    <s v="O545"/>
    <x v="0"/>
    <x v="1"/>
    <x v="463"/>
    <s v="C215"/>
    <s v="Customer_206"/>
    <x v="4"/>
    <x v="3"/>
    <x v="83"/>
    <x v="169"/>
    <x v="3"/>
    <x v="3"/>
    <s v="S3"/>
    <x v="1"/>
    <x v="0"/>
    <s v="E53"/>
    <x v="0"/>
    <n v="3"/>
    <n v="3359"/>
    <n v="0.15"/>
    <n v="2436"/>
    <n v="7308"/>
    <n v="8565.4499999999989"/>
    <n v="1257.4499999999989"/>
    <n v="0.14680489641524952"/>
    <m/>
  </r>
  <r>
    <s v="O546"/>
    <x v="9"/>
    <x v="0"/>
    <x v="464"/>
    <s v="C404"/>
    <s v="Customer_317"/>
    <x v="2"/>
    <x v="2"/>
    <x v="39"/>
    <x v="216"/>
    <x v="3"/>
    <x v="4"/>
    <s v="S3"/>
    <x v="1"/>
    <x v="0"/>
    <s v="E3"/>
    <x v="2"/>
    <n v="6"/>
    <n v="3244"/>
    <n v="0.25"/>
    <n v="2438"/>
    <n v="14628"/>
    <n v="14598"/>
    <n v="-30"/>
    <n v="-2.055076037813399E-3"/>
    <m/>
  </r>
  <r>
    <s v="O547"/>
    <x v="10"/>
    <x v="2"/>
    <x v="142"/>
    <s v="C277"/>
    <s v="Customer_146"/>
    <x v="1"/>
    <x v="1"/>
    <x v="192"/>
    <x v="119"/>
    <x v="2"/>
    <x v="3"/>
    <s v="S5"/>
    <x v="0"/>
    <x v="1"/>
    <s v="E49"/>
    <x v="2"/>
    <n v="3"/>
    <n v="241"/>
    <n v="0"/>
    <n v="195"/>
    <n v="585"/>
    <n v="723"/>
    <n v="138"/>
    <n v="0.1908713692946058"/>
    <m/>
  </r>
  <r>
    <s v="O548"/>
    <x v="7"/>
    <x v="0"/>
    <x v="465"/>
    <s v="C133"/>
    <s v="Customer_124"/>
    <x v="0"/>
    <x v="0"/>
    <x v="81"/>
    <x v="211"/>
    <x v="4"/>
    <x v="0"/>
    <s v="S3"/>
    <x v="1"/>
    <x v="1"/>
    <s v="E41"/>
    <x v="2"/>
    <n v="6"/>
    <n v="1064"/>
    <n v="0"/>
    <n v="813"/>
    <n v="4878"/>
    <n v="6384"/>
    <n v="1506"/>
    <n v="0.23590225563909775"/>
    <m/>
  </r>
  <r>
    <s v="O549"/>
    <x v="9"/>
    <x v="2"/>
    <x v="466"/>
    <s v="C153"/>
    <s v="Customer_294"/>
    <x v="3"/>
    <x v="2"/>
    <x v="169"/>
    <x v="107"/>
    <x v="4"/>
    <x v="2"/>
    <s v="S5"/>
    <x v="0"/>
    <x v="0"/>
    <s v="E23"/>
    <x v="0"/>
    <n v="5"/>
    <n v="4742"/>
    <n v="0.25"/>
    <n v="2603"/>
    <n v="13015"/>
    <n v="17782.5"/>
    <n v="4767.5"/>
    <n v="0.26810066076198508"/>
    <m/>
  </r>
  <r>
    <s v="O550"/>
    <x v="2"/>
    <x v="2"/>
    <x v="467"/>
    <s v="C378"/>
    <s v="Customer_127"/>
    <x v="3"/>
    <x v="2"/>
    <x v="50"/>
    <x v="151"/>
    <x v="3"/>
    <x v="4"/>
    <s v="S3"/>
    <x v="1"/>
    <x v="1"/>
    <s v="E7"/>
    <x v="1"/>
    <n v="7"/>
    <n v="3425"/>
    <n v="0"/>
    <n v="1823"/>
    <n v="12761"/>
    <n v="23975"/>
    <n v="11214"/>
    <n v="0.46773722627737224"/>
    <m/>
  </r>
  <r>
    <s v="O551"/>
    <x v="8"/>
    <x v="3"/>
    <x v="468"/>
    <s v="C244"/>
    <s v="Customer_110"/>
    <x v="2"/>
    <x v="2"/>
    <x v="20"/>
    <x v="58"/>
    <x v="2"/>
    <x v="2"/>
    <s v="S4"/>
    <x v="3"/>
    <x v="1"/>
    <s v="E56"/>
    <x v="0"/>
    <n v="8"/>
    <n v="3518"/>
    <n v="0.15"/>
    <n v="2607"/>
    <n v="20856"/>
    <n v="23922.399999999998"/>
    <n v="3066.3999999999978"/>
    <n v="0.12818111895127571"/>
    <m/>
  </r>
  <r>
    <s v="O552"/>
    <x v="1"/>
    <x v="2"/>
    <x v="456"/>
    <s v="C422"/>
    <s v="Customer_84"/>
    <x v="1"/>
    <x v="1"/>
    <x v="66"/>
    <x v="210"/>
    <x v="1"/>
    <x v="1"/>
    <s v="S2"/>
    <x v="4"/>
    <x v="0"/>
    <s v="E45"/>
    <x v="1"/>
    <n v="8"/>
    <n v="3927"/>
    <n v="0"/>
    <n v="2989"/>
    <n v="23912"/>
    <n v="31416"/>
    <n v="7504"/>
    <n v="0.23885918003565063"/>
    <m/>
  </r>
  <r>
    <s v="O553"/>
    <x v="3"/>
    <x v="2"/>
    <x v="469"/>
    <s v="C472"/>
    <s v="Customer_488"/>
    <x v="3"/>
    <x v="2"/>
    <x v="186"/>
    <x v="156"/>
    <x v="1"/>
    <x v="0"/>
    <s v="S3"/>
    <x v="1"/>
    <x v="1"/>
    <s v="E3"/>
    <x v="2"/>
    <n v="3"/>
    <n v="1014"/>
    <n v="0.1"/>
    <n v="615"/>
    <n v="1845"/>
    <n v="2737.8"/>
    <n v="892.80000000000018"/>
    <n v="0.32610124917817229"/>
    <m/>
  </r>
  <r>
    <s v="O554"/>
    <x v="8"/>
    <x v="1"/>
    <x v="470"/>
    <s v="C151"/>
    <s v="Customer_249"/>
    <x v="3"/>
    <x v="2"/>
    <x v="158"/>
    <x v="75"/>
    <x v="0"/>
    <x v="1"/>
    <s v="S1"/>
    <x v="2"/>
    <x v="1"/>
    <s v="E57"/>
    <x v="0"/>
    <n v="4"/>
    <n v="1549"/>
    <n v="0.25"/>
    <n v="1039"/>
    <n v="4156"/>
    <n v="4647"/>
    <n v="491"/>
    <n v="0.1056595653109533"/>
    <m/>
  </r>
  <r>
    <s v="O555"/>
    <x v="3"/>
    <x v="0"/>
    <x v="434"/>
    <s v="C179"/>
    <s v="Customer_35"/>
    <x v="3"/>
    <x v="2"/>
    <x v="161"/>
    <x v="46"/>
    <x v="4"/>
    <x v="3"/>
    <s v="S5"/>
    <x v="0"/>
    <x v="1"/>
    <s v="E58"/>
    <x v="0"/>
    <n v="7"/>
    <n v="3943"/>
    <n v="0.25"/>
    <n v="3122"/>
    <n v="21854"/>
    <n v="20700.75"/>
    <n v="-1153.25"/>
    <n v="-5.5710541888578914E-2"/>
    <m/>
  </r>
  <r>
    <s v="O556"/>
    <x v="5"/>
    <x v="3"/>
    <x v="471"/>
    <s v="C259"/>
    <s v="Customer_326"/>
    <x v="2"/>
    <x v="2"/>
    <x v="88"/>
    <x v="55"/>
    <x v="4"/>
    <x v="4"/>
    <s v="S3"/>
    <x v="1"/>
    <x v="0"/>
    <s v="E52"/>
    <x v="2"/>
    <n v="7"/>
    <n v="3222"/>
    <n v="0.05"/>
    <n v="2626"/>
    <n v="18382"/>
    <n v="21426.3"/>
    <n v="3044.2999999999993"/>
    <n v="0.14208239406710441"/>
    <m/>
  </r>
  <r>
    <s v="O557"/>
    <x v="3"/>
    <x v="0"/>
    <x v="472"/>
    <s v="C24"/>
    <s v="Customer_491"/>
    <x v="2"/>
    <x v="2"/>
    <x v="65"/>
    <x v="194"/>
    <x v="3"/>
    <x v="4"/>
    <s v="S1"/>
    <x v="2"/>
    <x v="1"/>
    <s v="E36"/>
    <x v="2"/>
    <n v="2"/>
    <n v="4632"/>
    <n v="0"/>
    <n v="2627"/>
    <n v="5254"/>
    <n v="9264"/>
    <n v="4010"/>
    <n v="0.43285837651122627"/>
    <m/>
  </r>
  <r>
    <s v="O558"/>
    <x v="3"/>
    <x v="0"/>
    <x v="473"/>
    <s v="C296"/>
    <s v="Customer_388"/>
    <x v="3"/>
    <x v="2"/>
    <x v="149"/>
    <x v="196"/>
    <x v="1"/>
    <x v="1"/>
    <s v="S5"/>
    <x v="0"/>
    <x v="0"/>
    <s v="E8"/>
    <x v="2"/>
    <n v="3"/>
    <n v="205"/>
    <n v="0.1"/>
    <n v="158"/>
    <n v="474"/>
    <n v="553.5"/>
    <n v="79.5"/>
    <n v="0.14363143631436315"/>
    <m/>
  </r>
  <r>
    <s v="O559"/>
    <x v="10"/>
    <x v="0"/>
    <x v="474"/>
    <s v="C430"/>
    <s v="Customer_455"/>
    <x v="4"/>
    <x v="3"/>
    <x v="176"/>
    <x v="105"/>
    <x v="4"/>
    <x v="2"/>
    <s v="S3"/>
    <x v="1"/>
    <x v="1"/>
    <s v="E38"/>
    <x v="1"/>
    <n v="8"/>
    <n v="240"/>
    <n v="0.1"/>
    <n v="156"/>
    <n v="1248"/>
    <n v="1728"/>
    <n v="480"/>
    <n v="0.27777777777777779"/>
    <m/>
  </r>
  <r>
    <s v="O560"/>
    <x v="11"/>
    <x v="3"/>
    <x v="475"/>
    <s v="C441"/>
    <s v="Customer_271"/>
    <x v="0"/>
    <x v="0"/>
    <x v="110"/>
    <x v="114"/>
    <x v="4"/>
    <x v="0"/>
    <s v="S1"/>
    <x v="2"/>
    <x v="0"/>
    <s v="E19"/>
    <x v="1"/>
    <n v="3"/>
    <n v="2143"/>
    <n v="0"/>
    <n v="1187"/>
    <n v="3561"/>
    <n v="6429"/>
    <n v="2868"/>
    <n v="0.44610359309379377"/>
    <m/>
  </r>
  <r>
    <s v="O561"/>
    <x v="5"/>
    <x v="0"/>
    <x v="250"/>
    <s v="C87"/>
    <s v="Customer_31"/>
    <x v="4"/>
    <x v="3"/>
    <x v="137"/>
    <x v="97"/>
    <x v="3"/>
    <x v="0"/>
    <s v="S3"/>
    <x v="1"/>
    <x v="1"/>
    <s v="E7"/>
    <x v="0"/>
    <n v="3"/>
    <n v="3431"/>
    <n v="0.1"/>
    <n v="2025"/>
    <n v="6075"/>
    <n v="9263.7000000000007"/>
    <n v="3188.7000000000007"/>
    <n v="0.34421451471874093"/>
    <m/>
  </r>
  <r>
    <s v="O562"/>
    <x v="7"/>
    <x v="3"/>
    <x v="40"/>
    <s v="C104"/>
    <s v="Customer_123"/>
    <x v="4"/>
    <x v="3"/>
    <x v="190"/>
    <x v="210"/>
    <x v="1"/>
    <x v="2"/>
    <s v="S5"/>
    <x v="0"/>
    <x v="1"/>
    <s v="E8"/>
    <x v="0"/>
    <n v="1"/>
    <n v="2657"/>
    <n v="0.15"/>
    <n v="1842"/>
    <n v="1842"/>
    <n v="2258.4499999999998"/>
    <n v="416.44999999999982"/>
    <n v="0.18439637804689049"/>
    <m/>
  </r>
  <r>
    <s v="O563"/>
    <x v="8"/>
    <x v="2"/>
    <x v="399"/>
    <s v="C15"/>
    <s v="Customer_209"/>
    <x v="1"/>
    <x v="1"/>
    <x v="150"/>
    <x v="119"/>
    <x v="2"/>
    <x v="2"/>
    <s v="S1"/>
    <x v="2"/>
    <x v="0"/>
    <s v="E49"/>
    <x v="2"/>
    <n v="3"/>
    <n v="2545"/>
    <n v="0.2"/>
    <n v="1634"/>
    <n v="4902"/>
    <n v="6108"/>
    <n v="1206"/>
    <n v="0.19744597249508841"/>
    <m/>
  </r>
  <r>
    <s v="O564"/>
    <x v="9"/>
    <x v="0"/>
    <x v="476"/>
    <s v="C257"/>
    <s v="Customer_105"/>
    <x v="1"/>
    <x v="1"/>
    <x v="67"/>
    <x v="221"/>
    <x v="3"/>
    <x v="4"/>
    <s v="S5"/>
    <x v="0"/>
    <x v="1"/>
    <s v="E59"/>
    <x v="2"/>
    <n v="8"/>
    <n v="392"/>
    <n v="0"/>
    <n v="307"/>
    <n v="2456"/>
    <n v="3136"/>
    <n v="680"/>
    <n v="0.21683673469387754"/>
    <m/>
  </r>
  <r>
    <s v="O565"/>
    <x v="0"/>
    <x v="1"/>
    <x v="477"/>
    <s v="C335"/>
    <s v="Customer_498"/>
    <x v="1"/>
    <x v="1"/>
    <x v="107"/>
    <x v="16"/>
    <x v="2"/>
    <x v="3"/>
    <s v="S5"/>
    <x v="0"/>
    <x v="1"/>
    <s v="E54"/>
    <x v="2"/>
    <n v="7"/>
    <n v="2928"/>
    <n v="0.25"/>
    <n v="1682"/>
    <n v="11774"/>
    <n v="15372"/>
    <n v="3598"/>
    <n v="0.23406193078324225"/>
    <m/>
  </r>
  <r>
    <s v="O566"/>
    <x v="9"/>
    <x v="1"/>
    <x v="478"/>
    <s v="C24"/>
    <s v="Customer_83"/>
    <x v="4"/>
    <x v="3"/>
    <x v="38"/>
    <x v="222"/>
    <x v="1"/>
    <x v="0"/>
    <s v="S4"/>
    <x v="3"/>
    <x v="0"/>
    <s v="E54"/>
    <x v="1"/>
    <n v="5"/>
    <n v="3588"/>
    <n v="0.05"/>
    <n v="2560"/>
    <n v="12800"/>
    <n v="17043"/>
    <n v="4243"/>
    <n v="0.24895851669307048"/>
    <m/>
  </r>
  <r>
    <s v="O567"/>
    <x v="5"/>
    <x v="0"/>
    <x v="118"/>
    <s v="C485"/>
    <s v="Customer_176"/>
    <x v="0"/>
    <x v="0"/>
    <x v="32"/>
    <x v="107"/>
    <x v="4"/>
    <x v="3"/>
    <s v="S3"/>
    <x v="1"/>
    <x v="0"/>
    <s v="E30"/>
    <x v="2"/>
    <n v="6"/>
    <n v="180"/>
    <n v="0.25"/>
    <n v="98"/>
    <n v="588"/>
    <n v="810"/>
    <n v="222"/>
    <n v="0.27407407407407408"/>
    <m/>
  </r>
  <r>
    <s v="O568"/>
    <x v="1"/>
    <x v="0"/>
    <x v="479"/>
    <s v="C244"/>
    <s v="Customer_3"/>
    <x v="3"/>
    <x v="2"/>
    <x v="51"/>
    <x v="138"/>
    <x v="0"/>
    <x v="1"/>
    <s v="S4"/>
    <x v="3"/>
    <x v="0"/>
    <s v="E51"/>
    <x v="2"/>
    <n v="2"/>
    <n v="4462"/>
    <n v="0"/>
    <n v="3624"/>
    <n v="7248"/>
    <n v="8924"/>
    <n v="1676"/>
    <n v="0.18780815777678173"/>
    <m/>
  </r>
  <r>
    <s v="O569"/>
    <x v="5"/>
    <x v="0"/>
    <x v="416"/>
    <s v="C64"/>
    <s v="Customer_181"/>
    <x v="2"/>
    <x v="2"/>
    <x v="2"/>
    <x v="159"/>
    <x v="1"/>
    <x v="4"/>
    <s v="S1"/>
    <x v="2"/>
    <x v="0"/>
    <s v="E30"/>
    <x v="0"/>
    <n v="4"/>
    <n v="3691"/>
    <n v="0"/>
    <n v="2131"/>
    <n v="8524"/>
    <n v="14764"/>
    <n v="6240"/>
    <n v="0.42264968843131945"/>
    <m/>
  </r>
  <r>
    <s v="O570"/>
    <x v="9"/>
    <x v="1"/>
    <x v="480"/>
    <s v="C349"/>
    <s v="Customer_472"/>
    <x v="0"/>
    <x v="0"/>
    <x v="42"/>
    <x v="124"/>
    <x v="0"/>
    <x v="3"/>
    <s v="S2"/>
    <x v="4"/>
    <x v="0"/>
    <s v="E32"/>
    <x v="0"/>
    <n v="1"/>
    <n v="2349"/>
    <n v="0.15"/>
    <n v="1918"/>
    <n v="1918"/>
    <n v="1996.6499999999999"/>
    <n v="78.649999999999864"/>
    <n v="3.9390979891317894E-2"/>
    <m/>
  </r>
  <r>
    <s v="O571"/>
    <x v="4"/>
    <x v="1"/>
    <x v="481"/>
    <s v="C4"/>
    <s v="Customer_101"/>
    <x v="2"/>
    <x v="2"/>
    <x v="193"/>
    <x v="142"/>
    <x v="2"/>
    <x v="2"/>
    <s v="S4"/>
    <x v="3"/>
    <x v="0"/>
    <s v="E36"/>
    <x v="1"/>
    <n v="3"/>
    <n v="585"/>
    <n v="0.2"/>
    <n v="318"/>
    <n v="954"/>
    <n v="1404"/>
    <n v="450"/>
    <n v="0.32051282051282054"/>
    <m/>
  </r>
  <r>
    <s v="O572"/>
    <x v="8"/>
    <x v="3"/>
    <x v="482"/>
    <s v="C133"/>
    <s v="Customer_478"/>
    <x v="4"/>
    <x v="3"/>
    <x v="149"/>
    <x v="223"/>
    <x v="0"/>
    <x v="3"/>
    <s v="S2"/>
    <x v="4"/>
    <x v="0"/>
    <s v="E45"/>
    <x v="2"/>
    <n v="5"/>
    <n v="4638"/>
    <n v="0.15"/>
    <n v="2322"/>
    <n v="11610"/>
    <n v="19711.5"/>
    <n v="8101.5"/>
    <n v="0.41100372878776348"/>
    <m/>
  </r>
  <r>
    <s v="O573"/>
    <x v="0"/>
    <x v="0"/>
    <x v="8"/>
    <s v="C345"/>
    <s v="Customer_483"/>
    <x v="3"/>
    <x v="2"/>
    <x v="70"/>
    <x v="187"/>
    <x v="3"/>
    <x v="3"/>
    <s v="S1"/>
    <x v="2"/>
    <x v="1"/>
    <s v="E32"/>
    <x v="0"/>
    <n v="1"/>
    <n v="1889"/>
    <n v="0"/>
    <n v="1128"/>
    <n v="1128"/>
    <n v="1889"/>
    <n v="761"/>
    <n v="0.40285865537321336"/>
    <m/>
  </r>
  <r>
    <s v="O574"/>
    <x v="10"/>
    <x v="2"/>
    <x v="483"/>
    <s v="C230"/>
    <s v="Customer_162"/>
    <x v="3"/>
    <x v="2"/>
    <x v="78"/>
    <x v="78"/>
    <x v="4"/>
    <x v="0"/>
    <s v="S5"/>
    <x v="0"/>
    <x v="0"/>
    <s v="E48"/>
    <x v="1"/>
    <n v="7"/>
    <n v="659"/>
    <n v="0.05"/>
    <n v="374"/>
    <n v="2618"/>
    <n v="4382.3499999999995"/>
    <n v="1764.3499999999995"/>
    <n v="0.40260362590847371"/>
    <m/>
  </r>
  <r>
    <s v="O575"/>
    <x v="8"/>
    <x v="1"/>
    <x v="484"/>
    <s v="C33"/>
    <s v="Customer_321"/>
    <x v="3"/>
    <x v="2"/>
    <x v="101"/>
    <x v="213"/>
    <x v="2"/>
    <x v="0"/>
    <s v="S5"/>
    <x v="0"/>
    <x v="1"/>
    <s v="E54"/>
    <x v="0"/>
    <n v="4"/>
    <n v="933"/>
    <n v="0.15"/>
    <n v="544"/>
    <n v="2176"/>
    <n v="3172.2"/>
    <n v="996.19999999999982"/>
    <n v="0.31404072883172557"/>
    <m/>
  </r>
  <r>
    <s v="O576"/>
    <x v="7"/>
    <x v="3"/>
    <x v="485"/>
    <s v="C421"/>
    <s v="Customer_171"/>
    <x v="4"/>
    <x v="3"/>
    <x v="46"/>
    <x v="165"/>
    <x v="0"/>
    <x v="2"/>
    <s v="S5"/>
    <x v="0"/>
    <x v="1"/>
    <s v="E49"/>
    <x v="1"/>
    <n v="8"/>
    <n v="4792"/>
    <n v="0"/>
    <n v="2539"/>
    <n v="20312"/>
    <n v="38336"/>
    <n v="18024"/>
    <n v="0.47015859766277129"/>
    <m/>
  </r>
  <r>
    <s v="O577"/>
    <x v="4"/>
    <x v="3"/>
    <x v="486"/>
    <s v="C194"/>
    <s v="Customer_161"/>
    <x v="3"/>
    <x v="2"/>
    <x v="107"/>
    <x v="69"/>
    <x v="0"/>
    <x v="0"/>
    <s v="S3"/>
    <x v="1"/>
    <x v="1"/>
    <s v="E5"/>
    <x v="1"/>
    <n v="1"/>
    <n v="4631"/>
    <n v="0"/>
    <n v="2793"/>
    <n v="2793"/>
    <n v="4631"/>
    <n v="1838"/>
    <n v="0.39689052040595985"/>
    <m/>
  </r>
  <r>
    <s v="O578"/>
    <x v="7"/>
    <x v="2"/>
    <x v="487"/>
    <s v="C50"/>
    <s v="Customer_317"/>
    <x v="2"/>
    <x v="2"/>
    <x v="9"/>
    <x v="48"/>
    <x v="0"/>
    <x v="2"/>
    <s v="S1"/>
    <x v="2"/>
    <x v="1"/>
    <s v="E25"/>
    <x v="0"/>
    <n v="7"/>
    <n v="879"/>
    <n v="0.1"/>
    <n v="639"/>
    <n v="4473"/>
    <n v="5537.7"/>
    <n v="1064.6999999999998"/>
    <n v="0.19226393629124003"/>
    <m/>
  </r>
  <r>
    <s v="O579"/>
    <x v="9"/>
    <x v="2"/>
    <x v="488"/>
    <s v="C265"/>
    <s v="Customer_169"/>
    <x v="4"/>
    <x v="3"/>
    <x v="26"/>
    <x v="224"/>
    <x v="0"/>
    <x v="0"/>
    <s v="S5"/>
    <x v="0"/>
    <x v="0"/>
    <s v="E38"/>
    <x v="1"/>
    <n v="3"/>
    <n v="4218"/>
    <n v="0.1"/>
    <n v="2633"/>
    <n v="7899"/>
    <n v="11388.6"/>
    <n v="3489.6000000000004"/>
    <n v="0.30641167483272747"/>
    <m/>
  </r>
  <r>
    <s v="O580"/>
    <x v="6"/>
    <x v="0"/>
    <x v="489"/>
    <s v="C228"/>
    <s v="Customer_96"/>
    <x v="1"/>
    <x v="1"/>
    <x v="183"/>
    <x v="225"/>
    <x v="0"/>
    <x v="4"/>
    <s v="S3"/>
    <x v="1"/>
    <x v="1"/>
    <s v="E33"/>
    <x v="2"/>
    <n v="6"/>
    <n v="2599"/>
    <n v="0.2"/>
    <n v="2104"/>
    <n v="12624"/>
    <n v="12475.2"/>
    <n v="-148.79999999999927"/>
    <n v="-1.1927664486340842E-2"/>
    <m/>
  </r>
  <r>
    <s v="O581"/>
    <x v="5"/>
    <x v="3"/>
    <x v="490"/>
    <s v="C241"/>
    <s v="Customer_159"/>
    <x v="4"/>
    <x v="3"/>
    <x v="96"/>
    <x v="37"/>
    <x v="3"/>
    <x v="0"/>
    <s v="S5"/>
    <x v="0"/>
    <x v="0"/>
    <s v="E4"/>
    <x v="1"/>
    <n v="1"/>
    <n v="3507"/>
    <n v="0.1"/>
    <n v="1993"/>
    <n v="1993"/>
    <n v="3156.3"/>
    <n v="1163.3000000000002"/>
    <n v="0.36856445838481772"/>
    <m/>
  </r>
  <r>
    <s v="O582"/>
    <x v="0"/>
    <x v="0"/>
    <x v="291"/>
    <s v="C466"/>
    <s v="Customer_104"/>
    <x v="3"/>
    <x v="2"/>
    <x v="167"/>
    <x v="11"/>
    <x v="3"/>
    <x v="1"/>
    <s v="S4"/>
    <x v="3"/>
    <x v="1"/>
    <s v="E55"/>
    <x v="2"/>
    <n v="6"/>
    <n v="2504"/>
    <n v="0.15"/>
    <n v="1540"/>
    <n v="9240"/>
    <n v="12770.4"/>
    <n v="3530.3999999999996"/>
    <n v="0.27645179477541815"/>
    <m/>
  </r>
  <r>
    <s v="O583"/>
    <x v="9"/>
    <x v="2"/>
    <x v="491"/>
    <s v="C449"/>
    <s v="Customer_405"/>
    <x v="3"/>
    <x v="2"/>
    <x v="75"/>
    <x v="45"/>
    <x v="4"/>
    <x v="4"/>
    <s v="S2"/>
    <x v="4"/>
    <x v="1"/>
    <s v="E40"/>
    <x v="1"/>
    <n v="4"/>
    <n v="3988"/>
    <n v="0.25"/>
    <n v="3066"/>
    <n v="12264"/>
    <n v="11964"/>
    <n v="-300"/>
    <n v="-2.5075225677031094E-2"/>
    <m/>
  </r>
  <r>
    <s v="O584"/>
    <x v="11"/>
    <x v="2"/>
    <x v="389"/>
    <s v="C106"/>
    <s v="Customer_205"/>
    <x v="1"/>
    <x v="1"/>
    <x v="92"/>
    <x v="226"/>
    <x v="2"/>
    <x v="0"/>
    <s v="S3"/>
    <x v="1"/>
    <x v="0"/>
    <s v="E36"/>
    <x v="1"/>
    <n v="3"/>
    <n v="2430"/>
    <n v="0.15"/>
    <n v="1380"/>
    <n v="4140"/>
    <n v="6196.5"/>
    <n v="2056.5"/>
    <n v="0.33188090050835151"/>
    <m/>
  </r>
  <r>
    <s v="O585"/>
    <x v="3"/>
    <x v="2"/>
    <x v="492"/>
    <s v="C23"/>
    <s v="Customer_500"/>
    <x v="3"/>
    <x v="2"/>
    <x v="184"/>
    <x v="19"/>
    <x v="0"/>
    <x v="4"/>
    <s v="S2"/>
    <x v="4"/>
    <x v="1"/>
    <s v="E47"/>
    <x v="1"/>
    <n v="6"/>
    <n v="4592"/>
    <n v="0.05"/>
    <n v="2582"/>
    <n v="15492"/>
    <n v="26174.399999999998"/>
    <n v="10682.399999999998"/>
    <n v="0.40812396845772964"/>
    <m/>
  </r>
  <r>
    <s v="O586"/>
    <x v="10"/>
    <x v="3"/>
    <x v="493"/>
    <s v="C432"/>
    <s v="Customer_135"/>
    <x v="3"/>
    <x v="2"/>
    <x v="165"/>
    <x v="201"/>
    <x v="2"/>
    <x v="1"/>
    <s v="S1"/>
    <x v="2"/>
    <x v="1"/>
    <s v="E60"/>
    <x v="1"/>
    <n v="5"/>
    <n v="3787"/>
    <n v="0.05"/>
    <n v="2383"/>
    <n v="11915"/>
    <n v="17988.25"/>
    <n v="6073.25"/>
    <n v="0.33762317068086112"/>
    <m/>
  </r>
  <r>
    <s v="O587"/>
    <x v="8"/>
    <x v="0"/>
    <x v="450"/>
    <s v="C88"/>
    <s v="Customer_482"/>
    <x v="4"/>
    <x v="3"/>
    <x v="77"/>
    <x v="227"/>
    <x v="1"/>
    <x v="0"/>
    <s v="S1"/>
    <x v="2"/>
    <x v="0"/>
    <s v="E57"/>
    <x v="1"/>
    <n v="4"/>
    <n v="1620"/>
    <n v="0.2"/>
    <n v="1024"/>
    <n v="4096"/>
    <n v="5184"/>
    <n v="1088"/>
    <n v="0.20987654320987653"/>
    <m/>
  </r>
  <r>
    <s v="O588"/>
    <x v="5"/>
    <x v="1"/>
    <x v="494"/>
    <s v="C307"/>
    <s v="Customer_220"/>
    <x v="1"/>
    <x v="1"/>
    <x v="173"/>
    <x v="143"/>
    <x v="2"/>
    <x v="2"/>
    <s v="S2"/>
    <x v="4"/>
    <x v="1"/>
    <s v="E51"/>
    <x v="1"/>
    <n v="6"/>
    <n v="2074"/>
    <n v="0"/>
    <n v="1493"/>
    <n v="8958"/>
    <n v="12444"/>
    <n v="3486"/>
    <n v="0.28013500482160075"/>
    <m/>
  </r>
  <r>
    <s v="O589"/>
    <x v="8"/>
    <x v="3"/>
    <x v="495"/>
    <s v="C436"/>
    <s v="Customer_261"/>
    <x v="4"/>
    <x v="3"/>
    <x v="28"/>
    <x v="101"/>
    <x v="4"/>
    <x v="0"/>
    <s v="S4"/>
    <x v="3"/>
    <x v="0"/>
    <s v="E11"/>
    <x v="2"/>
    <n v="7"/>
    <n v="4221"/>
    <n v="0.1"/>
    <n v="2847"/>
    <n v="19929"/>
    <n v="26592.3"/>
    <n v="6663.2999999999993"/>
    <n v="0.25057253415462366"/>
    <m/>
  </r>
  <r>
    <s v="O590"/>
    <x v="3"/>
    <x v="1"/>
    <x v="496"/>
    <s v="C165"/>
    <s v="Customer_365"/>
    <x v="0"/>
    <x v="0"/>
    <x v="177"/>
    <x v="214"/>
    <x v="1"/>
    <x v="1"/>
    <s v="S4"/>
    <x v="3"/>
    <x v="1"/>
    <s v="E38"/>
    <x v="0"/>
    <n v="1"/>
    <n v="1747"/>
    <n v="0.05"/>
    <n v="1420"/>
    <n v="1420"/>
    <n v="1659.6499999999999"/>
    <n v="239.64999999999986"/>
    <n v="0.14439791522308915"/>
    <m/>
  </r>
  <r>
    <s v="O591"/>
    <x v="7"/>
    <x v="1"/>
    <x v="246"/>
    <s v="C203"/>
    <s v="Customer_112"/>
    <x v="0"/>
    <x v="0"/>
    <x v="143"/>
    <x v="46"/>
    <x v="4"/>
    <x v="4"/>
    <s v="S3"/>
    <x v="1"/>
    <x v="1"/>
    <s v="E36"/>
    <x v="1"/>
    <n v="3"/>
    <n v="738"/>
    <n v="0.1"/>
    <n v="483"/>
    <n v="1449"/>
    <n v="1992.6000000000001"/>
    <n v="543.60000000000014"/>
    <n v="0.27280939476061433"/>
    <m/>
  </r>
  <r>
    <s v="O592"/>
    <x v="7"/>
    <x v="1"/>
    <x v="12"/>
    <s v="C299"/>
    <s v="Customer_22"/>
    <x v="2"/>
    <x v="2"/>
    <x v="179"/>
    <x v="145"/>
    <x v="1"/>
    <x v="1"/>
    <s v="S4"/>
    <x v="3"/>
    <x v="1"/>
    <s v="E28"/>
    <x v="0"/>
    <n v="6"/>
    <n v="4125"/>
    <n v="0.1"/>
    <n v="2456"/>
    <n v="14736"/>
    <n v="22275"/>
    <n v="7539"/>
    <n v="0.33845117845117845"/>
    <m/>
  </r>
  <r>
    <s v="O593"/>
    <x v="3"/>
    <x v="1"/>
    <x v="497"/>
    <s v="C227"/>
    <s v="Customer_120"/>
    <x v="0"/>
    <x v="0"/>
    <x v="2"/>
    <x v="94"/>
    <x v="2"/>
    <x v="3"/>
    <s v="S5"/>
    <x v="0"/>
    <x v="0"/>
    <s v="E51"/>
    <x v="0"/>
    <n v="4"/>
    <n v="856"/>
    <n v="0"/>
    <n v="449"/>
    <n v="1796"/>
    <n v="3424"/>
    <n v="1628"/>
    <n v="0.47546728971962615"/>
    <m/>
  </r>
  <r>
    <s v="O594"/>
    <x v="3"/>
    <x v="0"/>
    <x v="498"/>
    <s v="C103"/>
    <s v="Customer_171"/>
    <x v="1"/>
    <x v="1"/>
    <x v="160"/>
    <x v="60"/>
    <x v="3"/>
    <x v="3"/>
    <s v="S2"/>
    <x v="4"/>
    <x v="0"/>
    <s v="E55"/>
    <x v="2"/>
    <n v="5"/>
    <n v="119"/>
    <n v="0.1"/>
    <n v="71"/>
    <n v="355"/>
    <n v="535.5"/>
    <n v="180.5"/>
    <n v="0.33706816059757239"/>
    <m/>
  </r>
  <r>
    <s v="O595"/>
    <x v="7"/>
    <x v="2"/>
    <x v="499"/>
    <s v="C485"/>
    <s v="Customer_208"/>
    <x v="4"/>
    <x v="3"/>
    <x v="189"/>
    <x v="36"/>
    <x v="2"/>
    <x v="2"/>
    <s v="S2"/>
    <x v="4"/>
    <x v="1"/>
    <s v="E15"/>
    <x v="1"/>
    <n v="4"/>
    <n v="3936"/>
    <n v="0.05"/>
    <n v="2678"/>
    <n v="10712"/>
    <n v="14956.8"/>
    <n v="4244.7999999999993"/>
    <n v="0.2838040222507488"/>
    <m/>
  </r>
  <r>
    <s v="O596"/>
    <x v="0"/>
    <x v="2"/>
    <x v="500"/>
    <s v="C370"/>
    <s v="Customer_417"/>
    <x v="2"/>
    <x v="2"/>
    <x v="176"/>
    <x v="18"/>
    <x v="3"/>
    <x v="4"/>
    <s v="S4"/>
    <x v="3"/>
    <x v="1"/>
    <s v="E14"/>
    <x v="0"/>
    <n v="8"/>
    <n v="4624"/>
    <n v="0"/>
    <n v="2918"/>
    <n v="23344"/>
    <n v="36992"/>
    <n v="13648"/>
    <n v="0.36894463667820071"/>
    <m/>
  </r>
  <r>
    <s v="O597"/>
    <x v="8"/>
    <x v="3"/>
    <x v="501"/>
    <s v="C157"/>
    <s v="Customer_483"/>
    <x v="3"/>
    <x v="2"/>
    <x v="159"/>
    <x v="149"/>
    <x v="4"/>
    <x v="3"/>
    <s v="S2"/>
    <x v="4"/>
    <x v="1"/>
    <s v="E28"/>
    <x v="2"/>
    <n v="7"/>
    <n v="4454"/>
    <n v="0.1"/>
    <n v="2735"/>
    <n v="19145"/>
    <n v="28060.2"/>
    <n v="8915.2000000000007"/>
    <n v="0.31771690864641022"/>
    <m/>
  </r>
  <r>
    <s v="O598"/>
    <x v="4"/>
    <x v="0"/>
    <x v="213"/>
    <s v="C403"/>
    <s v="Customer_17"/>
    <x v="1"/>
    <x v="1"/>
    <x v="25"/>
    <x v="65"/>
    <x v="0"/>
    <x v="2"/>
    <s v="S5"/>
    <x v="0"/>
    <x v="1"/>
    <s v="E25"/>
    <x v="1"/>
    <n v="7"/>
    <n v="571"/>
    <n v="0.2"/>
    <n v="362"/>
    <n v="2534"/>
    <n v="3197.6000000000004"/>
    <n v="663.60000000000036"/>
    <n v="0.20753064798598958"/>
    <m/>
  </r>
  <r>
    <s v="O599"/>
    <x v="0"/>
    <x v="3"/>
    <x v="502"/>
    <s v="C169"/>
    <s v="Customer_292"/>
    <x v="2"/>
    <x v="2"/>
    <x v="42"/>
    <x v="221"/>
    <x v="3"/>
    <x v="0"/>
    <s v="S5"/>
    <x v="0"/>
    <x v="0"/>
    <s v="E3"/>
    <x v="2"/>
    <n v="8"/>
    <n v="269"/>
    <n v="0.05"/>
    <n v="153"/>
    <n v="1224"/>
    <n v="2044.3999999999999"/>
    <n v="820.39999999999986"/>
    <n v="0.40129133242026999"/>
    <m/>
  </r>
  <r>
    <s v="O600"/>
    <x v="0"/>
    <x v="1"/>
    <x v="503"/>
    <s v="C106"/>
    <s v="Customer_120"/>
    <x v="0"/>
    <x v="0"/>
    <x v="38"/>
    <x v="218"/>
    <x v="1"/>
    <x v="0"/>
    <s v="S3"/>
    <x v="1"/>
    <x v="0"/>
    <s v="E11"/>
    <x v="0"/>
    <n v="7"/>
    <n v="3253"/>
    <n v="0.05"/>
    <n v="2753"/>
    <n v="19271"/>
    <n v="21632.45"/>
    <n v="2361.4500000000007"/>
    <n v="0.10916239260925141"/>
    <m/>
  </r>
  <r>
    <s v="O601"/>
    <x v="3"/>
    <x v="0"/>
    <x v="195"/>
    <s v="C215"/>
    <s v="Customer_245"/>
    <x v="3"/>
    <x v="2"/>
    <x v="194"/>
    <x v="176"/>
    <x v="4"/>
    <x v="4"/>
    <s v="S3"/>
    <x v="1"/>
    <x v="1"/>
    <s v="E53"/>
    <x v="2"/>
    <n v="8"/>
    <n v="1350"/>
    <n v="0.2"/>
    <n v="946"/>
    <n v="7568"/>
    <n v="8640"/>
    <n v="1072"/>
    <n v="0.12407407407407407"/>
    <m/>
  </r>
  <r>
    <s v="O602"/>
    <x v="7"/>
    <x v="0"/>
    <x v="504"/>
    <s v="C104"/>
    <s v="Customer_258"/>
    <x v="2"/>
    <x v="2"/>
    <x v="138"/>
    <x v="41"/>
    <x v="3"/>
    <x v="4"/>
    <s v="S4"/>
    <x v="3"/>
    <x v="0"/>
    <s v="E53"/>
    <x v="0"/>
    <n v="4"/>
    <n v="4357"/>
    <n v="0.1"/>
    <n v="3566"/>
    <n v="14264"/>
    <n v="15685.2"/>
    <n v="1421.2000000000007"/>
    <n v="9.0607706627904058E-2"/>
    <m/>
  </r>
  <r>
    <s v="O603"/>
    <x v="9"/>
    <x v="2"/>
    <x v="505"/>
    <s v="C237"/>
    <s v="Customer_295"/>
    <x v="3"/>
    <x v="2"/>
    <x v="111"/>
    <x v="36"/>
    <x v="2"/>
    <x v="1"/>
    <s v="S3"/>
    <x v="1"/>
    <x v="1"/>
    <s v="E26"/>
    <x v="2"/>
    <n v="3"/>
    <n v="3450"/>
    <n v="0.05"/>
    <n v="1941"/>
    <n v="5823"/>
    <n v="9832.5"/>
    <n v="4009.5"/>
    <n v="0.40778032036613271"/>
    <m/>
  </r>
  <r>
    <s v="O604"/>
    <x v="6"/>
    <x v="2"/>
    <x v="506"/>
    <s v="C235"/>
    <s v="Customer_197"/>
    <x v="1"/>
    <x v="1"/>
    <x v="132"/>
    <x v="189"/>
    <x v="1"/>
    <x v="0"/>
    <s v="S2"/>
    <x v="4"/>
    <x v="0"/>
    <s v="E18"/>
    <x v="2"/>
    <n v="5"/>
    <n v="596"/>
    <n v="0.25"/>
    <n v="449"/>
    <n v="2245"/>
    <n v="2235"/>
    <n v="-10"/>
    <n v="-4.4742729306487695E-3"/>
    <m/>
  </r>
  <r>
    <s v="O605"/>
    <x v="5"/>
    <x v="2"/>
    <x v="507"/>
    <s v="C211"/>
    <s v="Customer_391"/>
    <x v="4"/>
    <x v="3"/>
    <x v="20"/>
    <x v="228"/>
    <x v="2"/>
    <x v="0"/>
    <s v="S5"/>
    <x v="0"/>
    <x v="1"/>
    <s v="E27"/>
    <x v="0"/>
    <n v="3"/>
    <n v="2120"/>
    <n v="0.05"/>
    <n v="1435"/>
    <n v="4305"/>
    <n v="6042"/>
    <n v="1737"/>
    <n v="0.28748758689175768"/>
    <m/>
  </r>
  <r>
    <s v="O606"/>
    <x v="11"/>
    <x v="3"/>
    <x v="453"/>
    <s v="C38"/>
    <s v="Customer_328"/>
    <x v="2"/>
    <x v="2"/>
    <x v="113"/>
    <x v="31"/>
    <x v="4"/>
    <x v="1"/>
    <s v="S2"/>
    <x v="4"/>
    <x v="1"/>
    <s v="E3"/>
    <x v="1"/>
    <n v="5"/>
    <n v="989"/>
    <n v="0.25"/>
    <n v="811"/>
    <n v="4055"/>
    <n v="3708.75"/>
    <n v="-346.25"/>
    <n v="-9.3360296595888098E-2"/>
    <m/>
  </r>
  <r>
    <s v="O607"/>
    <x v="5"/>
    <x v="0"/>
    <x v="508"/>
    <s v="C384"/>
    <s v="Customer_238"/>
    <x v="2"/>
    <x v="2"/>
    <x v="38"/>
    <x v="114"/>
    <x v="4"/>
    <x v="2"/>
    <s v="S2"/>
    <x v="4"/>
    <x v="1"/>
    <s v="E9"/>
    <x v="0"/>
    <n v="5"/>
    <n v="1371"/>
    <n v="0.05"/>
    <n v="1087"/>
    <n v="5435"/>
    <n v="6512.25"/>
    <n v="1077.25"/>
    <n v="0.16541901800452993"/>
    <m/>
  </r>
  <r>
    <s v="O608"/>
    <x v="9"/>
    <x v="3"/>
    <x v="509"/>
    <s v="C91"/>
    <s v="Customer_151"/>
    <x v="3"/>
    <x v="2"/>
    <x v="146"/>
    <x v="189"/>
    <x v="1"/>
    <x v="4"/>
    <s v="S1"/>
    <x v="2"/>
    <x v="0"/>
    <s v="E44"/>
    <x v="0"/>
    <n v="3"/>
    <n v="3659"/>
    <n v="0.1"/>
    <n v="2057"/>
    <n v="6171"/>
    <n v="9879.3000000000011"/>
    <n v="3708.3000000000011"/>
    <n v="0.37536060247183511"/>
    <m/>
  </r>
  <r>
    <s v="O609"/>
    <x v="5"/>
    <x v="0"/>
    <x v="420"/>
    <s v="C273"/>
    <s v="Customer_111"/>
    <x v="2"/>
    <x v="2"/>
    <x v="122"/>
    <x v="175"/>
    <x v="2"/>
    <x v="0"/>
    <s v="S4"/>
    <x v="3"/>
    <x v="1"/>
    <s v="E29"/>
    <x v="1"/>
    <n v="1"/>
    <n v="448"/>
    <n v="0.15"/>
    <n v="344"/>
    <n v="344"/>
    <n v="380.8"/>
    <n v="36.800000000000011"/>
    <n v="9.6638655462184905E-2"/>
    <m/>
  </r>
  <r>
    <s v="O610"/>
    <x v="11"/>
    <x v="2"/>
    <x v="106"/>
    <s v="C466"/>
    <s v="Customer_123"/>
    <x v="1"/>
    <x v="1"/>
    <x v="126"/>
    <x v="160"/>
    <x v="2"/>
    <x v="0"/>
    <s v="S1"/>
    <x v="2"/>
    <x v="1"/>
    <s v="E53"/>
    <x v="1"/>
    <n v="2"/>
    <n v="1856"/>
    <n v="0"/>
    <n v="1445"/>
    <n v="2890"/>
    <n v="3712"/>
    <n v="822"/>
    <n v="0.22144396551724138"/>
    <m/>
  </r>
  <r>
    <s v="O611"/>
    <x v="10"/>
    <x v="3"/>
    <x v="180"/>
    <s v="C23"/>
    <s v="Customer_213"/>
    <x v="4"/>
    <x v="3"/>
    <x v="91"/>
    <x v="9"/>
    <x v="2"/>
    <x v="2"/>
    <s v="S2"/>
    <x v="4"/>
    <x v="0"/>
    <s v="E60"/>
    <x v="2"/>
    <n v="7"/>
    <n v="3555"/>
    <n v="0"/>
    <n v="2066"/>
    <n v="14462"/>
    <n v="24885"/>
    <n v="10423"/>
    <n v="0.4188466947960619"/>
    <m/>
  </r>
  <r>
    <s v="O612"/>
    <x v="3"/>
    <x v="2"/>
    <x v="510"/>
    <s v="C166"/>
    <s v="Customer_89"/>
    <x v="3"/>
    <x v="2"/>
    <x v="64"/>
    <x v="168"/>
    <x v="4"/>
    <x v="0"/>
    <s v="S4"/>
    <x v="3"/>
    <x v="0"/>
    <s v="E30"/>
    <x v="1"/>
    <n v="2"/>
    <n v="2331"/>
    <n v="0.25"/>
    <n v="1674"/>
    <n v="3348"/>
    <n v="3496.5"/>
    <n v="148.5"/>
    <n v="4.2471042471042469E-2"/>
    <m/>
  </r>
  <r>
    <s v="O613"/>
    <x v="1"/>
    <x v="3"/>
    <x v="511"/>
    <s v="C454"/>
    <s v="Customer_112"/>
    <x v="2"/>
    <x v="2"/>
    <x v="36"/>
    <x v="183"/>
    <x v="3"/>
    <x v="1"/>
    <s v="S1"/>
    <x v="2"/>
    <x v="0"/>
    <s v="E17"/>
    <x v="1"/>
    <n v="6"/>
    <n v="3233"/>
    <n v="0.25"/>
    <n v="2662"/>
    <n v="15972"/>
    <n v="14548.5"/>
    <n v="-1423.5"/>
    <n v="-9.7845138674090115E-2"/>
    <m/>
  </r>
  <r>
    <s v="O614"/>
    <x v="2"/>
    <x v="1"/>
    <x v="512"/>
    <s v="C90"/>
    <s v="Customer_326"/>
    <x v="0"/>
    <x v="0"/>
    <x v="38"/>
    <x v="78"/>
    <x v="4"/>
    <x v="0"/>
    <s v="S5"/>
    <x v="0"/>
    <x v="1"/>
    <s v="E25"/>
    <x v="2"/>
    <n v="4"/>
    <n v="4174"/>
    <n v="0.2"/>
    <n v="3116"/>
    <n v="12464"/>
    <n v="13356.800000000001"/>
    <n v="892.80000000000109"/>
    <n v="6.6842357450886514E-2"/>
    <m/>
  </r>
  <r>
    <s v="O615"/>
    <x v="7"/>
    <x v="1"/>
    <x v="513"/>
    <s v="C11"/>
    <s v="Customer_316"/>
    <x v="3"/>
    <x v="2"/>
    <x v="190"/>
    <x v="169"/>
    <x v="3"/>
    <x v="1"/>
    <s v="S2"/>
    <x v="4"/>
    <x v="0"/>
    <s v="E4"/>
    <x v="1"/>
    <n v="6"/>
    <n v="4135"/>
    <n v="0.1"/>
    <n v="2359"/>
    <n v="14154"/>
    <n v="22329"/>
    <n v="8175"/>
    <n v="0.36611581351605538"/>
    <m/>
  </r>
  <r>
    <s v="O616"/>
    <x v="11"/>
    <x v="1"/>
    <x v="514"/>
    <s v="C329"/>
    <s v="Customer_20"/>
    <x v="1"/>
    <x v="1"/>
    <x v="102"/>
    <x v="34"/>
    <x v="1"/>
    <x v="3"/>
    <s v="S2"/>
    <x v="4"/>
    <x v="1"/>
    <s v="E21"/>
    <x v="2"/>
    <n v="1"/>
    <n v="4316"/>
    <n v="0.15"/>
    <n v="3136"/>
    <n v="3136"/>
    <n v="3668.6"/>
    <n v="532.59999999999991"/>
    <n v="0.14517799705609769"/>
    <m/>
  </r>
  <r>
    <s v="O617"/>
    <x v="11"/>
    <x v="3"/>
    <x v="515"/>
    <s v="C118"/>
    <s v="Customer_434"/>
    <x v="0"/>
    <x v="0"/>
    <x v="57"/>
    <x v="141"/>
    <x v="3"/>
    <x v="2"/>
    <s v="S1"/>
    <x v="2"/>
    <x v="0"/>
    <s v="E52"/>
    <x v="2"/>
    <n v="4"/>
    <n v="3175"/>
    <n v="0.2"/>
    <n v="1944"/>
    <n v="7776"/>
    <n v="10160"/>
    <n v="2384"/>
    <n v="0.23464566929133859"/>
    <m/>
  </r>
  <r>
    <s v="O618"/>
    <x v="9"/>
    <x v="0"/>
    <x v="516"/>
    <s v="C4"/>
    <s v="Customer_34"/>
    <x v="2"/>
    <x v="2"/>
    <x v="78"/>
    <x v="215"/>
    <x v="2"/>
    <x v="4"/>
    <s v="S2"/>
    <x v="4"/>
    <x v="0"/>
    <s v="E6"/>
    <x v="1"/>
    <n v="4"/>
    <n v="1985"/>
    <n v="0.2"/>
    <n v="1046"/>
    <n v="4184"/>
    <n v="6352"/>
    <n v="2168"/>
    <n v="0.34130982367758189"/>
    <m/>
  </r>
  <r>
    <s v="O619"/>
    <x v="8"/>
    <x v="1"/>
    <x v="517"/>
    <s v="C85"/>
    <s v="Customer_370"/>
    <x v="1"/>
    <x v="1"/>
    <x v="185"/>
    <x v="229"/>
    <x v="0"/>
    <x v="2"/>
    <s v="S2"/>
    <x v="4"/>
    <x v="1"/>
    <s v="E19"/>
    <x v="2"/>
    <n v="8"/>
    <n v="1699"/>
    <n v="0.1"/>
    <n v="1362"/>
    <n v="10896"/>
    <n v="12232.800000000001"/>
    <n v="1336.8000000000011"/>
    <n v="0.10927996860898576"/>
    <m/>
  </r>
  <r>
    <s v="O620"/>
    <x v="6"/>
    <x v="3"/>
    <x v="518"/>
    <s v="C487"/>
    <s v="Customer_498"/>
    <x v="0"/>
    <x v="0"/>
    <x v="143"/>
    <x v="147"/>
    <x v="4"/>
    <x v="1"/>
    <s v="S4"/>
    <x v="3"/>
    <x v="1"/>
    <s v="E33"/>
    <x v="2"/>
    <n v="7"/>
    <n v="1326"/>
    <n v="0.15"/>
    <n v="672"/>
    <n v="4704"/>
    <n v="7889.7"/>
    <n v="3185.7"/>
    <n v="0.40377961139206814"/>
    <m/>
  </r>
  <r>
    <s v="O621"/>
    <x v="1"/>
    <x v="2"/>
    <x v="519"/>
    <s v="C438"/>
    <s v="Customer_43"/>
    <x v="0"/>
    <x v="0"/>
    <x v="6"/>
    <x v="22"/>
    <x v="1"/>
    <x v="2"/>
    <s v="S2"/>
    <x v="4"/>
    <x v="1"/>
    <s v="E25"/>
    <x v="0"/>
    <n v="5"/>
    <n v="3765"/>
    <n v="0.1"/>
    <n v="2376"/>
    <n v="11880"/>
    <n v="16942.5"/>
    <n v="5062.5"/>
    <n v="0.29880478087649404"/>
    <m/>
  </r>
  <r>
    <s v="O622"/>
    <x v="8"/>
    <x v="2"/>
    <x v="408"/>
    <s v="C37"/>
    <s v="Customer_171"/>
    <x v="1"/>
    <x v="1"/>
    <x v="184"/>
    <x v="184"/>
    <x v="4"/>
    <x v="4"/>
    <s v="S1"/>
    <x v="2"/>
    <x v="0"/>
    <s v="E56"/>
    <x v="2"/>
    <n v="6"/>
    <n v="4075"/>
    <n v="0.15"/>
    <n v="3357"/>
    <n v="20142"/>
    <n v="20782.5"/>
    <n v="640.5"/>
    <n v="3.0819198845182246E-2"/>
    <m/>
  </r>
  <r>
    <s v="O623"/>
    <x v="11"/>
    <x v="2"/>
    <x v="110"/>
    <s v="C197"/>
    <s v="Customer_251"/>
    <x v="0"/>
    <x v="0"/>
    <x v="46"/>
    <x v="33"/>
    <x v="1"/>
    <x v="0"/>
    <s v="S1"/>
    <x v="2"/>
    <x v="1"/>
    <s v="E60"/>
    <x v="2"/>
    <n v="3"/>
    <n v="1641"/>
    <n v="0.15"/>
    <n v="1370"/>
    <n v="4110"/>
    <n v="4184.55"/>
    <n v="74.550000000000182"/>
    <n v="1.7815535720686854E-2"/>
    <m/>
  </r>
  <r>
    <s v="O624"/>
    <x v="2"/>
    <x v="2"/>
    <x v="520"/>
    <s v="C364"/>
    <s v="Customer_251"/>
    <x v="0"/>
    <x v="0"/>
    <x v="39"/>
    <x v="96"/>
    <x v="2"/>
    <x v="1"/>
    <s v="S2"/>
    <x v="4"/>
    <x v="0"/>
    <s v="E31"/>
    <x v="1"/>
    <n v="6"/>
    <n v="281"/>
    <n v="0.25"/>
    <n v="205"/>
    <n v="1230"/>
    <n v="1264.5"/>
    <n v="34.5"/>
    <n v="2.7283511269276393E-2"/>
    <m/>
  </r>
  <r>
    <s v="O625"/>
    <x v="6"/>
    <x v="1"/>
    <x v="521"/>
    <s v="C310"/>
    <s v="Customer_234"/>
    <x v="1"/>
    <x v="1"/>
    <x v="174"/>
    <x v="183"/>
    <x v="3"/>
    <x v="2"/>
    <s v="S2"/>
    <x v="4"/>
    <x v="0"/>
    <s v="E8"/>
    <x v="1"/>
    <n v="7"/>
    <n v="3307"/>
    <n v="0.25"/>
    <n v="2331"/>
    <n v="16317"/>
    <n v="17361.75"/>
    <n v="1044.75"/>
    <n v="6.0175385545811914E-2"/>
    <m/>
  </r>
  <r>
    <s v="O626"/>
    <x v="2"/>
    <x v="2"/>
    <x v="522"/>
    <s v="C466"/>
    <s v="Customer_97"/>
    <x v="2"/>
    <x v="2"/>
    <x v="123"/>
    <x v="66"/>
    <x v="0"/>
    <x v="3"/>
    <s v="S5"/>
    <x v="0"/>
    <x v="1"/>
    <s v="E38"/>
    <x v="0"/>
    <n v="7"/>
    <n v="778"/>
    <n v="0"/>
    <n v="562"/>
    <n v="3934"/>
    <n v="5446"/>
    <n v="1512"/>
    <n v="0.27763496143958871"/>
    <m/>
  </r>
  <r>
    <s v="O627"/>
    <x v="5"/>
    <x v="3"/>
    <x v="6"/>
    <s v="C138"/>
    <s v="Customer_384"/>
    <x v="1"/>
    <x v="1"/>
    <x v="164"/>
    <x v="99"/>
    <x v="4"/>
    <x v="0"/>
    <s v="S2"/>
    <x v="4"/>
    <x v="1"/>
    <s v="E1"/>
    <x v="1"/>
    <n v="2"/>
    <n v="3472"/>
    <n v="0.2"/>
    <n v="2242"/>
    <n v="4484"/>
    <n v="5555.2000000000007"/>
    <n v="1071.2000000000007"/>
    <n v="0.19282834101382498"/>
    <m/>
  </r>
  <r>
    <s v="O628"/>
    <x v="6"/>
    <x v="2"/>
    <x v="523"/>
    <s v="C88"/>
    <s v="Customer_91"/>
    <x v="0"/>
    <x v="0"/>
    <x v="48"/>
    <x v="0"/>
    <x v="0"/>
    <x v="4"/>
    <s v="S4"/>
    <x v="3"/>
    <x v="0"/>
    <s v="E33"/>
    <x v="1"/>
    <n v="8"/>
    <n v="4695"/>
    <n v="0.05"/>
    <n v="2652"/>
    <n v="21216"/>
    <n v="35682"/>
    <n v="14466"/>
    <n v="0.40541449470321173"/>
    <m/>
  </r>
  <r>
    <s v="O629"/>
    <x v="3"/>
    <x v="1"/>
    <x v="298"/>
    <s v="C415"/>
    <s v="Customer_389"/>
    <x v="1"/>
    <x v="1"/>
    <x v="186"/>
    <x v="205"/>
    <x v="3"/>
    <x v="2"/>
    <s v="S1"/>
    <x v="2"/>
    <x v="0"/>
    <s v="E6"/>
    <x v="0"/>
    <n v="2"/>
    <n v="3144"/>
    <n v="0"/>
    <n v="1876"/>
    <n v="3752"/>
    <n v="6288"/>
    <n v="2536"/>
    <n v="0.40330788804071249"/>
    <m/>
  </r>
  <r>
    <s v="O630"/>
    <x v="4"/>
    <x v="3"/>
    <x v="336"/>
    <s v="C300"/>
    <s v="Customer_121"/>
    <x v="2"/>
    <x v="2"/>
    <x v="62"/>
    <x v="208"/>
    <x v="4"/>
    <x v="0"/>
    <s v="S1"/>
    <x v="2"/>
    <x v="0"/>
    <s v="E18"/>
    <x v="1"/>
    <n v="1"/>
    <n v="843"/>
    <n v="0.05"/>
    <n v="575"/>
    <n v="575"/>
    <n v="800.84999999999991"/>
    <n v="225.84999999999991"/>
    <n v="0.28201286133483167"/>
    <m/>
  </r>
  <r>
    <s v="O631"/>
    <x v="11"/>
    <x v="2"/>
    <x v="389"/>
    <s v="C309"/>
    <s v="Customer_267"/>
    <x v="0"/>
    <x v="0"/>
    <x v="13"/>
    <x v="208"/>
    <x v="4"/>
    <x v="3"/>
    <s v="S5"/>
    <x v="0"/>
    <x v="1"/>
    <s v="E22"/>
    <x v="0"/>
    <n v="6"/>
    <n v="2632"/>
    <n v="0.05"/>
    <n v="2182"/>
    <n v="13092"/>
    <n v="15002.4"/>
    <n v="1910.3999999999996"/>
    <n v="0.1273396256598944"/>
    <m/>
  </r>
  <r>
    <s v="O632"/>
    <x v="11"/>
    <x v="2"/>
    <x v="524"/>
    <s v="C313"/>
    <s v="Customer_30"/>
    <x v="0"/>
    <x v="0"/>
    <x v="44"/>
    <x v="41"/>
    <x v="3"/>
    <x v="1"/>
    <s v="S4"/>
    <x v="3"/>
    <x v="0"/>
    <s v="E2"/>
    <x v="2"/>
    <n v="2"/>
    <n v="4396"/>
    <n v="0.1"/>
    <n v="3661"/>
    <n v="7322"/>
    <n v="7912.8"/>
    <n v="590.80000000000018"/>
    <n v="7.4663835810332646E-2"/>
    <m/>
  </r>
  <r>
    <s v="O633"/>
    <x v="3"/>
    <x v="2"/>
    <x v="128"/>
    <s v="C232"/>
    <s v="Customer_317"/>
    <x v="2"/>
    <x v="2"/>
    <x v="51"/>
    <x v="53"/>
    <x v="1"/>
    <x v="4"/>
    <s v="S1"/>
    <x v="2"/>
    <x v="1"/>
    <s v="E2"/>
    <x v="2"/>
    <n v="6"/>
    <n v="424"/>
    <n v="0.25"/>
    <n v="260"/>
    <n v="1560"/>
    <n v="1908"/>
    <n v="348"/>
    <n v="0.18238993710691823"/>
    <m/>
  </r>
  <r>
    <s v="O634"/>
    <x v="7"/>
    <x v="1"/>
    <x v="525"/>
    <s v="C311"/>
    <s v="Customer_249"/>
    <x v="2"/>
    <x v="2"/>
    <x v="195"/>
    <x v="64"/>
    <x v="1"/>
    <x v="1"/>
    <s v="S4"/>
    <x v="3"/>
    <x v="0"/>
    <s v="E47"/>
    <x v="0"/>
    <n v="5"/>
    <n v="1648"/>
    <n v="0.25"/>
    <n v="906"/>
    <n v="4530"/>
    <n v="6180"/>
    <n v="1650"/>
    <n v="0.26699029126213591"/>
    <m/>
  </r>
  <r>
    <s v="O635"/>
    <x v="4"/>
    <x v="0"/>
    <x v="63"/>
    <s v="C402"/>
    <s v="Customer_439"/>
    <x v="4"/>
    <x v="3"/>
    <x v="66"/>
    <x v="82"/>
    <x v="2"/>
    <x v="0"/>
    <s v="S3"/>
    <x v="1"/>
    <x v="1"/>
    <s v="E11"/>
    <x v="0"/>
    <n v="2"/>
    <n v="3999"/>
    <n v="0.25"/>
    <n v="2756"/>
    <n v="5512"/>
    <n v="5998.5"/>
    <n v="486.5"/>
    <n v="8.1103609235642249E-2"/>
    <m/>
  </r>
  <r>
    <s v="O636"/>
    <x v="4"/>
    <x v="1"/>
    <x v="526"/>
    <s v="C88"/>
    <s v="Customer_386"/>
    <x v="3"/>
    <x v="2"/>
    <x v="77"/>
    <x v="137"/>
    <x v="2"/>
    <x v="0"/>
    <s v="S2"/>
    <x v="4"/>
    <x v="1"/>
    <s v="E58"/>
    <x v="0"/>
    <n v="5"/>
    <n v="1855"/>
    <n v="0.25"/>
    <n v="1094"/>
    <n v="5470"/>
    <n v="6956.25"/>
    <n v="1486.25"/>
    <n v="0.21365678346810421"/>
    <m/>
  </r>
  <r>
    <s v="O637"/>
    <x v="5"/>
    <x v="0"/>
    <x v="527"/>
    <s v="C64"/>
    <s v="Customer_341"/>
    <x v="1"/>
    <x v="1"/>
    <x v="122"/>
    <x v="26"/>
    <x v="1"/>
    <x v="1"/>
    <s v="S1"/>
    <x v="2"/>
    <x v="1"/>
    <s v="E56"/>
    <x v="1"/>
    <n v="2"/>
    <n v="2861"/>
    <n v="0.15"/>
    <n v="2341"/>
    <n v="4682"/>
    <n v="4863.7"/>
    <n v="181.69999999999982"/>
    <n v="3.7358389703312254E-2"/>
    <m/>
  </r>
  <r>
    <s v="O638"/>
    <x v="8"/>
    <x v="0"/>
    <x v="126"/>
    <s v="C329"/>
    <s v="Customer_402"/>
    <x v="4"/>
    <x v="3"/>
    <x v="128"/>
    <x v="80"/>
    <x v="4"/>
    <x v="3"/>
    <s v="S1"/>
    <x v="2"/>
    <x v="1"/>
    <s v="E6"/>
    <x v="1"/>
    <n v="2"/>
    <n v="2837"/>
    <n v="0.25"/>
    <n v="2006"/>
    <n v="4012"/>
    <n v="4255.5"/>
    <n v="243.5"/>
    <n v="5.7220068147103745E-2"/>
    <m/>
  </r>
  <r>
    <s v="O639"/>
    <x v="0"/>
    <x v="3"/>
    <x v="59"/>
    <s v="C294"/>
    <s v="Customer_189"/>
    <x v="1"/>
    <x v="1"/>
    <x v="178"/>
    <x v="61"/>
    <x v="3"/>
    <x v="0"/>
    <s v="S3"/>
    <x v="1"/>
    <x v="0"/>
    <s v="E38"/>
    <x v="2"/>
    <n v="4"/>
    <n v="3229"/>
    <n v="0.15"/>
    <n v="1975"/>
    <n v="7900"/>
    <n v="10978.6"/>
    <n v="3078.6000000000004"/>
    <n v="0.2804182682673565"/>
    <m/>
  </r>
  <r>
    <s v="O640"/>
    <x v="5"/>
    <x v="0"/>
    <x v="528"/>
    <s v="C479"/>
    <s v="Customer_408"/>
    <x v="1"/>
    <x v="1"/>
    <x v="3"/>
    <x v="230"/>
    <x v="1"/>
    <x v="2"/>
    <s v="S2"/>
    <x v="4"/>
    <x v="0"/>
    <s v="E26"/>
    <x v="1"/>
    <n v="8"/>
    <n v="2638"/>
    <n v="0.05"/>
    <n v="2072"/>
    <n v="16576"/>
    <n v="20048.8"/>
    <n v="3472.7999999999993"/>
    <n v="0.17321734966681296"/>
    <m/>
  </r>
  <r>
    <s v="O641"/>
    <x v="4"/>
    <x v="1"/>
    <x v="529"/>
    <s v="C256"/>
    <s v="Customer_349"/>
    <x v="2"/>
    <x v="2"/>
    <x v="9"/>
    <x v="19"/>
    <x v="0"/>
    <x v="4"/>
    <s v="S1"/>
    <x v="2"/>
    <x v="1"/>
    <s v="E20"/>
    <x v="2"/>
    <n v="2"/>
    <n v="2290"/>
    <n v="0.25"/>
    <n v="1605"/>
    <n v="3210"/>
    <n v="3435"/>
    <n v="225"/>
    <n v="6.5502183406113537E-2"/>
    <m/>
  </r>
  <r>
    <s v="O642"/>
    <x v="5"/>
    <x v="2"/>
    <x v="193"/>
    <s v="C150"/>
    <s v="Customer_361"/>
    <x v="2"/>
    <x v="2"/>
    <x v="29"/>
    <x v="92"/>
    <x v="2"/>
    <x v="4"/>
    <s v="S2"/>
    <x v="4"/>
    <x v="0"/>
    <s v="E60"/>
    <x v="1"/>
    <n v="8"/>
    <n v="3259"/>
    <n v="0.1"/>
    <n v="2752"/>
    <n v="22016"/>
    <n v="23464.799999999999"/>
    <n v="1448.7999999999993"/>
    <n v="6.1743547782209918E-2"/>
    <m/>
  </r>
  <r>
    <s v="O643"/>
    <x v="11"/>
    <x v="3"/>
    <x v="70"/>
    <s v="C281"/>
    <s v="Customer_201"/>
    <x v="0"/>
    <x v="0"/>
    <x v="165"/>
    <x v="103"/>
    <x v="4"/>
    <x v="3"/>
    <s v="S4"/>
    <x v="3"/>
    <x v="1"/>
    <s v="E5"/>
    <x v="2"/>
    <n v="5"/>
    <n v="2363"/>
    <n v="0.25"/>
    <n v="1944"/>
    <n v="9720"/>
    <n v="8861.25"/>
    <n v="-858.75"/>
    <n v="-9.6910706728734655E-2"/>
    <m/>
  </r>
  <r>
    <s v="O644"/>
    <x v="4"/>
    <x v="2"/>
    <x v="530"/>
    <s v="C50"/>
    <s v="Customer_68"/>
    <x v="0"/>
    <x v="0"/>
    <x v="84"/>
    <x v="227"/>
    <x v="1"/>
    <x v="3"/>
    <s v="S4"/>
    <x v="3"/>
    <x v="0"/>
    <s v="E37"/>
    <x v="1"/>
    <n v="8"/>
    <n v="4002"/>
    <n v="0.1"/>
    <n v="3257"/>
    <n v="26056"/>
    <n v="28814.400000000001"/>
    <n v="2758.4000000000015"/>
    <n v="9.5729912821367141E-2"/>
    <m/>
  </r>
  <r>
    <s v="O645"/>
    <x v="4"/>
    <x v="1"/>
    <x v="391"/>
    <s v="C412"/>
    <s v="Customer_384"/>
    <x v="1"/>
    <x v="1"/>
    <x v="92"/>
    <x v="14"/>
    <x v="2"/>
    <x v="2"/>
    <s v="S1"/>
    <x v="2"/>
    <x v="0"/>
    <s v="E25"/>
    <x v="0"/>
    <n v="3"/>
    <n v="511"/>
    <n v="0"/>
    <n v="319"/>
    <n v="957"/>
    <n v="1533"/>
    <n v="576"/>
    <n v="0.37573385518590996"/>
    <m/>
  </r>
  <r>
    <s v="O646"/>
    <x v="3"/>
    <x v="1"/>
    <x v="497"/>
    <s v="C484"/>
    <s v="Customer_27"/>
    <x v="3"/>
    <x v="2"/>
    <x v="39"/>
    <x v="145"/>
    <x v="1"/>
    <x v="2"/>
    <s v="S4"/>
    <x v="3"/>
    <x v="0"/>
    <s v="E41"/>
    <x v="2"/>
    <n v="7"/>
    <n v="2057"/>
    <n v="0"/>
    <n v="1114"/>
    <n v="7798"/>
    <n v="14399"/>
    <n v="6601"/>
    <n v="0.45843461351482739"/>
    <m/>
  </r>
  <r>
    <s v="O647"/>
    <x v="8"/>
    <x v="2"/>
    <x v="531"/>
    <s v="C155"/>
    <s v="Customer_353"/>
    <x v="4"/>
    <x v="3"/>
    <x v="64"/>
    <x v="106"/>
    <x v="0"/>
    <x v="1"/>
    <s v="S1"/>
    <x v="2"/>
    <x v="1"/>
    <s v="E56"/>
    <x v="2"/>
    <n v="7"/>
    <n v="2304"/>
    <n v="0.25"/>
    <n v="1678"/>
    <n v="11746"/>
    <n v="12096"/>
    <n v="350"/>
    <n v="2.8935185185185185E-2"/>
    <m/>
  </r>
  <r>
    <s v="O648"/>
    <x v="3"/>
    <x v="3"/>
    <x v="139"/>
    <s v="C62"/>
    <s v="Customer_60"/>
    <x v="3"/>
    <x v="2"/>
    <x v="109"/>
    <x v="36"/>
    <x v="2"/>
    <x v="2"/>
    <s v="S2"/>
    <x v="4"/>
    <x v="0"/>
    <s v="E38"/>
    <x v="2"/>
    <n v="8"/>
    <n v="2292"/>
    <n v="0.25"/>
    <n v="1743"/>
    <n v="13944"/>
    <n v="13752"/>
    <n v="-192"/>
    <n v="-1.3961605584642234E-2"/>
    <m/>
  </r>
  <r>
    <s v="O649"/>
    <x v="3"/>
    <x v="1"/>
    <x v="236"/>
    <s v="C197"/>
    <s v="Customer_248"/>
    <x v="2"/>
    <x v="2"/>
    <x v="139"/>
    <x v="207"/>
    <x v="3"/>
    <x v="0"/>
    <s v="S3"/>
    <x v="1"/>
    <x v="0"/>
    <s v="E46"/>
    <x v="2"/>
    <n v="3"/>
    <n v="3370"/>
    <n v="0.25"/>
    <n v="1708"/>
    <n v="5124"/>
    <n v="7582.5"/>
    <n v="2458.5"/>
    <n v="0.32423343224530166"/>
    <m/>
  </r>
  <r>
    <s v="O650"/>
    <x v="3"/>
    <x v="0"/>
    <x v="195"/>
    <s v="C402"/>
    <s v="Customer_416"/>
    <x v="4"/>
    <x v="3"/>
    <x v="181"/>
    <x v="197"/>
    <x v="4"/>
    <x v="2"/>
    <s v="S5"/>
    <x v="0"/>
    <x v="0"/>
    <s v="E49"/>
    <x v="1"/>
    <n v="2"/>
    <n v="1530"/>
    <n v="0.2"/>
    <n v="1137"/>
    <n v="2274"/>
    <n v="2448"/>
    <n v="174"/>
    <n v="7.1078431372549017E-2"/>
    <m/>
  </r>
  <r>
    <s v="O651"/>
    <x v="11"/>
    <x v="0"/>
    <x v="532"/>
    <s v="C229"/>
    <s v="Customer_410"/>
    <x v="0"/>
    <x v="0"/>
    <x v="156"/>
    <x v="201"/>
    <x v="2"/>
    <x v="2"/>
    <s v="S2"/>
    <x v="4"/>
    <x v="0"/>
    <s v="E6"/>
    <x v="2"/>
    <n v="5"/>
    <n v="336"/>
    <n v="0"/>
    <n v="283"/>
    <n v="1415"/>
    <n v="1680"/>
    <n v="265"/>
    <n v="0.15773809523809523"/>
    <m/>
  </r>
  <r>
    <s v="O652"/>
    <x v="8"/>
    <x v="1"/>
    <x v="37"/>
    <s v="C187"/>
    <s v="Customer_495"/>
    <x v="4"/>
    <x v="3"/>
    <x v="185"/>
    <x v="48"/>
    <x v="0"/>
    <x v="0"/>
    <s v="S2"/>
    <x v="4"/>
    <x v="1"/>
    <s v="E3"/>
    <x v="2"/>
    <n v="5"/>
    <n v="4425"/>
    <n v="0.15"/>
    <n v="2429"/>
    <n v="12145"/>
    <n v="18806.25"/>
    <n v="6661.25"/>
    <n v="0.35420405450315717"/>
    <m/>
  </r>
  <r>
    <s v="O653"/>
    <x v="2"/>
    <x v="0"/>
    <x v="533"/>
    <s v="C161"/>
    <s v="Customer_268"/>
    <x v="0"/>
    <x v="0"/>
    <x v="6"/>
    <x v="77"/>
    <x v="1"/>
    <x v="4"/>
    <s v="S1"/>
    <x v="2"/>
    <x v="0"/>
    <s v="E16"/>
    <x v="1"/>
    <n v="4"/>
    <n v="1210"/>
    <n v="0.1"/>
    <n v="967"/>
    <n v="3868"/>
    <n v="4356"/>
    <n v="488"/>
    <n v="0.11202938475665748"/>
    <m/>
  </r>
  <r>
    <s v="O654"/>
    <x v="5"/>
    <x v="3"/>
    <x v="534"/>
    <s v="C309"/>
    <s v="Customer_283"/>
    <x v="1"/>
    <x v="1"/>
    <x v="2"/>
    <x v="20"/>
    <x v="1"/>
    <x v="4"/>
    <s v="S5"/>
    <x v="0"/>
    <x v="1"/>
    <s v="E5"/>
    <x v="2"/>
    <n v="5"/>
    <n v="2185"/>
    <n v="0.15"/>
    <n v="1589"/>
    <n v="7945"/>
    <n v="9286.25"/>
    <n v="1341.25"/>
    <n v="0.14443397496298291"/>
    <m/>
  </r>
  <r>
    <s v="O655"/>
    <x v="4"/>
    <x v="2"/>
    <x v="113"/>
    <s v="C234"/>
    <s v="Customer_43"/>
    <x v="0"/>
    <x v="0"/>
    <x v="177"/>
    <x v="184"/>
    <x v="4"/>
    <x v="2"/>
    <s v="S2"/>
    <x v="4"/>
    <x v="0"/>
    <s v="E41"/>
    <x v="2"/>
    <n v="5"/>
    <n v="1628"/>
    <n v="0.25"/>
    <n v="1026"/>
    <n v="5130"/>
    <n v="6105"/>
    <n v="975"/>
    <n v="0.15970515970515969"/>
    <m/>
  </r>
  <r>
    <s v="O656"/>
    <x v="1"/>
    <x v="0"/>
    <x v="535"/>
    <s v="C84"/>
    <s v="Customer_215"/>
    <x v="1"/>
    <x v="1"/>
    <x v="77"/>
    <x v="88"/>
    <x v="3"/>
    <x v="0"/>
    <s v="S5"/>
    <x v="0"/>
    <x v="0"/>
    <s v="E5"/>
    <x v="0"/>
    <n v="2"/>
    <n v="4403"/>
    <n v="0"/>
    <n v="3255"/>
    <n v="6510"/>
    <n v="8806"/>
    <n v="2296"/>
    <n v="0.26073131955484896"/>
    <m/>
  </r>
  <r>
    <s v="O657"/>
    <x v="1"/>
    <x v="3"/>
    <x v="354"/>
    <s v="C169"/>
    <s v="Customer_328"/>
    <x v="3"/>
    <x v="2"/>
    <x v="29"/>
    <x v="231"/>
    <x v="3"/>
    <x v="3"/>
    <s v="S2"/>
    <x v="4"/>
    <x v="0"/>
    <s v="E18"/>
    <x v="1"/>
    <n v="2"/>
    <n v="3139"/>
    <n v="0.05"/>
    <n v="1985"/>
    <n v="3970"/>
    <n v="5964.0999999999995"/>
    <n v="1994.0999999999995"/>
    <n v="0.33435053067520659"/>
    <m/>
  </r>
  <r>
    <s v="O658"/>
    <x v="8"/>
    <x v="3"/>
    <x v="536"/>
    <s v="C90"/>
    <s v="Customer_270"/>
    <x v="0"/>
    <x v="0"/>
    <x v="109"/>
    <x v="98"/>
    <x v="1"/>
    <x v="2"/>
    <s v="S3"/>
    <x v="1"/>
    <x v="1"/>
    <s v="E36"/>
    <x v="0"/>
    <n v="2"/>
    <n v="442"/>
    <n v="0.05"/>
    <n v="270"/>
    <n v="540"/>
    <n v="839.8"/>
    <n v="299.79999999999995"/>
    <n v="0.3569897594665396"/>
    <m/>
  </r>
  <r>
    <s v="O659"/>
    <x v="3"/>
    <x v="1"/>
    <x v="236"/>
    <s v="C177"/>
    <s v="Customer_413"/>
    <x v="4"/>
    <x v="3"/>
    <x v="7"/>
    <x v="189"/>
    <x v="1"/>
    <x v="1"/>
    <s v="S5"/>
    <x v="0"/>
    <x v="0"/>
    <s v="E17"/>
    <x v="1"/>
    <n v="3"/>
    <n v="1085"/>
    <n v="0.05"/>
    <n v="686"/>
    <n v="2058"/>
    <n v="3092.25"/>
    <n v="1034.25"/>
    <n v="0.33446519524617996"/>
    <m/>
  </r>
  <r>
    <s v="O660"/>
    <x v="7"/>
    <x v="3"/>
    <x v="537"/>
    <s v="C471"/>
    <s v="Customer_372"/>
    <x v="0"/>
    <x v="0"/>
    <x v="165"/>
    <x v="17"/>
    <x v="0"/>
    <x v="1"/>
    <s v="S4"/>
    <x v="3"/>
    <x v="0"/>
    <s v="E29"/>
    <x v="0"/>
    <n v="8"/>
    <n v="4164"/>
    <n v="0.1"/>
    <n v="2483"/>
    <n v="19864"/>
    <n v="29980.799999999999"/>
    <n v="10116.799999999999"/>
    <n v="0.33744262994983454"/>
    <m/>
  </r>
  <r>
    <s v="O661"/>
    <x v="10"/>
    <x v="2"/>
    <x v="342"/>
    <s v="C483"/>
    <s v="Customer_368"/>
    <x v="1"/>
    <x v="1"/>
    <x v="122"/>
    <x v="194"/>
    <x v="3"/>
    <x v="3"/>
    <s v="S4"/>
    <x v="3"/>
    <x v="1"/>
    <s v="E55"/>
    <x v="1"/>
    <n v="2"/>
    <n v="678"/>
    <n v="0.25"/>
    <n v="395"/>
    <n v="790"/>
    <n v="1017"/>
    <n v="227"/>
    <n v="0.22320550639134709"/>
    <m/>
  </r>
  <r>
    <s v="O662"/>
    <x v="10"/>
    <x v="3"/>
    <x v="538"/>
    <s v="C295"/>
    <s v="Customer_30"/>
    <x v="3"/>
    <x v="2"/>
    <x v="23"/>
    <x v="86"/>
    <x v="3"/>
    <x v="0"/>
    <s v="S4"/>
    <x v="3"/>
    <x v="0"/>
    <s v="E31"/>
    <x v="0"/>
    <n v="2"/>
    <n v="3371"/>
    <n v="0"/>
    <n v="2412"/>
    <n v="4824"/>
    <n v="6742"/>
    <n v="1918"/>
    <n v="0.2844853159299911"/>
    <m/>
  </r>
  <r>
    <s v="O663"/>
    <x v="1"/>
    <x v="2"/>
    <x v="33"/>
    <s v="C360"/>
    <s v="Customer_274"/>
    <x v="0"/>
    <x v="0"/>
    <x v="146"/>
    <x v="48"/>
    <x v="0"/>
    <x v="2"/>
    <s v="S5"/>
    <x v="0"/>
    <x v="0"/>
    <s v="E39"/>
    <x v="0"/>
    <n v="3"/>
    <n v="4338"/>
    <n v="0.05"/>
    <n v="2434"/>
    <n v="7302"/>
    <n v="12363.3"/>
    <n v="5061.2999999999993"/>
    <n v="0.40938099051224186"/>
    <m/>
  </r>
  <r>
    <s v="O664"/>
    <x v="5"/>
    <x v="3"/>
    <x v="539"/>
    <s v="C264"/>
    <s v="Customer_181"/>
    <x v="3"/>
    <x v="2"/>
    <x v="136"/>
    <x v="177"/>
    <x v="4"/>
    <x v="4"/>
    <s v="S3"/>
    <x v="1"/>
    <x v="0"/>
    <s v="E22"/>
    <x v="2"/>
    <n v="4"/>
    <n v="4466"/>
    <n v="0"/>
    <n v="2686"/>
    <n v="10744"/>
    <n v="17864"/>
    <n v="7120"/>
    <n v="0.39856695029108824"/>
    <m/>
  </r>
  <r>
    <s v="O665"/>
    <x v="0"/>
    <x v="1"/>
    <x v="540"/>
    <s v="C136"/>
    <s v="Customer_110"/>
    <x v="3"/>
    <x v="2"/>
    <x v="175"/>
    <x v="232"/>
    <x v="1"/>
    <x v="3"/>
    <s v="S5"/>
    <x v="0"/>
    <x v="0"/>
    <s v="E60"/>
    <x v="0"/>
    <n v="8"/>
    <n v="521"/>
    <n v="0.1"/>
    <n v="261"/>
    <n v="2088"/>
    <n v="3751.2000000000003"/>
    <n v="1663.2000000000003"/>
    <n v="0.44337811900191942"/>
    <m/>
  </r>
  <r>
    <s v="O666"/>
    <x v="2"/>
    <x v="1"/>
    <x v="541"/>
    <s v="C153"/>
    <s v="Customer_182"/>
    <x v="3"/>
    <x v="2"/>
    <x v="162"/>
    <x v="14"/>
    <x v="2"/>
    <x v="4"/>
    <s v="S4"/>
    <x v="3"/>
    <x v="1"/>
    <s v="E1"/>
    <x v="1"/>
    <n v="7"/>
    <n v="4080"/>
    <n v="0.05"/>
    <n v="2161"/>
    <n v="15127"/>
    <n v="27132"/>
    <n v="12005"/>
    <n v="0.44246646026831787"/>
    <m/>
  </r>
  <r>
    <s v="O667"/>
    <x v="2"/>
    <x v="3"/>
    <x v="542"/>
    <s v="C211"/>
    <s v="Customer_64"/>
    <x v="2"/>
    <x v="2"/>
    <x v="21"/>
    <x v="179"/>
    <x v="2"/>
    <x v="3"/>
    <s v="S2"/>
    <x v="4"/>
    <x v="1"/>
    <s v="E26"/>
    <x v="0"/>
    <n v="5"/>
    <n v="3035"/>
    <n v="0.15"/>
    <n v="2465"/>
    <n v="12325"/>
    <n v="12898.75"/>
    <n v="573.75"/>
    <n v="4.4481054365733116E-2"/>
    <m/>
  </r>
  <r>
    <s v="O668"/>
    <x v="9"/>
    <x v="1"/>
    <x v="296"/>
    <s v="C56"/>
    <s v="Customer_225"/>
    <x v="2"/>
    <x v="2"/>
    <x v="147"/>
    <x v="109"/>
    <x v="0"/>
    <x v="1"/>
    <s v="S1"/>
    <x v="2"/>
    <x v="1"/>
    <s v="E57"/>
    <x v="2"/>
    <n v="4"/>
    <n v="956"/>
    <n v="0.05"/>
    <n v="573"/>
    <n v="2292"/>
    <n v="3632.7999999999997"/>
    <n v="1340.7999999999997"/>
    <n v="0.36908170006606472"/>
    <m/>
  </r>
  <r>
    <s v="O669"/>
    <x v="4"/>
    <x v="2"/>
    <x v="543"/>
    <s v="C216"/>
    <s v="Customer_381"/>
    <x v="0"/>
    <x v="0"/>
    <x v="187"/>
    <x v="87"/>
    <x v="2"/>
    <x v="4"/>
    <s v="S4"/>
    <x v="3"/>
    <x v="1"/>
    <s v="E8"/>
    <x v="0"/>
    <n v="8"/>
    <n v="4556"/>
    <n v="0.15"/>
    <n v="3553"/>
    <n v="28424"/>
    <n v="30980.799999999999"/>
    <n v="2556.7999999999993"/>
    <n v="8.2528533801580317E-2"/>
    <m/>
  </r>
  <r>
    <s v="O670"/>
    <x v="5"/>
    <x v="1"/>
    <x v="359"/>
    <s v="C385"/>
    <s v="Customer_392"/>
    <x v="2"/>
    <x v="2"/>
    <x v="145"/>
    <x v="34"/>
    <x v="1"/>
    <x v="1"/>
    <s v="S2"/>
    <x v="4"/>
    <x v="0"/>
    <s v="E7"/>
    <x v="1"/>
    <n v="3"/>
    <n v="1324"/>
    <n v="0.1"/>
    <n v="893"/>
    <n v="2679"/>
    <n v="3574.8"/>
    <n v="895.80000000000018"/>
    <n v="0.25058744545149381"/>
    <m/>
  </r>
  <r>
    <s v="O671"/>
    <x v="7"/>
    <x v="3"/>
    <x v="40"/>
    <s v="C348"/>
    <s v="Customer_425"/>
    <x v="0"/>
    <x v="0"/>
    <x v="7"/>
    <x v="31"/>
    <x v="4"/>
    <x v="0"/>
    <s v="S4"/>
    <x v="3"/>
    <x v="1"/>
    <s v="E19"/>
    <x v="0"/>
    <n v="8"/>
    <n v="726"/>
    <n v="0.15"/>
    <n v="425"/>
    <n v="3400"/>
    <n v="4936.8"/>
    <n v="1536.8000000000002"/>
    <n v="0.31129476584022042"/>
    <m/>
  </r>
  <r>
    <s v="O672"/>
    <x v="2"/>
    <x v="2"/>
    <x v="544"/>
    <s v="C96"/>
    <s v="Customer_128"/>
    <x v="0"/>
    <x v="0"/>
    <x v="16"/>
    <x v="136"/>
    <x v="2"/>
    <x v="4"/>
    <s v="S4"/>
    <x v="3"/>
    <x v="0"/>
    <s v="E31"/>
    <x v="2"/>
    <n v="2"/>
    <n v="4165"/>
    <n v="0.2"/>
    <n v="2346"/>
    <n v="4692"/>
    <n v="6664"/>
    <n v="1972"/>
    <n v="0.29591836734693877"/>
    <m/>
  </r>
  <r>
    <s v="O673"/>
    <x v="9"/>
    <x v="0"/>
    <x v="129"/>
    <s v="C325"/>
    <s v="Customer_77"/>
    <x v="1"/>
    <x v="1"/>
    <x v="76"/>
    <x v="73"/>
    <x v="2"/>
    <x v="0"/>
    <s v="S3"/>
    <x v="1"/>
    <x v="0"/>
    <s v="E60"/>
    <x v="1"/>
    <n v="7"/>
    <n v="194"/>
    <n v="0.2"/>
    <n v="110"/>
    <n v="770"/>
    <n v="1086.4000000000001"/>
    <n v="316.40000000000009"/>
    <n v="0.29123711340206193"/>
    <m/>
  </r>
  <r>
    <s v="O674"/>
    <x v="11"/>
    <x v="2"/>
    <x v="545"/>
    <s v="C209"/>
    <s v="Customer_269"/>
    <x v="0"/>
    <x v="0"/>
    <x v="75"/>
    <x v="32"/>
    <x v="0"/>
    <x v="1"/>
    <s v="S4"/>
    <x v="3"/>
    <x v="0"/>
    <s v="E33"/>
    <x v="0"/>
    <n v="1"/>
    <n v="2542"/>
    <n v="0"/>
    <n v="1510"/>
    <n v="1510"/>
    <n v="2542"/>
    <n v="1032"/>
    <n v="0.40597954366640443"/>
    <m/>
  </r>
  <r>
    <s v="O675"/>
    <x v="10"/>
    <x v="1"/>
    <x v="183"/>
    <s v="C365"/>
    <s v="Customer_215"/>
    <x v="1"/>
    <x v="1"/>
    <x v="31"/>
    <x v="233"/>
    <x v="3"/>
    <x v="0"/>
    <s v="S1"/>
    <x v="2"/>
    <x v="0"/>
    <s v="E43"/>
    <x v="2"/>
    <n v="6"/>
    <n v="1786"/>
    <n v="0.1"/>
    <n v="1188"/>
    <n v="7128"/>
    <n v="9644.4"/>
    <n v="2516.3999999999996"/>
    <n v="0.26091825307950728"/>
    <m/>
  </r>
  <r>
    <s v="O676"/>
    <x v="9"/>
    <x v="3"/>
    <x v="457"/>
    <s v="C221"/>
    <s v="Customer_95"/>
    <x v="0"/>
    <x v="0"/>
    <x v="61"/>
    <x v="78"/>
    <x v="4"/>
    <x v="3"/>
    <s v="S1"/>
    <x v="2"/>
    <x v="0"/>
    <s v="E43"/>
    <x v="1"/>
    <n v="3"/>
    <n v="2763"/>
    <n v="0.1"/>
    <n v="2098"/>
    <n v="6294"/>
    <n v="7460.1"/>
    <n v="1166.1000000000004"/>
    <n v="0.15631157759279371"/>
    <m/>
  </r>
  <r>
    <s v="O677"/>
    <x v="7"/>
    <x v="0"/>
    <x v="546"/>
    <s v="C271"/>
    <s v="Customer_310"/>
    <x v="0"/>
    <x v="0"/>
    <x v="39"/>
    <x v="139"/>
    <x v="0"/>
    <x v="4"/>
    <s v="S5"/>
    <x v="0"/>
    <x v="1"/>
    <s v="E6"/>
    <x v="1"/>
    <n v="3"/>
    <n v="4980"/>
    <n v="0"/>
    <n v="2561"/>
    <n v="7683"/>
    <n v="14940"/>
    <n v="7257"/>
    <n v="0.48574297188755022"/>
    <m/>
  </r>
  <r>
    <s v="O678"/>
    <x v="3"/>
    <x v="1"/>
    <x v="547"/>
    <s v="C361"/>
    <s v="Customer_229"/>
    <x v="3"/>
    <x v="2"/>
    <x v="155"/>
    <x v="143"/>
    <x v="2"/>
    <x v="3"/>
    <s v="S3"/>
    <x v="1"/>
    <x v="1"/>
    <s v="E49"/>
    <x v="1"/>
    <n v="3"/>
    <n v="408"/>
    <n v="0.05"/>
    <n v="231"/>
    <n v="693"/>
    <n v="1162.8"/>
    <n v="469.79999999999995"/>
    <n v="0.40402476780185759"/>
    <m/>
  </r>
  <r>
    <s v="O679"/>
    <x v="10"/>
    <x v="0"/>
    <x v="548"/>
    <s v="C130"/>
    <s v="Customer_457"/>
    <x v="4"/>
    <x v="3"/>
    <x v="61"/>
    <x v="205"/>
    <x v="3"/>
    <x v="0"/>
    <s v="S4"/>
    <x v="3"/>
    <x v="0"/>
    <s v="E31"/>
    <x v="0"/>
    <n v="1"/>
    <n v="1417"/>
    <n v="0.2"/>
    <n v="844"/>
    <n v="844"/>
    <n v="1133.6000000000001"/>
    <n v="289.60000000000014"/>
    <n v="0.25546930134086104"/>
    <m/>
  </r>
  <r>
    <s v="O680"/>
    <x v="0"/>
    <x v="1"/>
    <x v="123"/>
    <s v="C24"/>
    <s v="Customer_490"/>
    <x v="4"/>
    <x v="3"/>
    <x v="177"/>
    <x v="191"/>
    <x v="2"/>
    <x v="1"/>
    <s v="S4"/>
    <x v="3"/>
    <x v="0"/>
    <s v="E11"/>
    <x v="0"/>
    <n v="7"/>
    <n v="4657"/>
    <n v="0.15"/>
    <n v="2981"/>
    <n v="20867"/>
    <n v="27709.149999999998"/>
    <n v="6842.1499999999978"/>
    <n v="0.24692745898015631"/>
    <m/>
  </r>
  <r>
    <s v="O681"/>
    <x v="11"/>
    <x v="1"/>
    <x v="549"/>
    <s v="C95"/>
    <s v="Customer_2"/>
    <x v="1"/>
    <x v="1"/>
    <x v="86"/>
    <x v="174"/>
    <x v="1"/>
    <x v="0"/>
    <s v="S5"/>
    <x v="0"/>
    <x v="1"/>
    <s v="E33"/>
    <x v="2"/>
    <n v="5"/>
    <n v="2535"/>
    <n v="0.05"/>
    <n v="1530"/>
    <n v="7650"/>
    <n v="12041.25"/>
    <n v="4391.25"/>
    <n v="0.36468389909685456"/>
    <m/>
  </r>
  <r>
    <s v="O682"/>
    <x v="11"/>
    <x v="0"/>
    <x v="263"/>
    <s v="C61"/>
    <s v="Customer_88"/>
    <x v="1"/>
    <x v="1"/>
    <x v="188"/>
    <x v="234"/>
    <x v="2"/>
    <x v="3"/>
    <s v="S1"/>
    <x v="2"/>
    <x v="0"/>
    <s v="E57"/>
    <x v="0"/>
    <n v="3"/>
    <n v="2265"/>
    <n v="0"/>
    <n v="1641"/>
    <n v="4923"/>
    <n v="6795"/>
    <n v="1872"/>
    <n v="0.27549668874172184"/>
    <m/>
  </r>
  <r>
    <s v="O683"/>
    <x v="4"/>
    <x v="1"/>
    <x v="550"/>
    <s v="C274"/>
    <s v="Customer_60"/>
    <x v="3"/>
    <x v="2"/>
    <x v="135"/>
    <x v="183"/>
    <x v="3"/>
    <x v="3"/>
    <s v="S3"/>
    <x v="1"/>
    <x v="0"/>
    <s v="E46"/>
    <x v="2"/>
    <n v="5"/>
    <n v="1144"/>
    <n v="0.15"/>
    <n v="931"/>
    <n v="4655"/>
    <n v="4862"/>
    <n v="207"/>
    <n v="4.2575071986836695E-2"/>
    <m/>
  </r>
  <r>
    <s v="O684"/>
    <x v="5"/>
    <x v="1"/>
    <x v="316"/>
    <s v="C30"/>
    <s v="Customer_321"/>
    <x v="3"/>
    <x v="2"/>
    <x v="75"/>
    <x v="72"/>
    <x v="3"/>
    <x v="3"/>
    <s v="S2"/>
    <x v="4"/>
    <x v="1"/>
    <s v="E2"/>
    <x v="2"/>
    <n v="2"/>
    <n v="3179"/>
    <n v="0.25"/>
    <n v="1875"/>
    <n v="3750"/>
    <n v="4768.5"/>
    <n v="1018.5"/>
    <n v="0.21358917898710286"/>
    <m/>
  </r>
  <r>
    <s v="O685"/>
    <x v="11"/>
    <x v="0"/>
    <x v="551"/>
    <s v="C106"/>
    <s v="Customer_419"/>
    <x v="2"/>
    <x v="2"/>
    <x v="91"/>
    <x v="139"/>
    <x v="0"/>
    <x v="4"/>
    <s v="S5"/>
    <x v="0"/>
    <x v="1"/>
    <s v="E10"/>
    <x v="0"/>
    <n v="4"/>
    <n v="3604"/>
    <n v="0.1"/>
    <n v="1989"/>
    <n v="7956"/>
    <n v="12974.4"/>
    <n v="5018.3999999999996"/>
    <n v="0.38679245283018865"/>
    <m/>
  </r>
  <r>
    <s v="O686"/>
    <x v="9"/>
    <x v="3"/>
    <x v="160"/>
    <s v="C254"/>
    <s v="Customer_93"/>
    <x v="2"/>
    <x v="2"/>
    <x v="103"/>
    <x v="152"/>
    <x v="0"/>
    <x v="2"/>
    <s v="S4"/>
    <x v="3"/>
    <x v="0"/>
    <s v="E42"/>
    <x v="0"/>
    <n v="1"/>
    <n v="2590"/>
    <n v="0.05"/>
    <n v="2097"/>
    <n v="2097"/>
    <n v="2460.5"/>
    <n v="363.5"/>
    <n v="0.14773420036577931"/>
    <m/>
  </r>
  <r>
    <s v="O687"/>
    <x v="2"/>
    <x v="0"/>
    <x v="552"/>
    <s v="C312"/>
    <s v="Customer_97"/>
    <x v="3"/>
    <x v="2"/>
    <x v="46"/>
    <x v="209"/>
    <x v="0"/>
    <x v="4"/>
    <s v="S4"/>
    <x v="3"/>
    <x v="1"/>
    <s v="E7"/>
    <x v="2"/>
    <n v="3"/>
    <n v="146"/>
    <n v="0.2"/>
    <n v="78"/>
    <n v="234"/>
    <n v="350.40000000000003"/>
    <n v="116.40000000000003"/>
    <n v="0.33219178082191786"/>
    <m/>
  </r>
  <r>
    <s v="O688"/>
    <x v="11"/>
    <x v="3"/>
    <x v="553"/>
    <s v="C57"/>
    <s v="Customer_424"/>
    <x v="3"/>
    <x v="2"/>
    <x v="76"/>
    <x v="234"/>
    <x v="2"/>
    <x v="0"/>
    <s v="S3"/>
    <x v="1"/>
    <x v="0"/>
    <s v="E41"/>
    <x v="2"/>
    <n v="1"/>
    <n v="126"/>
    <n v="0"/>
    <n v="86"/>
    <n v="86"/>
    <n v="126"/>
    <n v="40"/>
    <n v="0.31746031746031744"/>
    <m/>
  </r>
  <r>
    <s v="O689"/>
    <x v="10"/>
    <x v="0"/>
    <x v="44"/>
    <s v="C44"/>
    <s v="Customer_104"/>
    <x v="1"/>
    <x v="1"/>
    <x v="10"/>
    <x v="46"/>
    <x v="4"/>
    <x v="1"/>
    <s v="S2"/>
    <x v="4"/>
    <x v="1"/>
    <s v="E22"/>
    <x v="0"/>
    <n v="3"/>
    <n v="2047"/>
    <n v="0"/>
    <n v="1412"/>
    <n v="4236"/>
    <n v="6141"/>
    <n v="1905"/>
    <n v="0.31021006350757208"/>
    <m/>
  </r>
  <r>
    <s v="O690"/>
    <x v="9"/>
    <x v="0"/>
    <x v="554"/>
    <s v="C279"/>
    <s v="Customer_64"/>
    <x v="3"/>
    <x v="2"/>
    <x v="45"/>
    <x v="10"/>
    <x v="2"/>
    <x v="3"/>
    <s v="S1"/>
    <x v="2"/>
    <x v="1"/>
    <s v="E10"/>
    <x v="1"/>
    <n v="4"/>
    <n v="246"/>
    <n v="0.05"/>
    <n v="159"/>
    <n v="636"/>
    <n v="934.8"/>
    <n v="298.79999999999995"/>
    <n v="0.31964056482670089"/>
    <m/>
  </r>
  <r>
    <s v="O691"/>
    <x v="10"/>
    <x v="1"/>
    <x v="555"/>
    <s v="C336"/>
    <s v="Customer_147"/>
    <x v="1"/>
    <x v="1"/>
    <x v="27"/>
    <x v="235"/>
    <x v="4"/>
    <x v="0"/>
    <s v="S4"/>
    <x v="3"/>
    <x v="0"/>
    <s v="E8"/>
    <x v="1"/>
    <n v="2"/>
    <n v="2358"/>
    <n v="0.1"/>
    <n v="1241"/>
    <n v="2482"/>
    <n v="4244.4000000000005"/>
    <n v="1762.4000000000005"/>
    <n v="0.4152294788427105"/>
    <m/>
  </r>
  <r>
    <s v="O692"/>
    <x v="0"/>
    <x v="3"/>
    <x v="556"/>
    <s v="C185"/>
    <s v="Customer_473"/>
    <x v="3"/>
    <x v="2"/>
    <x v="98"/>
    <x v="92"/>
    <x v="2"/>
    <x v="4"/>
    <s v="S4"/>
    <x v="3"/>
    <x v="1"/>
    <s v="E39"/>
    <x v="1"/>
    <n v="7"/>
    <n v="1280"/>
    <n v="0.25"/>
    <n v="947"/>
    <n v="6629"/>
    <n v="6720"/>
    <n v="91"/>
    <n v="1.3541666666666667E-2"/>
    <m/>
  </r>
  <r>
    <s v="O693"/>
    <x v="0"/>
    <x v="1"/>
    <x v="557"/>
    <s v="C179"/>
    <s v="Customer_449"/>
    <x v="3"/>
    <x v="2"/>
    <x v="97"/>
    <x v="11"/>
    <x v="3"/>
    <x v="3"/>
    <s v="S3"/>
    <x v="1"/>
    <x v="0"/>
    <s v="E51"/>
    <x v="1"/>
    <n v="3"/>
    <n v="1250"/>
    <n v="0.1"/>
    <n v="689"/>
    <n v="2067"/>
    <n v="3375"/>
    <n v="1308"/>
    <n v="0.38755555555555554"/>
    <m/>
  </r>
  <r>
    <s v="O694"/>
    <x v="8"/>
    <x v="2"/>
    <x v="558"/>
    <s v="C418"/>
    <s v="Customer_35"/>
    <x v="3"/>
    <x v="2"/>
    <x v="123"/>
    <x v="26"/>
    <x v="1"/>
    <x v="3"/>
    <s v="S2"/>
    <x v="4"/>
    <x v="0"/>
    <s v="E21"/>
    <x v="1"/>
    <n v="3"/>
    <n v="3204"/>
    <n v="0.1"/>
    <n v="1960"/>
    <n v="5880"/>
    <n v="8650.8000000000011"/>
    <n v="2770.8000000000011"/>
    <n v="0.32029407684838407"/>
    <m/>
  </r>
  <r>
    <s v="O695"/>
    <x v="8"/>
    <x v="2"/>
    <x v="559"/>
    <s v="C356"/>
    <s v="Customer_499"/>
    <x v="2"/>
    <x v="2"/>
    <x v="122"/>
    <x v="145"/>
    <x v="1"/>
    <x v="4"/>
    <s v="S2"/>
    <x v="4"/>
    <x v="1"/>
    <s v="E27"/>
    <x v="2"/>
    <n v="8"/>
    <n v="4463"/>
    <n v="0.2"/>
    <n v="3000"/>
    <n v="24000"/>
    <n v="28563.200000000001"/>
    <n v="4563.2000000000007"/>
    <n v="0.15975801030696843"/>
    <m/>
  </r>
  <r>
    <s v="O696"/>
    <x v="7"/>
    <x v="1"/>
    <x v="12"/>
    <s v="C197"/>
    <s v="Customer_43"/>
    <x v="4"/>
    <x v="3"/>
    <x v="56"/>
    <x v="46"/>
    <x v="4"/>
    <x v="4"/>
    <s v="S1"/>
    <x v="2"/>
    <x v="0"/>
    <s v="E24"/>
    <x v="1"/>
    <n v="4"/>
    <n v="190"/>
    <n v="0.1"/>
    <n v="132"/>
    <n v="528"/>
    <n v="684"/>
    <n v="156"/>
    <n v="0.22807017543859648"/>
    <m/>
  </r>
  <r>
    <s v="O697"/>
    <x v="0"/>
    <x v="3"/>
    <x v="560"/>
    <s v="C31"/>
    <s v="Customer_467"/>
    <x v="0"/>
    <x v="0"/>
    <x v="35"/>
    <x v="207"/>
    <x v="3"/>
    <x v="3"/>
    <s v="S4"/>
    <x v="3"/>
    <x v="0"/>
    <s v="E54"/>
    <x v="2"/>
    <n v="7"/>
    <n v="2036"/>
    <n v="0.05"/>
    <n v="1607"/>
    <n v="11249"/>
    <n v="13539.4"/>
    <n v="2290.3999999999996"/>
    <n v="0.16916554647916449"/>
    <m/>
  </r>
  <r>
    <s v="O698"/>
    <x v="5"/>
    <x v="3"/>
    <x v="561"/>
    <s v="C61"/>
    <s v="Customer_493"/>
    <x v="1"/>
    <x v="1"/>
    <x v="154"/>
    <x v="217"/>
    <x v="4"/>
    <x v="1"/>
    <s v="S3"/>
    <x v="1"/>
    <x v="0"/>
    <s v="E45"/>
    <x v="1"/>
    <n v="2"/>
    <n v="3956"/>
    <n v="0.2"/>
    <n v="3183"/>
    <n v="6366"/>
    <n v="6329.6"/>
    <n v="-36.399999999999636"/>
    <n v="-5.7507583417592953E-3"/>
    <m/>
  </r>
  <r>
    <s v="O699"/>
    <x v="5"/>
    <x v="3"/>
    <x v="282"/>
    <s v="C188"/>
    <s v="Customer_73"/>
    <x v="3"/>
    <x v="2"/>
    <x v="129"/>
    <x v="236"/>
    <x v="0"/>
    <x v="2"/>
    <s v="S4"/>
    <x v="3"/>
    <x v="0"/>
    <s v="E49"/>
    <x v="1"/>
    <n v="8"/>
    <n v="1197"/>
    <n v="0.25"/>
    <n v="819"/>
    <n v="6552"/>
    <n v="7182"/>
    <n v="630"/>
    <n v="8.771929824561403E-2"/>
    <m/>
  </r>
  <r>
    <s v="O700"/>
    <x v="0"/>
    <x v="2"/>
    <x v="54"/>
    <s v="C211"/>
    <s v="Customer_370"/>
    <x v="0"/>
    <x v="0"/>
    <x v="65"/>
    <x v="237"/>
    <x v="4"/>
    <x v="0"/>
    <s v="S3"/>
    <x v="1"/>
    <x v="0"/>
    <s v="E10"/>
    <x v="1"/>
    <n v="1"/>
    <n v="4999"/>
    <n v="0.05"/>
    <n v="3380"/>
    <n v="3380"/>
    <n v="4749.05"/>
    <n v="1369.0500000000002"/>
    <n v="0.28827870837325364"/>
    <m/>
  </r>
  <r>
    <s v="O701"/>
    <x v="4"/>
    <x v="2"/>
    <x v="352"/>
    <s v="C427"/>
    <s v="Customer_217"/>
    <x v="2"/>
    <x v="2"/>
    <x v="85"/>
    <x v="6"/>
    <x v="1"/>
    <x v="2"/>
    <s v="S5"/>
    <x v="0"/>
    <x v="1"/>
    <s v="E46"/>
    <x v="1"/>
    <n v="7"/>
    <n v="1334"/>
    <n v="0.1"/>
    <n v="1121"/>
    <n v="7847"/>
    <n v="8404.2000000000007"/>
    <n v="557.20000000000073"/>
    <n v="6.6300183241712551E-2"/>
    <m/>
  </r>
  <r>
    <s v="O702"/>
    <x v="11"/>
    <x v="2"/>
    <x v="562"/>
    <s v="C487"/>
    <s v="Customer_65"/>
    <x v="1"/>
    <x v="1"/>
    <x v="152"/>
    <x v="195"/>
    <x v="4"/>
    <x v="4"/>
    <s v="S4"/>
    <x v="3"/>
    <x v="0"/>
    <s v="E53"/>
    <x v="2"/>
    <n v="2"/>
    <n v="3887"/>
    <n v="0.15"/>
    <n v="2369"/>
    <n v="4738"/>
    <n v="6607.9"/>
    <n v="1869.8999999999996"/>
    <n v="0.28297946397493906"/>
    <m/>
  </r>
  <r>
    <s v="O703"/>
    <x v="11"/>
    <x v="2"/>
    <x v="421"/>
    <s v="C85"/>
    <s v="Customer_28"/>
    <x v="0"/>
    <x v="0"/>
    <x v="78"/>
    <x v="24"/>
    <x v="4"/>
    <x v="0"/>
    <s v="S1"/>
    <x v="2"/>
    <x v="0"/>
    <s v="E24"/>
    <x v="2"/>
    <n v="6"/>
    <n v="279"/>
    <n v="0.05"/>
    <n v="167"/>
    <n v="1002"/>
    <n v="1590.3"/>
    <n v="588.29999999999995"/>
    <n v="0.36993020184870778"/>
    <m/>
  </r>
  <r>
    <s v="O704"/>
    <x v="0"/>
    <x v="3"/>
    <x v="563"/>
    <s v="C34"/>
    <s v="Customer_109"/>
    <x v="4"/>
    <x v="3"/>
    <x v="79"/>
    <x v="50"/>
    <x v="2"/>
    <x v="4"/>
    <s v="S5"/>
    <x v="0"/>
    <x v="0"/>
    <s v="E41"/>
    <x v="1"/>
    <n v="4"/>
    <n v="2255"/>
    <n v="0"/>
    <n v="1898"/>
    <n v="7592"/>
    <n v="9020"/>
    <n v="1428"/>
    <n v="0.15831485587583149"/>
    <m/>
  </r>
  <r>
    <s v="O705"/>
    <x v="7"/>
    <x v="3"/>
    <x v="564"/>
    <s v="C289"/>
    <s v="Customer_405"/>
    <x v="2"/>
    <x v="2"/>
    <x v="31"/>
    <x v="9"/>
    <x v="2"/>
    <x v="0"/>
    <s v="S3"/>
    <x v="1"/>
    <x v="0"/>
    <s v="E23"/>
    <x v="0"/>
    <n v="7"/>
    <n v="4147"/>
    <n v="0.05"/>
    <n v="2529"/>
    <n v="17703"/>
    <n v="27577.55"/>
    <n v="9874.5499999999993"/>
    <n v="0.35806480271090069"/>
    <m/>
  </r>
  <r>
    <s v="O706"/>
    <x v="10"/>
    <x v="1"/>
    <x v="565"/>
    <s v="C499"/>
    <s v="Customer_67"/>
    <x v="3"/>
    <x v="2"/>
    <x v="186"/>
    <x v="169"/>
    <x v="3"/>
    <x v="2"/>
    <s v="S1"/>
    <x v="2"/>
    <x v="0"/>
    <s v="E2"/>
    <x v="2"/>
    <n v="7"/>
    <n v="3957"/>
    <n v="0.2"/>
    <n v="3181"/>
    <n v="22267"/>
    <n v="22159.200000000001"/>
    <n v="-107.79999999999927"/>
    <n v="-4.8647965630527852E-3"/>
    <m/>
  </r>
  <r>
    <s v="O707"/>
    <x v="0"/>
    <x v="1"/>
    <x v="133"/>
    <s v="C83"/>
    <s v="Customer_78"/>
    <x v="2"/>
    <x v="2"/>
    <x v="60"/>
    <x v="94"/>
    <x v="2"/>
    <x v="4"/>
    <s v="S2"/>
    <x v="4"/>
    <x v="0"/>
    <s v="E50"/>
    <x v="2"/>
    <n v="3"/>
    <n v="4159"/>
    <n v="0.2"/>
    <n v="3523"/>
    <n v="10569"/>
    <n v="9981.6"/>
    <n v="-587.39999999999964"/>
    <n v="-5.8848280836739562E-2"/>
    <m/>
  </r>
  <r>
    <s v="O708"/>
    <x v="0"/>
    <x v="0"/>
    <x v="425"/>
    <s v="C268"/>
    <s v="Customer_477"/>
    <x v="0"/>
    <x v="0"/>
    <x v="76"/>
    <x v="78"/>
    <x v="4"/>
    <x v="3"/>
    <s v="S3"/>
    <x v="1"/>
    <x v="1"/>
    <s v="E3"/>
    <x v="2"/>
    <n v="7"/>
    <n v="2008"/>
    <n v="0.05"/>
    <n v="1704"/>
    <n v="11928"/>
    <n v="13353.199999999999"/>
    <n v="1425.1999999999989"/>
    <n v="0.10673097085342832"/>
    <m/>
  </r>
  <r>
    <s v="O709"/>
    <x v="6"/>
    <x v="3"/>
    <x v="566"/>
    <s v="C491"/>
    <s v="Customer_79"/>
    <x v="4"/>
    <x v="3"/>
    <x v="132"/>
    <x v="45"/>
    <x v="4"/>
    <x v="4"/>
    <s v="S3"/>
    <x v="1"/>
    <x v="0"/>
    <s v="E32"/>
    <x v="1"/>
    <n v="8"/>
    <n v="2619"/>
    <n v="0.05"/>
    <n v="2165"/>
    <n v="17320"/>
    <n v="19904.399999999998"/>
    <n v="2584.3999999999978"/>
    <n v="0.12984063825083891"/>
    <m/>
  </r>
  <r>
    <s v="O710"/>
    <x v="1"/>
    <x v="3"/>
    <x v="157"/>
    <s v="C144"/>
    <s v="Customer_296"/>
    <x v="0"/>
    <x v="0"/>
    <x v="172"/>
    <x v="90"/>
    <x v="3"/>
    <x v="4"/>
    <s v="S4"/>
    <x v="3"/>
    <x v="1"/>
    <s v="E31"/>
    <x v="0"/>
    <n v="8"/>
    <n v="1200"/>
    <n v="0"/>
    <n v="1008"/>
    <n v="8064"/>
    <n v="9600"/>
    <n v="1536"/>
    <n v="0.16"/>
    <m/>
  </r>
  <r>
    <s v="O711"/>
    <x v="4"/>
    <x v="3"/>
    <x v="265"/>
    <s v="C187"/>
    <s v="Customer_440"/>
    <x v="0"/>
    <x v="0"/>
    <x v="186"/>
    <x v="40"/>
    <x v="4"/>
    <x v="4"/>
    <s v="S4"/>
    <x v="3"/>
    <x v="1"/>
    <s v="E33"/>
    <x v="2"/>
    <n v="6"/>
    <n v="3111"/>
    <n v="0"/>
    <n v="2298"/>
    <n v="13788"/>
    <n v="18666"/>
    <n v="4878"/>
    <n v="0.26133076181292186"/>
    <m/>
  </r>
  <r>
    <s v="O712"/>
    <x v="9"/>
    <x v="2"/>
    <x v="567"/>
    <s v="C135"/>
    <s v="Customer_450"/>
    <x v="3"/>
    <x v="2"/>
    <x v="104"/>
    <x v="118"/>
    <x v="1"/>
    <x v="4"/>
    <s v="S5"/>
    <x v="0"/>
    <x v="0"/>
    <s v="E10"/>
    <x v="1"/>
    <n v="5"/>
    <n v="3128"/>
    <n v="0.05"/>
    <n v="2188"/>
    <n v="10940"/>
    <n v="14858"/>
    <n v="3918"/>
    <n v="0.26369632521200698"/>
    <m/>
  </r>
  <r>
    <s v="O713"/>
    <x v="7"/>
    <x v="1"/>
    <x v="26"/>
    <s v="C199"/>
    <s v="Customer_448"/>
    <x v="2"/>
    <x v="2"/>
    <x v="162"/>
    <x v="57"/>
    <x v="2"/>
    <x v="1"/>
    <s v="S5"/>
    <x v="0"/>
    <x v="1"/>
    <s v="E7"/>
    <x v="1"/>
    <n v="3"/>
    <n v="937"/>
    <n v="0.15"/>
    <n v="720"/>
    <n v="2160"/>
    <n v="2389.35"/>
    <n v="229.34999999999991"/>
    <n v="9.5988448741289437E-2"/>
    <m/>
  </r>
  <r>
    <s v="O714"/>
    <x v="7"/>
    <x v="2"/>
    <x v="487"/>
    <s v="C169"/>
    <s v="Customer_34"/>
    <x v="0"/>
    <x v="0"/>
    <x v="98"/>
    <x v="86"/>
    <x v="3"/>
    <x v="4"/>
    <s v="S4"/>
    <x v="3"/>
    <x v="0"/>
    <s v="E18"/>
    <x v="0"/>
    <n v="1"/>
    <n v="4515"/>
    <n v="0.05"/>
    <n v="3756"/>
    <n v="3756"/>
    <n v="4289.25"/>
    <n v="533.25"/>
    <n v="0.12432243399195664"/>
    <m/>
  </r>
  <r>
    <s v="O715"/>
    <x v="0"/>
    <x v="0"/>
    <x v="291"/>
    <s v="C110"/>
    <s v="Customer_164"/>
    <x v="4"/>
    <x v="3"/>
    <x v="9"/>
    <x v="179"/>
    <x v="2"/>
    <x v="1"/>
    <s v="S1"/>
    <x v="2"/>
    <x v="1"/>
    <s v="E51"/>
    <x v="0"/>
    <n v="8"/>
    <n v="1798"/>
    <n v="0"/>
    <n v="1032"/>
    <n v="8256"/>
    <n v="14384"/>
    <n v="6128"/>
    <n v="0.42602892102335926"/>
    <m/>
  </r>
  <r>
    <s v="O716"/>
    <x v="2"/>
    <x v="0"/>
    <x v="568"/>
    <s v="C217"/>
    <s v="Customer_139"/>
    <x v="0"/>
    <x v="0"/>
    <x v="176"/>
    <x v="108"/>
    <x v="0"/>
    <x v="0"/>
    <s v="S3"/>
    <x v="1"/>
    <x v="1"/>
    <s v="E6"/>
    <x v="0"/>
    <n v="8"/>
    <n v="3488"/>
    <n v="0.2"/>
    <n v="2005"/>
    <n v="16040"/>
    <n v="22323.200000000001"/>
    <n v="6283.2000000000007"/>
    <n v="0.28146502293577985"/>
    <m/>
  </r>
  <r>
    <s v="O717"/>
    <x v="3"/>
    <x v="1"/>
    <x v="150"/>
    <s v="C426"/>
    <s v="Customer_28"/>
    <x v="3"/>
    <x v="2"/>
    <x v="113"/>
    <x v="208"/>
    <x v="4"/>
    <x v="3"/>
    <s v="S2"/>
    <x v="4"/>
    <x v="0"/>
    <s v="E23"/>
    <x v="0"/>
    <n v="8"/>
    <n v="3945"/>
    <n v="0.2"/>
    <n v="2923"/>
    <n v="23384"/>
    <n v="25248"/>
    <n v="1864"/>
    <n v="7.3827629911280099E-2"/>
    <m/>
  </r>
  <r>
    <s v="O718"/>
    <x v="2"/>
    <x v="0"/>
    <x v="569"/>
    <s v="C224"/>
    <s v="Customer_182"/>
    <x v="4"/>
    <x v="3"/>
    <x v="59"/>
    <x v="30"/>
    <x v="4"/>
    <x v="2"/>
    <s v="S2"/>
    <x v="4"/>
    <x v="0"/>
    <s v="E47"/>
    <x v="2"/>
    <n v="3"/>
    <n v="2702"/>
    <n v="0.25"/>
    <n v="2283"/>
    <n v="6849"/>
    <n v="6079.5"/>
    <n v="-769.5"/>
    <n v="-0.12657290895632864"/>
    <m/>
  </r>
  <r>
    <s v="O719"/>
    <x v="3"/>
    <x v="3"/>
    <x v="570"/>
    <s v="C78"/>
    <s v="Customer_460"/>
    <x v="2"/>
    <x v="2"/>
    <x v="97"/>
    <x v="5"/>
    <x v="0"/>
    <x v="0"/>
    <s v="S4"/>
    <x v="3"/>
    <x v="1"/>
    <s v="E34"/>
    <x v="2"/>
    <n v="1"/>
    <n v="3740"/>
    <n v="0.05"/>
    <n v="2700"/>
    <n v="2700"/>
    <n v="3553"/>
    <n v="853"/>
    <n v="0.24007880664227413"/>
    <m/>
  </r>
  <r>
    <s v="O720"/>
    <x v="9"/>
    <x v="3"/>
    <x v="571"/>
    <s v="C19"/>
    <s v="Customer_112"/>
    <x v="1"/>
    <x v="1"/>
    <x v="164"/>
    <x v="105"/>
    <x v="4"/>
    <x v="4"/>
    <s v="S5"/>
    <x v="0"/>
    <x v="1"/>
    <s v="E14"/>
    <x v="0"/>
    <n v="4"/>
    <n v="1615"/>
    <n v="0.25"/>
    <n v="1133"/>
    <n v="4532"/>
    <n v="4845"/>
    <n v="313"/>
    <n v="6.460268317853457E-2"/>
    <m/>
  </r>
  <r>
    <s v="O721"/>
    <x v="3"/>
    <x v="2"/>
    <x v="572"/>
    <s v="C417"/>
    <s v="Customer_187"/>
    <x v="3"/>
    <x v="2"/>
    <x v="43"/>
    <x v="39"/>
    <x v="3"/>
    <x v="0"/>
    <s v="S4"/>
    <x v="3"/>
    <x v="1"/>
    <s v="E27"/>
    <x v="0"/>
    <n v="6"/>
    <n v="2935"/>
    <n v="0.2"/>
    <n v="1904"/>
    <n v="11424"/>
    <n v="14088"/>
    <n v="2664"/>
    <n v="0.18909710391822829"/>
    <m/>
  </r>
  <r>
    <s v="O722"/>
    <x v="0"/>
    <x v="3"/>
    <x v="267"/>
    <s v="C475"/>
    <s v="Customer_91"/>
    <x v="2"/>
    <x v="2"/>
    <x v="112"/>
    <x v="182"/>
    <x v="4"/>
    <x v="2"/>
    <s v="S5"/>
    <x v="0"/>
    <x v="0"/>
    <s v="E35"/>
    <x v="0"/>
    <n v="7"/>
    <n v="2384"/>
    <n v="0.25"/>
    <n v="1766"/>
    <n v="12362"/>
    <n v="12516"/>
    <n v="154"/>
    <n v="1.2304250559284116E-2"/>
    <m/>
  </r>
  <r>
    <s v="O723"/>
    <x v="9"/>
    <x v="0"/>
    <x v="573"/>
    <s v="C146"/>
    <s v="Customer_360"/>
    <x v="4"/>
    <x v="3"/>
    <x v="172"/>
    <x v="125"/>
    <x v="2"/>
    <x v="0"/>
    <s v="S1"/>
    <x v="2"/>
    <x v="1"/>
    <s v="E7"/>
    <x v="0"/>
    <n v="2"/>
    <n v="3688"/>
    <n v="0.2"/>
    <n v="2594"/>
    <n v="5188"/>
    <n v="5900.8"/>
    <n v="712.80000000000018"/>
    <n v="0.12079718004338398"/>
    <m/>
  </r>
  <r>
    <s v="O724"/>
    <x v="8"/>
    <x v="0"/>
    <x v="574"/>
    <s v="C149"/>
    <s v="Customer_437"/>
    <x v="2"/>
    <x v="2"/>
    <x v="0"/>
    <x v="165"/>
    <x v="0"/>
    <x v="1"/>
    <s v="S5"/>
    <x v="0"/>
    <x v="1"/>
    <s v="E8"/>
    <x v="1"/>
    <n v="8"/>
    <n v="1069"/>
    <n v="0.1"/>
    <n v="896"/>
    <n v="7168"/>
    <n v="7696.8"/>
    <n v="528.80000000000018"/>
    <n v="6.8703876935869476E-2"/>
    <m/>
  </r>
  <r>
    <s v="O725"/>
    <x v="7"/>
    <x v="2"/>
    <x v="259"/>
    <s v="C465"/>
    <s v="Customer_421"/>
    <x v="2"/>
    <x v="2"/>
    <x v="112"/>
    <x v="3"/>
    <x v="2"/>
    <x v="2"/>
    <s v="S3"/>
    <x v="1"/>
    <x v="1"/>
    <s v="E57"/>
    <x v="2"/>
    <n v="5"/>
    <n v="2568"/>
    <n v="0.15"/>
    <n v="1889"/>
    <n v="9445"/>
    <n v="10914"/>
    <n v="1469"/>
    <n v="0.13459776433938062"/>
    <m/>
  </r>
  <r>
    <s v="O726"/>
    <x v="7"/>
    <x v="2"/>
    <x v="575"/>
    <s v="C17"/>
    <s v="Customer_8"/>
    <x v="3"/>
    <x v="2"/>
    <x v="112"/>
    <x v="47"/>
    <x v="0"/>
    <x v="2"/>
    <s v="S3"/>
    <x v="1"/>
    <x v="1"/>
    <s v="E11"/>
    <x v="2"/>
    <n v="7"/>
    <n v="2031"/>
    <n v="0.2"/>
    <n v="1707"/>
    <n v="11949"/>
    <n v="11373.6"/>
    <n v="-575.39999999999964"/>
    <n v="-5.0590841949778399E-2"/>
    <m/>
  </r>
  <r>
    <s v="O727"/>
    <x v="6"/>
    <x v="0"/>
    <x v="576"/>
    <s v="C330"/>
    <s v="Customer_202"/>
    <x v="3"/>
    <x v="2"/>
    <x v="123"/>
    <x v="91"/>
    <x v="1"/>
    <x v="1"/>
    <s v="S2"/>
    <x v="4"/>
    <x v="1"/>
    <s v="E58"/>
    <x v="0"/>
    <n v="3"/>
    <n v="3633"/>
    <n v="0.05"/>
    <n v="1943"/>
    <n v="5829"/>
    <n v="10354.049999999999"/>
    <n v="4525.0499999999993"/>
    <n v="0.43703188607356536"/>
    <m/>
  </r>
  <r>
    <s v="O728"/>
    <x v="5"/>
    <x v="2"/>
    <x v="577"/>
    <s v="C61"/>
    <s v="Customer_324"/>
    <x v="4"/>
    <x v="3"/>
    <x v="173"/>
    <x v="29"/>
    <x v="4"/>
    <x v="3"/>
    <s v="S5"/>
    <x v="0"/>
    <x v="0"/>
    <s v="E21"/>
    <x v="1"/>
    <n v="2"/>
    <n v="814"/>
    <n v="0"/>
    <n v="531"/>
    <n v="1062"/>
    <n v="1628"/>
    <n v="566"/>
    <n v="0.34766584766584768"/>
    <m/>
  </r>
  <r>
    <s v="O729"/>
    <x v="2"/>
    <x v="3"/>
    <x v="578"/>
    <s v="C15"/>
    <s v="Customer_317"/>
    <x v="4"/>
    <x v="3"/>
    <x v="139"/>
    <x v="96"/>
    <x v="2"/>
    <x v="0"/>
    <s v="S2"/>
    <x v="4"/>
    <x v="1"/>
    <s v="E41"/>
    <x v="2"/>
    <n v="6"/>
    <n v="1578"/>
    <n v="0.05"/>
    <n v="1149"/>
    <n v="6894"/>
    <n v="8994.6"/>
    <n v="2100.6000000000004"/>
    <n v="0.23354012407444469"/>
    <m/>
  </r>
  <r>
    <s v="O730"/>
    <x v="8"/>
    <x v="1"/>
    <x v="579"/>
    <s v="C100"/>
    <s v="Customer_275"/>
    <x v="1"/>
    <x v="1"/>
    <x v="131"/>
    <x v="203"/>
    <x v="4"/>
    <x v="0"/>
    <s v="S3"/>
    <x v="1"/>
    <x v="0"/>
    <s v="E60"/>
    <x v="1"/>
    <n v="1"/>
    <n v="4796"/>
    <n v="0"/>
    <n v="2584"/>
    <n v="2584"/>
    <n v="4796"/>
    <n v="2212"/>
    <n v="0.46121768140116765"/>
    <m/>
  </r>
  <r>
    <s v="O731"/>
    <x v="8"/>
    <x v="3"/>
    <x v="396"/>
    <s v="C55"/>
    <s v="Customer_73"/>
    <x v="0"/>
    <x v="0"/>
    <x v="137"/>
    <x v="194"/>
    <x v="3"/>
    <x v="0"/>
    <s v="S4"/>
    <x v="3"/>
    <x v="1"/>
    <s v="E59"/>
    <x v="1"/>
    <n v="7"/>
    <n v="874"/>
    <n v="0.15"/>
    <n v="680"/>
    <n v="4760"/>
    <n v="5200.3"/>
    <n v="440.30000000000018"/>
    <n v="8.4668192219679667E-2"/>
    <m/>
  </r>
  <r>
    <s v="O732"/>
    <x v="1"/>
    <x v="3"/>
    <x v="82"/>
    <s v="C250"/>
    <s v="Customer_492"/>
    <x v="3"/>
    <x v="2"/>
    <x v="27"/>
    <x v="193"/>
    <x v="0"/>
    <x v="1"/>
    <s v="S3"/>
    <x v="1"/>
    <x v="1"/>
    <s v="E52"/>
    <x v="1"/>
    <n v="3"/>
    <n v="2497"/>
    <n v="0"/>
    <n v="2038"/>
    <n v="6114"/>
    <n v="7491"/>
    <n v="1377"/>
    <n v="0.18382058470164198"/>
    <m/>
  </r>
  <r>
    <s v="O733"/>
    <x v="9"/>
    <x v="0"/>
    <x v="66"/>
    <s v="C311"/>
    <s v="Customer_438"/>
    <x v="3"/>
    <x v="2"/>
    <x v="113"/>
    <x v="2"/>
    <x v="2"/>
    <x v="1"/>
    <s v="S5"/>
    <x v="0"/>
    <x v="0"/>
    <s v="E11"/>
    <x v="2"/>
    <n v="5"/>
    <n v="1046"/>
    <n v="0.05"/>
    <n v="744"/>
    <n v="3720"/>
    <n v="4968.5"/>
    <n v="1248.5"/>
    <n v="0.25128308342558114"/>
    <m/>
  </r>
  <r>
    <s v="O734"/>
    <x v="11"/>
    <x v="3"/>
    <x v="580"/>
    <s v="C266"/>
    <s v="Customer_263"/>
    <x v="1"/>
    <x v="1"/>
    <x v="61"/>
    <x v="133"/>
    <x v="0"/>
    <x v="4"/>
    <s v="S1"/>
    <x v="2"/>
    <x v="1"/>
    <s v="E9"/>
    <x v="1"/>
    <n v="2"/>
    <n v="1086"/>
    <n v="0.1"/>
    <n v="647"/>
    <n v="1294"/>
    <n v="1954.8"/>
    <n v="660.8"/>
    <n v="0.33803969715571924"/>
    <m/>
  </r>
  <r>
    <s v="O735"/>
    <x v="9"/>
    <x v="3"/>
    <x v="581"/>
    <s v="C179"/>
    <s v="Customer_363"/>
    <x v="4"/>
    <x v="3"/>
    <x v="33"/>
    <x v="169"/>
    <x v="3"/>
    <x v="1"/>
    <s v="S4"/>
    <x v="3"/>
    <x v="1"/>
    <s v="E60"/>
    <x v="1"/>
    <n v="5"/>
    <n v="1466"/>
    <n v="0.05"/>
    <n v="1085"/>
    <n v="5425"/>
    <n v="6963.5"/>
    <n v="1538.5"/>
    <n v="0.22093774682271847"/>
    <m/>
  </r>
  <r>
    <s v="O736"/>
    <x v="4"/>
    <x v="2"/>
    <x v="582"/>
    <s v="C53"/>
    <s v="Customer_299"/>
    <x v="4"/>
    <x v="3"/>
    <x v="49"/>
    <x v="141"/>
    <x v="3"/>
    <x v="1"/>
    <s v="S4"/>
    <x v="3"/>
    <x v="1"/>
    <s v="E28"/>
    <x v="2"/>
    <n v="5"/>
    <n v="2661"/>
    <n v="0.2"/>
    <n v="1430"/>
    <n v="7150"/>
    <n v="10644"/>
    <n v="3494"/>
    <n v="0.32826005261180008"/>
    <m/>
  </r>
  <r>
    <s v="O737"/>
    <x v="1"/>
    <x v="2"/>
    <x v="189"/>
    <s v="C103"/>
    <s v="Customer_291"/>
    <x v="0"/>
    <x v="0"/>
    <x v="135"/>
    <x v="90"/>
    <x v="3"/>
    <x v="1"/>
    <s v="S2"/>
    <x v="4"/>
    <x v="0"/>
    <s v="E33"/>
    <x v="0"/>
    <n v="7"/>
    <n v="2454"/>
    <n v="0.2"/>
    <n v="1937"/>
    <n v="13559"/>
    <n v="13742.400000000001"/>
    <n v="183.40000000000146"/>
    <n v="1.3345558272208744E-2"/>
    <m/>
  </r>
  <r>
    <s v="O738"/>
    <x v="10"/>
    <x v="1"/>
    <x v="583"/>
    <s v="C204"/>
    <s v="Customer_16"/>
    <x v="3"/>
    <x v="2"/>
    <x v="106"/>
    <x v="209"/>
    <x v="0"/>
    <x v="4"/>
    <s v="S3"/>
    <x v="1"/>
    <x v="0"/>
    <s v="E5"/>
    <x v="1"/>
    <n v="6"/>
    <n v="3097"/>
    <n v="0.05"/>
    <n v="2393"/>
    <n v="14358"/>
    <n v="17652.899999999998"/>
    <n v="3294.8999999999978"/>
    <n v="0.18664921910847498"/>
    <m/>
  </r>
  <r>
    <s v="O739"/>
    <x v="3"/>
    <x v="3"/>
    <x v="584"/>
    <s v="C164"/>
    <s v="Customer_353"/>
    <x v="3"/>
    <x v="2"/>
    <x v="34"/>
    <x v="35"/>
    <x v="3"/>
    <x v="2"/>
    <s v="S3"/>
    <x v="1"/>
    <x v="0"/>
    <s v="E36"/>
    <x v="1"/>
    <n v="7"/>
    <n v="2373"/>
    <n v="0.2"/>
    <n v="1362"/>
    <n v="9534"/>
    <n v="13288.800000000001"/>
    <n v="3754.8000000000011"/>
    <n v="0.28255372945638441"/>
    <m/>
  </r>
  <r>
    <s v="O740"/>
    <x v="9"/>
    <x v="3"/>
    <x v="360"/>
    <s v="C288"/>
    <s v="Customer_143"/>
    <x v="4"/>
    <x v="3"/>
    <x v="139"/>
    <x v="36"/>
    <x v="2"/>
    <x v="1"/>
    <s v="S4"/>
    <x v="3"/>
    <x v="1"/>
    <s v="E53"/>
    <x v="0"/>
    <n v="4"/>
    <n v="1664"/>
    <n v="0"/>
    <n v="1299"/>
    <n v="5196"/>
    <n v="6656"/>
    <n v="1460"/>
    <n v="0.21935096153846154"/>
    <m/>
  </r>
  <r>
    <s v="O741"/>
    <x v="7"/>
    <x v="3"/>
    <x v="585"/>
    <s v="C141"/>
    <s v="Customer_216"/>
    <x v="3"/>
    <x v="2"/>
    <x v="130"/>
    <x v="185"/>
    <x v="2"/>
    <x v="2"/>
    <s v="S3"/>
    <x v="1"/>
    <x v="1"/>
    <s v="E16"/>
    <x v="2"/>
    <n v="1"/>
    <n v="2385"/>
    <n v="0"/>
    <n v="1729"/>
    <n v="1729"/>
    <n v="2385"/>
    <n v="656"/>
    <n v="0.27505241090146748"/>
    <m/>
  </r>
  <r>
    <s v="O742"/>
    <x v="3"/>
    <x v="3"/>
    <x v="586"/>
    <s v="C467"/>
    <s v="Customer_237"/>
    <x v="0"/>
    <x v="0"/>
    <x v="14"/>
    <x v="128"/>
    <x v="0"/>
    <x v="2"/>
    <s v="S5"/>
    <x v="0"/>
    <x v="0"/>
    <s v="E22"/>
    <x v="2"/>
    <n v="1"/>
    <n v="618"/>
    <n v="0.15"/>
    <n v="329"/>
    <n v="329"/>
    <n v="525.29999999999995"/>
    <n v="196.29999999999995"/>
    <n v="0.37369122406244043"/>
    <m/>
  </r>
  <r>
    <s v="O743"/>
    <x v="8"/>
    <x v="1"/>
    <x v="244"/>
    <s v="C141"/>
    <s v="Customer_163"/>
    <x v="0"/>
    <x v="0"/>
    <x v="195"/>
    <x v="30"/>
    <x v="4"/>
    <x v="3"/>
    <s v="S4"/>
    <x v="3"/>
    <x v="0"/>
    <s v="E26"/>
    <x v="0"/>
    <n v="8"/>
    <n v="4091"/>
    <n v="0.25"/>
    <n v="3430"/>
    <n v="27440"/>
    <n v="24546"/>
    <n v="-2894"/>
    <n v="-0.11790108367962193"/>
    <m/>
  </r>
  <r>
    <s v="O744"/>
    <x v="11"/>
    <x v="2"/>
    <x v="215"/>
    <s v="C481"/>
    <s v="Customer_317"/>
    <x v="3"/>
    <x v="2"/>
    <x v="0"/>
    <x v="215"/>
    <x v="2"/>
    <x v="0"/>
    <s v="S2"/>
    <x v="4"/>
    <x v="0"/>
    <s v="E21"/>
    <x v="2"/>
    <n v="7"/>
    <n v="1904"/>
    <n v="0.05"/>
    <n v="1010"/>
    <n v="7070"/>
    <n v="12661.599999999999"/>
    <n v="5591.5999999999985"/>
    <n v="0.44161875276426354"/>
    <m/>
  </r>
  <r>
    <s v="O745"/>
    <x v="3"/>
    <x v="0"/>
    <x v="587"/>
    <s v="C3"/>
    <s v="Customer_479"/>
    <x v="3"/>
    <x v="2"/>
    <x v="183"/>
    <x v="238"/>
    <x v="3"/>
    <x v="0"/>
    <s v="S3"/>
    <x v="1"/>
    <x v="0"/>
    <s v="E17"/>
    <x v="0"/>
    <n v="7"/>
    <n v="2261"/>
    <n v="0.25"/>
    <n v="1265"/>
    <n v="8855"/>
    <n v="11870.25"/>
    <n v="3015.25"/>
    <n v="0.25401739643225713"/>
    <m/>
  </r>
  <r>
    <s v="O746"/>
    <x v="7"/>
    <x v="0"/>
    <x v="68"/>
    <s v="C236"/>
    <s v="Customer_62"/>
    <x v="1"/>
    <x v="1"/>
    <x v="69"/>
    <x v="85"/>
    <x v="3"/>
    <x v="2"/>
    <s v="S4"/>
    <x v="3"/>
    <x v="1"/>
    <s v="E43"/>
    <x v="1"/>
    <n v="4"/>
    <n v="4784"/>
    <n v="0.15"/>
    <n v="3499"/>
    <n v="13996"/>
    <n v="16265.6"/>
    <n v="2269.6000000000004"/>
    <n v="0.13953373991737164"/>
    <m/>
  </r>
  <r>
    <s v="O747"/>
    <x v="5"/>
    <x v="1"/>
    <x v="588"/>
    <s v="C396"/>
    <s v="Customer_375"/>
    <x v="2"/>
    <x v="2"/>
    <x v="42"/>
    <x v="66"/>
    <x v="0"/>
    <x v="3"/>
    <s v="S1"/>
    <x v="2"/>
    <x v="1"/>
    <s v="E36"/>
    <x v="1"/>
    <n v="4"/>
    <n v="689"/>
    <n v="0"/>
    <n v="578"/>
    <n v="2312"/>
    <n v="2756"/>
    <n v="444"/>
    <n v="0.16110304789550073"/>
    <m/>
  </r>
  <r>
    <s v="O748"/>
    <x v="4"/>
    <x v="1"/>
    <x v="277"/>
    <s v="C7"/>
    <s v="Customer_344"/>
    <x v="1"/>
    <x v="1"/>
    <x v="196"/>
    <x v="38"/>
    <x v="4"/>
    <x v="1"/>
    <s v="S1"/>
    <x v="2"/>
    <x v="1"/>
    <s v="E14"/>
    <x v="2"/>
    <n v="6"/>
    <n v="2604"/>
    <n v="0.25"/>
    <n v="1715"/>
    <n v="10290"/>
    <n v="11718"/>
    <n v="1428"/>
    <n v="0.12186379928315412"/>
    <m/>
  </r>
  <r>
    <s v="O749"/>
    <x v="5"/>
    <x v="2"/>
    <x v="589"/>
    <s v="C55"/>
    <s v="Customer_469"/>
    <x v="1"/>
    <x v="1"/>
    <x v="61"/>
    <x v="74"/>
    <x v="0"/>
    <x v="1"/>
    <s v="S5"/>
    <x v="0"/>
    <x v="0"/>
    <s v="E50"/>
    <x v="0"/>
    <n v="4"/>
    <n v="612"/>
    <n v="0.1"/>
    <n v="396"/>
    <n v="1584"/>
    <n v="2203.2000000000003"/>
    <n v="619.20000000000027"/>
    <n v="0.28104575163398704"/>
    <m/>
  </r>
  <r>
    <s v="O750"/>
    <x v="4"/>
    <x v="0"/>
    <x v="590"/>
    <s v="C332"/>
    <s v="Customer_53"/>
    <x v="1"/>
    <x v="1"/>
    <x v="26"/>
    <x v="31"/>
    <x v="4"/>
    <x v="0"/>
    <s v="S2"/>
    <x v="4"/>
    <x v="0"/>
    <s v="E58"/>
    <x v="0"/>
    <n v="3"/>
    <n v="2235"/>
    <n v="0"/>
    <n v="1490"/>
    <n v="4470"/>
    <n v="6705"/>
    <n v="2235"/>
    <n v="0.33333333333333331"/>
    <m/>
  </r>
  <r>
    <s v="O751"/>
    <x v="9"/>
    <x v="2"/>
    <x v="591"/>
    <s v="C181"/>
    <s v="Customer_136"/>
    <x v="3"/>
    <x v="2"/>
    <x v="176"/>
    <x v="64"/>
    <x v="1"/>
    <x v="1"/>
    <s v="S2"/>
    <x v="4"/>
    <x v="0"/>
    <s v="E26"/>
    <x v="2"/>
    <n v="7"/>
    <n v="4210"/>
    <n v="0.1"/>
    <n v="2183"/>
    <n v="15281"/>
    <n v="26523"/>
    <n v="11242"/>
    <n v="0.42385853787278965"/>
    <m/>
  </r>
  <r>
    <s v="O752"/>
    <x v="3"/>
    <x v="2"/>
    <x v="592"/>
    <s v="C51"/>
    <s v="Customer_26"/>
    <x v="2"/>
    <x v="2"/>
    <x v="78"/>
    <x v="239"/>
    <x v="4"/>
    <x v="4"/>
    <s v="S4"/>
    <x v="3"/>
    <x v="0"/>
    <s v="E39"/>
    <x v="0"/>
    <n v="8"/>
    <n v="4298"/>
    <n v="0.15"/>
    <n v="2313"/>
    <n v="18504"/>
    <n v="29226.399999999998"/>
    <n v="10722.399999999998"/>
    <n v="0.36687378534475673"/>
    <m/>
  </r>
  <r>
    <s v="O753"/>
    <x v="0"/>
    <x v="0"/>
    <x v="593"/>
    <s v="C128"/>
    <s v="Customer_491"/>
    <x v="3"/>
    <x v="2"/>
    <x v="68"/>
    <x v="225"/>
    <x v="0"/>
    <x v="0"/>
    <s v="S5"/>
    <x v="0"/>
    <x v="1"/>
    <s v="E16"/>
    <x v="1"/>
    <n v="2"/>
    <n v="2306"/>
    <n v="0.05"/>
    <n v="1865"/>
    <n v="3730"/>
    <n v="4381.3999999999996"/>
    <n v="651.39999999999964"/>
    <n v="0.14867393983658184"/>
    <m/>
  </r>
  <r>
    <s v="O754"/>
    <x v="4"/>
    <x v="2"/>
    <x v="594"/>
    <s v="C202"/>
    <s v="Customer_52"/>
    <x v="1"/>
    <x v="1"/>
    <x v="136"/>
    <x v="141"/>
    <x v="3"/>
    <x v="4"/>
    <s v="S2"/>
    <x v="4"/>
    <x v="1"/>
    <s v="E41"/>
    <x v="0"/>
    <n v="5"/>
    <n v="75"/>
    <n v="0"/>
    <n v="42"/>
    <n v="210"/>
    <n v="375"/>
    <n v="165"/>
    <n v="0.44"/>
    <m/>
  </r>
  <r>
    <s v="O755"/>
    <x v="8"/>
    <x v="2"/>
    <x v="595"/>
    <s v="C379"/>
    <s v="Customer_157"/>
    <x v="1"/>
    <x v="1"/>
    <x v="191"/>
    <x v="171"/>
    <x v="0"/>
    <x v="0"/>
    <s v="S2"/>
    <x v="4"/>
    <x v="0"/>
    <s v="E22"/>
    <x v="0"/>
    <n v="3"/>
    <n v="154"/>
    <n v="0.25"/>
    <n v="102"/>
    <n v="306"/>
    <n v="346.5"/>
    <n v="40.5"/>
    <n v="0.11688311688311688"/>
    <m/>
  </r>
  <r>
    <s v="O756"/>
    <x v="11"/>
    <x v="3"/>
    <x v="553"/>
    <s v="C91"/>
    <s v="Customer_499"/>
    <x v="0"/>
    <x v="0"/>
    <x v="115"/>
    <x v="58"/>
    <x v="2"/>
    <x v="0"/>
    <s v="S5"/>
    <x v="0"/>
    <x v="1"/>
    <s v="E31"/>
    <x v="2"/>
    <n v="1"/>
    <n v="4050"/>
    <n v="0.05"/>
    <n v="2694"/>
    <n v="2694"/>
    <n v="3847.5"/>
    <n v="1153.5"/>
    <n v="0.29980506822612085"/>
    <m/>
  </r>
  <r>
    <s v="O757"/>
    <x v="11"/>
    <x v="3"/>
    <x v="596"/>
    <s v="C291"/>
    <s v="Customer_349"/>
    <x v="0"/>
    <x v="0"/>
    <x v="56"/>
    <x v="54"/>
    <x v="0"/>
    <x v="4"/>
    <s v="S2"/>
    <x v="4"/>
    <x v="0"/>
    <s v="E7"/>
    <x v="0"/>
    <n v="6"/>
    <n v="3757"/>
    <n v="0.15"/>
    <n v="2844"/>
    <n v="17064"/>
    <n v="19160.7"/>
    <n v="2096.7000000000007"/>
    <n v="0.10942710861294215"/>
    <m/>
  </r>
  <r>
    <s v="O758"/>
    <x v="6"/>
    <x v="1"/>
    <x v="597"/>
    <s v="C340"/>
    <s v="Customer_250"/>
    <x v="0"/>
    <x v="0"/>
    <x v="19"/>
    <x v="41"/>
    <x v="3"/>
    <x v="3"/>
    <s v="S3"/>
    <x v="1"/>
    <x v="1"/>
    <s v="E58"/>
    <x v="2"/>
    <n v="8"/>
    <n v="973"/>
    <n v="0.1"/>
    <n v="720"/>
    <n v="5760"/>
    <n v="7005.6"/>
    <n v="1245.6000000000004"/>
    <n v="0.17780061664953756"/>
    <m/>
  </r>
  <r>
    <s v="O759"/>
    <x v="5"/>
    <x v="3"/>
    <x v="598"/>
    <s v="C211"/>
    <s v="Customer_439"/>
    <x v="1"/>
    <x v="1"/>
    <x v="2"/>
    <x v="155"/>
    <x v="0"/>
    <x v="0"/>
    <s v="S2"/>
    <x v="4"/>
    <x v="1"/>
    <s v="E24"/>
    <x v="1"/>
    <n v="2"/>
    <n v="1637"/>
    <n v="0.15"/>
    <n v="1184"/>
    <n v="2368"/>
    <n v="2782.9"/>
    <n v="414.90000000000009"/>
    <n v="0.14908907973696506"/>
    <m/>
  </r>
  <r>
    <s v="O760"/>
    <x v="9"/>
    <x v="0"/>
    <x v="599"/>
    <s v="C348"/>
    <s v="Customer_279"/>
    <x v="2"/>
    <x v="2"/>
    <x v="140"/>
    <x v="6"/>
    <x v="1"/>
    <x v="3"/>
    <s v="S3"/>
    <x v="1"/>
    <x v="1"/>
    <s v="E38"/>
    <x v="0"/>
    <n v="5"/>
    <n v="2583"/>
    <n v="0.05"/>
    <n v="1328"/>
    <n v="6640"/>
    <n v="12269.25"/>
    <n v="5629.25"/>
    <n v="0.45880962569024186"/>
    <m/>
  </r>
  <r>
    <s v="O761"/>
    <x v="10"/>
    <x v="0"/>
    <x v="83"/>
    <s v="C176"/>
    <s v="Customer_428"/>
    <x v="4"/>
    <x v="3"/>
    <x v="70"/>
    <x v="57"/>
    <x v="2"/>
    <x v="2"/>
    <s v="S3"/>
    <x v="1"/>
    <x v="1"/>
    <s v="E8"/>
    <x v="1"/>
    <n v="8"/>
    <n v="1255"/>
    <n v="0.15"/>
    <n v="926"/>
    <n v="7408"/>
    <n v="8534"/>
    <n v="1126"/>
    <n v="0.13194281696742441"/>
    <m/>
  </r>
  <r>
    <s v="O762"/>
    <x v="0"/>
    <x v="1"/>
    <x v="123"/>
    <s v="C320"/>
    <s v="Customer_286"/>
    <x v="1"/>
    <x v="1"/>
    <x v="182"/>
    <x v="49"/>
    <x v="3"/>
    <x v="0"/>
    <s v="S3"/>
    <x v="1"/>
    <x v="0"/>
    <s v="E30"/>
    <x v="1"/>
    <n v="4"/>
    <n v="2368"/>
    <n v="0.2"/>
    <n v="1286"/>
    <n v="5144"/>
    <n v="7577.6"/>
    <n v="2433.6000000000004"/>
    <n v="0.32115709459459463"/>
    <m/>
  </r>
  <r>
    <s v="O763"/>
    <x v="8"/>
    <x v="1"/>
    <x v="600"/>
    <s v="C3"/>
    <s v="Customer_221"/>
    <x v="0"/>
    <x v="0"/>
    <x v="31"/>
    <x v="120"/>
    <x v="2"/>
    <x v="4"/>
    <s v="S3"/>
    <x v="1"/>
    <x v="1"/>
    <s v="E51"/>
    <x v="2"/>
    <n v="3"/>
    <n v="754"/>
    <n v="0.25"/>
    <n v="448"/>
    <n v="1344"/>
    <n v="1696.5"/>
    <n v="352.5"/>
    <n v="0.20778072502210435"/>
    <m/>
  </r>
  <r>
    <s v="O764"/>
    <x v="6"/>
    <x v="2"/>
    <x v="506"/>
    <s v="C300"/>
    <s v="Customer_471"/>
    <x v="3"/>
    <x v="2"/>
    <x v="75"/>
    <x v="115"/>
    <x v="3"/>
    <x v="1"/>
    <s v="S3"/>
    <x v="1"/>
    <x v="0"/>
    <s v="E52"/>
    <x v="2"/>
    <n v="7"/>
    <n v="3511"/>
    <n v="0.15"/>
    <n v="2943"/>
    <n v="20601"/>
    <n v="20890.45"/>
    <n v="289.45000000000073"/>
    <n v="1.3855613450165062E-2"/>
    <m/>
  </r>
  <r>
    <s v="O765"/>
    <x v="6"/>
    <x v="1"/>
    <x v="521"/>
    <s v="C472"/>
    <s v="Customer_155"/>
    <x v="4"/>
    <x v="3"/>
    <x v="140"/>
    <x v="61"/>
    <x v="3"/>
    <x v="1"/>
    <s v="S3"/>
    <x v="1"/>
    <x v="0"/>
    <s v="E44"/>
    <x v="1"/>
    <n v="5"/>
    <n v="1161"/>
    <n v="0.15"/>
    <n v="805"/>
    <n v="4025"/>
    <n v="4934.25"/>
    <n v="909.25"/>
    <n v="0.18427319248112681"/>
    <m/>
  </r>
  <r>
    <s v="O766"/>
    <x v="8"/>
    <x v="1"/>
    <x v="422"/>
    <s v="C44"/>
    <s v="Customer_153"/>
    <x v="4"/>
    <x v="3"/>
    <x v="155"/>
    <x v="182"/>
    <x v="4"/>
    <x v="1"/>
    <s v="S4"/>
    <x v="3"/>
    <x v="0"/>
    <s v="E9"/>
    <x v="2"/>
    <n v="8"/>
    <n v="2616"/>
    <n v="0.2"/>
    <n v="2163"/>
    <n v="17304"/>
    <n v="16742.400000000001"/>
    <n v="-561.59999999999854"/>
    <n v="-3.3543577981651286E-2"/>
    <m/>
  </r>
  <r>
    <s v="O767"/>
    <x v="0"/>
    <x v="2"/>
    <x v="500"/>
    <s v="C182"/>
    <s v="Customer_219"/>
    <x v="2"/>
    <x v="2"/>
    <x v="51"/>
    <x v="8"/>
    <x v="4"/>
    <x v="0"/>
    <s v="S5"/>
    <x v="0"/>
    <x v="0"/>
    <s v="E50"/>
    <x v="0"/>
    <n v="2"/>
    <n v="1201"/>
    <n v="0.2"/>
    <n v="981"/>
    <n v="1962"/>
    <n v="1921.6000000000001"/>
    <n v="-40.399999999999864"/>
    <n v="-2.1024146544546138E-2"/>
    <m/>
  </r>
  <r>
    <s v="O768"/>
    <x v="7"/>
    <x v="0"/>
    <x v="601"/>
    <s v="C263"/>
    <s v="Customer_192"/>
    <x v="1"/>
    <x v="1"/>
    <x v="155"/>
    <x v="111"/>
    <x v="1"/>
    <x v="3"/>
    <s v="S1"/>
    <x v="2"/>
    <x v="1"/>
    <s v="E9"/>
    <x v="0"/>
    <n v="1"/>
    <n v="3841"/>
    <n v="0.2"/>
    <n v="2539"/>
    <n v="2539"/>
    <n v="3072.8"/>
    <n v="533.80000000000018"/>
    <n v="0.1737177818276491"/>
    <m/>
  </r>
  <r>
    <s v="O769"/>
    <x v="6"/>
    <x v="3"/>
    <x v="602"/>
    <s v="C29"/>
    <s v="Customer_139"/>
    <x v="3"/>
    <x v="2"/>
    <x v="7"/>
    <x v="154"/>
    <x v="3"/>
    <x v="3"/>
    <s v="S5"/>
    <x v="0"/>
    <x v="1"/>
    <s v="E45"/>
    <x v="0"/>
    <n v="1"/>
    <n v="1044"/>
    <n v="0.25"/>
    <n v="735"/>
    <n v="735"/>
    <n v="783"/>
    <n v="48"/>
    <n v="6.1302681992337162E-2"/>
    <m/>
  </r>
  <r>
    <s v="O770"/>
    <x v="7"/>
    <x v="3"/>
    <x v="537"/>
    <s v="C360"/>
    <s v="Customer_105"/>
    <x v="4"/>
    <x v="3"/>
    <x v="197"/>
    <x v="106"/>
    <x v="0"/>
    <x v="1"/>
    <s v="S2"/>
    <x v="4"/>
    <x v="0"/>
    <s v="E58"/>
    <x v="2"/>
    <n v="3"/>
    <n v="2514"/>
    <n v="0.25"/>
    <n v="1530"/>
    <n v="4590"/>
    <n v="5656.5"/>
    <n v="1066.5"/>
    <n v="0.18854415274463007"/>
    <m/>
  </r>
  <r>
    <s v="O771"/>
    <x v="8"/>
    <x v="2"/>
    <x v="603"/>
    <s v="C320"/>
    <s v="Customer_353"/>
    <x v="1"/>
    <x v="1"/>
    <x v="38"/>
    <x v="226"/>
    <x v="2"/>
    <x v="4"/>
    <s v="S5"/>
    <x v="0"/>
    <x v="0"/>
    <s v="E34"/>
    <x v="1"/>
    <n v="4"/>
    <n v="1723"/>
    <n v="0"/>
    <n v="1147"/>
    <n v="4588"/>
    <n v="6892"/>
    <n v="2304"/>
    <n v="0.3343006384213581"/>
    <m/>
  </r>
  <r>
    <s v="O772"/>
    <x v="6"/>
    <x v="2"/>
    <x v="604"/>
    <s v="C201"/>
    <s v="Customer_29"/>
    <x v="3"/>
    <x v="2"/>
    <x v="14"/>
    <x v="186"/>
    <x v="3"/>
    <x v="4"/>
    <s v="S2"/>
    <x v="4"/>
    <x v="1"/>
    <s v="E53"/>
    <x v="2"/>
    <n v="8"/>
    <n v="1059"/>
    <n v="0.15"/>
    <n v="583"/>
    <n v="4664"/>
    <n v="7201.2"/>
    <n v="2537.1999999999998"/>
    <n v="0.3523301671943565"/>
    <m/>
  </r>
  <r>
    <s v="O773"/>
    <x v="3"/>
    <x v="1"/>
    <x v="605"/>
    <s v="C73"/>
    <s v="Customer_420"/>
    <x v="1"/>
    <x v="1"/>
    <x v="192"/>
    <x v="106"/>
    <x v="0"/>
    <x v="2"/>
    <s v="S2"/>
    <x v="4"/>
    <x v="1"/>
    <s v="E31"/>
    <x v="0"/>
    <n v="5"/>
    <n v="869"/>
    <n v="0.2"/>
    <n v="584"/>
    <n v="2920"/>
    <n v="3476"/>
    <n v="556"/>
    <n v="0.15995397008055237"/>
    <m/>
  </r>
  <r>
    <s v="O774"/>
    <x v="4"/>
    <x v="2"/>
    <x v="217"/>
    <s v="C198"/>
    <s v="Customer_358"/>
    <x v="3"/>
    <x v="2"/>
    <x v="30"/>
    <x v="121"/>
    <x v="4"/>
    <x v="4"/>
    <s v="S1"/>
    <x v="2"/>
    <x v="1"/>
    <s v="E30"/>
    <x v="1"/>
    <n v="7"/>
    <n v="140"/>
    <n v="0.2"/>
    <n v="84"/>
    <n v="588"/>
    <n v="784"/>
    <n v="196"/>
    <n v="0.25"/>
    <m/>
  </r>
  <r>
    <s v="O775"/>
    <x v="6"/>
    <x v="2"/>
    <x v="388"/>
    <s v="C22"/>
    <s v="Customer_465"/>
    <x v="0"/>
    <x v="0"/>
    <x v="33"/>
    <x v="223"/>
    <x v="0"/>
    <x v="1"/>
    <s v="S3"/>
    <x v="1"/>
    <x v="0"/>
    <s v="E11"/>
    <x v="0"/>
    <n v="4"/>
    <n v="2907"/>
    <n v="0.25"/>
    <n v="1987"/>
    <n v="7948"/>
    <n v="8721"/>
    <n v="773"/>
    <n v="8.8636624240339412E-2"/>
    <m/>
  </r>
  <r>
    <s v="O776"/>
    <x v="1"/>
    <x v="3"/>
    <x v="606"/>
    <s v="C90"/>
    <s v="Customer_336"/>
    <x v="1"/>
    <x v="1"/>
    <x v="64"/>
    <x v="72"/>
    <x v="3"/>
    <x v="2"/>
    <s v="S3"/>
    <x v="1"/>
    <x v="1"/>
    <s v="E46"/>
    <x v="1"/>
    <n v="5"/>
    <n v="2531"/>
    <n v="0.15"/>
    <n v="1325"/>
    <n v="6625"/>
    <n v="10756.75"/>
    <n v="4131.75"/>
    <n v="0.38410765333395308"/>
    <m/>
  </r>
  <r>
    <s v="O777"/>
    <x v="11"/>
    <x v="2"/>
    <x v="607"/>
    <s v="C493"/>
    <s v="Customer_242"/>
    <x v="4"/>
    <x v="3"/>
    <x v="120"/>
    <x v="130"/>
    <x v="0"/>
    <x v="2"/>
    <s v="S5"/>
    <x v="0"/>
    <x v="1"/>
    <s v="E9"/>
    <x v="2"/>
    <n v="6"/>
    <n v="4873"/>
    <n v="0.2"/>
    <n v="3030"/>
    <n v="18180"/>
    <n v="23390.400000000001"/>
    <n v="5210.4000000000015"/>
    <n v="0.22275805458649708"/>
    <m/>
  </r>
  <r>
    <s v="O778"/>
    <x v="7"/>
    <x v="2"/>
    <x v="18"/>
    <s v="C35"/>
    <s v="Customer_24"/>
    <x v="3"/>
    <x v="2"/>
    <x v="128"/>
    <x v="224"/>
    <x v="0"/>
    <x v="0"/>
    <s v="S4"/>
    <x v="3"/>
    <x v="1"/>
    <s v="E21"/>
    <x v="1"/>
    <n v="4"/>
    <n v="913"/>
    <n v="0.05"/>
    <n v="689"/>
    <n v="2756"/>
    <n v="3469.3999999999996"/>
    <n v="713.39999999999964"/>
    <n v="0.20562633308353021"/>
    <m/>
  </r>
  <r>
    <s v="O779"/>
    <x v="1"/>
    <x v="2"/>
    <x v="608"/>
    <s v="C473"/>
    <s v="Customer_33"/>
    <x v="3"/>
    <x v="2"/>
    <x v="160"/>
    <x v="156"/>
    <x v="1"/>
    <x v="0"/>
    <s v="S1"/>
    <x v="2"/>
    <x v="1"/>
    <s v="E49"/>
    <x v="0"/>
    <n v="1"/>
    <n v="1475"/>
    <n v="0.1"/>
    <n v="793"/>
    <n v="793"/>
    <n v="1327.5"/>
    <n v="534.5"/>
    <n v="0.40263653483992468"/>
    <m/>
  </r>
  <r>
    <s v="O780"/>
    <x v="11"/>
    <x v="2"/>
    <x v="562"/>
    <s v="C69"/>
    <s v="Customer_327"/>
    <x v="4"/>
    <x v="3"/>
    <x v="138"/>
    <x v="196"/>
    <x v="1"/>
    <x v="3"/>
    <s v="S4"/>
    <x v="3"/>
    <x v="1"/>
    <s v="E44"/>
    <x v="0"/>
    <n v="4"/>
    <n v="1698"/>
    <n v="0.25"/>
    <n v="945"/>
    <n v="3780"/>
    <n v="5094"/>
    <n v="1314"/>
    <n v="0.25795053003533569"/>
    <m/>
  </r>
  <r>
    <s v="O781"/>
    <x v="3"/>
    <x v="1"/>
    <x v="609"/>
    <s v="C45"/>
    <s v="Customer_299"/>
    <x v="3"/>
    <x v="2"/>
    <x v="194"/>
    <x v="51"/>
    <x v="2"/>
    <x v="4"/>
    <s v="S1"/>
    <x v="2"/>
    <x v="1"/>
    <s v="E50"/>
    <x v="0"/>
    <n v="2"/>
    <n v="2841"/>
    <n v="0.05"/>
    <n v="2099"/>
    <n v="4198"/>
    <n v="5397.9"/>
    <n v="1199.8999999999996"/>
    <n v="0.22229014987309875"/>
    <m/>
  </r>
  <r>
    <s v="O782"/>
    <x v="5"/>
    <x v="2"/>
    <x v="610"/>
    <s v="C98"/>
    <s v="Customer_427"/>
    <x v="1"/>
    <x v="1"/>
    <x v="13"/>
    <x v="77"/>
    <x v="1"/>
    <x v="3"/>
    <s v="S3"/>
    <x v="1"/>
    <x v="0"/>
    <s v="E52"/>
    <x v="1"/>
    <n v="8"/>
    <n v="3552"/>
    <n v="0.25"/>
    <n v="2243"/>
    <n v="17944"/>
    <n v="21312"/>
    <n v="3368"/>
    <n v="0.15803303303303304"/>
    <m/>
  </r>
  <r>
    <s v="O783"/>
    <x v="4"/>
    <x v="0"/>
    <x v="611"/>
    <s v="C41"/>
    <s v="Customer_66"/>
    <x v="4"/>
    <x v="3"/>
    <x v="44"/>
    <x v="238"/>
    <x v="3"/>
    <x v="1"/>
    <s v="S2"/>
    <x v="4"/>
    <x v="0"/>
    <s v="E39"/>
    <x v="2"/>
    <n v="6"/>
    <n v="234"/>
    <n v="0.05"/>
    <n v="184"/>
    <n v="1104"/>
    <n v="1333.8"/>
    <n v="229.79999999999995"/>
    <n v="0.17228969860548804"/>
    <m/>
  </r>
  <r>
    <s v="O784"/>
    <x v="1"/>
    <x v="1"/>
    <x v="612"/>
    <s v="C200"/>
    <s v="Customer_361"/>
    <x v="0"/>
    <x v="0"/>
    <x v="8"/>
    <x v="42"/>
    <x v="2"/>
    <x v="0"/>
    <s v="S5"/>
    <x v="0"/>
    <x v="0"/>
    <s v="E55"/>
    <x v="2"/>
    <n v="5"/>
    <n v="3320"/>
    <n v="0.2"/>
    <n v="1725"/>
    <n v="8625"/>
    <n v="13280"/>
    <n v="4655"/>
    <n v="0.35052710843373491"/>
    <m/>
  </r>
  <r>
    <s v="O785"/>
    <x v="7"/>
    <x v="0"/>
    <x v="613"/>
    <s v="C242"/>
    <s v="Customer_480"/>
    <x v="0"/>
    <x v="0"/>
    <x v="5"/>
    <x v="21"/>
    <x v="2"/>
    <x v="1"/>
    <s v="S3"/>
    <x v="1"/>
    <x v="0"/>
    <s v="E22"/>
    <x v="1"/>
    <n v="3"/>
    <n v="1723"/>
    <n v="0.2"/>
    <n v="1354"/>
    <n v="4062"/>
    <n v="4135.2"/>
    <n v="73.199999999999818"/>
    <n v="1.7701683110853121E-2"/>
    <m/>
  </r>
  <r>
    <s v="O786"/>
    <x v="8"/>
    <x v="0"/>
    <x v="248"/>
    <s v="C468"/>
    <s v="Customer_450"/>
    <x v="3"/>
    <x v="2"/>
    <x v="136"/>
    <x v="84"/>
    <x v="0"/>
    <x v="2"/>
    <s v="S5"/>
    <x v="0"/>
    <x v="0"/>
    <s v="E23"/>
    <x v="1"/>
    <n v="7"/>
    <n v="4950"/>
    <n v="0.25"/>
    <n v="3536"/>
    <n v="24752"/>
    <n v="25987.5"/>
    <n v="1235.5"/>
    <n v="4.7542087542087545E-2"/>
    <m/>
  </r>
  <r>
    <s v="O787"/>
    <x v="11"/>
    <x v="0"/>
    <x v="614"/>
    <s v="C246"/>
    <s v="Customer_485"/>
    <x v="1"/>
    <x v="1"/>
    <x v="145"/>
    <x v="115"/>
    <x v="3"/>
    <x v="0"/>
    <s v="S1"/>
    <x v="2"/>
    <x v="1"/>
    <s v="E33"/>
    <x v="1"/>
    <n v="6"/>
    <n v="3584"/>
    <n v="0.15"/>
    <n v="2172"/>
    <n v="13032"/>
    <n v="18278.399999999998"/>
    <n v="5246.3999999999978"/>
    <n v="0.28702731092436967"/>
    <m/>
  </r>
  <r>
    <s v="O788"/>
    <x v="11"/>
    <x v="3"/>
    <x v="78"/>
    <s v="C477"/>
    <s v="Customer_29"/>
    <x v="3"/>
    <x v="2"/>
    <x v="188"/>
    <x v="17"/>
    <x v="0"/>
    <x v="1"/>
    <s v="S1"/>
    <x v="2"/>
    <x v="1"/>
    <s v="E4"/>
    <x v="0"/>
    <n v="7"/>
    <n v="1075"/>
    <n v="0.15"/>
    <n v="801"/>
    <n v="5607"/>
    <n v="6396.25"/>
    <n v="789.25"/>
    <n v="0.12339261285909713"/>
    <m/>
  </r>
  <r>
    <s v="O789"/>
    <x v="5"/>
    <x v="3"/>
    <x v="561"/>
    <s v="C60"/>
    <s v="Customer_225"/>
    <x v="3"/>
    <x v="2"/>
    <x v="20"/>
    <x v="64"/>
    <x v="1"/>
    <x v="4"/>
    <s v="S3"/>
    <x v="1"/>
    <x v="1"/>
    <s v="E59"/>
    <x v="1"/>
    <n v="4"/>
    <n v="1950"/>
    <n v="0"/>
    <n v="1376"/>
    <n v="5504"/>
    <n v="7800"/>
    <n v="2296"/>
    <n v="0.29435897435897435"/>
    <m/>
  </r>
  <r>
    <s v="O790"/>
    <x v="7"/>
    <x v="2"/>
    <x v="259"/>
    <s v="C383"/>
    <s v="Customer_386"/>
    <x v="4"/>
    <x v="3"/>
    <x v="183"/>
    <x v="132"/>
    <x v="1"/>
    <x v="4"/>
    <s v="S1"/>
    <x v="2"/>
    <x v="0"/>
    <s v="E4"/>
    <x v="1"/>
    <n v="8"/>
    <n v="1529"/>
    <n v="0.1"/>
    <n v="787"/>
    <n v="6296"/>
    <n v="11008.800000000001"/>
    <n v="4712.8000000000011"/>
    <n v="0.42809388852554325"/>
    <m/>
  </r>
  <r>
    <s v="O791"/>
    <x v="1"/>
    <x v="0"/>
    <x v="445"/>
    <s v="C336"/>
    <s v="Customer_456"/>
    <x v="1"/>
    <x v="1"/>
    <x v="76"/>
    <x v="183"/>
    <x v="3"/>
    <x v="1"/>
    <s v="S4"/>
    <x v="3"/>
    <x v="0"/>
    <s v="E43"/>
    <x v="1"/>
    <n v="2"/>
    <n v="2099"/>
    <n v="0.2"/>
    <n v="1200"/>
    <n v="2400"/>
    <n v="3358.4"/>
    <n v="958.40000000000009"/>
    <n v="0.28537398761314914"/>
    <m/>
  </r>
  <r>
    <s v="O792"/>
    <x v="4"/>
    <x v="1"/>
    <x v="615"/>
    <s v="C228"/>
    <s v="Customer_366"/>
    <x v="0"/>
    <x v="0"/>
    <x v="35"/>
    <x v="162"/>
    <x v="3"/>
    <x v="3"/>
    <s v="S2"/>
    <x v="4"/>
    <x v="1"/>
    <s v="E21"/>
    <x v="2"/>
    <n v="2"/>
    <n v="492"/>
    <n v="0.1"/>
    <n v="401"/>
    <n v="802"/>
    <n v="885.6"/>
    <n v="83.600000000000023"/>
    <n v="9.4399277326106618E-2"/>
    <m/>
  </r>
  <r>
    <s v="O793"/>
    <x v="8"/>
    <x v="2"/>
    <x v="616"/>
    <s v="C144"/>
    <s v="Customer_41"/>
    <x v="1"/>
    <x v="1"/>
    <x v="149"/>
    <x v="240"/>
    <x v="0"/>
    <x v="3"/>
    <s v="S5"/>
    <x v="0"/>
    <x v="0"/>
    <s v="E8"/>
    <x v="0"/>
    <n v="3"/>
    <n v="343"/>
    <n v="0.05"/>
    <n v="255"/>
    <n v="765"/>
    <n v="977.55"/>
    <n v="212.54999999999995"/>
    <n v="0.21743133343562984"/>
    <m/>
  </r>
  <r>
    <s v="O794"/>
    <x v="0"/>
    <x v="3"/>
    <x v="51"/>
    <s v="C11"/>
    <s v="Customer_256"/>
    <x v="3"/>
    <x v="2"/>
    <x v="193"/>
    <x v="151"/>
    <x v="3"/>
    <x v="1"/>
    <s v="S3"/>
    <x v="1"/>
    <x v="0"/>
    <s v="E4"/>
    <x v="0"/>
    <n v="7"/>
    <n v="4107"/>
    <n v="0"/>
    <n v="3293"/>
    <n v="23051"/>
    <n v="28749"/>
    <n v="5698"/>
    <n v="0.1981981981981982"/>
    <m/>
  </r>
  <r>
    <s v="O795"/>
    <x v="6"/>
    <x v="2"/>
    <x v="617"/>
    <s v="C23"/>
    <s v="Customer_115"/>
    <x v="1"/>
    <x v="1"/>
    <x v="90"/>
    <x v="71"/>
    <x v="4"/>
    <x v="1"/>
    <s v="S5"/>
    <x v="0"/>
    <x v="0"/>
    <s v="E43"/>
    <x v="0"/>
    <n v="1"/>
    <n v="4486"/>
    <n v="0.1"/>
    <n v="3714"/>
    <n v="3714"/>
    <n v="4037.4"/>
    <n v="323.40000000000009"/>
    <n v="8.0101055134492519E-2"/>
    <m/>
  </r>
  <r>
    <s v="O796"/>
    <x v="2"/>
    <x v="1"/>
    <x v="618"/>
    <s v="C473"/>
    <s v="Customer_425"/>
    <x v="0"/>
    <x v="0"/>
    <x v="86"/>
    <x v="180"/>
    <x v="1"/>
    <x v="0"/>
    <s v="S3"/>
    <x v="1"/>
    <x v="1"/>
    <s v="E56"/>
    <x v="0"/>
    <n v="1"/>
    <n v="944"/>
    <n v="0.2"/>
    <n v="600"/>
    <n v="600"/>
    <n v="755.2"/>
    <n v="155.20000000000005"/>
    <n v="0.20550847457627122"/>
    <m/>
  </r>
  <r>
    <s v="O797"/>
    <x v="10"/>
    <x v="2"/>
    <x v="619"/>
    <s v="C238"/>
    <s v="Customer_218"/>
    <x v="4"/>
    <x v="3"/>
    <x v="36"/>
    <x v="62"/>
    <x v="1"/>
    <x v="3"/>
    <s v="S2"/>
    <x v="4"/>
    <x v="1"/>
    <s v="E30"/>
    <x v="2"/>
    <n v="4"/>
    <n v="1130"/>
    <n v="0"/>
    <n v="676"/>
    <n v="2704"/>
    <n v="4520"/>
    <n v="1816"/>
    <n v="0.40176991150442476"/>
    <m/>
  </r>
  <r>
    <s v="O798"/>
    <x v="6"/>
    <x v="3"/>
    <x v="439"/>
    <s v="C128"/>
    <s v="Customer_395"/>
    <x v="4"/>
    <x v="3"/>
    <x v="169"/>
    <x v="61"/>
    <x v="3"/>
    <x v="1"/>
    <s v="S1"/>
    <x v="2"/>
    <x v="1"/>
    <s v="E24"/>
    <x v="0"/>
    <n v="5"/>
    <n v="151"/>
    <n v="0"/>
    <n v="91"/>
    <n v="455"/>
    <n v="755"/>
    <n v="300"/>
    <n v="0.39735099337748342"/>
    <m/>
  </r>
  <r>
    <s v="O799"/>
    <x v="6"/>
    <x v="1"/>
    <x v="620"/>
    <s v="C434"/>
    <s v="Customer_92"/>
    <x v="2"/>
    <x v="2"/>
    <x v="126"/>
    <x v="55"/>
    <x v="4"/>
    <x v="0"/>
    <s v="S4"/>
    <x v="3"/>
    <x v="0"/>
    <s v="E23"/>
    <x v="0"/>
    <n v="4"/>
    <n v="3397"/>
    <n v="0"/>
    <n v="2387"/>
    <n v="9548"/>
    <n v="13588"/>
    <n v="4040"/>
    <n v="0.29732116573447159"/>
    <m/>
  </r>
  <r>
    <s v="O800"/>
    <x v="9"/>
    <x v="1"/>
    <x v="276"/>
    <s v="C460"/>
    <s v="Customer_313"/>
    <x v="4"/>
    <x v="3"/>
    <x v="181"/>
    <x v="205"/>
    <x v="3"/>
    <x v="4"/>
    <s v="S3"/>
    <x v="1"/>
    <x v="1"/>
    <s v="E17"/>
    <x v="0"/>
    <n v="3"/>
    <n v="1913"/>
    <n v="0.25"/>
    <n v="1073"/>
    <n v="3219"/>
    <n v="4304.25"/>
    <n v="1085.25"/>
    <n v="0.25213451820874716"/>
    <m/>
  </r>
  <r>
    <s v="O801"/>
    <x v="8"/>
    <x v="0"/>
    <x v="184"/>
    <s v="C26"/>
    <s v="Customer_120"/>
    <x v="3"/>
    <x v="2"/>
    <x v="90"/>
    <x v="58"/>
    <x v="2"/>
    <x v="2"/>
    <s v="S4"/>
    <x v="3"/>
    <x v="1"/>
    <s v="E3"/>
    <x v="2"/>
    <n v="4"/>
    <n v="548"/>
    <n v="0.25"/>
    <n v="464"/>
    <n v="1856"/>
    <n v="1644"/>
    <n v="-212"/>
    <n v="-0.12895377128953772"/>
    <m/>
  </r>
  <r>
    <s v="O802"/>
    <x v="11"/>
    <x v="3"/>
    <x v="621"/>
    <s v="C348"/>
    <s v="Customer_433"/>
    <x v="0"/>
    <x v="0"/>
    <x v="37"/>
    <x v="129"/>
    <x v="1"/>
    <x v="2"/>
    <s v="S2"/>
    <x v="4"/>
    <x v="1"/>
    <s v="E7"/>
    <x v="1"/>
    <n v="8"/>
    <n v="977"/>
    <n v="0.2"/>
    <n v="514"/>
    <n v="4112"/>
    <n v="6252.8"/>
    <n v="2140.8000000000002"/>
    <n v="0.34237461617195497"/>
    <m/>
  </r>
  <r>
    <s v="O803"/>
    <x v="5"/>
    <x v="1"/>
    <x v="622"/>
    <s v="C293"/>
    <s v="Customer_191"/>
    <x v="2"/>
    <x v="2"/>
    <x v="104"/>
    <x v="213"/>
    <x v="2"/>
    <x v="3"/>
    <s v="S2"/>
    <x v="4"/>
    <x v="0"/>
    <s v="E21"/>
    <x v="2"/>
    <n v="6"/>
    <n v="2794"/>
    <n v="0.15"/>
    <n v="2274"/>
    <n v="13644"/>
    <n v="14249.4"/>
    <n v="605.39999999999964"/>
    <n v="4.248599941050147E-2"/>
    <m/>
  </r>
  <r>
    <s v="O804"/>
    <x v="0"/>
    <x v="2"/>
    <x v="623"/>
    <s v="C483"/>
    <s v="Customer_499"/>
    <x v="0"/>
    <x v="0"/>
    <x v="95"/>
    <x v="241"/>
    <x v="1"/>
    <x v="3"/>
    <s v="S1"/>
    <x v="2"/>
    <x v="1"/>
    <s v="E60"/>
    <x v="1"/>
    <n v="1"/>
    <n v="920"/>
    <n v="0.2"/>
    <n v="528"/>
    <n v="528"/>
    <n v="736"/>
    <n v="208"/>
    <n v="0.28260869565217389"/>
    <m/>
  </r>
  <r>
    <s v="O805"/>
    <x v="2"/>
    <x v="2"/>
    <x v="624"/>
    <s v="C367"/>
    <s v="Customer_400"/>
    <x v="4"/>
    <x v="3"/>
    <x v="85"/>
    <x v="64"/>
    <x v="1"/>
    <x v="4"/>
    <s v="S4"/>
    <x v="3"/>
    <x v="0"/>
    <s v="E43"/>
    <x v="2"/>
    <n v="3"/>
    <n v="3171"/>
    <n v="0.25"/>
    <n v="1672"/>
    <n v="5016"/>
    <n v="7134.75"/>
    <n v="2118.75"/>
    <n v="0.29696205192893932"/>
    <m/>
  </r>
  <r>
    <s v="O806"/>
    <x v="7"/>
    <x v="1"/>
    <x v="625"/>
    <s v="C290"/>
    <s v="Customer_258"/>
    <x v="4"/>
    <x v="3"/>
    <x v="154"/>
    <x v="33"/>
    <x v="1"/>
    <x v="2"/>
    <s v="S1"/>
    <x v="2"/>
    <x v="0"/>
    <s v="E39"/>
    <x v="0"/>
    <n v="8"/>
    <n v="2646"/>
    <n v="0.1"/>
    <n v="1503"/>
    <n v="12024"/>
    <n v="19051.2"/>
    <n v="7027.2000000000007"/>
    <n v="0.36885865457294031"/>
    <m/>
  </r>
  <r>
    <s v="O807"/>
    <x v="0"/>
    <x v="1"/>
    <x v="67"/>
    <s v="C467"/>
    <s v="Customer_125"/>
    <x v="0"/>
    <x v="0"/>
    <x v="36"/>
    <x v="242"/>
    <x v="0"/>
    <x v="4"/>
    <s v="S4"/>
    <x v="3"/>
    <x v="1"/>
    <s v="E48"/>
    <x v="1"/>
    <n v="4"/>
    <n v="3695"/>
    <n v="0.25"/>
    <n v="3085"/>
    <n v="12340"/>
    <n v="11085"/>
    <n v="-1255"/>
    <n v="-0.11321605773567885"/>
    <m/>
  </r>
  <r>
    <s v="O808"/>
    <x v="3"/>
    <x v="2"/>
    <x v="287"/>
    <s v="C41"/>
    <s v="Customer_181"/>
    <x v="4"/>
    <x v="3"/>
    <x v="129"/>
    <x v="161"/>
    <x v="1"/>
    <x v="1"/>
    <s v="S5"/>
    <x v="0"/>
    <x v="0"/>
    <s v="E29"/>
    <x v="0"/>
    <n v="4"/>
    <n v="4714"/>
    <n v="0.05"/>
    <n v="3884"/>
    <n v="15536"/>
    <n v="17913.2"/>
    <n v="2377.2000000000007"/>
    <n v="0.13270660741799348"/>
    <m/>
  </r>
  <r>
    <s v="O809"/>
    <x v="7"/>
    <x v="2"/>
    <x v="626"/>
    <s v="C346"/>
    <s v="Customer_300"/>
    <x v="1"/>
    <x v="1"/>
    <x v="142"/>
    <x v="219"/>
    <x v="1"/>
    <x v="3"/>
    <s v="S3"/>
    <x v="1"/>
    <x v="0"/>
    <s v="E6"/>
    <x v="0"/>
    <n v="7"/>
    <n v="4187"/>
    <n v="0.05"/>
    <n v="2937"/>
    <n v="20559"/>
    <n v="27843.55"/>
    <n v="7284.5499999999993"/>
    <n v="0.26162432592108403"/>
    <m/>
  </r>
  <r>
    <s v="O810"/>
    <x v="3"/>
    <x v="1"/>
    <x v="350"/>
    <s v="C449"/>
    <s v="Customer_233"/>
    <x v="3"/>
    <x v="2"/>
    <x v="53"/>
    <x v="193"/>
    <x v="0"/>
    <x v="3"/>
    <s v="S5"/>
    <x v="0"/>
    <x v="1"/>
    <s v="E48"/>
    <x v="1"/>
    <n v="3"/>
    <n v="329"/>
    <n v="0.15"/>
    <n v="167"/>
    <n v="501"/>
    <n v="838.94999999999993"/>
    <n v="337.94999999999993"/>
    <n v="0.40282495977114247"/>
    <m/>
  </r>
  <r>
    <s v="O811"/>
    <x v="1"/>
    <x v="3"/>
    <x v="627"/>
    <s v="C68"/>
    <s v="Customer_264"/>
    <x v="4"/>
    <x v="3"/>
    <x v="185"/>
    <x v="149"/>
    <x v="4"/>
    <x v="4"/>
    <s v="S4"/>
    <x v="3"/>
    <x v="0"/>
    <s v="E46"/>
    <x v="0"/>
    <n v="2"/>
    <n v="2809"/>
    <n v="0.1"/>
    <n v="1986"/>
    <n v="3972"/>
    <n v="5056.2"/>
    <n v="1084.1999999999998"/>
    <n v="0.21442980894743086"/>
    <m/>
  </r>
  <r>
    <s v="O812"/>
    <x v="0"/>
    <x v="3"/>
    <x v="628"/>
    <s v="C370"/>
    <s v="Customer_24"/>
    <x v="3"/>
    <x v="2"/>
    <x v="108"/>
    <x v="187"/>
    <x v="3"/>
    <x v="1"/>
    <s v="S4"/>
    <x v="3"/>
    <x v="1"/>
    <s v="E49"/>
    <x v="0"/>
    <n v="3"/>
    <n v="1552"/>
    <n v="0.25"/>
    <n v="1192"/>
    <n v="3576"/>
    <n v="3492"/>
    <n v="-84"/>
    <n v="-2.4054982817869417E-2"/>
    <m/>
  </r>
  <r>
    <s v="O813"/>
    <x v="6"/>
    <x v="3"/>
    <x v="629"/>
    <s v="C78"/>
    <s v="Customer_459"/>
    <x v="3"/>
    <x v="2"/>
    <x v="157"/>
    <x v="161"/>
    <x v="1"/>
    <x v="1"/>
    <s v="S4"/>
    <x v="3"/>
    <x v="1"/>
    <s v="E29"/>
    <x v="1"/>
    <n v="5"/>
    <n v="843"/>
    <n v="0.05"/>
    <n v="509"/>
    <n v="2545"/>
    <n v="4004.25"/>
    <n v="1459.25"/>
    <n v="0.3644252981207467"/>
    <m/>
  </r>
  <r>
    <s v="O814"/>
    <x v="7"/>
    <x v="3"/>
    <x v="630"/>
    <s v="C289"/>
    <s v="Customer_266"/>
    <x v="4"/>
    <x v="3"/>
    <x v="192"/>
    <x v="243"/>
    <x v="1"/>
    <x v="3"/>
    <s v="S3"/>
    <x v="1"/>
    <x v="1"/>
    <s v="E21"/>
    <x v="1"/>
    <n v="3"/>
    <n v="393"/>
    <n v="0.25"/>
    <n v="317"/>
    <n v="951"/>
    <n v="884.25"/>
    <n v="-66.75"/>
    <n v="-7.548770144189991E-2"/>
    <m/>
  </r>
  <r>
    <s v="O815"/>
    <x v="1"/>
    <x v="2"/>
    <x v="631"/>
    <s v="C266"/>
    <s v="Customer_143"/>
    <x v="4"/>
    <x v="3"/>
    <x v="191"/>
    <x v="98"/>
    <x v="1"/>
    <x v="3"/>
    <s v="S3"/>
    <x v="1"/>
    <x v="0"/>
    <s v="E8"/>
    <x v="0"/>
    <n v="5"/>
    <n v="4036"/>
    <n v="0.15"/>
    <n v="2333"/>
    <n v="11665"/>
    <n v="17153"/>
    <n v="5488"/>
    <n v="0.31994403311374103"/>
    <m/>
  </r>
  <r>
    <s v="O816"/>
    <x v="0"/>
    <x v="1"/>
    <x v="632"/>
    <s v="C481"/>
    <s v="Customer_470"/>
    <x v="0"/>
    <x v="0"/>
    <x v="125"/>
    <x v="98"/>
    <x v="1"/>
    <x v="4"/>
    <s v="S3"/>
    <x v="1"/>
    <x v="0"/>
    <s v="E7"/>
    <x v="1"/>
    <n v="3"/>
    <n v="274"/>
    <n v="0.2"/>
    <n v="223"/>
    <n v="669"/>
    <n v="657.6"/>
    <n v="-11.399999999999977"/>
    <n v="-1.7335766423357629E-2"/>
    <m/>
  </r>
  <r>
    <s v="O817"/>
    <x v="3"/>
    <x v="0"/>
    <x v="633"/>
    <s v="C410"/>
    <s v="Customer_100"/>
    <x v="3"/>
    <x v="2"/>
    <x v="94"/>
    <x v="63"/>
    <x v="4"/>
    <x v="4"/>
    <s v="S3"/>
    <x v="1"/>
    <x v="1"/>
    <s v="E47"/>
    <x v="0"/>
    <n v="3"/>
    <n v="3767"/>
    <n v="0.1"/>
    <n v="3093"/>
    <n v="9279"/>
    <n v="10170.9"/>
    <n v="891.89999999999964"/>
    <n v="8.7691354747367459E-2"/>
    <m/>
  </r>
  <r>
    <s v="O818"/>
    <x v="6"/>
    <x v="2"/>
    <x v="388"/>
    <s v="C456"/>
    <s v="Customer_222"/>
    <x v="2"/>
    <x v="2"/>
    <x v="172"/>
    <x v="207"/>
    <x v="3"/>
    <x v="3"/>
    <s v="S1"/>
    <x v="2"/>
    <x v="1"/>
    <s v="E52"/>
    <x v="1"/>
    <n v="4"/>
    <n v="659"/>
    <n v="0.1"/>
    <n v="365"/>
    <n v="1460"/>
    <n v="2372.4"/>
    <n v="912.40000000000009"/>
    <n v="0.38458944528747263"/>
    <m/>
  </r>
  <r>
    <s v="O819"/>
    <x v="9"/>
    <x v="1"/>
    <x v="168"/>
    <s v="C233"/>
    <s v="Customer_323"/>
    <x v="4"/>
    <x v="3"/>
    <x v="48"/>
    <x v="136"/>
    <x v="2"/>
    <x v="3"/>
    <s v="S1"/>
    <x v="2"/>
    <x v="1"/>
    <s v="E7"/>
    <x v="2"/>
    <n v="6"/>
    <n v="1609"/>
    <n v="0.2"/>
    <n v="1176"/>
    <n v="7056"/>
    <n v="7723.2000000000007"/>
    <n v="667.20000000000073"/>
    <n v="8.6389061528900024E-2"/>
    <m/>
  </r>
  <r>
    <s v="O820"/>
    <x v="9"/>
    <x v="0"/>
    <x v="634"/>
    <s v="C322"/>
    <s v="Customer_5"/>
    <x v="1"/>
    <x v="1"/>
    <x v="133"/>
    <x v="74"/>
    <x v="0"/>
    <x v="4"/>
    <s v="S2"/>
    <x v="4"/>
    <x v="1"/>
    <s v="E31"/>
    <x v="1"/>
    <n v="8"/>
    <n v="1582"/>
    <n v="0.25"/>
    <n v="1066"/>
    <n v="8528"/>
    <n v="9492"/>
    <n v="964"/>
    <n v="0.10155920775389803"/>
    <m/>
  </r>
  <r>
    <s v="O821"/>
    <x v="11"/>
    <x v="1"/>
    <x v="245"/>
    <s v="C326"/>
    <s v="Customer_449"/>
    <x v="3"/>
    <x v="2"/>
    <x v="145"/>
    <x v="34"/>
    <x v="1"/>
    <x v="4"/>
    <s v="S1"/>
    <x v="2"/>
    <x v="1"/>
    <s v="E5"/>
    <x v="0"/>
    <n v="4"/>
    <n v="1509"/>
    <n v="0"/>
    <n v="975"/>
    <n v="3900"/>
    <n v="6036"/>
    <n v="2136"/>
    <n v="0.35387673956262428"/>
    <m/>
  </r>
  <r>
    <s v="O822"/>
    <x v="6"/>
    <x v="0"/>
    <x v="635"/>
    <s v="C195"/>
    <s v="Customer_324"/>
    <x v="4"/>
    <x v="3"/>
    <x v="119"/>
    <x v="109"/>
    <x v="0"/>
    <x v="1"/>
    <s v="S5"/>
    <x v="0"/>
    <x v="0"/>
    <s v="E57"/>
    <x v="0"/>
    <n v="4"/>
    <n v="2443"/>
    <n v="0.25"/>
    <n v="1636"/>
    <n v="6544"/>
    <n v="7329"/>
    <n v="785"/>
    <n v="0.10710874607722745"/>
    <m/>
  </r>
  <r>
    <s v="O823"/>
    <x v="1"/>
    <x v="0"/>
    <x v="636"/>
    <s v="C183"/>
    <s v="Customer_279"/>
    <x v="2"/>
    <x v="2"/>
    <x v="132"/>
    <x v="181"/>
    <x v="3"/>
    <x v="0"/>
    <s v="S3"/>
    <x v="1"/>
    <x v="1"/>
    <s v="E29"/>
    <x v="0"/>
    <n v="4"/>
    <n v="3530"/>
    <n v="0"/>
    <n v="1982"/>
    <n v="7928"/>
    <n v="14120"/>
    <n v="6192"/>
    <n v="0.43852691218130313"/>
    <m/>
  </r>
  <r>
    <s v="O824"/>
    <x v="8"/>
    <x v="0"/>
    <x v="637"/>
    <s v="C59"/>
    <s v="Customer_178"/>
    <x v="2"/>
    <x v="2"/>
    <x v="47"/>
    <x v="70"/>
    <x v="0"/>
    <x v="1"/>
    <s v="S5"/>
    <x v="0"/>
    <x v="1"/>
    <s v="E44"/>
    <x v="1"/>
    <n v="1"/>
    <n v="2433"/>
    <n v="0.1"/>
    <n v="1648"/>
    <n v="1648"/>
    <n v="2189.7000000000003"/>
    <n v="541.70000000000027"/>
    <n v="0.24738548659633749"/>
    <m/>
  </r>
  <r>
    <s v="O825"/>
    <x v="1"/>
    <x v="3"/>
    <x v="17"/>
    <s v="C288"/>
    <s v="Customer_396"/>
    <x v="0"/>
    <x v="0"/>
    <x v="62"/>
    <x v="18"/>
    <x v="3"/>
    <x v="1"/>
    <s v="S4"/>
    <x v="3"/>
    <x v="1"/>
    <s v="E28"/>
    <x v="0"/>
    <n v="5"/>
    <n v="497"/>
    <n v="0.1"/>
    <n v="332"/>
    <n v="1660"/>
    <n v="2236.5"/>
    <n v="576.5"/>
    <n v="0.25776883523362398"/>
    <m/>
  </r>
  <r>
    <s v="O826"/>
    <x v="2"/>
    <x v="1"/>
    <x v="87"/>
    <s v="C326"/>
    <s v="Customer_420"/>
    <x v="3"/>
    <x v="2"/>
    <x v="108"/>
    <x v="187"/>
    <x v="3"/>
    <x v="4"/>
    <s v="S5"/>
    <x v="0"/>
    <x v="0"/>
    <s v="E35"/>
    <x v="1"/>
    <n v="2"/>
    <n v="2750"/>
    <n v="0.05"/>
    <n v="1957"/>
    <n v="3914"/>
    <n v="5225"/>
    <n v="1311"/>
    <n v="0.25090909090909091"/>
    <m/>
  </r>
  <r>
    <s v="O827"/>
    <x v="11"/>
    <x v="3"/>
    <x v="78"/>
    <s v="C411"/>
    <s v="Customer_195"/>
    <x v="3"/>
    <x v="2"/>
    <x v="71"/>
    <x v="231"/>
    <x v="3"/>
    <x v="2"/>
    <s v="S1"/>
    <x v="2"/>
    <x v="0"/>
    <s v="E34"/>
    <x v="1"/>
    <n v="6"/>
    <n v="4436"/>
    <n v="0.05"/>
    <n v="3747"/>
    <n v="22482"/>
    <n v="25285.199999999997"/>
    <n v="2803.1999999999971"/>
    <n v="0.11086327179535845"/>
    <m/>
  </r>
  <r>
    <s v="O828"/>
    <x v="4"/>
    <x v="2"/>
    <x v="638"/>
    <s v="C441"/>
    <s v="Customer_368"/>
    <x v="1"/>
    <x v="1"/>
    <x v="187"/>
    <x v="37"/>
    <x v="3"/>
    <x v="3"/>
    <s v="S4"/>
    <x v="3"/>
    <x v="0"/>
    <s v="E36"/>
    <x v="2"/>
    <n v="4"/>
    <n v="161"/>
    <n v="0"/>
    <n v="128"/>
    <n v="512"/>
    <n v="644"/>
    <n v="132"/>
    <n v="0.20496894409937888"/>
    <m/>
  </r>
  <r>
    <s v="O829"/>
    <x v="9"/>
    <x v="3"/>
    <x v="262"/>
    <s v="C257"/>
    <s v="Customer_204"/>
    <x v="2"/>
    <x v="2"/>
    <x v="8"/>
    <x v="42"/>
    <x v="2"/>
    <x v="3"/>
    <s v="S1"/>
    <x v="2"/>
    <x v="0"/>
    <s v="E41"/>
    <x v="2"/>
    <n v="4"/>
    <n v="326"/>
    <n v="0.1"/>
    <n v="248"/>
    <n v="992"/>
    <n v="1173.6000000000001"/>
    <n v="181.60000000000014"/>
    <n v="0.15473755964553521"/>
    <m/>
  </r>
  <r>
    <s v="O830"/>
    <x v="8"/>
    <x v="0"/>
    <x v="95"/>
    <s v="C206"/>
    <s v="Customer_68"/>
    <x v="0"/>
    <x v="0"/>
    <x v="129"/>
    <x v="228"/>
    <x v="2"/>
    <x v="2"/>
    <s v="S4"/>
    <x v="3"/>
    <x v="0"/>
    <s v="E1"/>
    <x v="2"/>
    <n v="3"/>
    <n v="832"/>
    <n v="0.25"/>
    <n v="587"/>
    <n v="1761"/>
    <n v="1872"/>
    <n v="111"/>
    <n v="5.9294871794871792E-2"/>
    <m/>
  </r>
  <r>
    <s v="O831"/>
    <x v="11"/>
    <x v="1"/>
    <x v="273"/>
    <s v="C426"/>
    <s v="Customer_311"/>
    <x v="0"/>
    <x v="0"/>
    <x v="185"/>
    <x v="39"/>
    <x v="3"/>
    <x v="0"/>
    <s v="S3"/>
    <x v="1"/>
    <x v="1"/>
    <s v="E30"/>
    <x v="1"/>
    <n v="2"/>
    <n v="2214"/>
    <n v="0.25"/>
    <n v="1553"/>
    <n v="3106"/>
    <n v="3321"/>
    <n v="215"/>
    <n v="6.4739536284251734E-2"/>
    <m/>
  </r>
  <r>
    <s v="O832"/>
    <x v="0"/>
    <x v="1"/>
    <x v="639"/>
    <s v="C220"/>
    <s v="Customer_48"/>
    <x v="1"/>
    <x v="1"/>
    <x v="197"/>
    <x v="24"/>
    <x v="4"/>
    <x v="1"/>
    <s v="S3"/>
    <x v="1"/>
    <x v="0"/>
    <s v="E25"/>
    <x v="1"/>
    <n v="8"/>
    <n v="3274"/>
    <n v="0.1"/>
    <n v="2510"/>
    <n v="20080"/>
    <n v="23572.799999999999"/>
    <n v="3492.7999999999993"/>
    <n v="0.14817077309441387"/>
    <m/>
  </r>
  <r>
    <s v="O833"/>
    <x v="9"/>
    <x v="2"/>
    <x v="207"/>
    <s v="C115"/>
    <s v="Customer_296"/>
    <x v="3"/>
    <x v="2"/>
    <x v="131"/>
    <x v="80"/>
    <x v="4"/>
    <x v="1"/>
    <s v="S3"/>
    <x v="1"/>
    <x v="1"/>
    <s v="E37"/>
    <x v="1"/>
    <n v="5"/>
    <n v="2773"/>
    <n v="0.05"/>
    <n v="2172"/>
    <n v="10860"/>
    <n v="13171.75"/>
    <n v="2311.75"/>
    <n v="0.17550818987606051"/>
    <m/>
  </r>
  <r>
    <s v="O834"/>
    <x v="9"/>
    <x v="3"/>
    <x v="640"/>
    <s v="C288"/>
    <s v="Customer_87"/>
    <x v="1"/>
    <x v="1"/>
    <x v="157"/>
    <x v="107"/>
    <x v="4"/>
    <x v="0"/>
    <s v="S2"/>
    <x v="4"/>
    <x v="1"/>
    <s v="E40"/>
    <x v="0"/>
    <n v="4"/>
    <n v="532"/>
    <n v="0.15"/>
    <n v="312"/>
    <n v="1248"/>
    <n v="1808.8"/>
    <n v="560.79999999999995"/>
    <n v="0.31003980539584253"/>
    <m/>
  </r>
  <r>
    <s v="O835"/>
    <x v="2"/>
    <x v="1"/>
    <x v="641"/>
    <s v="C428"/>
    <s v="Customer_78"/>
    <x v="3"/>
    <x v="2"/>
    <x v="116"/>
    <x v="61"/>
    <x v="3"/>
    <x v="2"/>
    <s v="S4"/>
    <x v="3"/>
    <x v="0"/>
    <s v="E18"/>
    <x v="2"/>
    <n v="4"/>
    <n v="4657"/>
    <n v="0.15"/>
    <n v="3217"/>
    <n v="12868"/>
    <n v="15833.8"/>
    <n v="2965.7999999999993"/>
    <n v="0.18730816354886379"/>
    <m/>
  </r>
  <r>
    <s v="O836"/>
    <x v="0"/>
    <x v="0"/>
    <x v="642"/>
    <s v="C121"/>
    <s v="Customer_165"/>
    <x v="2"/>
    <x v="2"/>
    <x v="198"/>
    <x v="30"/>
    <x v="4"/>
    <x v="0"/>
    <s v="S1"/>
    <x v="2"/>
    <x v="1"/>
    <s v="E45"/>
    <x v="1"/>
    <n v="7"/>
    <n v="1092"/>
    <n v="0"/>
    <n v="607"/>
    <n v="4249"/>
    <n v="7644"/>
    <n v="3395"/>
    <n v="0.44413919413919412"/>
    <m/>
  </r>
  <r>
    <s v="O837"/>
    <x v="10"/>
    <x v="3"/>
    <x v="643"/>
    <s v="C102"/>
    <s v="Customer_225"/>
    <x v="3"/>
    <x v="2"/>
    <x v="185"/>
    <x v="82"/>
    <x v="2"/>
    <x v="4"/>
    <s v="S5"/>
    <x v="0"/>
    <x v="1"/>
    <s v="E9"/>
    <x v="2"/>
    <n v="7"/>
    <n v="3321"/>
    <n v="0"/>
    <n v="2005"/>
    <n v="14035"/>
    <n v="23247"/>
    <n v="9212"/>
    <n v="0.39626618488407106"/>
    <m/>
  </r>
  <r>
    <s v="O838"/>
    <x v="0"/>
    <x v="1"/>
    <x v="644"/>
    <s v="C369"/>
    <s v="Customer_473"/>
    <x v="0"/>
    <x v="0"/>
    <x v="106"/>
    <x v="126"/>
    <x v="1"/>
    <x v="3"/>
    <s v="S5"/>
    <x v="0"/>
    <x v="0"/>
    <s v="E10"/>
    <x v="0"/>
    <n v="4"/>
    <n v="3091"/>
    <n v="0.2"/>
    <n v="2199"/>
    <n v="8796"/>
    <n v="9891.2000000000007"/>
    <n v="1095.2000000000007"/>
    <n v="0.110724684568101"/>
    <m/>
  </r>
  <r>
    <s v="O839"/>
    <x v="0"/>
    <x v="2"/>
    <x v="645"/>
    <s v="C108"/>
    <s v="Customer_480"/>
    <x v="0"/>
    <x v="0"/>
    <x v="49"/>
    <x v="47"/>
    <x v="0"/>
    <x v="1"/>
    <s v="S1"/>
    <x v="2"/>
    <x v="1"/>
    <s v="E27"/>
    <x v="1"/>
    <n v="3"/>
    <n v="3904"/>
    <n v="0"/>
    <n v="3309"/>
    <n v="9927"/>
    <n v="11712"/>
    <n v="1785"/>
    <n v="0.15240778688524589"/>
    <m/>
  </r>
  <r>
    <s v="O840"/>
    <x v="5"/>
    <x v="1"/>
    <x v="646"/>
    <s v="C360"/>
    <s v="Customer_97"/>
    <x v="1"/>
    <x v="1"/>
    <x v="6"/>
    <x v="57"/>
    <x v="2"/>
    <x v="3"/>
    <s v="S1"/>
    <x v="2"/>
    <x v="0"/>
    <s v="E40"/>
    <x v="0"/>
    <n v="3"/>
    <n v="596"/>
    <n v="0.1"/>
    <n v="430"/>
    <n v="1290"/>
    <n v="1609.2"/>
    <n v="319.20000000000005"/>
    <n v="0.19835943325876215"/>
    <m/>
  </r>
  <r>
    <s v="O841"/>
    <x v="10"/>
    <x v="1"/>
    <x v="647"/>
    <s v="C322"/>
    <s v="Customer_8"/>
    <x v="1"/>
    <x v="1"/>
    <x v="168"/>
    <x v="27"/>
    <x v="3"/>
    <x v="2"/>
    <s v="S3"/>
    <x v="1"/>
    <x v="1"/>
    <s v="E40"/>
    <x v="0"/>
    <n v="5"/>
    <n v="4646"/>
    <n v="0.2"/>
    <n v="3366"/>
    <n v="16830"/>
    <n v="18584"/>
    <n v="1754"/>
    <n v="9.4382264313387865E-2"/>
    <m/>
  </r>
  <r>
    <s v="O842"/>
    <x v="6"/>
    <x v="3"/>
    <x v="648"/>
    <s v="C304"/>
    <s v="Customer_79"/>
    <x v="3"/>
    <x v="2"/>
    <x v="193"/>
    <x v="229"/>
    <x v="0"/>
    <x v="3"/>
    <s v="S5"/>
    <x v="0"/>
    <x v="0"/>
    <s v="E9"/>
    <x v="2"/>
    <n v="7"/>
    <n v="2754"/>
    <n v="0.2"/>
    <n v="2121"/>
    <n v="14847"/>
    <n v="15422.400000000001"/>
    <n v="575.40000000000146"/>
    <n v="3.7309368191721225E-2"/>
    <m/>
  </r>
  <r>
    <s v="O843"/>
    <x v="1"/>
    <x v="0"/>
    <x v="535"/>
    <s v="C142"/>
    <s v="Customer_495"/>
    <x v="4"/>
    <x v="3"/>
    <x v="28"/>
    <x v="147"/>
    <x v="4"/>
    <x v="0"/>
    <s v="S2"/>
    <x v="4"/>
    <x v="0"/>
    <s v="E6"/>
    <x v="2"/>
    <n v="3"/>
    <n v="1224"/>
    <n v="0.05"/>
    <n v="815"/>
    <n v="2445"/>
    <n v="3488.3999999999996"/>
    <n v="1043.3999999999996"/>
    <n v="0.29910560715514267"/>
    <m/>
  </r>
  <r>
    <s v="O844"/>
    <x v="5"/>
    <x v="1"/>
    <x v="649"/>
    <s v="C40"/>
    <s v="Customer_459"/>
    <x v="3"/>
    <x v="2"/>
    <x v="192"/>
    <x v="69"/>
    <x v="0"/>
    <x v="1"/>
    <s v="S4"/>
    <x v="3"/>
    <x v="1"/>
    <s v="E20"/>
    <x v="2"/>
    <n v="2"/>
    <n v="2022"/>
    <n v="0.2"/>
    <n v="1289"/>
    <n v="2578"/>
    <n v="3235.2000000000003"/>
    <n v="657.20000000000027"/>
    <n v="0.20314045499505448"/>
    <m/>
  </r>
  <r>
    <s v="O845"/>
    <x v="10"/>
    <x v="0"/>
    <x v="650"/>
    <s v="C243"/>
    <s v="Customer_182"/>
    <x v="0"/>
    <x v="0"/>
    <x v="55"/>
    <x v="62"/>
    <x v="1"/>
    <x v="0"/>
    <s v="S5"/>
    <x v="0"/>
    <x v="0"/>
    <s v="E11"/>
    <x v="2"/>
    <n v="5"/>
    <n v="1220"/>
    <n v="0.15"/>
    <n v="849"/>
    <n v="4245"/>
    <n v="5185"/>
    <n v="940"/>
    <n v="0.18129218900675023"/>
    <m/>
  </r>
  <r>
    <s v="O846"/>
    <x v="2"/>
    <x v="0"/>
    <x v="533"/>
    <s v="C404"/>
    <s v="Customer_129"/>
    <x v="3"/>
    <x v="2"/>
    <x v="77"/>
    <x v="244"/>
    <x v="1"/>
    <x v="3"/>
    <s v="S2"/>
    <x v="4"/>
    <x v="0"/>
    <s v="E56"/>
    <x v="0"/>
    <n v="8"/>
    <n v="2884"/>
    <n v="0.25"/>
    <n v="1870"/>
    <n v="14960"/>
    <n v="17304"/>
    <n v="2344"/>
    <n v="0.13546000924641702"/>
    <m/>
  </r>
  <r>
    <s v="O847"/>
    <x v="11"/>
    <x v="0"/>
    <x v="651"/>
    <s v="C449"/>
    <s v="Customer_472"/>
    <x v="1"/>
    <x v="1"/>
    <x v="112"/>
    <x v="182"/>
    <x v="4"/>
    <x v="0"/>
    <s v="S2"/>
    <x v="4"/>
    <x v="1"/>
    <s v="E24"/>
    <x v="2"/>
    <n v="4"/>
    <n v="95"/>
    <n v="0.2"/>
    <n v="57"/>
    <n v="228"/>
    <n v="304"/>
    <n v="76"/>
    <n v="0.25"/>
    <m/>
  </r>
  <r>
    <s v="O848"/>
    <x v="3"/>
    <x v="2"/>
    <x v="323"/>
    <s v="C469"/>
    <s v="Customer_130"/>
    <x v="4"/>
    <x v="3"/>
    <x v="74"/>
    <x v="245"/>
    <x v="2"/>
    <x v="0"/>
    <s v="S3"/>
    <x v="1"/>
    <x v="1"/>
    <s v="E26"/>
    <x v="1"/>
    <n v="5"/>
    <n v="2296"/>
    <n v="0.25"/>
    <n v="1193"/>
    <n v="5965"/>
    <n v="8610"/>
    <n v="2645"/>
    <n v="0.30720092915214864"/>
    <m/>
  </r>
  <r>
    <s v="O849"/>
    <x v="4"/>
    <x v="3"/>
    <x v="652"/>
    <s v="C442"/>
    <s v="Customer_368"/>
    <x v="2"/>
    <x v="2"/>
    <x v="135"/>
    <x v="218"/>
    <x v="1"/>
    <x v="1"/>
    <s v="S2"/>
    <x v="4"/>
    <x v="1"/>
    <s v="E48"/>
    <x v="2"/>
    <n v="2"/>
    <n v="362"/>
    <n v="0.1"/>
    <n v="184"/>
    <n v="368"/>
    <n v="651.6"/>
    <n v="283.60000000000002"/>
    <n v="0.43523634131368938"/>
    <m/>
  </r>
  <r>
    <s v="O850"/>
    <x v="10"/>
    <x v="0"/>
    <x v="474"/>
    <s v="C377"/>
    <s v="Customer_91"/>
    <x v="1"/>
    <x v="1"/>
    <x v="1"/>
    <x v="157"/>
    <x v="2"/>
    <x v="0"/>
    <s v="S4"/>
    <x v="3"/>
    <x v="0"/>
    <s v="E21"/>
    <x v="1"/>
    <n v="5"/>
    <n v="1640"/>
    <n v="0.25"/>
    <n v="1172"/>
    <n v="5860"/>
    <n v="6150"/>
    <n v="290"/>
    <n v="4.715447154471545E-2"/>
    <m/>
  </r>
  <r>
    <s v="O851"/>
    <x v="2"/>
    <x v="1"/>
    <x v="440"/>
    <s v="C429"/>
    <s v="Customer_345"/>
    <x v="0"/>
    <x v="0"/>
    <x v="133"/>
    <x v="223"/>
    <x v="0"/>
    <x v="3"/>
    <s v="S5"/>
    <x v="0"/>
    <x v="0"/>
    <s v="E43"/>
    <x v="0"/>
    <n v="7"/>
    <n v="553"/>
    <n v="0"/>
    <n v="313"/>
    <n v="2191"/>
    <n v="3871"/>
    <n v="1680"/>
    <n v="0.43399638336347196"/>
    <m/>
  </r>
  <r>
    <s v="O852"/>
    <x v="5"/>
    <x v="3"/>
    <x v="598"/>
    <s v="C374"/>
    <s v="Customer_137"/>
    <x v="3"/>
    <x v="2"/>
    <x v="102"/>
    <x v="128"/>
    <x v="0"/>
    <x v="3"/>
    <s v="S5"/>
    <x v="0"/>
    <x v="0"/>
    <s v="E45"/>
    <x v="2"/>
    <n v="7"/>
    <n v="1466"/>
    <n v="0.25"/>
    <n v="1116"/>
    <n v="7812"/>
    <n v="7696.5"/>
    <n v="-115.5"/>
    <n v="-1.5006821282401092E-2"/>
    <m/>
  </r>
  <r>
    <s v="O853"/>
    <x v="8"/>
    <x v="1"/>
    <x v="517"/>
    <s v="C141"/>
    <s v="Customer_288"/>
    <x v="0"/>
    <x v="0"/>
    <x v="113"/>
    <x v="57"/>
    <x v="2"/>
    <x v="2"/>
    <s v="S1"/>
    <x v="2"/>
    <x v="1"/>
    <s v="E6"/>
    <x v="1"/>
    <n v="2"/>
    <n v="1545"/>
    <n v="0.25"/>
    <n v="819"/>
    <n v="1638"/>
    <n v="2317.5"/>
    <n v="679.5"/>
    <n v="0.29320388349514565"/>
    <m/>
  </r>
  <r>
    <s v="O854"/>
    <x v="7"/>
    <x v="0"/>
    <x v="653"/>
    <s v="C321"/>
    <s v="Customer_495"/>
    <x v="3"/>
    <x v="2"/>
    <x v="59"/>
    <x v="131"/>
    <x v="0"/>
    <x v="3"/>
    <s v="S4"/>
    <x v="3"/>
    <x v="0"/>
    <s v="E57"/>
    <x v="2"/>
    <n v="4"/>
    <n v="2571"/>
    <n v="0.25"/>
    <n v="1863"/>
    <n v="7452"/>
    <n v="7713"/>
    <n v="261"/>
    <n v="3.3838973162193697E-2"/>
    <m/>
  </r>
  <r>
    <s v="O855"/>
    <x v="8"/>
    <x v="3"/>
    <x v="20"/>
    <s v="C159"/>
    <s v="Customer_28"/>
    <x v="2"/>
    <x v="2"/>
    <x v="103"/>
    <x v="89"/>
    <x v="3"/>
    <x v="4"/>
    <s v="S5"/>
    <x v="0"/>
    <x v="1"/>
    <s v="E27"/>
    <x v="1"/>
    <n v="4"/>
    <n v="2284"/>
    <n v="0.05"/>
    <n v="1283"/>
    <n v="5132"/>
    <n v="8679.1999999999989"/>
    <n v="3547.1999999999989"/>
    <n v="0.40870126278919711"/>
    <m/>
  </r>
  <r>
    <s v="O856"/>
    <x v="6"/>
    <x v="1"/>
    <x v="452"/>
    <s v="C358"/>
    <s v="Customer_226"/>
    <x v="0"/>
    <x v="0"/>
    <x v="109"/>
    <x v="2"/>
    <x v="2"/>
    <x v="2"/>
    <s v="S3"/>
    <x v="1"/>
    <x v="1"/>
    <s v="E50"/>
    <x v="2"/>
    <n v="8"/>
    <n v="1446"/>
    <n v="0"/>
    <n v="1203"/>
    <n v="9624"/>
    <n v="11568"/>
    <n v="1944"/>
    <n v="0.16804979253112035"/>
    <m/>
  </r>
  <r>
    <s v="O857"/>
    <x v="11"/>
    <x v="2"/>
    <x v="654"/>
    <s v="C80"/>
    <s v="Customer_276"/>
    <x v="4"/>
    <x v="3"/>
    <x v="4"/>
    <x v="209"/>
    <x v="0"/>
    <x v="3"/>
    <s v="S3"/>
    <x v="1"/>
    <x v="0"/>
    <s v="E22"/>
    <x v="2"/>
    <n v="5"/>
    <n v="793"/>
    <n v="0.2"/>
    <n v="611"/>
    <n v="3055"/>
    <n v="3172"/>
    <n v="117"/>
    <n v="3.6885245901639344E-2"/>
    <m/>
  </r>
  <r>
    <s v="O858"/>
    <x v="4"/>
    <x v="1"/>
    <x v="391"/>
    <s v="C240"/>
    <s v="Customer_134"/>
    <x v="3"/>
    <x v="2"/>
    <x v="50"/>
    <x v="87"/>
    <x v="2"/>
    <x v="4"/>
    <s v="S4"/>
    <x v="3"/>
    <x v="0"/>
    <s v="E30"/>
    <x v="2"/>
    <n v="6"/>
    <n v="3099"/>
    <n v="0.2"/>
    <n v="1959"/>
    <n v="11754"/>
    <n v="14875.2"/>
    <n v="3121.2000000000007"/>
    <n v="0.20982575024201358"/>
    <m/>
  </r>
  <r>
    <s v="O859"/>
    <x v="4"/>
    <x v="3"/>
    <x v="655"/>
    <s v="C166"/>
    <s v="Customer_360"/>
    <x v="3"/>
    <x v="2"/>
    <x v="59"/>
    <x v="221"/>
    <x v="3"/>
    <x v="1"/>
    <s v="S4"/>
    <x v="3"/>
    <x v="1"/>
    <s v="E22"/>
    <x v="2"/>
    <n v="2"/>
    <n v="1582"/>
    <n v="0.1"/>
    <n v="960"/>
    <n v="1920"/>
    <n v="2847.6"/>
    <n v="927.59999999999991"/>
    <n v="0.32574799831436996"/>
    <m/>
  </r>
  <r>
    <s v="O860"/>
    <x v="3"/>
    <x v="0"/>
    <x v="656"/>
    <s v="C96"/>
    <s v="Customer_386"/>
    <x v="3"/>
    <x v="2"/>
    <x v="134"/>
    <x v="8"/>
    <x v="4"/>
    <x v="2"/>
    <s v="S5"/>
    <x v="0"/>
    <x v="1"/>
    <s v="E47"/>
    <x v="0"/>
    <n v="8"/>
    <n v="2045"/>
    <n v="0.1"/>
    <n v="1540"/>
    <n v="12320"/>
    <n v="14724"/>
    <n v="2404"/>
    <n v="0.16327085031241512"/>
    <m/>
  </r>
  <r>
    <s v="O861"/>
    <x v="2"/>
    <x v="1"/>
    <x v="641"/>
    <s v="C248"/>
    <s v="Customer_348"/>
    <x v="2"/>
    <x v="2"/>
    <x v="156"/>
    <x v="181"/>
    <x v="3"/>
    <x v="2"/>
    <s v="S1"/>
    <x v="2"/>
    <x v="1"/>
    <s v="E28"/>
    <x v="0"/>
    <n v="7"/>
    <n v="4908"/>
    <n v="0"/>
    <n v="2735"/>
    <n v="19145"/>
    <n v="34356"/>
    <n v="15211"/>
    <n v="0.44274653626731869"/>
    <m/>
  </r>
  <r>
    <s v="O862"/>
    <x v="8"/>
    <x v="1"/>
    <x v="326"/>
    <s v="C454"/>
    <s v="Customer_306"/>
    <x v="4"/>
    <x v="3"/>
    <x v="40"/>
    <x v="163"/>
    <x v="0"/>
    <x v="4"/>
    <s v="S2"/>
    <x v="4"/>
    <x v="1"/>
    <s v="E51"/>
    <x v="1"/>
    <n v="2"/>
    <n v="2583"/>
    <n v="0.05"/>
    <n v="2016"/>
    <n v="4032"/>
    <n v="4907.7"/>
    <n v="875.69999999999982"/>
    <n v="0.17843388960205389"/>
    <m/>
  </r>
  <r>
    <s v="O863"/>
    <x v="4"/>
    <x v="2"/>
    <x v="638"/>
    <s v="C85"/>
    <s v="Customer_236"/>
    <x v="3"/>
    <x v="2"/>
    <x v="138"/>
    <x v="229"/>
    <x v="0"/>
    <x v="3"/>
    <s v="S3"/>
    <x v="1"/>
    <x v="0"/>
    <s v="E12"/>
    <x v="1"/>
    <n v="4"/>
    <n v="3626"/>
    <n v="0"/>
    <n v="2731"/>
    <n v="10924"/>
    <n v="14504"/>
    <n v="3580"/>
    <n v="0.24682846111417539"/>
    <m/>
  </r>
  <r>
    <s v="O864"/>
    <x v="2"/>
    <x v="0"/>
    <x v="111"/>
    <s v="C285"/>
    <s v="Customer_433"/>
    <x v="0"/>
    <x v="0"/>
    <x v="101"/>
    <x v="185"/>
    <x v="2"/>
    <x v="3"/>
    <s v="S1"/>
    <x v="2"/>
    <x v="1"/>
    <s v="E36"/>
    <x v="2"/>
    <n v="7"/>
    <n v="1790"/>
    <n v="0.15"/>
    <n v="1313"/>
    <n v="9191"/>
    <n v="10650.5"/>
    <n v="1459.5"/>
    <n v="0.13703581991455802"/>
    <m/>
  </r>
  <r>
    <s v="O865"/>
    <x v="10"/>
    <x v="0"/>
    <x v="650"/>
    <s v="C125"/>
    <s v="Customer_391"/>
    <x v="3"/>
    <x v="2"/>
    <x v="66"/>
    <x v="168"/>
    <x v="4"/>
    <x v="4"/>
    <s v="S4"/>
    <x v="3"/>
    <x v="1"/>
    <s v="E58"/>
    <x v="0"/>
    <n v="7"/>
    <n v="4940"/>
    <n v="0.15"/>
    <n v="3393"/>
    <n v="23751"/>
    <n v="29393"/>
    <n v="5642"/>
    <n v="0.19195046439628483"/>
    <m/>
  </r>
  <r>
    <s v="O866"/>
    <x v="8"/>
    <x v="2"/>
    <x v="531"/>
    <s v="C343"/>
    <s v="Customer_380"/>
    <x v="4"/>
    <x v="3"/>
    <x v="75"/>
    <x v="25"/>
    <x v="2"/>
    <x v="4"/>
    <s v="S2"/>
    <x v="4"/>
    <x v="1"/>
    <s v="E24"/>
    <x v="0"/>
    <n v="1"/>
    <n v="4958"/>
    <n v="0.15"/>
    <n v="4066"/>
    <n v="4066"/>
    <n v="4214.3"/>
    <n v="148.30000000000018"/>
    <n v="3.5189711221317935E-2"/>
    <m/>
  </r>
  <r>
    <s v="O867"/>
    <x v="5"/>
    <x v="3"/>
    <x v="561"/>
    <s v="C256"/>
    <s v="Customer_97"/>
    <x v="3"/>
    <x v="2"/>
    <x v="127"/>
    <x v="209"/>
    <x v="0"/>
    <x v="0"/>
    <s v="S3"/>
    <x v="1"/>
    <x v="1"/>
    <s v="E42"/>
    <x v="1"/>
    <n v="7"/>
    <n v="1284"/>
    <n v="0.1"/>
    <n v="781"/>
    <n v="5467"/>
    <n v="8089.2"/>
    <n v="2622.2"/>
    <n v="0.32416060920733819"/>
    <m/>
  </r>
  <r>
    <s v="O868"/>
    <x v="4"/>
    <x v="3"/>
    <x v="115"/>
    <s v="C134"/>
    <s v="Customer_491"/>
    <x v="2"/>
    <x v="2"/>
    <x v="187"/>
    <x v="173"/>
    <x v="0"/>
    <x v="2"/>
    <s v="S1"/>
    <x v="2"/>
    <x v="1"/>
    <s v="E52"/>
    <x v="1"/>
    <n v="6"/>
    <n v="880"/>
    <n v="0.25"/>
    <n v="705"/>
    <n v="4230"/>
    <n v="3960"/>
    <n v="-270"/>
    <n v="-6.8181818181818177E-2"/>
    <m/>
  </r>
  <r>
    <s v="O869"/>
    <x v="2"/>
    <x v="3"/>
    <x v="657"/>
    <s v="C164"/>
    <s v="Customer_66"/>
    <x v="4"/>
    <x v="3"/>
    <x v="196"/>
    <x v="102"/>
    <x v="1"/>
    <x v="1"/>
    <s v="S1"/>
    <x v="2"/>
    <x v="1"/>
    <s v="E42"/>
    <x v="2"/>
    <n v="7"/>
    <n v="3510"/>
    <n v="0"/>
    <n v="2127"/>
    <n v="14889"/>
    <n v="24570"/>
    <n v="9681"/>
    <n v="0.39401709401709401"/>
    <m/>
  </r>
  <r>
    <s v="O870"/>
    <x v="9"/>
    <x v="0"/>
    <x v="573"/>
    <s v="C60"/>
    <s v="Customer_310"/>
    <x v="2"/>
    <x v="2"/>
    <x v="112"/>
    <x v="76"/>
    <x v="1"/>
    <x v="1"/>
    <s v="S3"/>
    <x v="1"/>
    <x v="1"/>
    <s v="E8"/>
    <x v="1"/>
    <n v="7"/>
    <n v="4405"/>
    <n v="0.15"/>
    <n v="3544"/>
    <n v="24808"/>
    <n v="26209.75"/>
    <n v="1401.75"/>
    <n v="5.3482005742137947E-2"/>
    <m/>
  </r>
  <r>
    <s v="O871"/>
    <x v="2"/>
    <x v="3"/>
    <x v="658"/>
    <s v="C4"/>
    <s v="Customer_173"/>
    <x v="4"/>
    <x v="3"/>
    <x v="184"/>
    <x v="39"/>
    <x v="3"/>
    <x v="2"/>
    <s v="S4"/>
    <x v="3"/>
    <x v="1"/>
    <s v="E4"/>
    <x v="0"/>
    <n v="5"/>
    <n v="376"/>
    <n v="0"/>
    <n v="302"/>
    <n v="1510"/>
    <n v="1880"/>
    <n v="370"/>
    <n v="0.19680851063829788"/>
    <m/>
  </r>
  <r>
    <s v="O872"/>
    <x v="3"/>
    <x v="2"/>
    <x v="319"/>
    <s v="C26"/>
    <s v="Customer_456"/>
    <x v="4"/>
    <x v="3"/>
    <x v="160"/>
    <x v="27"/>
    <x v="3"/>
    <x v="3"/>
    <s v="S3"/>
    <x v="1"/>
    <x v="0"/>
    <s v="E35"/>
    <x v="0"/>
    <n v="3"/>
    <n v="2452"/>
    <n v="0.1"/>
    <n v="1583"/>
    <n v="4749"/>
    <n v="6620.4000000000005"/>
    <n v="1871.4000000000005"/>
    <n v="0.28267174188870769"/>
    <m/>
  </r>
  <r>
    <s v="O873"/>
    <x v="5"/>
    <x v="1"/>
    <x v="316"/>
    <s v="C153"/>
    <s v="Customer_326"/>
    <x v="3"/>
    <x v="2"/>
    <x v="87"/>
    <x v="64"/>
    <x v="1"/>
    <x v="0"/>
    <s v="S5"/>
    <x v="0"/>
    <x v="1"/>
    <s v="E16"/>
    <x v="1"/>
    <n v="2"/>
    <n v="4432"/>
    <n v="0"/>
    <n v="2411"/>
    <n v="4822"/>
    <n v="8864"/>
    <n v="4042"/>
    <n v="0.45600180505415161"/>
    <m/>
  </r>
  <r>
    <s v="O874"/>
    <x v="9"/>
    <x v="0"/>
    <x v="325"/>
    <s v="C253"/>
    <s v="Customer_221"/>
    <x v="0"/>
    <x v="0"/>
    <x v="19"/>
    <x v="23"/>
    <x v="3"/>
    <x v="2"/>
    <s v="S2"/>
    <x v="4"/>
    <x v="1"/>
    <s v="E3"/>
    <x v="1"/>
    <n v="6"/>
    <n v="3103"/>
    <n v="0"/>
    <n v="1710"/>
    <n v="10260"/>
    <n v="18618"/>
    <n v="8358"/>
    <n v="0.44892039961327745"/>
    <m/>
  </r>
  <r>
    <s v="O875"/>
    <x v="11"/>
    <x v="2"/>
    <x v="371"/>
    <s v="C263"/>
    <s v="Customer_372"/>
    <x v="3"/>
    <x v="2"/>
    <x v="119"/>
    <x v="169"/>
    <x v="3"/>
    <x v="3"/>
    <s v="S4"/>
    <x v="3"/>
    <x v="1"/>
    <s v="E2"/>
    <x v="1"/>
    <n v="5"/>
    <n v="699"/>
    <n v="0.15"/>
    <n v="585"/>
    <n v="2925"/>
    <n v="2970.75"/>
    <n v="45.75"/>
    <n v="1.5400151476899772E-2"/>
    <m/>
  </r>
  <r>
    <s v="O876"/>
    <x v="4"/>
    <x v="0"/>
    <x v="659"/>
    <s v="C134"/>
    <s v="Customer_156"/>
    <x v="4"/>
    <x v="3"/>
    <x v="67"/>
    <x v="13"/>
    <x v="1"/>
    <x v="0"/>
    <s v="S3"/>
    <x v="1"/>
    <x v="1"/>
    <s v="E14"/>
    <x v="0"/>
    <n v="5"/>
    <n v="1571"/>
    <n v="0.1"/>
    <n v="1061"/>
    <n v="5305"/>
    <n v="7069.5"/>
    <n v="1764.5"/>
    <n v="0.24959332343164298"/>
    <m/>
  </r>
  <r>
    <s v="O877"/>
    <x v="1"/>
    <x v="0"/>
    <x v="535"/>
    <s v="C205"/>
    <s v="Customer_466"/>
    <x v="1"/>
    <x v="1"/>
    <x v="32"/>
    <x v="41"/>
    <x v="3"/>
    <x v="1"/>
    <s v="S2"/>
    <x v="4"/>
    <x v="0"/>
    <s v="E51"/>
    <x v="0"/>
    <n v="3"/>
    <n v="2300"/>
    <n v="0.1"/>
    <n v="1522"/>
    <n v="4566"/>
    <n v="6210"/>
    <n v="1644"/>
    <n v="0.26473429951690819"/>
    <m/>
  </r>
  <r>
    <s v="O878"/>
    <x v="9"/>
    <x v="3"/>
    <x v="660"/>
    <s v="C114"/>
    <s v="Customer_116"/>
    <x v="3"/>
    <x v="2"/>
    <x v="75"/>
    <x v="90"/>
    <x v="3"/>
    <x v="2"/>
    <s v="S3"/>
    <x v="1"/>
    <x v="1"/>
    <s v="E38"/>
    <x v="0"/>
    <n v="6"/>
    <n v="4485"/>
    <n v="0.15"/>
    <n v="2989"/>
    <n v="17934"/>
    <n v="22873.5"/>
    <n v="4939.5"/>
    <n v="0.21594858679257656"/>
    <m/>
  </r>
  <r>
    <s v="O879"/>
    <x v="3"/>
    <x v="3"/>
    <x v="661"/>
    <s v="C176"/>
    <s v="Customer_175"/>
    <x v="0"/>
    <x v="0"/>
    <x v="102"/>
    <x v="81"/>
    <x v="3"/>
    <x v="1"/>
    <s v="S4"/>
    <x v="3"/>
    <x v="0"/>
    <s v="E35"/>
    <x v="2"/>
    <n v="3"/>
    <n v="3245"/>
    <n v="0.1"/>
    <n v="2080"/>
    <n v="6240"/>
    <n v="8761.5"/>
    <n v="2521.5"/>
    <n v="0.28779318609827087"/>
    <m/>
  </r>
  <r>
    <s v="O880"/>
    <x v="6"/>
    <x v="3"/>
    <x v="304"/>
    <s v="C324"/>
    <s v="Customer_250"/>
    <x v="4"/>
    <x v="3"/>
    <x v="176"/>
    <x v="141"/>
    <x v="3"/>
    <x v="2"/>
    <s v="S3"/>
    <x v="1"/>
    <x v="1"/>
    <s v="E19"/>
    <x v="0"/>
    <n v="8"/>
    <n v="3878"/>
    <n v="0"/>
    <n v="2150"/>
    <n v="17200"/>
    <n v="31024"/>
    <n v="13824"/>
    <n v="0.44559051057246002"/>
    <m/>
  </r>
  <r>
    <s v="O881"/>
    <x v="10"/>
    <x v="3"/>
    <x v="324"/>
    <s v="C320"/>
    <s v="Customer_181"/>
    <x v="4"/>
    <x v="3"/>
    <x v="30"/>
    <x v="208"/>
    <x v="4"/>
    <x v="0"/>
    <s v="S3"/>
    <x v="1"/>
    <x v="1"/>
    <s v="E16"/>
    <x v="0"/>
    <n v="3"/>
    <n v="3150"/>
    <n v="0.2"/>
    <n v="2621"/>
    <n v="7863"/>
    <n v="7560"/>
    <n v="-303"/>
    <n v="-4.0079365079365083E-2"/>
    <m/>
  </r>
  <r>
    <s v="O882"/>
    <x v="9"/>
    <x v="3"/>
    <x v="660"/>
    <s v="C203"/>
    <s v="Customer_112"/>
    <x v="1"/>
    <x v="1"/>
    <x v="139"/>
    <x v="42"/>
    <x v="2"/>
    <x v="4"/>
    <s v="S2"/>
    <x v="4"/>
    <x v="1"/>
    <s v="E36"/>
    <x v="0"/>
    <n v="6"/>
    <n v="1833"/>
    <n v="0.15"/>
    <n v="1494"/>
    <n v="8964"/>
    <n v="9348.2999999999993"/>
    <n v="384.29999999999927"/>
    <n v="4.1109078656012252E-2"/>
    <m/>
  </r>
  <r>
    <s v="O883"/>
    <x v="5"/>
    <x v="1"/>
    <x v="662"/>
    <s v="C395"/>
    <s v="Customer_186"/>
    <x v="3"/>
    <x v="2"/>
    <x v="171"/>
    <x v="170"/>
    <x v="3"/>
    <x v="2"/>
    <s v="S4"/>
    <x v="3"/>
    <x v="0"/>
    <s v="E55"/>
    <x v="0"/>
    <n v="8"/>
    <n v="3850"/>
    <n v="0.1"/>
    <n v="3038"/>
    <n v="24304"/>
    <n v="27720"/>
    <n v="3416"/>
    <n v="0.12323232323232323"/>
    <m/>
  </r>
  <r>
    <s v="O884"/>
    <x v="2"/>
    <x v="3"/>
    <x v="663"/>
    <s v="C474"/>
    <s v="Customer_448"/>
    <x v="1"/>
    <x v="1"/>
    <x v="111"/>
    <x v="45"/>
    <x v="4"/>
    <x v="2"/>
    <s v="S3"/>
    <x v="1"/>
    <x v="1"/>
    <s v="E42"/>
    <x v="1"/>
    <n v="2"/>
    <n v="3190"/>
    <n v="0.2"/>
    <n v="2324"/>
    <n v="4648"/>
    <n v="5104"/>
    <n v="456"/>
    <n v="8.9341692789968646E-2"/>
    <m/>
  </r>
  <r>
    <s v="O885"/>
    <x v="7"/>
    <x v="2"/>
    <x v="130"/>
    <s v="C97"/>
    <s v="Customer_326"/>
    <x v="3"/>
    <x v="2"/>
    <x v="0"/>
    <x v="91"/>
    <x v="1"/>
    <x v="2"/>
    <s v="S5"/>
    <x v="0"/>
    <x v="0"/>
    <s v="E39"/>
    <x v="2"/>
    <n v="7"/>
    <n v="237"/>
    <n v="0.1"/>
    <n v="169"/>
    <n v="1183"/>
    <n v="1493.1000000000001"/>
    <n v="310.10000000000014"/>
    <n v="0.2076887013595875"/>
    <m/>
  </r>
  <r>
    <s v="O886"/>
    <x v="4"/>
    <x v="0"/>
    <x v="611"/>
    <s v="C321"/>
    <s v="Customer_242"/>
    <x v="3"/>
    <x v="2"/>
    <x v="118"/>
    <x v="169"/>
    <x v="3"/>
    <x v="2"/>
    <s v="S4"/>
    <x v="3"/>
    <x v="0"/>
    <s v="E55"/>
    <x v="1"/>
    <n v="8"/>
    <n v="3073"/>
    <n v="0.25"/>
    <n v="2477"/>
    <n v="19816"/>
    <n v="18438"/>
    <n v="-1378"/>
    <n v="-7.473695628593123E-2"/>
    <m/>
  </r>
  <r>
    <s v="O887"/>
    <x v="0"/>
    <x v="2"/>
    <x v="664"/>
    <s v="C480"/>
    <s v="Customer_365"/>
    <x v="1"/>
    <x v="1"/>
    <x v="76"/>
    <x v="49"/>
    <x v="3"/>
    <x v="0"/>
    <s v="S1"/>
    <x v="2"/>
    <x v="0"/>
    <s v="E37"/>
    <x v="0"/>
    <n v="8"/>
    <n v="2057"/>
    <n v="0.25"/>
    <n v="1462"/>
    <n v="11696"/>
    <n v="12342"/>
    <n v="646"/>
    <n v="5.2341597796143252E-2"/>
    <m/>
  </r>
  <r>
    <s v="O888"/>
    <x v="10"/>
    <x v="3"/>
    <x v="665"/>
    <s v="C499"/>
    <s v="Customer_237"/>
    <x v="4"/>
    <x v="3"/>
    <x v="98"/>
    <x v="21"/>
    <x v="2"/>
    <x v="4"/>
    <s v="S2"/>
    <x v="4"/>
    <x v="1"/>
    <s v="E47"/>
    <x v="1"/>
    <n v="1"/>
    <n v="314"/>
    <n v="0.25"/>
    <n v="231"/>
    <n v="231"/>
    <n v="235.5"/>
    <n v="4.5"/>
    <n v="1.9108280254777069E-2"/>
    <m/>
  </r>
  <r>
    <s v="O889"/>
    <x v="0"/>
    <x v="2"/>
    <x v="54"/>
    <s v="C442"/>
    <s v="Customer_198"/>
    <x v="3"/>
    <x v="2"/>
    <x v="142"/>
    <x v="235"/>
    <x v="4"/>
    <x v="2"/>
    <s v="S1"/>
    <x v="2"/>
    <x v="0"/>
    <s v="E29"/>
    <x v="0"/>
    <n v="1"/>
    <n v="2449"/>
    <n v="0.15"/>
    <n v="1934"/>
    <n v="1934"/>
    <n v="2081.65"/>
    <n v="147.65000000000009"/>
    <n v="7.0929310883193666E-2"/>
    <m/>
  </r>
  <r>
    <s v="O890"/>
    <x v="3"/>
    <x v="2"/>
    <x v="666"/>
    <s v="C205"/>
    <s v="Customer_367"/>
    <x v="4"/>
    <x v="3"/>
    <x v="123"/>
    <x v="211"/>
    <x v="4"/>
    <x v="0"/>
    <s v="S2"/>
    <x v="4"/>
    <x v="1"/>
    <s v="E49"/>
    <x v="2"/>
    <n v="2"/>
    <n v="1434"/>
    <n v="0.1"/>
    <n v="924"/>
    <n v="1848"/>
    <n v="2581.2000000000003"/>
    <n v="733.20000000000027"/>
    <n v="0.2840539284053929"/>
    <m/>
  </r>
  <r>
    <s v="O891"/>
    <x v="5"/>
    <x v="3"/>
    <x v="367"/>
    <s v="C468"/>
    <s v="Customer_125"/>
    <x v="2"/>
    <x v="2"/>
    <x v="16"/>
    <x v="224"/>
    <x v="0"/>
    <x v="3"/>
    <s v="S1"/>
    <x v="2"/>
    <x v="1"/>
    <s v="E58"/>
    <x v="2"/>
    <n v="8"/>
    <n v="2054"/>
    <n v="0.1"/>
    <n v="1273"/>
    <n v="10184"/>
    <n v="14788.800000000001"/>
    <n v="4604.8000000000011"/>
    <n v="0.31137076706696964"/>
    <m/>
  </r>
  <r>
    <s v="O892"/>
    <x v="2"/>
    <x v="1"/>
    <x v="667"/>
    <s v="C404"/>
    <s v="Customer_231"/>
    <x v="0"/>
    <x v="0"/>
    <x v="148"/>
    <x v="230"/>
    <x v="1"/>
    <x v="0"/>
    <s v="S2"/>
    <x v="4"/>
    <x v="0"/>
    <s v="E34"/>
    <x v="0"/>
    <n v="1"/>
    <n v="1860"/>
    <n v="0.1"/>
    <n v="1296"/>
    <n v="1296"/>
    <n v="1674"/>
    <n v="378"/>
    <n v="0.22580645161290322"/>
    <m/>
  </r>
  <r>
    <s v="O893"/>
    <x v="8"/>
    <x v="1"/>
    <x v="668"/>
    <s v="C484"/>
    <s v="Customer_367"/>
    <x v="1"/>
    <x v="1"/>
    <x v="122"/>
    <x v="222"/>
    <x v="1"/>
    <x v="1"/>
    <s v="S4"/>
    <x v="3"/>
    <x v="1"/>
    <s v="E10"/>
    <x v="2"/>
    <n v="3"/>
    <n v="1250"/>
    <n v="0.2"/>
    <n v="752"/>
    <n v="2256"/>
    <n v="3000"/>
    <n v="744"/>
    <n v="0.248"/>
    <m/>
  </r>
  <r>
    <s v="O894"/>
    <x v="6"/>
    <x v="1"/>
    <x v="669"/>
    <s v="C327"/>
    <s v="Customer_117"/>
    <x v="3"/>
    <x v="2"/>
    <x v="17"/>
    <x v="113"/>
    <x v="0"/>
    <x v="4"/>
    <s v="S5"/>
    <x v="0"/>
    <x v="0"/>
    <s v="E17"/>
    <x v="0"/>
    <n v="7"/>
    <n v="3957"/>
    <n v="0.2"/>
    <n v="3224"/>
    <n v="22568"/>
    <n v="22159.200000000001"/>
    <n v="-408.79999999999927"/>
    <n v="-1.8448319433914548E-2"/>
    <m/>
  </r>
  <r>
    <s v="O895"/>
    <x v="0"/>
    <x v="0"/>
    <x v="670"/>
    <s v="C80"/>
    <s v="Customer_301"/>
    <x v="4"/>
    <x v="3"/>
    <x v="149"/>
    <x v="37"/>
    <x v="3"/>
    <x v="1"/>
    <s v="S4"/>
    <x v="3"/>
    <x v="0"/>
    <s v="E56"/>
    <x v="2"/>
    <n v="8"/>
    <n v="1486"/>
    <n v="0.15"/>
    <n v="1209"/>
    <n v="9672"/>
    <n v="10104.799999999999"/>
    <n v="432.79999999999927"/>
    <n v="4.283112976011394E-2"/>
    <m/>
  </r>
  <r>
    <s v="O896"/>
    <x v="5"/>
    <x v="0"/>
    <x v="38"/>
    <s v="C485"/>
    <s v="Customer_34"/>
    <x v="0"/>
    <x v="0"/>
    <x v="73"/>
    <x v="131"/>
    <x v="0"/>
    <x v="4"/>
    <s v="S2"/>
    <x v="4"/>
    <x v="1"/>
    <s v="E39"/>
    <x v="2"/>
    <n v="2"/>
    <n v="1663"/>
    <n v="0.1"/>
    <n v="1121"/>
    <n v="2242"/>
    <n v="2993.4"/>
    <n v="751.40000000000009"/>
    <n v="0.25101890826484935"/>
    <m/>
  </r>
  <r>
    <s v="O897"/>
    <x v="9"/>
    <x v="0"/>
    <x v="671"/>
    <s v="C465"/>
    <s v="Customer_7"/>
    <x v="4"/>
    <x v="3"/>
    <x v="146"/>
    <x v="152"/>
    <x v="0"/>
    <x v="3"/>
    <s v="S1"/>
    <x v="2"/>
    <x v="1"/>
    <s v="E41"/>
    <x v="1"/>
    <n v="6"/>
    <n v="4206"/>
    <n v="0"/>
    <n v="2502"/>
    <n v="15012"/>
    <n v="25236"/>
    <n v="10224"/>
    <n v="0.40513552068473607"/>
    <m/>
  </r>
  <r>
    <s v="O898"/>
    <x v="3"/>
    <x v="0"/>
    <x v="633"/>
    <s v="C447"/>
    <s v="Customer_41"/>
    <x v="3"/>
    <x v="2"/>
    <x v="40"/>
    <x v="197"/>
    <x v="4"/>
    <x v="4"/>
    <s v="S2"/>
    <x v="4"/>
    <x v="1"/>
    <s v="E52"/>
    <x v="2"/>
    <n v="3"/>
    <n v="2057"/>
    <n v="0.05"/>
    <n v="1525"/>
    <n v="4575"/>
    <n v="5862.45"/>
    <n v="1287.4499999999998"/>
    <n v="0.21960954890873266"/>
    <m/>
  </r>
  <r>
    <s v="O899"/>
    <x v="10"/>
    <x v="3"/>
    <x v="672"/>
    <s v="C21"/>
    <s v="Customer_312"/>
    <x v="0"/>
    <x v="0"/>
    <x v="193"/>
    <x v="28"/>
    <x v="1"/>
    <x v="4"/>
    <s v="S1"/>
    <x v="2"/>
    <x v="0"/>
    <s v="E34"/>
    <x v="0"/>
    <n v="1"/>
    <n v="1751"/>
    <n v="0.05"/>
    <n v="1024"/>
    <n v="1024"/>
    <n v="1663.4499999999998"/>
    <n v="639.44999999999982"/>
    <n v="0.38441191499594213"/>
    <m/>
  </r>
  <r>
    <s v="O900"/>
    <x v="8"/>
    <x v="2"/>
    <x v="239"/>
    <s v="C238"/>
    <s v="Customer_51"/>
    <x v="4"/>
    <x v="3"/>
    <x v="55"/>
    <x v="12"/>
    <x v="2"/>
    <x v="0"/>
    <s v="S2"/>
    <x v="4"/>
    <x v="1"/>
    <s v="E8"/>
    <x v="0"/>
    <n v="2"/>
    <n v="3949"/>
    <n v="0.05"/>
    <n v="2112"/>
    <n v="4224"/>
    <n v="7503.0999999999995"/>
    <n v="3279.0999999999995"/>
    <n v="0.43703269315349652"/>
    <m/>
  </r>
  <r>
    <s v="O901"/>
    <x v="4"/>
    <x v="1"/>
    <x v="673"/>
    <s v="C307"/>
    <s v="Customer_250"/>
    <x v="0"/>
    <x v="0"/>
    <x v="59"/>
    <x v="174"/>
    <x v="1"/>
    <x v="1"/>
    <s v="S1"/>
    <x v="2"/>
    <x v="1"/>
    <s v="E50"/>
    <x v="2"/>
    <n v="4"/>
    <n v="4874"/>
    <n v="0.25"/>
    <n v="3485"/>
    <n v="13940"/>
    <n v="14622"/>
    <n v="682"/>
    <n v="4.6642046231705647E-2"/>
    <m/>
  </r>
  <r>
    <s v="O902"/>
    <x v="3"/>
    <x v="3"/>
    <x v="674"/>
    <s v="C129"/>
    <s v="Customer_387"/>
    <x v="2"/>
    <x v="2"/>
    <x v="32"/>
    <x v="210"/>
    <x v="1"/>
    <x v="4"/>
    <s v="S3"/>
    <x v="1"/>
    <x v="1"/>
    <s v="E33"/>
    <x v="0"/>
    <n v="5"/>
    <n v="2214"/>
    <n v="0.2"/>
    <n v="1299"/>
    <n v="6495"/>
    <n v="8856"/>
    <n v="2361"/>
    <n v="0.26659891598915991"/>
    <m/>
  </r>
  <r>
    <s v="O903"/>
    <x v="5"/>
    <x v="0"/>
    <x v="675"/>
    <s v="C288"/>
    <s v="Customer_258"/>
    <x v="0"/>
    <x v="0"/>
    <x v="87"/>
    <x v="208"/>
    <x v="4"/>
    <x v="4"/>
    <s v="S4"/>
    <x v="3"/>
    <x v="0"/>
    <s v="E21"/>
    <x v="2"/>
    <n v="8"/>
    <n v="4111"/>
    <n v="0.05"/>
    <n v="2312"/>
    <n v="18496"/>
    <n v="31243.599999999999"/>
    <n v="12747.599999999999"/>
    <n v="0.40800675978440382"/>
    <m/>
  </r>
  <r>
    <s v="O904"/>
    <x v="5"/>
    <x v="0"/>
    <x v="676"/>
    <s v="C156"/>
    <s v="Customer_49"/>
    <x v="2"/>
    <x v="2"/>
    <x v="119"/>
    <x v="4"/>
    <x v="3"/>
    <x v="2"/>
    <s v="S2"/>
    <x v="4"/>
    <x v="0"/>
    <s v="E50"/>
    <x v="1"/>
    <n v="4"/>
    <n v="1796"/>
    <n v="0.1"/>
    <n v="1213"/>
    <n v="4852"/>
    <n v="6465.6"/>
    <n v="1613.6000000000004"/>
    <n v="0.24956693887651576"/>
    <m/>
  </r>
  <r>
    <s v="O905"/>
    <x v="10"/>
    <x v="2"/>
    <x v="677"/>
    <s v="C242"/>
    <s v="Customer_53"/>
    <x v="0"/>
    <x v="0"/>
    <x v="28"/>
    <x v="111"/>
    <x v="1"/>
    <x v="4"/>
    <s v="S3"/>
    <x v="1"/>
    <x v="0"/>
    <s v="E13"/>
    <x v="0"/>
    <n v="3"/>
    <n v="1343"/>
    <n v="0.2"/>
    <n v="982"/>
    <n v="2946"/>
    <n v="3223.2000000000003"/>
    <n v="277.20000000000027"/>
    <n v="8.6001489203276327E-2"/>
    <m/>
  </r>
  <r>
    <s v="O906"/>
    <x v="2"/>
    <x v="2"/>
    <x v="678"/>
    <s v="C243"/>
    <s v="Customer_335"/>
    <x v="4"/>
    <x v="3"/>
    <x v="35"/>
    <x v="101"/>
    <x v="4"/>
    <x v="3"/>
    <s v="S2"/>
    <x v="4"/>
    <x v="1"/>
    <s v="E31"/>
    <x v="0"/>
    <n v="6"/>
    <n v="1237"/>
    <n v="0.1"/>
    <n v="762"/>
    <n v="4572"/>
    <n v="6679.8"/>
    <n v="2107.8000000000002"/>
    <n v="0.31554836971166805"/>
    <m/>
  </r>
  <r>
    <s v="O907"/>
    <x v="5"/>
    <x v="1"/>
    <x v="679"/>
    <s v="C231"/>
    <s v="Customer_158"/>
    <x v="2"/>
    <x v="2"/>
    <x v="175"/>
    <x v="180"/>
    <x v="1"/>
    <x v="1"/>
    <s v="S1"/>
    <x v="2"/>
    <x v="1"/>
    <s v="E4"/>
    <x v="0"/>
    <n v="6"/>
    <n v="1196"/>
    <n v="0.15"/>
    <n v="919"/>
    <n v="5514"/>
    <n v="6099.5999999999995"/>
    <n v="585.59999999999945"/>
    <n v="9.6006295494786467E-2"/>
    <m/>
  </r>
  <r>
    <s v="O908"/>
    <x v="10"/>
    <x v="0"/>
    <x v="680"/>
    <s v="C104"/>
    <s v="Customer_107"/>
    <x v="0"/>
    <x v="0"/>
    <x v="112"/>
    <x v="97"/>
    <x v="3"/>
    <x v="3"/>
    <s v="S4"/>
    <x v="3"/>
    <x v="1"/>
    <s v="E21"/>
    <x v="2"/>
    <n v="4"/>
    <n v="1811"/>
    <n v="0.2"/>
    <n v="1224"/>
    <n v="4896"/>
    <n v="5795.2000000000007"/>
    <n v="899.20000000000073"/>
    <n v="0.15516289342904482"/>
    <m/>
  </r>
  <r>
    <s v="O909"/>
    <x v="0"/>
    <x v="3"/>
    <x v="563"/>
    <s v="C39"/>
    <s v="Customer_125"/>
    <x v="1"/>
    <x v="1"/>
    <x v="145"/>
    <x v="186"/>
    <x v="3"/>
    <x v="2"/>
    <s v="S4"/>
    <x v="3"/>
    <x v="0"/>
    <s v="E50"/>
    <x v="2"/>
    <n v="7"/>
    <n v="4039"/>
    <n v="0.05"/>
    <n v="2415"/>
    <n v="16905"/>
    <n v="26859.35"/>
    <n v="9954.3499999999985"/>
    <n v="0.37061023442488367"/>
    <m/>
  </r>
  <r>
    <s v="O910"/>
    <x v="7"/>
    <x v="0"/>
    <x v="681"/>
    <s v="C193"/>
    <s v="Customer_31"/>
    <x v="3"/>
    <x v="2"/>
    <x v="119"/>
    <x v="21"/>
    <x v="2"/>
    <x v="3"/>
    <s v="S5"/>
    <x v="0"/>
    <x v="1"/>
    <s v="E29"/>
    <x v="0"/>
    <n v="2"/>
    <n v="3915"/>
    <n v="0.05"/>
    <n v="3164"/>
    <n v="6328"/>
    <n v="7438.5"/>
    <n v="1110.5"/>
    <n v="0.14929085165019829"/>
    <m/>
  </r>
  <r>
    <s v="O911"/>
    <x v="5"/>
    <x v="1"/>
    <x v="316"/>
    <s v="C397"/>
    <s v="Customer_376"/>
    <x v="2"/>
    <x v="2"/>
    <x v="54"/>
    <x v="75"/>
    <x v="0"/>
    <x v="3"/>
    <s v="S5"/>
    <x v="0"/>
    <x v="0"/>
    <s v="E36"/>
    <x v="1"/>
    <n v="8"/>
    <n v="2058"/>
    <n v="0.1"/>
    <n v="1441"/>
    <n v="11528"/>
    <n v="14817.6"/>
    <n v="3289.6000000000004"/>
    <n v="0.22200626282258937"/>
    <m/>
  </r>
  <r>
    <s v="O912"/>
    <x v="11"/>
    <x v="0"/>
    <x v="682"/>
    <s v="C272"/>
    <s v="Customer_419"/>
    <x v="0"/>
    <x v="0"/>
    <x v="147"/>
    <x v="179"/>
    <x v="2"/>
    <x v="0"/>
    <s v="S3"/>
    <x v="1"/>
    <x v="1"/>
    <s v="E58"/>
    <x v="0"/>
    <n v="4"/>
    <n v="1558"/>
    <n v="0.1"/>
    <n v="1034"/>
    <n v="4136"/>
    <n v="5608.8"/>
    <n v="1472.8000000000002"/>
    <n v="0.26258736271573246"/>
    <m/>
  </r>
  <r>
    <s v="O913"/>
    <x v="3"/>
    <x v="2"/>
    <x v="287"/>
    <s v="C171"/>
    <s v="Customer_102"/>
    <x v="0"/>
    <x v="0"/>
    <x v="98"/>
    <x v="169"/>
    <x v="3"/>
    <x v="0"/>
    <s v="S2"/>
    <x v="4"/>
    <x v="0"/>
    <s v="E42"/>
    <x v="0"/>
    <n v="7"/>
    <n v="3296"/>
    <n v="0.15"/>
    <n v="2568"/>
    <n v="17976"/>
    <n v="19611.2"/>
    <n v="1635.2000000000007"/>
    <n v="8.3380925185608259E-2"/>
    <m/>
  </r>
  <r>
    <s v="O914"/>
    <x v="1"/>
    <x v="3"/>
    <x v="683"/>
    <s v="C468"/>
    <s v="Customer_263"/>
    <x v="0"/>
    <x v="0"/>
    <x v="72"/>
    <x v="213"/>
    <x v="2"/>
    <x v="0"/>
    <s v="S5"/>
    <x v="0"/>
    <x v="1"/>
    <s v="E51"/>
    <x v="2"/>
    <n v="8"/>
    <n v="2365"/>
    <n v="0.2"/>
    <n v="1458"/>
    <n v="11664"/>
    <n v="15136"/>
    <n v="3472"/>
    <n v="0.22938689217758984"/>
    <m/>
  </r>
  <r>
    <s v="O915"/>
    <x v="6"/>
    <x v="3"/>
    <x v="684"/>
    <s v="C290"/>
    <s v="Customer_48"/>
    <x v="4"/>
    <x v="3"/>
    <x v="188"/>
    <x v="185"/>
    <x v="2"/>
    <x v="2"/>
    <s v="S1"/>
    <x v="2"/>
    <x v="1"/>
    <s v="E40"/>
    <x v="2"/>
    <n v="4"/>
    <n v="648"/>
    <n v="0.25"/>
    <n v="421"/>
    <n v="1684"/>
    <n v="1944"/>
    <n v="260"/>
    <n v="0.13374485596707819"/>
    <m/>
  </r>
  <r>
    <s v="O916"/>
    <x v="0"/>
    <x v="2"/>
    <x v="685"/>
    <s v="C232"/>
    <s v="Customer_456"/>
    <x v="1"/>
    <x v="1"/>
    <x v="46"/>
    <x v="233"/>
    <x v="3"/>
    <x v="2"/>
    <s v="S3"/>
    <x v="1"/>
    <x v="1"/>
    <s v="E34"/>
    <x v="2"/>
    <n v="7"/>
    <n v="225"/>
    <n v="0.15"/>
    <n v="157"/>
    <n v="1099"/>
    <n v="1338.75"/>
    <n v="239.75"/>
    <n v="0.17908496732026144"/>
    <m/>
  </r>
  <r>
    <s v="O917"/>
    <x v="9"/>
    <x v="0"/>
    <x v="686"/>
    <s v="C425"/>
    <s v="Customer_200"/>
    <x v="3"/>
    <x v="2"/>
    <x v="0"/>
    <x v="9"/>
    <x v="2"/>
    <x v="1"/>
    <s v="S2"/>
    <x v="4"/>
    <x v="1"/>
    <s v="E55"/>
    <x v="1"/>
    <n v="6"/>
    <n v="4411"/>
    <n v="0.15"/>
    <n v="3214"/>
    <n v="19284"/>
    <n v="22496.1"/>
    <n v="3212.0999999999985"/>
    <n v="0.14278474935655508"/>
    <m/>
  </r>
  <r>
    <s v="O918"/>
    <x v="4"/>
    <x v="0"/>
    <x v="687"/>
    <s v="C474"/>
    <s v="Customer_182"/>
    <x v="4"/>
    <x v="3"/>
    <x v="167"/>
    <x v="165"/>
    <x v="0"/>
    <x v="4"/>
    <s v="S2"/>
    <x v="4"/>
    <x v="1"/>
    <s v="E12"/>
    <x v="1"/>
    <n v="1"/>
    <n v="4419"/>
    <n v="0.2"/>
    <n v="3670"/>
    <n v="3670"/>
    <n v="3535.2000000000003"/>
    <n v="-134.79999999999973"/>
    <n v="-3.8130798823263104E-2"/>
    <m/>
  </r>
  <r>
    <s v="O919"/>
    <x v="8"/>
    <x v="3"/>
    <x v="482"/>
    <s v="C277"/>
    <s v="Customer_179"/>
    <x v="3"/>
    <x v="2"/>
    <x v="191"/>
    <x v="181"/>
    <x v="3"/>
    <x v="4"/>
    <s v="S2"/>
    <x v="4"/>
    <x v="1"/>
    <s v="E11"/>
    <x v="0"/>
    <n v="5"/>
    <n v="1958"/>
    <n v="0.05"/>
    <n v="1508"/>
    <n v="7540"/>
    <n v="9300.5"/>
    <n v="1760.5"/>
    <n v="0.189290898338799"/>
    <m/>
  </r>
  <r>
    <s v="O920"/>
    <x v="5"/>
    <x v="3"/>
    <x v="116"/>
    <s v="C450"/>
    <s v="Customer_461"/>
    <x v="2"/>
    <x v="2"/>
    <x v="143"/>
    <x v="246"/>
    <x v="2"/>
    <x v="1"/>
    <s v="S2"/>
    <x v="4"/>
    <x v="1"/>
    <s v="E4"/>
    <x v="0"/>
    <n v="8"/>
    <n v="3320"/>
    <n v="0.05"/>
    <n v="1898"/>
    <n v="15184"/>
    <n v="25232"/>
    <n v="10048"/>
    <n v="0.39822447685478757"/>
    <m/>
  </r>
  <r>
    <s v="O921"/>
    <x v="7"/>
    <x v="0"/>
    <x v="688"/>
    <s v="C418"/>
    <s v="Customer_64"/>
    <x v="3"/>
    <x v="2"/>
    <x v="81"/>
    <x v="75"/>
    <x v="0"/>
    <x v="2"/>
    <s v="S1"/>
    <x v="2"/>
    <x v="0"/>
    <s v="E49"/>
    <x v="1"/>
    <n v="2"/>
    <n v="4056"/>
    <n v="0.25"/>
    <n v="2886"/>
    <n v="5772"/>
    <n v="6084"/>
    <n v="312"/>
    <n v="5.128205128205128E-2"/>
    <m/>
  </r>
  <r>
    <s v="O922"/>
    <x v="7"/>
    <x v="2"/>
    <x v="72"/>
    <s v="C98"/>
    <s v="Customer_108"/>
    <x v="3"/>
    <x v="2"/>
    <x v="92"/>
    <x v="214"/>
    <x v="1"/>
    <x v="3"/>
    <s v="S5"/>
    <x v="0"/>
    <x v="0"/>
    <s v="E30"/>
    <x v="1"/>
    <n v="1"/>
    <n v="3163"/>
    <n v="0.15"/>
    <n v="2024"/>
    <n v="2024"/>
    <n v="2688.5499999999997"/>
    <n v="664.54999999999973"/>
    <n v="0.24717784679474059"/>
    <m/>
  </r>
  <r>
    <s v="O923"/>
    <x v="10"/>
    <x v="1"/>
    <x v="689"/>
    <s v="C185"/>
    <s v="Customer_485"/>
    <x v="0"/>
    <x v="0"/>
    <x v="77"/>
    <x v="36"/>
    <x v="2"/>
    <x v="3"/>
    <s v="S2"/>
    <x v="4"/>
    <x v="0"/>
    <s v="E42"/>
    <x v="2"/>
    <n v="7"/>
    <n v="3911"/>
    <n v="0"/>
    <n v="3257"/>
    <n v="22799"/>
    <n v="27377"/>
    <n v="4578"/>
    <n v="0.16722065967783176"/>
    <m/>
  </r>
  <r>
    <s v="O924"/>
    <x v="0"/>
    <x v="0"/>
    <x v="690"/>
    <s v="C460"/>
    <s v="Customer_166"/>
    <x v="3"/>
    <x v="2"/>
    <x v="174"/>
    <x v="229"/>
    <x v="0"/>
    <x v="2"/>
    <s v="S1"/>
    <x v="2"/>
    <x v="0"/>
    <s v="E34"/>
    <x v="1"/>
    <n v="3"/>
    <n v="3898"/>
    <n v="0"/>
    <n v="2032"/>
    <n v="6096"/>
    <n v="11694"/>
    <n v="5598"/>
    <n v="0.47870702924576708"/>
    <m/>
  </r>
  <r>
    <s v="O925"/>
    <x v="8"/>
    <x v="0"/>
    <x v="450"/>
    <s v="C151"/>
    <s v="Customer_191"/>
    <x v="4"/>
    <x v="3"/>
    <x v="8"/>
    <x v="146"/>
    <x v="4"/>
    <x v="4"/>
    <s v="S2"/>
    <x v="4"/>
    <x v="0"/>
    <s v="E48"/>
    <x v="2"/>
    <n v="3"/>
    <n v="3040"/>
    <n v="0"/>
    <n v="2356"/>
    <n v="7068"/>
    <n v="9120"/>
    <n v="2052"/>
    <n v="0.22500000000000001"/>
    <m/>
  </r>
  <r>
    <s v="O926"/>
    <x v="5"/>
    <x v="2"/>
    <x v="254"/>
    <s v="C105"/>
    <s v="Customer_157"/>
    <x v="2"/>
    <x v="2"/>
    <x v="16"/>
    <x v="158"/>
    <x v="3"/>
    <x v="3"/>
    <s v="S1"/>
    <x v="2"/>
    <x v="0"/>
    <s v="E22"/>
    <x v="1"/>
    <n v="8"/>
    <n v="330"/>
    <n v="0.25"/>
    <n v="265"/>
    <n v="2120"/>
    <n v="1980"/>
    <n v="-140"/>
    <n v="-7.0707070707070704E-2"/>
    <m/>
  </r>
  <r>
    <s v="O927"/>
    <x v="7"/>
    <x v="3"/>
    <x v="585"/>
    <s v="C277"/>
    <s v="Customer_194"/>
    <x v="4"/>
    <x v="3"/>
    <x v="115"/>
    <x v="241"/>
    <x v="1"/>
    <x v="0"/>
    <s v="S1"/>
    <x v="2"/>
    <x v="1"/>
    <s v="E58"/>
    <x v="1"/>
    <n v="2"/>
    <n v="3489"/>
    <n v="0"/>
    <n v="1881"/>
    <n v="3762"/>
    <n v="6978"/>
    <n v="3216"/>
    <n v="0.46087704213241615"/>
    <m/>
  </r>
  <r>
    <s v="O928"/>
    <x v="0"/>
    <x v="2"/>
    <x v="691"/>
    <s v="C213"/>
    <s v="Customer_439"/>
    <x v="4"/>
    <x v="3"/>
    <x v="89"/>
    <x v="134"/>
    <x v="4"/>
    <x v="0"/>
    <s v="S3"/>
    <x v="1"/>
    <x v="1"/>
    <s v="E31"/>
    <x v="0"/>
    <n v="3"/>
    <n v="2695"/>
    <n v="0.25"/>
    <n v="1856"/>
    <n v="5568"/>
    <n v="6063.75"/>
    <n v="495.75"/>
    <n v="8.1756338899196049E-2"/>
    <m/>
  </r>
  <r>
    <s v="O929"/>
    <x v="8"/>
    <x v="0"/>
    <x v="692"/>
    <s v="C367"/>
    <s v="Customer_50"/>
    <x v="2"/>
    <x v="2"/>
    <x v="24"/>
    <x v="46"/>
    <x v="4"/>
    <x v="4"/>
    <s v="S2"/>
    <x v="4"/>
    <x v="0"/>
    <s v="E33"/>
    <x v="1"/>
    <n v="3"/>
    <n v="1897"/>
    <n v="0.25"/>
    <n v="1003"/>
    <n v="3009"/>
    <n v="4268.25"/>
    <n v="1259.25"/>
    <n v="0.2950272359866456"/>
    <m/>
  </r>
  <r>
    <s v="O930"/>
    <x v="7"/>
    <x v="2"/>
    <x v="499"/>
    <s v="C145"/>
    <s v="Customer_455"/>
    <x v="4"/>
    <x v="3"/>
    <x v="174"/>
    <x v="3"/>
    <x v="2"/>
    <x v="3"/>
    <s v="S2"/>
    <x v="4"/>
    <x v="1"/>
    <s v="E22"/>
    <x v="2"/>
    <n v="8"/>
    <n v="4889"/>
    <n v="0.2"/>
    <n v="3329"/>
    <n v="26632"/>
    <n v="31289.600000000002"/>
    <n v="4657.6000000000022"/>
    <n v="0.14885457148701173"/>
    <m/>
  </r>
  <r>
    <s v="O931"/>
    <x v="8"/>
    <x v="3"/>
    <x v="693"/>
    <s v="C168"/>
    <s v="Customer_217"/>
    <x v="0"/>
    <x v="0"/>
    <x v="18"/>
    <x v="106"/>
    <x v="0"/>
    <x v="0"/>
    <s v="S4"/>
    <x v="3"/>
    <x v="0"/>
    <s v="E51"/>
    <x v="1"/>
    <n v="3"/>
    <n v="167"/>
    <n v="0.05"/>
    <n v="120"/>
    <n v="360"/>
    <n v="475.95"/>
    <n v="115.94999999999999"/>
    <n v="0.24361802710368735"/>
    <m/>
  </r>
  <r>
    <s v="O932"/>
    <x v="2"/>
    <x v="3"/>
    <x v="694"/>
    <s v="C204"/>
    <s v="Customer_166"/>
    <x v="3"/>
    <x v="2"/>
    <x v="161"/>
    <x v="214"/>
    <x v="1"/>
    <x v="3"/>
    <s v="S2"/>
    <x v="4"/>
    <x v="1"/>
    <s v="E29"/>
    <x v="1"/>
    <n v="8"/>
    <n v="2202"/>
    <n v="0.2"/>
    <n v="1440"/>
    <n v="11520"/>
    <n v="14092.800000000001"/>
    <n v="2572.8000000000011"/>
    <n v="0.18256130790190742"/>
    <m/>
  </r>
  <r>
    <s v="O933"/>
    <x v="8"/>
    <x v="0"/>
    <x v="95"/>
    <s v="C394"/>
    <s v="Customer_264"/>
    <x v="0"/>
    <x v="0"/>
    <x v="90"/>
    <x v="43"/>
    <x v="3"/>
    <x v="3"/>
    <s v="S4"/>
    <x v="3"/>
    <x v="1"/>
    <s v="E43"/>
    <x v="1"/>
    <n v="6"/>
    <n v="4302"/>
    <n v="0.1"/>
    <n v="2246"/>
    <n v="13476"/>
    <n v="23230.799999999999"/>
    <n v="9754.7999999999993"/>
    <n v="0.41990805310191642"/>
    <m/>
  </r>
  <r>
    <s v="O934"/>
    <x v="1"/>
    <x v="2"/>
    <x v="34"/>
    <s v="C329"/>
    <s v="Customer_14"/>
    <x v="4"/>
    <x v="3"/>
    <x v="132"/>
    <x v="240"/>
    <x v="0"/>
    <x v="1"/>
    <s v="S1"/>
    <x v="2"/>
    <x v="0"/>
    <s v="E36"/>
    <x v="2"/>
    <n v="5"/>
    <n v="1084"/>
    <n v="0.1"/>
    <n v="658"/>
    <n v="3290"/>
    <n v="4878"/>
    <n v="1588"/>
    <n v="0.3255432554325543"/>
    <m/>
  </r>
  <r>
    <s v="O935"/>
    <x v="11"/>
    <x v="0"/>
    <x v="50"/>
    <s v="C482"/>
    <s v="Customer_43"/>
    <x v="4"/>
    <x v="3"/>
    <x v="163"/>
    <x v="54"/>
    <x v="0"/>
    <x v="4"/>
    <s v="S2"/>
    <x v="4"/>
    <x v="0"/>
    <s v="E50"/>
    <x v="1"/>
    <n v="4"/>
    <n v="2949"/>
    <n v="0.2"/>
    <n v="2094"/>
    <n v="8376"/>
    <n v="9436.8000000000011"/>
    <n v="1060.8000000000011"/>
    <n v="0.11241098677517813"/>
    <m/>
  </r>
  <r>
    <s v="O936"/>
    <x v="11"/>
    <x v="0"/>
    <x v="695"/>
    <s v="C441"/>
    <s v="Customer_272"/>
    <x v="4"/>
    <x v="3"/>
    <x v="188"/>
    <x v="212"/>
    <x v="2"/>
    <x v="2"/>
    <s v="S2"/>
    <x v="4"/>
    <x v="0"/>
    <s v="E24"/>
    <x v="1"/>
    <n v="2"/>
    <n v="1406"/>
    <n v="0.25"/>
    <n v="1015"/>
    <n v="2030"/>
    <n v="2109"/>
    <n v="79"/>
    <n v="3.7458511142721668E-2"/>
    <m/>
  </r>
  <r>
    <s v="O937"/>
    <x v="7"/>
    <x v="1"/>
    <x v="240"/>
    <s v="C432"/>
    <s v="Customer_477"/>
    <x v="1"/>
    <x v="1"/>
    <x v="93"/>
    <x v="243"/>
    <x v="1"/>
    <x v="4"/>
    <s v="S3"/>
    <x v="1"/>
    <x v="0"/>
    <s v="E26"/>
    <x v="0"/>
    <n v="7"/>
    <n v="4324"/>
    <n v="0.15"/>
    <n v="3514"/>
    <n v="24598"/>
    <n v="25727.8"/>
    <n v="1129.7999999999993"/>
    <n v="4.3913587636719785E-2"/>
    <m/>
  </r>
  <r>
    <s v="O938"/>
    <x v="5"/>
    <x v="1"/>
    <x v="588"/>
    <s v="C70"/>
    <s v="Customer_370"/>
    <x v="0"/>
    <x v="0"/>
    <x v="129"/>
    <x v="120"/>
    <x v="2"/>
    <x v="2"/>
    <s v="S3"/>
    <x v="1"/>
    <x v="0"/>
    <s v="E60"/>
    <x v="2"/>
    <n v="2"/>
    <n v="535"/>
    <n v="0.15"/>
    <n v="293"/>
    <n v="586"/>
    <n v="909.5"/>
    <n v="323.5"/>
    <n v="0.35568993952721273"/>
    <m/>
  </r>
  <r>
    <s v="O939"/>
    <x v="2"/>
    <x v="3"/>
    <x v="696"/>
    <s v="C392"/>
    <s v="Customer_498"/>
    <x v="1"/>
    <x v="1"/>
    <x v="8"/>
    <x v="52"/>
    <x v="4"/>
    <x v="1"/>
    <s v="S4"/>
    <x v="3"/>
    <x v="0"/>
    <s v="E16"/>
    <x v="0"/>
    <n v="2"/>
    <n v="1903"/>
    <n v="0.1"/>
    <n v="1045"/>
    <n v="2090"/>
    <n v="3425.4"/>
    <n v="1335.4"/>
    <n v="0.38985228002569045"/>
    <m/>
  </r>
  <r>
    <s v="O940"/>
    <x v="8"/>
    <x v="3"/>
    <x v="536"/>
    <s v="C372"/>
    <s v="Customer_379"/>
    <x v="4"/>
    <x v="3"/>
    <x v="194"/>
    <x v="69"/>
    <x v="0"/>
    <x v="4"/>
    <s v="S3"/>
    <x v="1"/>
    <x v="1"/>
    <s v="E1"/>
    <x v="2"/>
    <n v="2"/>
    <n v="4314"/>
    <n v="0.1"/>
    <n v="2948"/>
    <n v="5896"/>
    <n v="7765.2"/>
    <n v="1869.1999999999998"/>
    <n v="0.24071498480399731"/>
    <m/>
  </r>
  <r>
    <s v="O941"/>
    <x v="0"/>
    <x v="2"/>
    <x v="223"/>
    <s v="C119"/>
    <s v="Customer_339"/>
    <x v="2"/>
    <x v="2"/>
    <x v="180"/>
    <x v="170"/>
    <x v="3"/>
    <x v="2"/>
    <s v="S4"/>
    <x v="3"/>
    <x v="0"/>
    <s v="E5"/>
    <x v="2"/>
    <n v="6"/>
    <n v="2279"/>
    <n v="0"/>
    <n v="1443"/>
    <n v="8658"/>
    <n v="13674"/>
    <n v="5016"/>
    <n v="0.36682755594559019"/>
    <m/>
  </r>
  <r>
    <s v="O942"/>
    <x v="0"/>
    <x v="3"/>
    <x v="415"/>
    <s v="C321"/>
    <s v="Customer_239"/>
    <x v="2"/>
    <x v="2"/>
    <x v="115"/>
    <x v="227"/>
    <x v="1"/>
    <x v="1"/>
    <s v="S3"/>
    <x v="1"/>
    <x v="0"/>
    <s v="E34"/>
    <x v="1"/>
    <n v="2"/>
    <n v="4992"/>
    <n v="0.2"/>
    <n v="4007"/>
    <n v="8014"/>
    <n v="7987.2000000000007"/>
    <n v="-26.799999999999272"/>
    <n v="-3.3553685897434985E-3"/>
    <m/>
  </r>
  <r>
    <s v="O943"/>
    <x v="8"/>
    <x v="0"/>
    <x v="697"/>
    <s v="C254"/>
    <s v="Customer_429"/>
    <x v="2"/>
    <x v="2"/>
    <x v="80"/>
    <x v="29"/>
    <x v="4"/>
    <x v="0"/>
    <s v="S3"/>
    <x v="1"/>
    <x v="1"/>
    <s v="E58"/>
    <x v="0"/>
    <n v="6"/>
    <n v="3487"/>
    <n v="0.25"/>
    <n v="2764"/>
    <n v="16584"/>
    <n v="15691.5"/>
    <n v="-892.5"/>
    <n v="-5.6877927540388111E-2"/>
    <m/>
  </r>
  <r>
    <s v="O944"/>
    <x v="6"/>
    <x v="3"/>
    <x v="451"/>
    <s v="C7"/>
    <s v="Customer_52"/>
    <x v="2"/>
    <x v="2"/>
    <x v="17"/>
    <x v="155"/>
    <x v="0"/>
    <x v="4"/>
    <s v="S5"/>
    <x v="0"/>
    <x v="1"/>
    <s v="E43"/>
    <x v="0"/>
    <n v="2"/>
    <n v="4046"/>
    <n v="0.2"/>
    <n v="2882"/>
    <n v="5764"/>
    <n v="6473.6"/>
    <n v="709.60000000000036"/>
    <n v="0.10961443400889773"/>
    <m/>
  </r>
  <r>
    <s v="O945"/>
    <x v="11"/>
    <x v="2"/>
    <x v="389"/>
    <s v="C311"/>
    <s v="Customer_266"/>
    <x v="2"/>
    <x v="2"/>
    <x v="98"/>
    <x v="125"/>
    <x v="2"/>
    <x v="2"/>
    <s v="S1"/>
    <x v="2"/>
    <x v="0"/>
    <s v="E8"/>
    <x v="1"/>
    <n v="6"/>
    <n v="4802"/>
    <n v="0.25"/>
    <n v="3593"/>
    <n v="21558"/>
    <n v="21609"/>
    <n v="51"/>
    <n v="2.3601277245592113E-3"/>
    <m/>
  </r>
  <r>
    <s v="O946"/>
    <x v="1"/>
    <x v="2"/>
    <x v="698"/>
    <s v="C418"/>
    <s v="Customer_202"/>
    <x v="3"/>
    <x v="2"/>
    <x v="65"/>
    <x v="205"/>
    <x v="3"/>
    <x v="1"/>
    <s v="S5"/>
    <x v="0"/>
    <x v="0"/>
    <s v="E26"/>
    <x v="2"/>
    <n v="7"/>
    <n v="260"/>
    <n v="0.05"/>
    <n v="181"/>
    <n v="1267"/>
    <n v="1729"/>
    <n v="462"/>
    <n v="0.26720647773279355"/>
    <m/>
  </r>
  <r>
    <s v="O947"/>
    <x v="9"/>
    <x v="0"/>
    <x v="380"/>
    <s v="C485"/>
    <s v="Customer_169"/>
    <x v="3"/>
    <x v="2"/>
    <x v="51"/>
    <x v="97"/>
    <x v="3"/>
    <x v="1"/>
    <s v="S3"/>
    <x v="1"/>
    <x v="1"/>
    <s v="E53"/>
    <x v="2"/>
    <n v="6"/>
    <n v="2936"/>
    <n v="0.05"/>
    <n v="1752"/>
    <n v="10512"/>
    <n v="16735.2"/>
    <n v="6223.2000000000007"/>
    <n v="0.37186289975620251"/>
    <m/>
  </r>
  <r>
    <s v="O948"/>
    <x v="5"/>
    <x v="1"/>
    <x v="316"/>
    <s v="C235"/>
    <s v="Customer_358"/>
    <x v="0"/>
    <x v="0"/>
    <x v="28"/>
    <x v="138"/>
    <x v="0"/>
    <x v="2"/>
    <s v="S3"/>
    <x v="1"/>
    <x v="1"/>
    <s v="E49"/>
    <x v="0"/>
    <n v="3"/>
    <n v="4144"/>
    <n v="0"/>
    <n v="2556"/>
    <n v="7668"/>
    <n v="12432"/>
    <n v="4764"/>
    <n v="0.38320463320463322"/>
    <m/>
  </r>
  <r>
    <s v="O949"/>
    <x v="3"/>
    <x v="0"/>
    <x v="699"/>
    <s v="C379"/>
    <s v="Customer_413"/>
    <x v="1"/>
    <x v="1"/>
    <x v="43"/>
    <x v="154"/>
    <x v="3"/>
    <x v="0"/>
    <s v="S4"/>
    <x v="3"/>
    <x v="1"/>
    <s v="E40"/>
    <x v="0"/>
    <n v="3"/>
    <n v="3185"/>
    <n v="0.05"/>
    <n v="1887"/>
    <n v="5661"/>
    <n v="9077.25"/>
    <n v="3416.25"/>
    <n v="0.37635297033793275"/>
    <m/>
  </r>
  <r>
    <s v="O950"/>
    <x v="10"/>
    <x v="1"/>
    <x v="183"/>
    <s v="C173"/>
    <s v="Customer_413"/>
    <x v="2"/>
    <x v="2"/>
    <x v="79"/>
    <x v="221"/>
    <x v="3"/>
    <x v="4"/>
    <s v="S3"/>
    <x v="1"/>
    <x v="0"/>
    <s v="E8"/>
    <x v="1"/>
    <n v="5"/>
    <n v="4196"/>
    <n v="0.25"/>
    <n v="3041"/>
    <n v="15205"/>
    <n v="15735"/>
    <n v="530"/>
    <n v="3.3682872577057515E-2"/>
    <m/>
  </r>
  <r>
    <s v="O951"/>
    <x v="11"/>
    <x v="0"/>
    <x v="651"/>
    <s v="C276"/>
    <s v="Customer_92"/>
    <x v="2"/>
    <x v="2"/>
    <x v="164"/>
    <x v="68"/>
    <x v="1"/>
    <x v="4"/>
    <s v="S1"/>
    <x v="2"/>
    <x v="0"/>
    <s v="E46"/>
    <x v="2"/>
    <n v="7"/>
    <n v="2207"/>
    <n v="0.05"/>
    <n v="1656"/>
    <n v="11592"/>
    <n v="14676.55"/>
    <n v="3084.5499999999993"/>
    <n v="0.21016860229413584"/>
    <m/>
  </r>
  <r>
    <s v="O952"/>
    <x v="10"/>
    <x v="1"/>
    <x v="24"/>
    <s v="C204"/>
    <s v="Customer_69"/>
    <x v="2"/>
    <x v="2"/>
    <x v="100"/>
    <x v="42"/>
    <x v="2"/>
    <x v="2"/>
    <s v="S5"/>
    <x v="0"/>
    <x v="0"/>
    <s v="E21"/>
    <x v="1"/>
    <n v="8"/>
    <n v="384"/>
    <n v="0.05"/>
    <n v="265"/>
    <n v="2120"/>
    <n v="2918.3999999999996"/>
    <n v="798.39999999999964"/>
    <n v="0.27357456140350866"/>
    <m/>
  </r>
  <r>
    <s v="O953"/>
    <x v="11"/>
    <x v="3"/>
    <x v="443"/>
    <s v="C254"/>
    <s v="Customer_115"/>
    <x v="1"/>
    <x v="1"/>
    <x v="0"/>
    <x v="69"/>
    <x v="0"/>
    <x v="4"/>
    <s v="S2"/>
    <x v="4"/>
    <x v="0"/>
    <s v="E19"/>
    <x v="1"/>
    <n v="1"/>
    <n v="4008"/>
    <n v="0.15"/>
    <n v="2585"/>
    <n v="2585"/>
    <n v="3406.7999999999997"/>
    <n v="821.79999999999973"/>
    <n v="0.24122343548197717"/>
    <m/>
  </r>
  <r>
    <s v="O954"/>
    <x v="4"/>
    <x v="0"/>
    <x v="700"/>
    <s v="C99"/>
    <s v="Customer_212"/>
    <x v="1"/>
    <x v="1"/>
    <x v="18"/>
    <x v="189"/>
    <x v="1"/>
    <x v="2"/>
    <s v="S4"/>
    <x v="3"/>
    <x v="1"/>
    <s v="E46"/>
    <x v="0"/>
    <n v="5"/>
    <n v="3583"/>
    <n v="0.1"/>
    <n v="2248"/>
    <n v="11240"/>
    <n v="16123.5"/>
    <n v="4883.5"/>
    <n v="0.3028808881446336"/>
    <m/>
  </r>
  <r>
    <s v="O955"/>
    <x v="5"/>
    <x v="1"/>
    <x v="154"/>
    <s v="C277"/>
    <s v="Customer_183"/>
    <x v="3"/>
    <x v="2"/>
    <x v="106"/>
    <x v="79"/>
    <x v="0"/>
    <x v="4"/>
    <s v="S5"/>
    <x v="0"/>
    <x v="0"/>
    <s v="E7"/>
    <x v="2"/>
    <n v="8"/>
    <n v="4435"/>
    <n v="0.1"/>
    <n v="2380"/>
    <n v="19040"/>
    <n v="31932"/>
    <n v="12892"/>
    <n v="0.40373293248152325"/>
    <m/>
  </r>
  <r>
    <s v="O956"/>
    <x v="7"/>
    <x v="1"/>
    <x v="701"/>
    <s v="C369"/>
    <s v="Customer_179"/>
    <x v="4"/>
    <x v="3"/>
    <x v="33"/>
    <x v="139"/>
    <x v="0"/>
    <x v="2"/>
    <s v="S1"/>
    <x v="2"/>
    <x v="1"/>
    <s v="E40"/>
    <x v="0"/>
    <n v="8"/>
    <n v="4891"/>
    <n v="0.15"/>
    <n v="2556"/>
    <n v="20448"/>
    <n v="33258.799999999996"/>
    <n v="12810.799999999996"/>
    <n v="0.38518527427327498"/>
    <m/>
  </r>
  <r>
    <s v="O957"/>
    <x v="11"/>
    <x v="3"/>
    <x v="423"/>
    <s v="C287"/>
    <s v="Customer_230"/>
    <x v="4"/>
    <x v="3"/>
    <x v="166"/>
    <x v="16"/>
    <x v="2"/>
    <x v="4"/>
    <s v="S1"/>
    <x v="2"/>
    <x v="1"/>
    <s v="E5"/>
    <x v="2"/>
    <n v="5"/>
    <n v="4717"/>
    <n v="0.1"/>
    <n v="3922"/>
    <n v="19610"/>
    <n v="21226.5"/>
    <n v="1616.5"/>
    <n v="7.6154806491885149E-2"/>
    <m/>
  </r>
  <r>
    <s v="O958"/>
    <x v="1"/>
    <x v="0"/>
    <x v="636"/>
    <s v="C252"/>
    <s v="Customer_221"/>
    <x v="1"/>
    <x v="1"/>
    <x v="86"/>
    <x v="71"/>
    <x v="4"/>
    <x v="1"/>
    <s v="S3"/>
    <x v="1"/>
    <x v="1"/>
    <s v="E22"/>
    <x v="1"/>
    <n v="7"/>
    <n v="1231"/>
    <n v="0.2"/>
    <n v="1037"/>
    <n v="7259"/>
    <n v="6893.6"/>
    <n v="-365.39999999999964"/>
    <n v="-5.3005686433793608E-2"/>
    <m/>
  </r>
  <r>
    <s v="O959"/>
    <x v="5"/>
    <x v="1"/>
    <x v="702"/>
    <s v="C442"/>
    <s v="Customer_4"/>
    <x v="4"/>
    <x v="3"/>
    <x v="85"/>
    <x v="198"/>
    <x v="2"/>
    <x v="3"/>
    <s v="S5"/>
    <x v="0"/>
    <x v="0"/>
    <s v="E50"/>
    <x v="1"/>
    <n v="2"/>
    <n v="4389"/>
    <n v="0.15"/>
    <n v="3316"/>
    <n v="6632"/>
    <n v="7461.3"/>
    <n v="829.30000000000018"/>
    <n v="0.11114685108493161"/>
    <m/>
  </r>
  <r>
    <s v="O960"/>
    <x v="1"/>
    <x v="1"/>
    <x v="317"/>
    <s v="C308"/>
    <s v="Customer_397"/>
    <x v="1"/>
    <x v="1"/>
    <x v="95"/>
    <x v="164"/>
    <x v="0"/>
    <x v="1"/>
    <s v="S1"/>
    <x v="2"/>
    <x v="1"/>
    <s v="E6"/>
    <x v="1"/>
    <n v="7"/>
    <n v="4752"/>
    <n v="0.25"/>
    <n v="3954"/>
    <n v="27678"/>
    <n v="24948"/>
    <n v="-2730"/>
    <n v="-0.10942760942760943"/>
    <m/>
  </r>
  <r>
    <s v="O961"/>
    <x v="7"/>
    <x v="2"/>
    <x v="626"/>
    <s v="C196"/>
    <s v="Customer_357"/>
    <x v="2"/>
    <x v="2"/>
    <x v="113"/>
    <x v="229"/>
    <x v="0"/>
    <x v="0"/>
    <s v="S3"/>
    <x v="1"/>
    <x v="1"/>
    <s v="E12"/>
    <x v="2"/>
    <n v="7"/>
    <n v="2114"/>
    <n v="0.15"/>
    <n v="1124"/>
    <n v="7868"/>
    <n v="12578.3"/>
    <n v="4710.2999999999993"/>
    <n v="0.37447826812844337"/>
    <m/>
  </r>
  <r>
    <s v="O962"/>
    <x v="7"/>
    <x v="2"/>
    <x v="487"/>
    <s v="C103"/>
    <s v="Customer_117"/>
    <x v="0"/>
    <x v="0"/>
    <x v="169"/>
    <x v="204"/>
    <x v="2"/>
    <x v="0"/>
    <s v="S5"/>
    <x v="0"/>
    <x v="1"/>
    <s v="E2"/>
    <x v="2"/>
    <n v="1"/>
    <n v="4613"/>
    <n v="0"/>
    <n v="3408"/>
    <n v="3408"/>
    <n v="4613"/>
    <n v="1205"/>
    <n v="0.26121829611966185"/>
    <m/>
  </r>
  <r>
    <s v="O963"/>
    <x v="10"/>
    <x v="3"/>
    <x v="703"/>
    <s v="C1"/>
    <s v="Customer_494"/>
    <x v="4"/>
    <x v="3"/>
    <x v="114"/>
    <x v="9"/>
    <x v="2"/>
    <x v="1"/>
    <s v="S3"/>
    <x v="1"/>
    <x v="0"/>
    <s v="E52"/>
    <x v="2"/>
    <n v="6"/>
    <n v="618"/>
    <n v="0.05"/>
    <n v="349"/>
    <n v="2094"/>
    <n v="3522.6"/>
    <n v="1428.6"/>
    <n v="0.40555271674331456"/>
    <m/>
  </r>
  <r>
    <s v="O964"/>
    <x v="5"/>
    <x v="2"/>
    <x v="125"/>
    <s v="C94"/>
    <s v="Customer_275"/>
    <x v="1"/>
    <x v="1"/>
    <x v="132"/>
    <x v="4"/>
    <x v="3"/>
    <x v="4"/>
    <s v="S5"/>
    <x v="0"/>
    <x v="1"/>
    <s v="E37"/>
    <x v="1"/>
    <n v="8"/>
    <n v="1504"/>
    <n v="0.2"/>
    <n v="830"/>
    <n v="6640"/>
    <n v="9625.6"/>
    <n v="2985.6000000000004"/>
    <n v="0.31017287234042556"/>
    <m/>
  </r>
  <r>
    <s v="O965"/>
    <x v="4"/>
    <x v="3"/>
    <x v="652"/>
    <s v="C319"/>
    <s v="Customer_20"/>
    <x v="4"/>
    <x v="3"/>
    <x v="73"/>
    <x v="42"/>
    <x v="2"/>
    <x v="0"/>
    <s v="S3"/>
    <x v="1"/>
    <x v="0"/>
    <s v="E38"/>
    <x v="2"/>
    <n v="3"/>
    <n v="866"/>
    <n v="0.15"/>
    <n v="491"/>
    <n v="1473"/>
    <n v="2208.2999999999997"/>
    <n v="735.29999999999973"/>
    <n v="0.33297106371416918"/>
    <m/>
  </r>
  <r>
    <s v="O966"/>
    <x v="6"/>
    <x v="0"/>
    <x v="414"/>
    <s v="C472"/>
    <s v="Customer_173"/>
    <x v="2"/>
    <x v="2"/>
    <x v="121"/>
    <x v="110"/>
    <x v="1"/>
    <x v="0"/>
    <s v="S5"/>
    <x v="0"/>
    <x v="0"/>
    <s v="E22"/>
    <x v="1"/>
    <n v="6"/>
    <n v="1208"/>
    <n v="0.05"/>
    <n v="1010"/>
    <n v="6060"/>
    <n v="6885.5999999999995"/>
    <n v="825.59999999999945"/>
    <n v="0.11990240501917038"/>
    <m/>
  </r>
  <r>
    <s v="O967"/>
    <x v="3"/>
    <x v="1"/>
    <x v="235"/>
    <s v="C407"/>
    <s v="Customer_207"/>
    <x v="3"/>
    <x v="2"/>
    <x v="107"/>
    <x v="186"/>
    <x v="3"/>
    <x v="2"/>
    <s v="S1"/>
    <x v="2"/>
    <x v="0"/>
    <s v="E43"/>
    <x v="2"/>
    <n v="6"/>
    <n v="4369"/>
    <n v="0.2"/>
    <n v="3063"/>
    <n v="18378"/>
    <n v="20971.2"/>
    <n v="2593.2000000000007"/>
    <n v="0.12365529869535366"/>
    <m/>
  </r>
  <r>
    <s v="O968"/>
    <x v="10"/>
    <x v="2"/>
    <x v="704"/>
    <s v="C202"/>
    <s v="Customer_388"/>
    <x v="4"/>
    <x v="3"/>
    <x v="168"/>
    <x v="5"/>
    <x v="0"/>
    <x v="4"/>
    <s v="S4"/>
    <x v="3"/>
    <x v="0"/>
    <s v="E19"/>
    <x v="2"/>
    <n v="7"/>
    <n v="3361"/>
    <n v="0.15"/>
    <n v="2124"/>
    <n v="14868"/>
    <n v="19997.95"/>
    <n v="5129.9500000000007"/>
    <n v="0.25652379368885314"/>
    <m/>
  </r>
  <r>
    <s v="O969"/>
    <x v="11"/>
    <x v="3"/>
    <x v="515"/>
    <s v="C252"/>
    <s v="Customer_54"/>
    <x v="0"/>
    <x v="0"/>
    <x v="161"/>
    <x v="126"/>
    <x v="1"/>
    <x v="1"/>
    <s v="S3"/>
    <x v="1"/>
    <x v="1"/>
    <s v="E51"/>
    <x v="0"/>
    <n v="1"/>
    <n v="4371"/>
    <n v="0"/>
    <n v="2473"/>
    <n v="2473"/>
    <n v="4371"/>
    <n v="1898"/>
    <n v="0.4342255776710135"/>
    <m/>
  </r>
  <r>
    <s v="O970"/>
    <x v="8"/>
    <x v="1"/>
    <x v="668"/>
    <s v="C457"/>
    <s v="Customer_301"/>
    <x v="4"/>
    <x v="3"/>
    <x v="140"/>
    <x v="244"/>
    <x v="1"/>
    <x v="3"/>
    <s v="S1"/>
    <x v="2"/>
    <x v="0"/>
    <s v="E4"/>
    <x v="0"/>
    <n v="7"/>
    <n v="1592"/>
    <n v="0.1"/>
    <n v="1333"/>
    <n v="9331"/>
    <n v="10029.6"/>
    <n v="698.60000000000036"/>
    <n v="6.9653824678950343E-2"/>
    <m/>
  </r>
  <r>
    <s v="O971"/>
    <x v="2"/>
    <x v="0"/>
    <x v="449"/>
    <s v="C448"/>
    <s v="Customer_223"/>
    <x v="4"/>
    <x v="3"/>
    <x v="103"/>
    <x v="77"/>
    <x v="1"/>
    <x v="3"/>
    <s v="S1"/>
    <x v="2"/>
    <x v="0"/>
    <s v="E7"/>
    <x v="0"/>
    <n v="3"/>
    <n v="1865"/>
    <n v="0.25"/>
    <n v="1141"/>
    <n v="3423"/>
    <n v="4196.25"/>
    <n v="773.25"/>
    <n v="0.18427167113494192"/>
    <m/>
  </r>
  <r>
    <s v="O972"/>
    <x v="5"/>
    <x v="2"/>
    <x v="705"/>
    <s v="C106"/>
    <s v="Customer_293"/>
    <x v="4"/>
    <x v="3"/>
    <x v="183"/>
    <x v="96"/>
    <x v="2"/>
    <x v="4"/>
    <s v="S1"/>
    <x v="2"/>
    <x v="1"/>
    <s v="E1"/>
    <x v="1"/>
    <n v="6"/>
    <n v="1500"/>
    <n v="0.15"/>
    <n v="1183"/>
    <n v="7098"/>
    <n v="7650"/>
    <n v="552"/>
    <n v="7.2156862745098041E-2"/>
    <m/>
  </r>
  <r>
    <s v="O973"/>
    <x v="7"/>
    <x v="2"/>
    <x v="706"/>
    <s v="C23"/>
    <s v="Customer_80"/>
    <x v="1"/>
    <x v="1"/>
    <x v="174"/>
    <x v="126"/>
    <x v="1"/>
    <x v="3"/>
    <s v="S4"/>
    <x v="3"/>
    <x v="1"/>
    <s v="E14"/>
    <x v="2"/>
    <n v="5"/>
    <n v="3402"/>
    <n v="0.25"/>
    <n v="1713"/>
    <n v="8565"/>
    <n v="12757.5"/>
    <n v="4192.5"/>
    <n v="0.32863021751910643"/>
    <m/>
  </r>
  <r>
    <s v="O974"/>
    <x v="11"/>
    <x v="2"/>
    <x v="172"/>
    <s v="C143"/>
    <s v="Customer_432"/>
    <x v="1"/>
    <x v="1"/>
    <x v="160"/>
    <x v="134"/>
    <x v="4"/>
    <x v="0"/>
    <s v="S4"/>
    <x v="3"/>
    <x v="0"/>
    <s v="E45"/>
    <x v="0"/>
    <n v="3"/>
    <n v="1876"/>
    <n v="0"/>
    <n v="1356"/>
    <n v="4068"/>
    <n v="5628"/>
    <n v="1560"/>
    <n v="0.27718550106609807"/>
    <m/>
  </r>
  <r>
    <s v="O975"/>
    <x v="2"/>
    <x v="3"/>
    <x v="230"/>
    <s v="C462"/>
    <s v="Customer_406"/>
    <x v="2"/>
    <x v="2"/>
    <x v="137"/>
    <x v="10"/>
    <x v="2"/>
    <x v="3"/>
    <s v="S2"/>
    <x v="4"/>
    <x v="1"/>
    <s v="E44"/>
    <x v="2"/>
    <n v="7"/>
    <n v="2383"/>
    <n v="0.2"/>
    <n v="1430"/>
    <n v="10010"/>
    <n v="13344.800000000001"/>
    <n v="3334.8000000000011"/>
    <n v="0.2498950902224088"/>
    <m/>
  </r>
  <r>
    <s v="O976"/>
    <x v="6"/>
    <x v="1"/>
    <x v="521"/>
    <s v="C56"/>
    <s v="Customer_390"/>
    <x v="3"/>
    <x v="2"/>
    <x v="138"/>
    <x v="114"/>
    <x v="4"/>
    <x v="2"/>
    <s v="S4"/>
    <x v="3"/>
    <x v="0"/>
    <s v="E9"/>
    <x v="2"/>
    <n v="1"/>
    <n v="3891"/>
    <n v="0.15"/>
    <n v="2094"/>
    <n v="2094"/>
    <n v="3307.35"/>
    <n v="1213.3499999999999"/>
    <n v="0.36686471041770602"/>
    <m/>
  </r>
  <r>
    <s v="O977"/>
    <x v="4"/>
    <x v="3"/>
    <x v="707"/>
    <s v="C427"/>
    <s v="Customer_199"/>
    <x v="1"/>
    <x v="1"/>
    <x v="173"/>
    <x v="136"/>
    <x v="2"/>
    <x v="0"/>
    <s v="S2"/>
    <x v="4"/>
    <x v="1"/>
    <s v="E40"/>
    <x v="0"/>
    <n v="8"/>
    <n v="1219"/>
    <n v="0.15"/>
    <n v="864"/>
    <n v="6912"/>
    <n v="8289.1999999999989"/>
    <n v="1377.1999999999989"/>
    <n v="0.16614389808425409"/>
    <m/>
  </r>
  <r>
    <s v="O978"/>
    <x v="8"/>
    <x v="0"/>
    <x v="708"/>
    <s v="C479"/>
    <s v="Customer_258"/>
    <x v="1"/>
    <x v="1"/>
    <x v="145"/>
    <x v="5"/>
    <x v="0"/>
    <x v="0"/>
    <s v="S5"/>
    <x v="0"/>
    <x v="0"/>
    <s v="E10"/>
    <x v="0"/>
    <n v="5"/>
    <n v="1487"/>
    <n v="0.1"/>
    <n v="983"/>
    <n v="4915"/>
    <n v="6691.5"/>
    <n v="1776.5"/>
    <n v="0.2654860644100725"/>
    <m/>
  </r>
  <r>
    <s v="O979"/>
    <x v="4"/>
    <x v="2"/>
    <x v="217"/>
    <s v="C195"/>
    <s v="Customer_79"/>
    <x v="0"/>
    <x v="0"/>
    <x v="181"/>
    <x v="1"/>
    <x v="1"/>
    <x v="4"/>
    <s v="S2"/>
    <x v="4"/>
    <x v="1"/>
    <s v="E43"/>
    <x v="2"/>
    <n v="8"/>
    <n v="257"/>
    <n v="0.15"/>
    <n v="134"/>
    <n v="1072"/>
    <n v="1747.6"/>
    <n v="675.59999999999991"/>
    <n v="0.3865873197528038"/>
    <m/>
  </r>
  <r>
    <s v="O980"/>
    <x v="1"/>
    <x v="0"/>
    <x v="1"/>
    <s v="C271"/>
    <s v="Customer_148"/>
    <x v="4"/>
    <x v="3"/>
    <x v="158"/>
    <x v="138"/>
    <x v="0"/>
    <x v="3"/>
    <s v="S1"/>
    <x v="2"/>
    <x v="0"/>
    <s v="E44"/>
    <x v="1"/>
    <n v="7"/>
    <n v="4293"/>
    <n v="0.2"/>
    <n v="2172"/>
    <n v="15204"/>
    <n v="24040.800000000003"/>
    <n v="8836.8000000000029"/>
    <n v="0.36757512229210348"/>
    <m/>
  </r>
  <r>
    <s v="O981"/>
    <x v="5"/>
    <x v="1"/>
    <x v="709"/>
    <s v="C190"/>
    <s v="Customer_20"/>
    <x v="1"/>
    <x v="1"/>
    <x v="27"/>
    <x v="3"/>
    <x v="2"/>
    <x v="0"/>
    <s v="S4"/>
    <x v="3"/>
    <x v="0"/>
    <s v="E37"/>
    <x v="1"/>
    <n v="7"/>
    <n v="4694"/>
    <n v="0"/>
    <n v="3754"/>
    <n v="26278"/>
    <n v="32858"/>
    <n v="6580"/>
    <n v="0.20025564550489988"/>
    <m/>
  </r>
  <r>
    <s v="O982"/>
    <x v="11"/>
    <x v="0"/>
    <x v="710"/>
    <s v="C280"/>
    <s v="Customer_38"/>
    <x v="3"/>
    <x v="2"/>
    <x v="139"/>
    <x v="52"/>
    <x v="4"/>
    <x v="1"/>
    <s v="S3"/>
    <x v="1"/>
    <x v="1"/>
    <s v="E29"/>
    <x v="2"/>
    <n v="4"/>
    <n v="4068"/>
    <n v="0.2"/>
    <n v="2390"/>
    <n v="9560"/>
    <n v="13017.6"/>
    <n v="3457.6000000000004"/>
    <n v="0.26560963618485744"/>
    <m/>
  </r>
  <r>
    <s v="O983"/>
    <x v="8"/>
    <x v="2"/>
    <x v="711"/>
    <s v="C471"/>
    <s v="Customer_461"/>
    <x v="1"/>
    <x v="1"/>
    <x v="6"/>
    <x v="63"/>
    <x v="4"/>
    <x v="4"/>
    <s v="S2"/>
    <x v="4"/>
    <x v="1"/>
    <s v="E41"/>
    <x v="2"/>
    <n v="3"/>
    <n v="3232"/>
    <n v="0.1"/>
    <n v="2613"/>
    <n v="7839"/>
    <n v="8726.4"/>
    <n v="887.39999999999964"/>
    <n v="0.10169141914191415"/>
    <m/>
  </r>
  <r>
    <s v="O984"/>
    <x v="11"/>
    <x v="3"/>
    <x v="553"/>
    <s v="C222"/>
    <s v="Customer_413"/>
    <x v="0"/>
    <x v="0"/>
    <x v="156"/>
    <x v="116"/>
    <x v="0"/>
    <x v="1"/>
    <s v="S5"/>
    <x v="0"/>
    <x v="0"/>
    <s v="E26"/>
    <x v="1"/>
    <n v="6"/>
    <n v="1754"/>
    <n v="0.15"/>
    <n v="1135"/>
    <n v="6810"/>
    <n v="8945.4"/>
    <n v="2135.3999999999996"/>
    <n v="0.23871487021262322"/>
    <m/>
  </r>
  <r>
    <s v="O985"/>
    <x v="0"/>
    <x v="2"/>
    <x v="712"/>
    <s v="C376"/>
    <s v="Customer_232"/>
    <x v="2"/>
    <x v="2"/>
    <x v="141"/>
    <x v="63"/>
    <x v="4"/>
    <x v="3"/>
    <s v="S3"/>
    <x v="1"/>
    <x v="1"/>
    <s v="E9"/>
    <x v="2"/>
    <n v="4"/>
    <n v="2065"/>
    <n v="0.05"/>
    <n v="1547"/>
    <n v="6188"/>
    <n v="7847"/>
    <n v="1659"/>
    <n v="0.21141837644959857"/>
    <m/>
  </r>
  <r>
    <s v="O986"/>
    <x v="11"/>
    <x v="1"/>
    <x v="713"/>
    <s v="C486"/>
    <s v="Customer_448"/>
    <x v="4"/>
    <x v="3"/>
    <x v="141"/>
    <x v="162"/>
    <x v="3"/>
    <x v="1"/>
    <s v="S3"/>
    <x v="1"/>
    <x v="1"/>
    <s v="E14"/>
    <x v="0"/>
    <n v="3"/>
    <n v="3902"/>
    <n v="0"/>
    <n v="2692"/>
    <n v="8076"/>
    <n v="11706"/>
    <n v="3630"/>
    <n v="0.31009738595592007"/>
    <m/>
  </r>
  <r>
    <s v="O987"/>
    <x v="8"/>
    <x v="1"/>
    <x v="326"/>
    <s v="C464"/>
    <s v="Customer_427"/>
    <x v="4"/>
    <x v="3"/>
    <x v="84"/>
    <x v="38"/>
    <x v="4"/>
    <x v="4"/>
    <s v="S3"/>
    <x v="1"/>
    <x v="0"/>
    <s v="E43"/>
    <x v="0"/>
    <n v="7"/>
    <n v="1527"/>
    <n v="0.15"/>
    <n v="776"/>
    <n v="5432"/>
    <n v="9085.65"/>
    <n v="3653.6499999999996"/>
    <n v="0.40213413459686426"/>
    <m/>
  </r>
  <r>
    <s v="O988"/>
    <x v="4"/>
    <x v="2"/>
    <x v="714"/>
    <s v="C291"/>
    <s v="Customer_342"/>
    <x v="1"/>
    <x v="1"/>
    <x v="151"/>
    <x v="4"/>
    <x v="3"/>
    <x v="2"/>
    <s v="S2"/>
    <x v="4"/>
    <x v="1"/>
    <s v="E37"/>
    <x v="1"/>
    <n v="3"/>
    <n v="3419"/>
    <n v="0.1"/>
    <n v="2270"/>
    <n v="6810"/>
    <n v="9231.3000000000011"/>
    <n v="2421.3000000000011"/>
    <n v="0.26229241818595439"/>
    <m/>
  </r>
  <r>
    <s v="O989"/>
    <x v="8"/>
    <x v="2"/>
    <x v="90"/>
    <s v="C162"/>
    <s v="Customer_313"/>
    <x v="4"/>
    <x v="3"/>
    <x v="100"/>
    <x v="167"/>
    <x v="1"/>
    <x v="0"/>
    <s v="S1"/>
    <x v="2"/>
    <x v="0"/>
    <s v="E6"/>
    <x v="1"/>
    <n v="1"/>
    <n v="482"/>
    <n v="0.1"/>
    <n v="384"/>
    <n v="384"/>
    <n v="433.8"/>
    <n v="49.800000000000011"/>
    <n v="0.11479944674965424"/>
    <m/>
  </r>
  <r>
    <s v="O990"/>
    <x v="3"/>
    <x v="2"/>
    <x v="510"/>
    <s v="C104"/>
    <s v="Customer_381"/>
    <x v="1"/>
    <x v="1"/>
    <x v="43"/>
    <x v="84"/>
    <x v="0"/>
    <x v="3"/>
    <s v="S5"/>
    <x v="0"/>
    <x v="1"/>
    <s v="E38"/>
    <x v="0"/>
    <n v="8"/>
    <n v="2823"/>
    <n v="0.25"/>
    <n v="1584"/>
    <n v="12672"/>
    <n v="16938"/>
    <n v="4266"/>
    <n v="0.25185972369819343"/>
    <m/>
  </r>
  <r>
    <s v="O991"/>
    <x v="9"/>
    <x v="3"/>
    <x v="715"/>
    <s v="C411"/>
    <s v="Customer_288"/>
    <x v="1"/>
    <x v="1"/>
    <x v="187"/>
    <x v="193"/>
    <x v="0"/>
    <x v="0"/>
    <s v="S5"/>
    <x v="0"/>
    <x v="1"/>
    <s v="E11"/>
    <x v="2"/>
    <n v="8"/>
    <n v="2353"/>
    <n v="0.25"/>
    <n v="1874"/>
    <n v="14992"/>
    <n v="14118"/>
    <n v="-874"/>
    <n v="-6.1906785663691739E-2"/>
    <m/>
  </r>
  <r>
    <s v="O992"/>
    <x v="0"/>
    <x v="3"/>
    <x v="267"/>
    <s v="C340"/>
    <s v="Customer_485"/>
    <x v="1"/>
    <x v="1"/>
    <x v="132"/>
    <x v="208"/>
    <x v="4"/>
    <x v="0"/>
    <s v="S2"/>
    <x v="4"/>
    <x v="1"/>
    <s v="E31"/>
    <x v="0"/>
    <n v="8"/>
    <n v="1446"/>
    <n v="0"/>
    <n v="1019"/>
    <n v="8152"/>
    <n v="11568"/>
    <n v="3416"/>
    <n v="0.29529737206085754"/>
    <m/>
  </r>
  <r>
    <s v="O993"/>
    <x v="6"/>
    <x v="2"/>
    <x v="716"/>
    <s v="C300"/>
    <s v="Customer_293"/>
    <x v="1"/>
    <x v="1"/>
    <x v="118"/>
    <x v="112"/>
    <x v="4"/>
    <x v="2"/>
    <s v="S3"/>
    <x v="1"/>
    <x v="1"/>
    <s v="E6"/>
    <x v="0"/>
    <n v="2"/>
    <n v="1501"/>
    <n v="0.05"/>
    <n v="1078"/>
    <n v="2156"/>
    <n v="2851.9"/>
    <n v="695.90000000000009"/>
    <n v="0.24401276342087733"/>
    <m/>
  </r>
  <r>
    <s v="O994"/>
    <x v="2"/>
    <x v="3"/>
    <x v="717"/>
    <s v="C57"/>
    <s v="Customer_479"/>
    <x v="1"/>
    <x v="1"/>
    <x v="96"/>
    <x v="150"/>
    <x v="3"/>
    <x v="0"/>
    <s v="S3"/>
    <x v="1"/>
    <x v="1"/>
    <s v="E2"/>
    <x v="2"/>
    <n v="7"/>
    <n v="1434"/>
    <n v="0.1"/>
    <n v="1144"/>
    <n v="8008"/>
    <n v="9034.2000000000007"/>
    <n v="1026.2000000000007"/>
    <n v="0.11359057802572455"/>
    <m/>
  </r>
  <r>
    <s v="O995"/>
    <x v="2"/>
    <x v="2"/>
    <x v="718"/>
    <s v="C144"/>
    <s v="Customer_267"/>
    <x v="3"/>
    <x v="2"/>
    <x v="55"/>
    <x v="147"/>
    <x v="4"/>
    <x v="0"/>
    <s v="S2"/>
    <x v="4"/>
    <x v="1"/>
    <s v="E17"/>
    <x v="0"/>
    <n v="7"/>
    <n v="2814"/>
    <n v="0"/>
    <n v="1675"/>
    <n v="11725"/>
    <n v="19698"/>
    <n v="7973"/>
    <n v="0.40476190476190477"/>
    <m/>
  </r>
  <r>
    <s v="O996"/>
    <x v="8"/>
    <x v="0"/>
    <x v="275"/>
    <s v="C42"/>
    <s v="Customer_171"/>
    <x v="4"/>
    <x v="3"/>
    <x v="76"/>
    <x v="143"/>
    <x v="2"/>
    <x v="0"/>
    <s v="S5"/>
    <x v="0"/>
    <x v="0"/>
    <s v="E20"/>
    <x v="0"/>
    <n v="4"/>
    <n v="3901"/>
    <n v="0.15"/>
    <n v="2480"/>
    <n v="9920"/>
    <n v="13263.4"/>
    <n v="3343.3999999999996"/>
    <n v="0.25207714462355052"/>
    <m/>
  </r>
  <r>
    <s v="O997"/>
    <x v="2"/>
    <x v="0"/>
    <x v="221"/>
    <s v="C193"/>
    <s v="Customer_172"/>
    <x v="0"/>
    <x v="0"/>
    <x v="185"/>
    <x v="33"/>
    <x v="1"/>
    <x v="3"/>
    <s v="S2"/>
    <x v="4"/>
    <x v="1"/>
    <s v="E47"/>
    <x v="0"/>
    <n v="4"/>
    <n v="4054"/>
    <n v="0.1"/>
    <n v="2405"/>
    <n v="9620"/>
    <n v="14594.4"/>
    <n v="4974.3999999999996"/>
    <n v="0.34084306309269308"/>
    <m/>
  </r>
  <r>
    <s v="O998"/>
    <x v="5"/>
    <x v="0"/>
    <x v="152"/>
    <s v="C44"/>
    <s v="Customer_413"/>
    <x v="0"/>
    <x v="0"/>
    <x v="68"/>
    <x v="117"/>
    <x v="1"/>
    <x v="4"/>
    <s v="S1"/>
    <x v="2"/>
    <x v="0"/>
    <s v="E5"/>
    <x v="1"/>
    <n v="6"/>
    <n v="582"/>
    <n v="0.05"/>
    <n v="407"/>
    <n v="2442"/>
    <n v="3317.3999999999996"/>
    <n v="875.39999999999964"/>
    <n v="0.26388135286670278"/>
    <m/>
  </r>
  <r>
    <s v="O999"/>
    <x v="6"/>
    <x v="3"/>
    <x v="182"/>
    <s v="C443"/>
    <s v="Customer_39"/>
    <x v="3"/>
    <x v="2"/>
    <x v="100"/>
    <x v="21"/>
    <x v="2"/>
    <x v="2"/>
    <s v="S1"/>
    <x v="2"/>
    <x v="0"/>
    <s v="E38"/>
    <x v="2"/>
    <n v="8"/>
    <n v="2760"/>
    <n v="0.25"/>
    <n v="1482"/>
    <n v="11856"/>
    <n v="16560"/>
    <n v="4704"/>
    <n v="0.28405797101449276"/>
    <m/>
  </r>
  <r>
    <s v="O1000"/>
    <x v="7"/>
    <x v="3"/>
    <x v="719"/>
    <s v="C361"/>
    <s v="Customer_72"/>
    <x v="1"/>
    <x v="1"/>
    <x v="90"/>
    <x v="94"/>
    <x v="2"/>
    <x v="0"/>
    <s v="S1"/>
    <x v="2"/>
    <x v="1"/>
    <s v="E51"/>
    <x v="2"/>
    <n v="4"/>
    <n v="1772"/>
    <n v="0"/>
    <n v="1330"/>
    <n v="5320"/>
    <n v="7088"/>
    <n v="1768"/>
    <n v="0.24943566591422123"/>
    <m/>
  </r>
  <r>
    <s v="O1001"/>
    <x v="5"/>
    <x v="1"/>
    <x v="720"/>
    <s v="C321"/>
    <s v="Customer_272"/>
    <x v="1"/>
    <x v="1"/>
    <x v="184"/>
    <x v="235"/>
    <x v="4"/>
    <x v="1"/>
    <s v="S5"/>
    <x v="0"/>
    <x v="0"/>
    <s v="E31"/>
    <x v="0"/>
    <n v="1"/>
    <n v="3675"/>
    <n v="0.05"/>
    <n v="2490"/>
    <n v="2490"/>
    <n v="3491.25"/>
    <n v="1001.25"/>
    <n v="0.28678839957035446"/>
    <m/>
  </r>
  <r>
    <s v="O1002"/>
    <x v="10"/>
    <x v="3"/>
    <x v="493"/>
    <s v="C499"/>
    <s v="Customer_102"/>
    <x v="0"/>
    <x v="0"/>
    <x v="67"/>
    <x v="65"/>
    <x v="0"/>
    <x v="4"/>
    <s v="S1"/>
    <x v="2"/>
    <x v="0"/>
    <s v="E13"/>
    <x v="1"/>
    <n v="6"/>
    <n v="1915"/>
    <n v="0.05"/>
    <n v="1222"/>
    <n v="7332"/>
    <n v="10915.5"/>
    <n v="3583.5"/>
    <n v="0.32829462690669231"/>
    <m/>
  </r>
  <r>
    <s v="O1003"/>
    <x v="0"/>
    <x v="1"/>
    <x v="721"/>
    <s v="C308"/>
    <s v="Customer_212"/>
    <x v="4"/>
    <x v="3"/>
    <x v="86"/>
    <x v="27"/>
    <x v="3"/>
    <x v="3"/>
    <s v="S3"/>
    <x v="1"/>
    <x v="0"/>
    <s v="E34"/>
    <x v="1"/>
    <n v="5"/>
    <n v="2355"/>
    <n v="0.05"/>
    <n v="1230"/>
    <n v="6150"/>
    <n v="11186.25"/>
    <n v="5036.25"/>
    <n v="0.45021790144150187"/>
    <m/>
  </r>
  <r>
    <s v="O1004"/>
    <x v="5"/>
    <x v="2"/>
    <x v="722"/>
    <s v="C177"/>
    <s v="Customer_463"/>
    <x v="3"/>
    <x v="2"/>
    <x v="79"/>
    <x v="243"/>
    <x v="1"/>
    <x v="0"/>
    <s v="S4"/>
    <x v="3"/>
    <x v="0"/>
    <s v="E48"/>
    <x v="2"/>
    <n v="2"/>
    <n v="2658"/>
    <n v="0.2"/>
    <n v="2046"/>
    <n v="4092"/>
    <n v="4252.8"/>
    <n v="160.80000000000018"/>
    <n v="3.7810383747178371E-2"/>
    <m/>
  </r>
  <r>
    <s v="O1005"/>
    <x v="2"/>
    <x v="0"/>
    <x v="393"/>
    <s v="C349"/>
    <s v="Customer_311"/>
    <x v="3"/>
    <x v="2"/>
    <x v="16"/>
    <x v="26"/>
    <x v="1"/>
    <x v="3"/>
    <s v="S4"/>
    <x v="3"/>
    <x v="1"/>
    <s v="E48"/>
    <x v="0"/>
    <n v="6"/>
    <n v="4143"/>
    <n v="0.1"/>
    <n v="3178"/>
    <n v="19068"/>
    <n v="22372.2"/>
    <n v="3304.2000000000007"/>
    <n v="0.14769222517231209"/>
    <m/>
  </r>
  <r>
    <s v="O1006"/>
    <x v="3"/>
    <x v="0"/>
    <x v="498"/>
    <s v="C382"/>
    <s v="Customer_98"/>
    <x v="1"/>
    <x v="1"/>
    <x v="115"/>
    <x v="129"/>
    <x v="1"/>
    <x v="3"/>
    <s v="S4"/>
    <x v="3"/>
    <x v="1"/>
    <s v="E57"/>
    <x v="0"/>
    <n v="6"/>
    <n v="3353"/>
    <n v="0.15"/>
    <n v="2695"/>
    <n v="16170"/>
    <n v="17100.3"/>
    <n v="930.29999999999927"/>
    <n v="5.4402554341151869E-2"/>
    <m/>
  </r>
  <r>
    <s v="O1007"/>
    <x v="9"/>
    <x v="2"/>
    <x v="207"/>
    <s v="C79"/>
    <s v="Customer_73"/>
    <x v="2"/>
    <x v="2"/>
    <x v="94"/>
    <x v="176"/>
    <x v="4"/>
    <x v="3"/>
    <s v="S4"/>
    <x v="3"/>
    <x v="0"/>
    <s v="E26"/>
    <x v="0"/>
    <n v="1"/>
    <n v="3608"/>
    <n v="0.25"/>
    <n v="2947"/>
    <n v="2947"/>
    <n v="2706"/>
    <n v="-241"/>
    <n v="-8.9061345158906138E-2"/>
    <m/>
  </r>
  <r>
    <s v="O1008"/>
    <x v="7"/>
    <x v="0"/>
    <x v="723"/>
    <s v="C485"/>
    <s v="Customer_95"/>
    <x v="1"/>
    <x v="1"/>
    <x v="126"/>
    <x v="73"/>
    <x v="2"/>
    <x v="1"/>
    <s v="S2"/>
    <x v="4"/>
    <x v="1"/>
    <s v="E22"/>
    <x v="1"/>
    <n v="1"/>
    <n v="4124"/>
    <n v="0.15"/>
    <n v="2290"/>
    <n v="2290"/>
    <n v="3505.4"/>
    <n v="1215.4000000000001"/>
    <n v="0.34672220003423293"/>
    <m/>
  </r>
  <r>
    <s v="O1009"/>
    <x v="9"/>
    <x v="1"/>
    <x v="724"/>
    <s v="C117"/>
    <s v="Customer_98"/>
    <x v="2"/>
    <x v="2"/>
    <x v="145"/>
    <x v="210"/>
    <x v="1"/>
    <x v="1"/>
    <s v="S4"/>
    <x v="3"/>
    <x v="0"/>
    <s v="E32"/>
    <x v="2"/>
    <n v="1"/>
    <n v="2944"/>
    <n v="0"/>
    <n v="1540"/>
    <n v="1540"/>
    <n v="2944"/>
    <n v="1404"/>
    <n v="0.47690217391304346"/>
    <m/>
  </r>
  <r>
    <s v="O1010"/>
    <x v="10"/>
    <x v="0"/>
    <x v="474"/>
    <s v="C245"/>
    <s v="Customer_312"/>
    <x v="0"/>
    <x v="0"/>
    <x v="190"/>
    <x v="47"/>
    <x v="0"/>
    <x v="1"/>
    <s v="S2"/>
    <x v="4"/>
    <x v="1"/>
    <s v="E32"/>
    <x v="1"/>
    <n v="5"/>
    <n v="1349"/>
    <n v="0.1"/>
    <n v="972"/>
    <n v="4860"/>
    <n v="6070.5"/>
    <n v="1210.5"/>
    <n v="0.1994069681245367"/>
    <m/>
  </r>
  <r>
    <s v="O1011"/>
    <x v="1"/>
    <x v="2"/>
    <x v="725"/>
    <s v="C314"/>
    <s v="Customer_63"/>
    <x v="4"/>
    <x v="3"/>
    <x v="199"/>
    <x v="19"/>
    <x v="0"/>
    <x v="3"/>
    <s v="S3"/>
    <x v="1"/>
    <x v="0"/>
    <s v="E24"/>
    <x v="2"/>
    <n v="8"/>
    <n v="567"/>
    <n v="0"/>
    <n v="372"/>
    <n v="2976"/>
    <n v="4536"/>
    <n v="1560"/>
    <n v="0.3439153439153439"/>
    <m/>
  </r>
  <r>
    <s v="O1012"/>
    <x v="1"/>
    <x v="1"/>
    <x v="726"/>
    <s v="C108"/>
    <s v="Customer_484"/>
    <x v="0"/>
    <x v="0"/>
    <x v="191"/>
    <x v="206"/>
    <x v="0"/>
    <x v="1"/>
    <s v="S3"/>
    <x v="1"/>
    <x v="1"/>
    <s v="E37"/>
    <x v="0"/>
    <n v="4"/>
    <n v="1091"/>
    <n v="0.1"/>
    <n v="843"/>
    <n v="3372"/>
    <n v="3927.6"/>
    <n v="555.59999999999991"/>
    <n v="0.14146043385273446"/>
    <m/>
  </r>
  <r>
    <s v="O1013"/>
    <x v="7"/>
    <x v="1"/>
    <x v="727"/>
    <s v="C363"/>
    <s v="Customer_304"/>
    <x v="4"/>
    <x v="3"/>
    <x v="174"/>
    <x v="155"/>
    <x v="0"/>
    <x v="2"/>
    <s v="S4"/>
    <x v="3"/>
    <x v="0"/>
    <s v="E21"/>
    <x v="2"/>
    <n v="2"/>
    <n v="3196"/>
    <n v="0.05"/>
    <n v="2295"/>
    <n v="4590"/>
    <n v="6072.4"/>
    <n v="1482.3999999999996"/>
    <n v="0.24412094064949605"/>
    <m/>
  </r>
  <r>
    <s v="O1014"/>
    <x v="10"/>
    <x v="2"/>
    <x v="728"/>
    <s v="C252"/>
    <s v="Customer_237"/>
    <x v="4"/>
    <x v="3"/>
    <x v="38"/>
    <x v="205"/>
    <x v="3"/>
    <x v="1"/>
    <s v="S2"/>
    <x v="4"/>
    <x v="1"/>
    <s v="E46"/>
    <x v="1"/>
    <n v="6"/>
    <n v="533"/>
    <n v="0.15"/>
    <n v="312"/>
    <n v="1872"/>
    <n v="2718.2999999999997"/>
    <n v="846.29999999999973"/>
    <n v="0.31133428981348632"/>
    <m/>
  </r>
  <r>
    <s v="O1015"/>
    <x v="2"/>
    <x v="1"/>
    <x v="729"/>
    <s v="C183"/>
    <s v="Customer_423"/>
    <x v="4"/>
    <x v="3"/>
    <x v="197"/>
    <x v="184"/>
    <x v="4"/>
    <x v="3"/>
    <s v="S3"/>
    <x v="1"/>
    <x v="1"/>
    <s v="E21"/>
    <x v="2"/>
    <n v="4"/>
    <n v="1591"/>
    <n v="0.2"/>
    <n v="1132"/>
    <n v="4528"/>
    <n v="5091.2000000000007"/>
    <n v="563.20000000000073"/>
    <n v="0.11062225015713401"/>
    <m/>
  </r>
  <r>
    <s v="O1016"/>
    <x v="1"/>
    <x v="3"/>
    <x v="17"/>
    <s v="C377"/>
    <s v="Customer_454"/>
    <x v="1"/>
    <x v="1"/>
    <x v="81"/>
    <x v="219"/>
    <x v="1"/>
    <x v="4"/>
    <s v="S4"/>
    <x v="3"/>
    <x v="1"/>
    <s v="E45"/>
    <x v="1"/>
    <n v="5"/>
    <n v="2188"/>
    <n v="0.05"/>
    <n v="1204"/>
    <n v="6020"/>
    <n v="10393"/>
    <n v="4373"/>
    <n v="0.42076397575291064"/>
    <m/>
  </r>
  <r>
    <s v="O1017"/>
    <x v="4"/>
    <x v="3"/>
    <x v="730"/>
    <s v="C334"/>
    <s v="Customer_330"/>
    <x v="2"/>
    <x v="2"/>
    <x v="20"/>
    <x v="57"/>
    <x v="2"/>
    <x v="4"/>
    <s v="S4"/>
    <x v="3"/>
    <x v="1"/>
    <s v="E36"/>
    <x v="1"/>
    <n v="8"/>
    <n v="2623"/>
    <n v="0"/>
    <n v="2171"/>
    <n v="17368"/>
    <n v="20984"/>
    <n v="3616"/>
    <n v="0.17232176896683188"/>
    <m/>
  </r>
  <r>
    <s v="O1018"/>
    <x v="9"/>
    <x v="1"/>
    <x v="168"/>
    <s v="C102"/>
    <s v="Customer_362"/>
    <x v="4"/>
    <x v="3"/>
    <x v="168"/>
    <x v="147"/>
    <x v="4"/>
    <x v="2"/>
    <s v="S2"/>
    <x v="4"/>
    <x v="1"/>
    <s v="E2"/>
    <x v="1"/>
    <n v="1"/>
    <n v="2724"/>
    <n v="0.2"/>
    <n v="1816"/>
    <n v="1816"/>
    <n v="2179.2000000000003"/>
    <n v="363.20000000000027"/>
    <n v="0.16666666666666677"/>
    <m/>
  </r>
  <r>
    <s v="O1019"/>
    <x v="5"/>
    <x v="1"/>
    <x v="679"/>
    <s v="C426"/>
    <s v="Customer_369"/>
    <x v="2"/>
    <x v="2"/>
    <x v="94"/>
    <x v="167"/>
    <x v="1"/>
    <x v="1"/>
    <s v="S3"/>
    <x v="1"/>
    <x v="1"/>
    <s v="E12"/>
    <x v="0"/>
    <n v="1"/>
    <n v="2367"/>
    <n v="0.1"/>
    <n v="1652"/>
    <n v="1652"/>
    <n v="2130.3000000000002"/>
    <n v="478.30000000000018"/>
    <n v="0.2245223677416327"/>
    <m/>
  </r>
  <r>
    <s v="O1020"/>
    <x v="4"/>
    <x v="3"/>
    <x v="731"/>
    <s v="C453"/>
    <s v="Customer_262"/>
    <x v="3"/>
    <x v="2"/>
    <x v="97"/>
    <x v="84"/>
    <x v="0"/>
    <x v="0"/>
    <s v="S2"/>
    <x v="4"/>
    <x v="0"/>
    <s v="E7"/>
    <x v="2"/>
    <n v="3"/>
    <n v="1975"/>
    <n v="0"/>
    <n v="1509"/>
    <n v="4527"/>
    <n v="5925"/>
    <n v="1398"/>
    <n v="0.23594936708860759"/>
    <m/>
  </r>
  <r>
    <s v="O1021"/>
    <x v="2"/>
    <x v="1"/>
    <x v="220"/>
    <s v="C42"/>
    <s v="Customer_212"/>
    <x v="0"/>
    <x v="0"/>
    <x v="136"/>
    <x v="73"/>
    <x v="2"/>
    <x v="2"/>
    <s v="S1"/>
    <x v="2"/>
    <x v="1"/>
    <s v="E42"/>
    <x v="0"/>
    <n v="3"/>
    <n v="4540"/>
    <n v="0"/>
    <n v="3564"/>
    <n v="10692"/>
    <n v="13620"/>
    <n v="2928"/>
    <n v="0.21497797356828194"/>
    <m/>
  </r>
  <r>
    <s v="O1022"/>
    <x v="2"/>
    <x v="3"/>
    <x v="230"/>
    <s v="C60"/>
    <s v="Customer_391"/>
    <x v="0"/>
    <x v="0"/>
    <x v="170"/>
    <x v="225"/>
    <x v="0"/>
    <x v="2"/>
    <s v="S1"/>
    <x v="2"/>
    <x v="0"/>
    <s v="E42"/>
    <x v="2"/>
    <n v="4"/>
    <n v="3971"/>
    <n v="0"/>
    <n v="2044"/>
    <n v="8176"/>
    <n v="15884"/>
    <n v="7708"/>
    <n v="0.48526819440946867"/>
    <m/>
  </r>
  <r>
    <s v="O1023"/>
    <x v="2"/>
    <x v="3"/>
    <x v="454"/>
    <s v="C489"/>
    <s v="Customer_446"/>
    <x v="1"/>
    <x v="1"/>
    <x v="55"/>
    <x v="122"/>
    <x v="1"/>
    <x v="1"/>
    <s v="S4"/>
    <x v="3"/>
    <x v="0"/>
    <s v="E33"/>
    <x v="0"/>
    <n v="8"/>
    <n v="242"/>
    <n v="0.25"/>
    <n v="181"/>
    <n v="1448"/>
    <n v="1452"/>
    <n v="4"/>
    <n v="2.7548209366391185E-3"/>
    <m/>
  </r>
  <r>
    <s v="O1024"/>
    <x v="3"/>
    <x v="0"/>
    <x v="732"/>
    <s v="C35"/>
    <s v="Customer_21"/>
    <x v="1"/>
    <x v="1"/>
    <x v="63"/>
    <x v="232"/>
    <x v="1"/>
    <x v="4"/>
    <s v="S5"/>
    <x v="0"/>
    <x v="1"/>
    <s v="E1"/>
    <x v="0"/>
    <n v="2"/>
    <n v="4814"/>
    <n v="0.1"/>
    <n v="3264"/>
    <n v="6528"/>
    <n v="8665.2000000000007"/>
    <n v="2137.2000000000007"/>
    <n v="0.24664173937127828"/>
    <m/>
  </r>
  <r>
    <s v="O1025"/>
    <x v="4"/>
    <x v="2"/>
    <x v="733"/>
    <s v="C109"/>
    <s v="Customer_78"/>
    <x v="4"/>
    <x v="3"/>
    <x v="60"/>
    <x v="56"/>
    <x v="2"/>
    <x v="2"/>
    <s v="S3"/>
    <x v="1"/>
    <x v="1"/>
    <s v="E36"/>
    <x v="0"/>
    <n v="7"/>
    <n v="1359"/>
    <n v="0.05"/>
    <n v="1038"/>
    <n v="7266"/>
    <n v="9037.35"/>
    <n v="1771.3500000000004"/>
    <n v="0.19600325316602768"/>
    <m/>
  </r>
  <r>
    <s v="O1026"/>
    <x v="2"/>
    <x v="1"/>
    <x v="734"/>
    <s v="C101"/>
    <s v="Customer_168"/>
    <x v="0"/>
    <x v="0"/>
    <x v="53"/>
    <x v="52"/>
    <x v="4"/>
    <x v="3"/>
    <s v="S4"/>
    <x v="3"/>
    <x v="0"/>
    <s v="E29"/>
    <x v="2"/>
    <n v="7"/>
    <n v="1726"/>
    <n v="0.05"/>
    <n v="931"/>
    <n v="6517"/>
    <n v="11477.9"/>
    <n v="4960.8999999999996"/>
    <n v="0.43221320973348781"/>
    <m/>
  </r>
  <r>
    <s v="O1027"/>
    <x v="0"/>
    <x v="3"/>
    <x v="563"/>
    <s v="C381"/>
    <s v="Customer_478"/>
    <x v="1"/>
    <x v="1"/>
    <x v="10"/>
    <x v="65"/>
    <x v="0"/>
    <x v="3"/>
    <s v="S2"/>
    <x v="4"/>
    <x v="1"/>
    <s v="E24"/>
    <x v="0"/>
    <n v="1"/>
    <n v="1932"/>
    <n v="0.2"/>
    <n v="1567"/>
    <n v="1567"/>
    <n v="1545.6000000000001"/>
    <n v="-21.399999999999864"/>
    <n v="-1.3845755693581692E-2"/>
    <m/>
  </r>
  <r>
    <s v="O1028"/>
    <x v="4"/>
    <x v="1"/>
    <x v="192"/>
    <s v="C262"/>
    <s v="Customer_13"/>
    <x v="0"/>
    <x v="0"/>
    <x v="86"/>
    <x v="247"/>
    <x v="2"/>
    <x v="3"/>
    <s v="S2"/>
    <x v="4"/>
    <x v="1"/>
    <s v="E47"/>
    <x v="0"/>
    <n v="6"/>
    <n v="3800"/>
    <n v="0.15"/>
    <n v="2700"/>
    <n v="16200"/>
    <n v="19380"/>
    <n v="3180"/>
    <n v="0.16408668730650156"/>
    <m/>
  </r>
  <r>
    <s v="O1029"/>
    <x v="5"/>
    <x v="2"/>
    <x v="735"/>
    <s v="C246"/>
    <s v="Customer_288"/>
    <x v="4"/>
    <x v="3"/>
    <x v="88"/>
    <x v="127"/>
    <x v="3"/>
    <x v="0"/>
    <s v="S5"/>
    <x v="0"/>
    <x v="0"/>
    <s v="E57"/>
    <x v="1"/>
    <n v="1"/>
    <n v="459"/>
    <n v="0"/>
    <n v="381"/>
    <n v="381"/>
    <n v="459"/>
    <n v="78"/>
    <n v="0.16993464052287582"/>
    <m/>
  </r>
  <r>
    <s v="O1030"/>
    <x v="8"/>
    <x v="1"/>
    <x v="470"/>
    <s v="C228"/>
    <s v="Customer_196"/>
    <x v="4"/>
    <x v="3"/>
    <x v="132"/>
    <x v="225"/>
    <x v="0"/>
    <x v="3"/>
    <s v="S2"/>
    <x v="4"/>
    <x v="0"/>
    <s v="E28"/>
    <x v="2"/>
    <n v="6"/>
    <n v="673"/>
    <n v="0.1"/>
    <n v="434"/>
    <n v="2604"/>
    <n v="3634.2000000000003"/>
    <n v="1030.2000000000003"/>
    <n v="0.28347366683176495"/>
    <m/>
  </r>
  <r>
    <s v="O1031"/>
    <x v="8"/>
    <x v="1"/>
    <x v="736"/>
    <s v="C395"/>
    <s v="Customer_18"/>
    <x v="3"/>
    <x v="2"/>
    <x v="158"/>
    <x v="43"/>
    <x v="3"/>
    <x v="1"/>
    <s v="S2"/>
    <x v="4"/>
    <x v="0"/>
    <s v="E59"/>
    <x v="2"/>
    <n v="1"/>
    <n v="3953"/>
    <n v="0.05"/>
    <n v="1996"/>
    <n v="1996"/>
    <n v="3755.35"/>
    <n v="1759.35"/>
    <n v="0.46849161862409627"/>
    <m/>
  </r>
  <r>
    <s v="O1032"/>
    <x v="7"/>
    <x v="1"/>
    <x v="246"/>
    <s v="C234"/>
    <s v="Customer_446"/>
    <x v="4"/>
    <x v="3"/>
    <x v="32"/>
    <x v="20"/>
    <x v="1"/>
    <x v="0"/>
    <s v="S5"/>
    <x v="0"/>
    <x v="1"/>
    <s v="E5"/>
    <x v="2"/>
    <n v="3"/>
    <n v="1815"/>
    <n v="0"/>
    <n v="1160"/>
    <n v="3480"/>
    <n v="5445"/>
    <n v="1965"/>
    <n v="0.3608815426997245"/>
    <m/>
  </r>
  <r>
    <s v="O1033"/>
    <x v="4"/>
    <x v="3"/>
    <x v="737"/>
    <s v="C20"/>
    <s v="Customer_255"/>
    <x v="2"/>
    <x v="2"/>
    <x v="51"/>
    <x v="182"/>
    <x v="4"/>
    <x v="0"/>
    <s v="S5"/>
    <x v="0"/>
    <x v="0"/>
    <s v="E43"/>
    <x v="1"/>
    <n v="5"/>
    <n v="2356"/>
    <n v="0.25"/>
    <n v="1573"/>
    <n v="7865"/>
    <n v="8835"/>
    <n v="970"/>
    <n v="0.10979060554612337"/>
    <m/>
  </r>
  <r>
    <s v="O1034"/>
    <x v="11"/>
    <x v="3"/>
    <x v="475"/>
    <s v="C344"/>
    <s v="Customer_140"/>
    <x v="1"/>
    <x v="1"/>
    <x v="116"/>
    <x v="69"/>
    <x v="0"/>
    <x v="0"/>
    <s v="S1"/>
    <x v="2"/>
    <x v="1"/>
    <s v="E36"/>
    <x v="2"/>
    <n v="8"/>
    <n v="1946"/>
    <n v="0.25"/>
    <n v="1550"/>
    <n v="12400"/>
    <n v="11676"/>
    <n v="-724"/>
    <n v="-6.2007536827680711E-2"/>
    <m/>
  </r>
  <r>
    <s v="O1035"/>
    <x v="0"/>
    <x v="1"/>
    <x v="738"/>
    <s v="C187"/>
    <s v="Customer_46"/>
    <x v="4"/>
    <x v="3"/>
    <x v="58"/>
    <x v="186"/>
    <x v="3"/>
    <x v="2"/>
    <s v="S2"/>
    <x v="4"/>
    <x v="1"/>
    <s v="E43"/>
    <x v="0"/>
    <n v="3"/>
    <n v="2677"/>
    <n v="0.25"/>
    <n v="1937"/>
    <n v="5811"/>
    <n v="6023.25"/>
    <n v="212.25"/>
    <n v="3.5238451002365834E-2"/>
    <m/>
  </r>
  <r>
    <s v="O1036"/>
    <x v="10"/>
    <x v="3"/>
    <x v="739"/>
    <s v="C298"/>
    <s v="Customer_206"/>
    <x v="0"/>
    <x v="0"/>
    <x v="166"/>
    <x v="148"/>
    <x v="4"/>
    <x v="3"/>
    <s v="S2"/>
    <x v="4"/>
    <x v="1"/>
    <s v="E44"/>
    <x v="2"/>
    <n v="7"/>
    <n v="3001"/>
    <n v="0.15"/>
    <n v="1591"/>
    <n v="11137"/>
    <n v="17855.95"/>
    <n v="6718.9500000000007"/>
    <n v="0.37628633592723998"/>
    <m/>
  </r>
  <r>
    <s v="O1037"/>
    <x v="5"/>
    <x v="3"/>
    <x v="116"/>
    <s v="C171"/>
    <s v="Customer_474"/>
    <x v="0"/>
    <x v="0"/>
    <x v="130"/>
    <x v="208"/>
    <x v="4"/>
    <x v="2"/>
    <s v="S2"/>
    <x v="4"/>
    <x v="0"/>
    <s v="E22"/>
    <x v="2"/>
    <n v="3"/>
    <n v="4955"/>
    <n v="0.1"/>
    <n v="3414"/>
    <n v="10242"/>
    <n v="13378.5"/>
    <n v="3136.5"/>
    <n v="0.23444332324251599"/>
    <m/>
  </r>
  <r>
    <s v="O1038"/>
    <x v="4"/>
    <x v="0"/>
    <x v="740"/>
    <s v="C72"/>
    <s v="Customer_418"/>
    <x v="1"/>
    <x v="1"/>
    <x v="195"/>
    <x v="146"/>
    <x v="4"/>
    <x v="0"/>
    <s v="S5"/>
    <x v="0"/>
    <x v="0"/>
    <s v="E34"/>
    <x v="1"/>
    <n v="1"/>
    <n v="2136"/>
    <n v="0.2"/>
    <n v="1564"/>
    <n v="1564"/>
    <n v="1708.8000000000002"/>
    <n v="144.80000000000018"/>
    <n v="8.4737827715355901E-2"/>
    <m/>
  </r>
  <r>
    <s v="O1039"/>
    <x v="7"/>
    <x v="1"/>
    <x v="741"/>
    <s v="C351"/>
    <s v="Customer_364"/>
    <x v="0"/>
    <x v="0"/>
    <x v="68"/>
    <x v="168"/>
    <x v="4"/>
    <x v="3"/>
    <s v="S5"/>
    <x v="0"/>
    <x v="1"/>
    <s v="E34"/>
    <x v="2"/>
    <n v="7"/>
    <n v="1844"/>
    <n v="0.2"/>
    <n v="1148"/>
    <n v="8036"/>
    <n v="10326.400000000001"/>
    <n v="2290.4000000000015"/>
    <n v="0.2218004338394795"/>
    <m/>
  </r>
  <r>
    <s v="O1040"/>
    <x v="2"/>
    <x v="0"/>
    <x v="742"/>
    <s v="C385"/>
    <s v="Customer_55"/>
    <x v="1"/>
    <x v="1"/>
    <x v="21"/>
    <x v="237"/>
    <x v="4"/>
    <x v="4"/>
    <s v="S1"/>
    <x v="2"/>
    <x v="0"/>
    <s v="E32"/>
    <x v="1"/>
    <n v="2"/>
    <n v="2561"/>
    <n v="0.05"/>
    <n v="1957"/>
    <n v="3914"/>
    <n v="4865.8999999999996"/>
    <n v="951.89999999999964"/>
    <n v="0.19562670831706358"/>
    <m/>
  </r>
  <r>
    <s v="O1041"/>
    <x v="4"/>
    <x v="1"/>
    <x v="481"/>
    <s v="C278"/>
    <s v="Customer_327"/>
    <x v="3"/>
    <x v="2"/>
    <x v="94"/>
    <x v="248"/>
    <x v="0"/>
    <x v="0"/>
    <s v="S3"/>
    <x v="1"/>
    <x v="0"/>
    <s v="E14"/>
    <x v="1"/>
    <n v="2"/>
    <n v="599"/>
    <n v="0.1"/>
    <n v="394"/>
    <n v="788"/>
    <n v="1078.2"/>
    <n v="290.20000000000005"/>
    <n v="0.26915229085512893"/>
    <m/>
  </r>
  <r>
    <s v="O1042"/>
    <x v="1"/>
    <x v="2"/>
    <x v="190"/>
    <s v="C484"/>
    <s v="Customer_184"/>
    <x v="2"/>
    <x v="2"/>
    <x v="164"/>
    <x v="25"/>
    <x v="2"/>
    <x v="3"/>
    <s v="S3"/>
    <x v="1"/>
    <x v="1"/>
    <s v="E24"/>
    <x v="1"/>
    <n v="5"/>
    <n v="3560"/>
    <n v="0.2"/>
    <n v="2514"/>
    <n v="12570"/>
    <n v="14240"/>
    <n v="1670"/>
    <n v="0.1172752808988764"/>
    <m/>
  </r>
  <r>
    <s v="O1043"/>
    <x v="9"/>
    <x v="0"/>
    <x v="743"/>
    <s v="C315"/>
    <s v="Customer_304"/>
    <x v="3"/>
    <x v="2"/>
    <x v="5"/>
    <x v="112"/>
    <x v="4"/>
    <x v="3"/>
    <s v="S3"/>
    <x v="1"/>
    <x v="0"/>
    <s v="E17"/>
    <x v="2"/>
    <n v="8"/>
    <n v="3193"/>
    <n v="0.2"/>
    <n v="2456"/>
    <n v="19648"/>
    <n v="20435.2"/>
    <n v="787.20000000000073"/>
    <n v="3.8521766363921114E-2"/>
    <m/>
  </r>
  <r>
    <s v="O1044"/>
    <x v="2"/>
    <x v="0"/>
    <x v="744"/>
    <s v="C301"/>
    <s v="Customer_318"/>
    <x v="0"/>
    <x v="0"/>
    <x v="94"/>
    <x v="177"/>
    <x v="4"/>
    <x v="0"/>
    <s v="S4"/>
    <x v="3"/>
    <x v="0"/>
    <s v="E31"/>
    <x v="0"/>
    <n v="2"/>
    <n v="729"/>
    <n v="0.05"/>
    <n v="549"/>
    <n v="1098"/>
    <n v="1385.1"/>
    <n v="287.09999999999991"/>
    <n v="0.20727745289148794"/>
    <m/>
  </r>
  <r>
    <s v="O1045"/>
    <x v="9"/>
    <x v="2"/>
    <x v="745"/>
    <s v="C195"/>
    <s v="Customer_384"/>
    <x v="0"/>
    <x v="0"/>
    <x v="98"/>
    <x v="70"/>
    <x v="0"/>
    <x v="0"/>
    <s v="S3"/>
    <x v="1"/>
    <x v="1"/>
    <s v="E36"/>
    <x v="2"/>
    <n v="8"/>
    <n v="1824"/>
    <n v="0.2"/>
    <n v="1174"/>
    <n v="9392"/>
    <n v="11673.6"/>
    <n v="2281.6000000000004"/>
    <n v="0.1954495614035088"/>
    <m/>
  </r>
  <r>
    <s v="O1046"/>
    <x v="2"/>
    <x v="0"/>
    <x v="568"/>
    <s v="C66"/>
    <s v="Customer_304"/>
    <x v="3"/>
    <x v="2"/>
    <x v="102"/>
    <x v="68"/>
    <x v="1"/>
    <x v="2"/>
    <s v="S2"/>
    <x v="4"/>
    <x v="1"/>
    <s v="E18"/>
    <x v="2"/>
    <n v="7"/>
    <n v="4438"/>
    <n v="0.25"/>
    <n v="3344"/>
    <n v="23408"/>
    <n v="23299.5"/>
    <n v="-108.5"/>
    <n v="-4.6567522908216915E-3"/>
    <m/>
  </r>
  <r>
    <s v="O1047"/>
    <x v="7"/>
    <x v="0"/>
    <x v="746"/>
    <s v="C61"/>
    <s v="Customer_358"/>
    <x v="4"/>
    <x v="3"/>
    <x v="140"/>
    <x v="55"/>
    <x v="4"/>
    <x v="3"/>
    <s v="S2"/>
    <x v="4"/>
    <x v="0"/>
    <s v="E19"/>
    <x v="2"/>
    <n v="6"/>
    <n v="3545"/>
    <n v="0"/>
    <n v="2624"/>
    <n v="15744"/>
    <n v="21270"/>
    <n v="5526"/>
    <n v="0.25980253878702397"/>
    <m/>
  </r>
  <r>
    <s v="O1048"/>
    <x v="11"/>
    <x v="1"/>
    <x v="747"/>
    <s v="C247"/>
    <s v="Customer_249"/>
    <x v="1"/>
    <x v="1"/>
    <x v="121"/>
    <x v="179"/>
    <x v="2"/>
    <x v="4"/>
    <s v="S4"/>
    <x v="3"/>
    <x v="0"/>
    <s v="E20"/>
    <x v="1"/>
    <n v="4"/>
    <n v="2835"/>
    <n v="0.25"/>
    <n v="1996"/>
    <n v="7984"/>
    <n v="8505"/>
    <n v="521"/>
    <n v="6.1258083480305703E-2"/>
    <m/>
  </r>
  <r>
    <s v="O1049"/>
    <x v="7"/>
    <x v="1"/>
    <x v="727"/>
    <s v="C366"/>
    <s v="Customer_228"/>
    <x v="3"/>
    <x v="2"/>
    <x v="49"/>
    <x v="201"/>
    <x v="2"/>
    <x v="4"/>
    <s v="S5"/>
    <x v="0"/>
    <x v="0"/>
    <s v="E29"/>
    <x v="0"/>
    <n v="6"/>
    <n v="3572"/>
    <n v="0"/>
    <n v="2671"/>
    <n v="16026"/>
    <n v="21432"/>
    <n v="5406"/>
    <n v="0.25223964165733481"/>
    <m/>
  </r>
  <r>
    <s v="O1050"/>
    <x v="9"/>
    <x v="0"/>
    <x v="743"/>
    <s v="C279"/>
    <s v="Customer_55"/>
    <x v="2"/>
    <x v="2"/>
    <x v="5"/>
    <x v="24"/>
    <x v="4"/>
    <x v="1"/>
    <s v="S5"/>
    <x v="0"/>
    <x v="1"/>
    <s v="E5"/>
    <x v="1"/>
    <n v="2"/>
    <n v="2202"/>
    <n v="0.25"/>
    <n v="1376"/>
    <n v="2752"/>
    <n v="3303"/>
    <n v="551"/>
    <n v="0.16681804420224039"/>
    <m/>
  </r>
  <r>
    <s v="O1051"/>
    <x v="2"/>
    <x v="2"/>
    <x v="29"/>
    <s v="C471"/>
    <s v="Customer_125"/>
    <x v="1"/>
    <x v="1"/>
    <x v="94"/>
    <x v="185"/>
    <x v="2"/>
    <x v="0"/>
    <s v="S5"/>
    <x v="0"/>
    <x v="0"/>
    <s v="E43"/>
    <x v="1"/>
    <n v="8"/>
    <n v="4522"/>
    <n v="0.1"/>
    <n v="3143"/>
    <n v="25144"/>
    <n v="32558.400000000001"/>
    <n v="7414.4000000000015"/>
    <n v="0.2277261781905745"/>
    <m/>
  </r>
  <r>
    <s v="O1052"/>
    <x v="1"/>
    <x v="3"/>
    <x v="748"/>
    <s v="C498"/>
    <s v="Customer_405"/>
    <x v="1"/>
    <x v="1"/>
    <x v="51"/>
    <x v="156"/>
    <x v="1"/>
    <x v="2"/>
    <s v="S1"/>
    <x v="2"/>
    <x v="0"/>
    <s v="E13"/>
    <x v="1"/>
    <n v="5"/>
    <n v="1141"/>
    <n v="0.25"/>
    <n v="850"/>
    <n v="4250"/>
    <n v="4278.75"/>
    <n v="28.75"/>
    <n v="6.7192521180251237E-3"/>
    <m/>
  </r>
  <r>
    <s v="O1053"/>
    <x v="11"/>
    <x v="2"/>
    <x v="749"/>
    <s v="C31"/>
    <s v="Customer_262"/>
    <x v="3"/>
    <x v="2"/>
    <x v="56"/>
    <x v="87"/>
    <x v="2"/>
    <x v="3"/>
    <s v="S5"/>
    <x v="0"/>
    <x v="0"/>
    <s v="E20"/>
    <x v="1"/>
    <n v="6"/>
    <n v="2046"/>
    <n v="0.15"/>
    <n v="1596"/>
    <n v="9576"/>
    <n v="10434.6"/>
    <n v="858.60000000000036"/>
    <n v="8.228393996894949E-2"/>
    <m/>
  </r>
  <r>
    <s v="O1054"/>
    <x v="8"/>
    <x v="0"/>
    <x v="750"/>
    <s v="C244"/>
    <s v="Customer_245"/>
    <x v="2"/>
    <x v="2"/>
    <x v="44"/>
    <x v="229"/>
    <x v="0"/>
    <x v="1"/>
    <s v="S5"/>
    <x v="0"/>
    <x v="0"/>
    <s v="E10"/>
    <x v="2"/>
    <n v="3"/>
    <n v="4226"/>
    <n v="0.05"/>
    <n v="3386"/>
    <n v="10158"/>
    <n v="12044.099999999999"/>
    <n v="1886.0999999999985"/>
    <n v="0.15659949684907953"/>
    <m/>
  </r>
  <r>
    <s v="O1055"/>
    <x v="8"/>
    <x v="2"/>
    <x v="214"/>
    <s v="C263"/>
    <s v="Customer_38"/>
    <x v="4"/>
    <x v="3"/>
    <x v="174"/>
    <x v="206"/>
    <x v="0"/>
    <x v="1"/>
    <s v="S3"/>
    <x v="1"/>
    <x v="0"/>
    <s v="E53"/>
    <x v="0"/>
    <n v="7"/>
    <n v="538"/>
    <n v="0.15"/>
    <n v="277"/>
    <n v="1939"/>
    <n v="3201.1"/>
    <n v="1262.0999999999999"/>
    <n v="0.39427071944019243"/>
    <m/>
  </r>
  <r>
    <s v="O1056"/>
    <x v="4"/>
    <x v="2"/>
    <x v="543"/>
    <s v="C15"/>
    <s v="Customer_99"/>
    <x v="0"/>
    <x v="0"/>
    <x v="130"/>
    <x v="134"/>
    <x v="4"/>
    <x v="4"/>
    <s v="S2"/>
    <x v="4"/>
    <x v="1"/>
    <s v="E40"/>
    <x v="2"/>
    <n v="7"/>
    <n v="1338"/>
    <n v="0.05"/>
    <n v="949"/>
    <n v="6643"/>
    <n v="8897.6999999999989"/>
    <n v="2254.6999999999989"/>
    <n v="0.25340256470773337"/>
    <m/>
  </r>
  <r>
    <s v="O1057"/>
    <x v="5"/>
    <x v="2"/>
    <x v="254"/>
    <s v="C396"/>
    <s v="Customer_39"/>
    <x v="2"/>
    <x v="2"/>
    <x v="95"/>
    <x v="33"/>
    <x v="1"/>
    <x v="0"/>
    <s v="S5"/>
    <x v="0"/>
    <x v="0"/>
    <s v="E46"/>
    <x v="1"/>
    <n v="1"/>
    <n v="3077"/>
    <n v="0.1"/>
    <n v="1962"/>
    <n v="1962"/>
    <n v="2769.3"/>
    <n v="807.30000000000018"/>
    <n v="0.29151771205719862"/>
    <m/>
  </r>
  <r>
    <s v="O1058"/>
    <x v="0"/>
    <x v="0"/>
    <x v="751"/>
    <s v="C414"/>
    <s v="Customer_470"/>
    <x v="0"/>
    <x v="0"/>
    <x v="6"/>
    <x v="183"/>
    <x v="3"/>
    <x v="3"/>
    <s v="S3"/>
    <x v="1"/>
    <x v="1"/>
    <s v="E33"/>
    <x v="0"/>
    <n v="7"/>
    <n v="4879"/>
    <n v="0.25"/>
    <n v="3396"/>
    <n v="23772"/>
    <n v="25614.75"/>
    <n v="1842.75"/>
    <n v="7.1940971510555438E-2"/>
    <m/>
  </r>
  <r>
    <s v="O1059"/>
    <x v="1"/>
    <x v="0"/>
    <x v="374"/>
    <s v="C339"/>
    <s v="Customer_403"/>
    <x v="4"/>
    <x v="3"/>
    <x v="189"/>
    <x v="32"/>
    <x v="0"/>
    <x v="0"/>
    <s v="S4"/>
    <x v="3"/>
    <x v="1"/>
    <s v="E35"/>
    <x v="2"/>
    <n v="2"/>
    <n v="2111"/>
    <n v="0.25"/>
    <n v="1253"/>
    <n v="2506"/>
    <n v="3166.5"/>
    <n v="660.5"/>
    <n v="0.20858992578556765"/>
    <m/>
  </r>
  <r>
    <s v="O1060"/>
    <x v="0"/>
    <x v="1"/>
    <x v="132"/>
    <s v="C305"/>
    <s v="Customer_263"/>
    <x v="1"/>
    <x v="1"/>
    <x v="106"/>
    <x v="127"/>
    <x v="3"/>
    <x v="2"/>
    <s v="S2"/>
    <x v="4"/>
    <x v="1"/>
    <s v="E20"/>
    <x v="1"/>
    <n v="6"/>
    <n v="4290"/>
    <n v="0.25"/>
    <n v="2762"/>
    <n v="16572"/>
    <n v="19305"/>
    <n v="2733"/>
    <n v="0.14156954156954157"/>
    <m/>
  </r>
  <r>
    <s v="O1061"/>
    <x v="1"/>
    <x v="0"/>
    <x v="636"/>
    <s v="C218"/>
    <s v="Customer_343"/>
    <x v="1"/>
    <x v="1"/>
    <x v="147"/>
    <x v="76"/>
    <x v="1"/>
    <x v="3"/>
    <s v="S2"/>
    <x v="4"/>
    <x v="1"/>
    <s v="E46"/>
    <x v="2"/>
    <n v="6"/>
    <n v="1724"/>
    <n v="0.15"/>
    <n v="1213"/>
    <n v="7278"/>
    <n v="8792.4"/>
    <n v="1514.3999999999996"/>
    <n v="0.1722396615258632"/>
    <m/>
  </r>
  <r>
    <s v="O1062"/>
    <x v="0"/>
    <x v="3"/>
    <x v="752"/>
    <s v="C371"/>
    <s v="Customer_371"/>
    <x v="0"/>
    <x v="0"/>
    <x v="194"/>
    <x v="17"/>
    <x v="0"/>
    <x v="3"/>
    <s v="S2"/>
    <x v="4"/>
    <x v="1"/>
    <s v="E24"/>
    <x v="1"/>
    <n v="7"/>
    <n v="4017"/>
    <n v="0.25"/>
    <n v="2389"/>
    <n v="16723"/>
    <n v="21089.25"/>
    <n v="4366.25"/>
    <n v="0.2070367604348187"/>
    <m/>
  </r>
  <r>
    <s v="O1063"/>
    <x v="9"/>
    <x v="2"/>
    <x v="753"/>
    <s v="C276"/>
    <s v="Customer_175"/>
    <x v="1"/>
    <x v="1"/>
    <x v="74"/>
    <x v="90"/>
    <x v="3"/>
    <x v="3"/>
    <s v="S1"/>
    <x v="2"/>
    <x v="1"/>
    <s v="E53"/>
    <x v="2"/>
    <n v="7"/>
    <n v="76"/>
    <n v="0"/>
    <n v="43"/>
    <n v="301"/>
    <n v="532"/>
    <n v="231"/>
    <n v="0.43421052631578949"/>
    <m/>
  </r>
  <r>
    <s v="O1064"/>
    <x v="5"/>
    <x v="2"/>
    <x v="193"/>
    <s v="C233"/>
    <s v="Customer_479"/>
    <x v="4"/>
    <x v="3"/>
    <x v="148"/>
    <x v="77"/>
    <x v="1"/>
    <x v="2"/>
    <s v="S4"/>
    <x v="3"/>
    <x v="0"/>
    <s v="E18"/>
    <x v="1"/>
    <n v="7"/>
    <n v="4060"/>
    <n v="0.2"/>
    <n v="2183"/>
    <n v="15281"/>
    <n v="22736"/>
    <n v="7455"/>
    <n v="0.32789408866995073"/>
    <m/>
  </r>
  <r>
    <s v="O1065"/>
    <x v="4"/>
    <x v="2"/>
    <x v="754"/>
    <s v="C161"/>
    <s v="Customer_62"/>
    <x v="1"/>
    <x v="1"/>
    <x v="180"/>
    <x v="242"/>
    <x v="0"/>
    <x v="0"/>
    <s v="S1"/>
    <x v="2"/>
    <x v="0"/>
    <s v="E18"/>
    <x v="1"/>
    <n v="5"/>
    <n v="1093"/>
    <n v="0"/>
    <n v="900"/>
    <n v="4500"/>
    <n v="5465"/>
    <n v="965"/>
    <n v="0.17657822506861848"/>
    <m/>
  </r>
  <r>
    <s v="O1066"/>
    <x v="11"/>
    <x v="1"/>
    <x v="755"/>
    <s v="C21"/>
    <s v="Customer_457"/>
    <x v="4"/>
    <x v="3"/>
    <x v="59"/>
    <x v="157"/>
    <x v="2"/>
    <x v="3"/>
    <s v="S5"/>
    <x v="0"/>
    <x v="1"/>
    <s v="E19"/>
    <x v="0"/>
    <n v="4"/>
    <n v="1938"/>
    <n v="0.05"/>
    <n v="1388"/>
    <n v="5552"/>
    <n v="7364.4"/>
    <n v="1812.3999999999996"/>
    <n v="0.24610287328227687"/>
    <m/>
  </r>
  <r>
    <s v="O1067"/>
    <x v="9"/>
    <x v="1"/>
    <x v="756"/>
    <s v="C476"/>
    <s v="Customer_283"/>
    <x v="0"/>
    <x v="0"/>
    <x v="54"/>
    <x v="248"/>
    <x v="0"/>
    <x v="2"/>
    <s v="S5"/>
    <x v="0"/>
    <x v="1"/>
    <s v="E49"/>
    <x v="1"/>
    <n v="3"/>
    <n v="3189"/>
    <n v="0.05"/>
    <n v="2199"/>
    <n v="6597"/>
    <n v="9088.65"/>
    <n v="2491.6499999999996"/>
    <n v="0.2741496261821062"/>
    <m/>
  </r>
  <r>
    <s v="O1068"/>
    <x v="2"/>
    <x v="3"/>
    <x v="696"/>
    <s v="C47"/>
    <s v="Customer_293"/>
    <x v="4"/>
    <x v="3"/>
    <x v="182"/>
    <x v="238"/>
    <x v="3"/>
    <x v="0"/>
    <s v="S2"/>
    <x v="4"/>
    <x v="1"/>
    <s v="E15"/>
    <x v="1"/>
    <n v="8"/>
    <n v="1406"/>
    <n v="0.05"/>
    <n v="1154"/>
    <n v="9232"/>
    <n v="10685.6"/>
    <n v="1453.6000000000004"/>
    <n v="0.13603354046567345"/>
    <m/>
  </r>
  <r>
    <s v="O1069"/>
    <x v="0"/>
    <x v="3"/>
    <x v="136"/>
    <s v="C2"/>
    <s v="Customer_123"/>
    <x v="0"/>
    <x v="0"/>
    <x v="18"/>
    <x v="134"/>
    <x v="4"/>
    <x v="1"/>
    <s v="S4"/>
    <x v="3"/>
    <x v="0"/>
    <s v="E15"/>
    <x v="1"/>
    <n v="2"/>
    <n v="3396"/>
    <n v="0.25"/>
    <n v="2225"/>
    <n v="4450"/>
    <n v="5094"/>
    <n v="644"/>
    <n v="0.12642324303101687"/>
    <m/>
  </r>
  <r>
    <s v="O1070"/>
    <x v="11"/>
    <x v="2"/>
    <x v="757"/>
    <s v="C436"/>
    <s v="Customer_315"/>
    <x v="2"/>
    <x v="2"/>
    <x v="67"/>
    <x v="198"/>
    <x v="2"/>
    <x v="3"/>
    <s v="S2"/>
    <x v="4"/>
    <x v="1"/>
    <s v="E28"/>
    <x v="2"/>
    <n v="6"/>
    <n v="2688"/>
    <n v="0"/>
    <n v="1813"/>
    <n v="10878"/>
    <n v="16128"/>
    <n v="5250"/>
    <n v="0.32552083333333331"/>
    <m/>
  </r>
  <r>
    <s v="O1071"/>
    <x v="4"/>
    <x v="2"/>
    <x v="279"/>
    <s v="C430"/>
    <s v="Customer_227"/>
    <x v="4"/>
    <x v="3"/>
    <x v="112"/>
    <x v="108"/>
    <x v="0"/>
    <x v="0"/>
    <s v="S5"/>
    <x v="0"/>
    <x v="1"/>
    <s v="E11"/>
    <x v="0"/>
    <n v="4"/>
    <n v="1835"/>
    <n v="0.1"/>
    <n v="1144"/>
    <n v="4576"/>
    <n v="6606"/>
    <n v="2030"/>
    <n v="0.30729639721465335"/>
    <m/>
  </r>
  <r>
    <s v="O1072"/>
    <x v="1"/>
    <x v="1"/>
    <x v="317"/>
    <s v="C367"/>
    <s v="Customer_149"/>
    <x v="1"/>
    <x v="1"/>
    <x v="9"/>
    <x v="103"/>
    <x v="4"/>
    <x v="0"/>
    <s v="S5"/>
    <x v="0"/>
    <x v="0"/>
    <s v="E42"/>
    <x v="2"/>
    <n v="2"/>
    <n v="3754"/>
    <n v="0.25"/>
    <n v="2928"/>
    <n v="5856"/>
    <n v="5631"/>
    <n v="-225"/>
    <n v="-3.9957378795950987E-2"/>
    <m/>
  </r>
  <r>
    <s v="O1073"/>
    <x v="4"/>
    <x v="0"/>
    <x v="758"/>
    <s v="C177"/>
    <s v="Customer_185"/>
    <x v="2"/>
    <x v="2"/>
    <x v="109"/>
    <x v="213"/>
    <x v="2"/>
    <x v="1"/>
    <s v="S4"/>
    <x v="3"/>
    <x v="0"/>
    <s v="E28"/>
    <x v="0"/>
    <n v="6"/>
    <n v="1922"/>
    <n v="0.1"/>
    <n v="1207"/>
    <n v="7242"/>
    <n v="10378.800000000001"/>
    <n v="3136.8000000000011"/>
    <n v="0.30223147184645632"/>
    <m/>
  </r>
  <r>
    <s v="O1074"/>
    <x v="8"/>
    <x v="2"/>
    <x v="759"/>
    <s v="C81"/>
    <s v="Customer_87"/>
    <x v="1"/>
    <x v="1"/>
    <x v="65"/>
    <x v="62"/>
    <x v="1"/>
    <x v="2"/>
    <s v="S5"/>
    <x v="0"/>
    <x v="0"/>
    <s v="E55"/>
    <x v="1"/>
    <n v="7"/>
    <n v="3036"/>
    <n v="0"/>
    <n v="2326"/>
    <n v="16282"/>
    <n v="21252"/>
    <n v="4970"/>
    <n v="0.23386034255599472"/>
    <m/>
  </r>
  <r>
    <s v="O1075"/>
    <x v="10"/>
    <x v="0"/>
    <x v="44"/>
    <s v="C469"/>
    <s v="Customer_82"/>
    <x v="3"/>
    <x v="2"/>
    <x v="164"/>
    <x v="220"/>
    <x v="1"/>
    <x v="0"/>
    <s v="S3"/>
    <x v="1"/>
    <x v="0"/>
    <s v="E34"/>
    <x v="0"/>
    <n v="8"/>
    <n v="1270"/>
    <n v="0.1"/>
    <n v="697"/>
    <n v="5576"/>
    <n v="9144"/>
    <n v="3568"/>
    <n v="0.39020122484689412"/>
    <m/>
  </r>
  <r>
    <s v="O1076"/>
    <x v="9"/>
    <x v="1"/>
    <x v="760"/>
    <s v="C446"/>
    <s v="Customer_469"/>
    <x v="1"/>
    <x v="1"/>
    <x v="186"/>
    <x v="113"/>
    <x v="0"/>
    <x v="4"/>
    <s v="S5"/>
    <x v="0"/>
    <x v="0"/>
    <s v="E15"/>
    <x v="1"/>
    <n v="1"/>
    <n v="4740"/>
    <n v="0.25"/>
    <n v="3669"/>
    <n v="3669"/>
    <n v="3555"/>
    <n v="-114"/>
    <n v="-3.2067510548523206E-2"/>
    <m/>
  </r>
  <r>
    <s v="O1077"/>
    <x v="0"/>
    <x v="1"/>
    <x v="632"/>
    <s v="C281"/>
    <s v="Customer_241"/>
    <x v="2"/>
    <x v="2"/>
    <x v="190"/>
    <x v="248"/>
    <x v="0"/>
    <x v="4"/>
    <s v="S5"/>
    <x v="0"/>
    <x v="0"/>
    <s v="E5"/>
    <x v="1"/>
    <n v="5"/>
    <n v="1514"/>
    <n v="0.2"/>
    <n v="822"/>
    <n v="4110"/>
    <n v="6056"/>
    <n v="1946"/>
    <n v="0.321334214002642"/>
    <m/>
  </r>
  <r>
    <s v="O1078"/>
    <x v="11"/>
    <x v="0"/>
    <x v="50"/>
    <s v="C390"/>
    <s v="Customer_189"/>
    <x v="1"/>
    <x v="1"/>
    <x v="188"/>
    <x v="229"/>
    <x v="0"/>
    <x v="4"/>
    <s v="S1"/>
    <x v="2"/>
    <x v="1"/>
    <s v="E55"/>
    <x v="1"/>
    <n v="5"/>
    <n v="4254"/>
    <n v="0"/>
    <n v="2872"/>
    <n v="14360"/>
    <n v="21270"/>
    <n v="6910"/>
    <n v="0.32487070992007522"/>
    <m/>
  </r>
  <r>
    <s v="O1079"/>
    <x v="4"/>
    <x v="2"/>
    <x v="530"/>
    <s v="C70"/>
    <s v="Customer_86"/>
    <x v="3"/>
    <x v="2"/>
    <x v="21"/>
    <x v="176"/>
    <x v="4"/>
    <x v="4"/>
    <s v="S5"/>
    <x v="0"/>
    <x v="1"/>
    <s v="E37"/>
    <x v="0"/>
    <n v="8"/>
    <n v="2063"/>
    <n v="0.15"/>
    <n v="1157"/>
    <n v="9256"/>
    <n v="14028.4"/>
    <n v="4772.3999999999996"/>
    <n v="0.34019560320492714"/>
    <m/>
  </r>
  <r>
    <s v="O1080"/>
    <x v="1"/>
    <x v="1"/>
    <x v="761"/>
    <s v="C83"/>
    <s v="Customer_328"/>
    <x v="4"/>
    <x v="3"/>
    <x v="38"/>
    <x v="96"/>
    <x v="2"/>
    <x v="4"/>
    <s v="S1"/>
    <x v="2"/>
    <x v="1"/>
    <s v="E30"/>
    <x v="2"/>
    <n v="8"/>
    <n v="3285"/>
    <n v="0.2"/>
    <n v="2265"/>
    <n v="18120"/>
    <n v="21024"/>
    <n v="2904"/>
    <n v="0.13812785388127855"/>
    <m/>
  </r>
  <r>
    <s v="O1081"/>
    <x v="10"/>
    <x v="2"/>
    <x v="373"/>
    <s v="C239"/>
    <s v="Customer_493"/>
    <x v="4"/>
    <x v="3"/>
    <x v="74"/>
    <x v="61"/>
    <x v="3"/>
    <x v="1"/>
    <s v="S3"/>
    <x v="1"/>
    <x v="1"/>
    <s v="E11"/>
    <x v="2"/>
    <n v="8"/>
    <n v="1084"/>
    <n v="0"/>
    <n v="620"/>
    <n v="4960"/>
    <n v="8672"/>
    <n v="3712"/>
    <n v="0.4280442804428044"/>
    <m/>
  </r>
  <r>
    <s v="O1082"/>
    <x v="3"/>
    <x v="2"/>
    <x v="140"/>
    <s v="C432"/>
    <s v="Customer_153"/>
    <x v="3"/>
    <x v="2"/>
    <x v="51"/>
    <x v="159"/>
    <x v="1"/>
    <x v="1"/>
    <s v="S3"/>
    <x v="1"/>
    <x v="1"/>
    <s v="E2"/>
    <x v="0"/>
    <n v="8"/>
    <n v="1677"/>
    <n v="0"/>
    <n v="965"/>
    <n v="7720"/>
    <n v="13416"/>
    <n v="5696"/>
    <n v="0.42456768038163389"/>
    <m/>
  </r>
  <r>
    <s v="O1083"/>
    <x v="9"/>
    <x v="2"/>
    <x v="567"/>
    <s v="C443"/>
    <s v="Customer_303"/>
    <x v="1"/>
    <x v="1"/>
    <x v="163"/>
    <x v="127"/>
    <x v="3"/>
    <x v="4"/>
    <s v="S1"/>
    <x v="2"/>
    <x v="0"/>
    <s v="E58"/>
    <x v="0"/>
    <n v="5"/>
    <n v="4037"/>
    <n v="0.15"/>
    <n v="2677"/>
    <n v="13385"/>
    <n v="17157.25"/>
    <n v="3772.25"/>
    <n v="0.21986332308499323"/>
    <m/>
  </r>
  <r>
    <s v="O1084"/>
    <x v="3"/>
    <x v="2"/>
    <x v="762"/>
    <s v="C452"/>
    <s v="Customer_105"/>
    <x v="2"/>
    <x v="2"/>
    <x v="30"/>
    <x v="225"/>
    <x v="0"/>
    <x v="4"/>
    <s v="S2"/>
    <x v="4"/>
    <x v="0"/>
    <s v="E19"/>
    <x v="0"/>
    <n v="1"/>
    <n v="2921"/>
    <n v="0.15"/>
    <n v="2390"/>
    <n v="2390"/>
    <n v="2482.85"/>
    <n v="92.849999999999909"/>
    <n v="3.7396540266226276E-2"/>
    <m/>
  </r>
  <r>
    <s v="O1085"/>
    <x v="6"/>
    <x v="3"/>
    <x v="763"/>
    <s v="C307"/>
    <s v="Customer_151"/>
    <x v="0"/>
    <x v="0"/>
    <x v="23"/>
    <x v="214"/>
    <x v="1"/>
    <x v="0"/>
    <s v="S4"/>
    <x v="3"/>
    <x v="0"/>
    <s v="E23"/>
    <x v="0"/>
    <n v="4"/>
    <n v="2592"/>
    <n v="0.2"/>
    <n v="1446"/>
    <n v="5784"/>
    <n v="8294.4"/>
    <n v="2510.3999999999996"/>
    <n v="0.30266203703703698"/>
    <m/>
  </r>
  <r>
    <s v="O1086"/>
    <x v="5"/>
    <x v="3"/>
    <x v="764"/>
    <s v="C382"/>
    <s v="Customer_365"/>
    <x v="4"/>
    <x v="3"/>
    <x v="107"/>
    <x v="97"/>
    <x v="3"/>
    <x v="2"/>
    <s v="S2"/>
    <x v="4"/>
    <x v="1"/>
    <s v="E2"/>
    <x v="0"/>
    <n v="7"/>
    <n v="2786"/>
    <n v="0.2"/>
    <n v="1841"/>
    <n v="12887"/>
    <n v="15601.6"/>
    <n v="2714.6000000000004"/>
    <n v="0.17399497487437188"/>
    <m/>
  </r>
  <r>
    <s v="O1087"/>
    <x v="5"/>
    <x v="1"/>
    <x v="765"/>
    <s v="C146"/>
    <s v="Customer_189"/>
    <x v="3"/>
    <x v="2"/>
    <x v="17"/>
    <x v="156"/>
    <x v="1"/>
    <x v="1"/>
    <s v="S4"/>
    <x v="3"/>
    <x v="1"/>
    <s v="E49"/>
    <x v="2"/>
    <n v="1"/>
    <n v="4539"/>
    <n v="0.25"/>
    <n v="3459"/>
    <n v="3459"/>
    <n v="3404.25"/>
    <n v="-54.75"/>
    <n v="-1.6082837629433796E-2"/>
    <m/>
  </r>
  <r>
    <s v="O1088"/>
    <x v="1"/>
    <x v="3"/>
    <x v="511"/>
    <s v="C496"/>
    <s v="Customer_79"/>
    <x v="2"/>
    <x v="2"/>
    <x v="3"/>
    <x v="150"/>
    <x v="3"/>
    <x v="1"/>
    <s v="S3"/>
    <x v="1"/>
    <x v="0"/>
    <s v="E10"/>
    <x v="1"/>
    <n v="2"/>
    <n v="3194"/>
    <n v="0.1"/>
    <n v="2037"/>
    <n v="4074"/>
    <n v="5749.2"/>
    <n v="1675.1999999999998"/>
    <n v="0.2913796702149864"/>
    <m/>
  </r>
  <r>
    <s v="O1089"/>
    <x v="7"/>
    <x v="3"/>
    <x v="766"/>
    <s v="C156"/>
    <s v="Customer_7"/>
    <x v="1"/>
    <x v="1"/>
    <x v="1"/>
    <x v="65"/>
    <x v="0"/>
    <x v="4"/>
    <s v="S4"/>
    <x v="3"/>
    <x v="0"/>
    <s v="E28"/>
    <x v="2"/>
    <n v="5"/>
    <n v="1775"/>
    <n v="0"/>
    <n v="1503"/>
    <n v="7515"/>
    <n v="8875"/>
    <n v="1360"/>
    <n v="0.15323943661971831"/>
    <m/>
  </r>
  <r>
    <s v="O1090"/>
    <x v="4"/>
    <x v="3"/>
    <x v="135"/>
    <s v="C136"/>
    <s v="Customer_373"/>
    <x v="2"/>
    <x v="2"/>
    <x v="75"/>
    <x v="57"/>
    <x v="2"/>
    <x v="4"/>
    <s v="S4"/>
    <x v="3"/>
    <x v="0"/>
    <s v="E6"/>
    <x v="2"/>
    <n v="8"/>
    <n v="2857"/>
    <n v="0.2"/>
    <n v="2156"/>
    <n v="17248"/>
    <n v="18284.8"/>
    <n v="1036.7999999999993"/>
    <n v="5.6702835141757051E-2"/>
    <m/>
  </r>
  <r>
    <s v="O1091"/>
    <x v="0"/>
    <x v="2"/>
    <x v="767"/>
    <s v="C490"/>
    <s v="Customer_490"/>
    <x v="0"/>
    <x v="0"/>
    <x v="41"/>
    <x v="220"/>
    <x v="1"/>
    <x v="3"/>
    <s v="S3"/>
    <x v="1"/>
    <x v="0"/>
    <s v="E43"/>
    <x v="2"/>
    <n v="5"/>
    <n v="4914"/>
    <n v="0.05"/>
    <n v="2846"/>
    <n v="14230"/>
    <n v="23341.5"/>
    <n v="9111.5"/>
    <n v="0.39035623246149564"/>
    <m/>
  </r>
  <r>
    <s v="O1092"/>
    <x v="6"/>
    <x v="2"/>
    <x v="768"/>
    <s v="C248"/>
    <s v="Customer_140"/>
    <x v="0"/>
    <x v="0"/>
    <x v="144"/>
    <x v="210"/>
    <x v="1"/>
    <x v="1"/>
    <s v="S1"/>
    <x v="2"/>
    <x v="1"/>
    <s v="E52"/>
    <x v="0"/>
    <n v="2"/>
    <n v="1262"/>
    <n v="0.2"/>
    <n v="729"/>
    <n v="1458"/>
    <n v="2019.2"/>
    <n v="561.20000000000005"/>
    <n v="0.27793185419968308"/>
    <m/>
  </r>
  <r>
    <s v="O1093"/>
    <x v="1"/>
    <x v="1"/>
    <x v="317"/>
    <s v="C238"/>
    <s v="Customer_464"/>
    <x v="1"/>
    <x v="1"/>
    <x v="164"/>
    <x v="10"/>
    <x v="2"/>
    <x v="2"/>
    <s v="S3"/>
    <x v="1"/>
    <x v="1"/>
    <s v="E48"/>
    <x v="0"/>
    <n v="7"/>
    <n v="4691"/>
    <n v="0.1"/>
    <n v="2836"/>
    <n v="19852"/>
    <n v="29553.3"/>
    <n v="9701.2999999999993"/>
    <n v="0.32826452545062645"/>
    <m/>
  </r>
  <r>
    <s v="O1094"/>
    <x v="2"/>
    <x v="3"/>
    <x v="137"/>
    <s v="C320"/>
    <s v="Customer_247"/>
    <x v="3"/>
    <x v="2"/>
    <x v="80"/>
    <x v="27"/>
    <x v="3"/>
    <x v="1"/>
    <s v="S4"/>
    <x v="3"/>
    <x v="0"/>
    <s v="E27"/>
    <x v="0"/>
    <n v="1"/>
    <n v="2784"/>
    <n v="0.1"/>
    <n v="1507"/>
    <n v="1507"/>
    <n v="2505.6"/>
    <n v="998.59999999999991"/>
    <n v="0.39854725415070241"/>
    <m/>
  </r>
  <r>
    <s v="O1095"/>
    <x v="8"/>
    <x v="2"/>
    <x v="90"/>
    <s v="C451"/>
    <s v="Customer_252"/>
    <x v="2"/>
    <x v="2"/>
    <x v="34"/>
    <x v="189"/>
    <x v="1"/>
    <x v="1"/>
    <s v="S2"/>
    <x v="4"/>
    <x v="1"/>
    <s v="E16"/>
    <x v="2"/>
    <n v="3"/>
    <n v="2803"/>
    <n v="0.05"/>
    <n v="1988"/>
    <n v="5964"/>
    <n v="7988.5499999999993"/>
    <n v="2024.5499999999993"/>
    <n v="0.2534314737968717"/>
    <m/>
  </r>
  <r>
    <s v="O1096"/>
    <x v="11"/>
    <x v="2"/>
    <x v="607"/>
    <s v="C437"/>
    <s v="Customer_43"/>
    <x v="3"/>
    <x v="2"/>
    <x v="176"/>
    <x v="56"/>
    <x v="2"/>
    <x v="0"/>
    <s v="S2"/>
    <x v="4"/>
    <x v="1"/>
    <s v="E32"/>
    <x v="1"/>
    <n v="3"/>
    <n v="470"/>
    <n v="0"/>
    <n v="312"/>
    <n v="936"/>
    <n v="1410"/>
    <n v="474"/>
    <n v="0.33617021276595743"/>
    <m/>
  </r>
  <r>
    <s v="O1097"/>
    <x v="5"/>
    <x v="3"/>
    <x v="539"/>
    <s v="C150"/>
    <s v="Customer_432"/>
    <x v="0"/>
    <x v="0"/>
    <x v="88"/>
    <x v="61"/>
    <x v="3"/>
    <x v="0"/>
    <s v="S1"/>
    <x v="2"/>
    <x v="0"/>
    <s v="E58"/>
    <x v="0"/>
    <n v="6"/>
    <n v="868"/>
    <n v="0"/>
    <n v="736"/>
    <n v="4416"/>
    <n v="5208"/>
    <n v="792"/>
    <n v="0.15207373271889402"/>
    <m/>
  </r>
  <r>
    <s v="O1098"/>
    <x v="4"/>
    <x v="3"/>
    <x v="731"/>
    <s v="C315"/>
    <s v="Customer_1"/>
    <x v="1"/>
    <x v="1"/>
    <x v="175"/>
    <x v="155"/>
    <x v="0"/>
    <x v="0"/>
    <s v="S3"/>
    <x v="1"/>
    <x v="1"/>
    <s v="E40"/>
    <x v="2"/>
    <n v="2"/>
    <n v="2380"/>
    <n v="0.05"/>
    <n v="1244"/>
    <n v="2488"/>
    <n v="4522"/>
    <n v="2034"/>
    <n v="0.44980097302078725"/>
    <m/>
  </r>
  <r>
    <s v="O1099"/>
    <x v="6"/>
    <x v="1"/>
    <x v="769"/>
    <s v="C81"/>
    <s v="Customer_330"/>
    <x v="4"/>
    <x v="3"/>
    <x v="97"/>
    <x v="25"/>
    <x v="2"/>
    <x v="4"/>
    <s v="S3"/>
    <x v="1"/>
    <x v="0"/>
    <s v="E26"/>
    <x v="0"/>
    <n v="3"/>
    <n v="3922"/>
    <n v="0.15"/>
    <n v="2453"/>
    <n v="7359"/>
    <n v="10001.1"/>
    <n v="2642.1000000000004"/>
    <n v="0.26418094009658938"/>
    <m/>
  </r>
  <r>
    <s v="O1100"/>
    <x v="8"/>
    <x v="1"/>
    <x v="770"/>
    <s v="C151"/>
    <s v="Customer_335"/>
    <x v="2"/>
    <x v="2"/>
    <x v="190"/>
    <x v="99"/>
    <x v="4"/>
    <x v="3"/>
    <s v="S2"/>
    <x v="4"/>
    <x v="0"/>
    <s v="E30"/>
    <x v="1"/>
    <n v="3"/>
    <n v="351"/>
    <n v="0"/>
    <n v="182"/>
    <n v="546"/>
    <n v="1053"/>
    <n v="507"/>
    <n v="0.48148148148148145"/>
    <m/>
  </r>
  <r>
    <s v="O1101"/>
    <x v="5"/>
    <x v="3"/>
    <x v="598"/>
    <s v="C56"/>
    <s v="Customer_230"/>
    <x v="1"/>
    <x v="1"/>
    <x v="145"/>
    <x v="84"/>
    <x v="0"/>
    <x v="3"/>
    <s v="S3"/>
    <x v="1"/>
    <x v="1"/>
    <s v="E38"/>
    <x v="1"/>
    <n v="8"/>
    <n v="3616"/>
    <n v="0.15"/>
    <n v="1963"/>
    <n v="15704"/>
    <n v="24588.799999999999"/>
    <n v="8884.7999999999993"/>
    <n v="0.36133524206142631"/>
    <m/>
  </r>
  <r>
    <s v="O1102"/>
    <x v="7"/>
    <x v="0"/>
    <x v="504"/>
    <s v="C155"/>
    <s v="Customer_480"/>
    <x v="1"/>
    <x v="1"/>
    <x v="64"/>
    <x v="104"/>
    <x v="4"/>
    <x v="3"/>
    <s v="S2"/>
    <x v="4"/>
    <x v="1"/>
    <s v="E13"/>
    <x v="0"/>
    <n v="2"/>
    <n v="450"/>
    <n v="0"/>
    <n v="357"/>
    <n v="714"/>
    <n v="900"/>
    <n v="186"/>
    <n v="0.20666666666666667"/>
    <m/>
  </r>
  <r>
    <s v="O1103"/>
    <x v="4"/>
    <x v="2"/>
    <x v="165"/>
    <s v="C96"/>
    <s v="Customer_417"/>
    <x v="2"/>
    <x v="2"/>
    <x v="159"/>
    <x v="123"/>
    <x v="4"/>
    <x v="3"/>
    <s v="S4"/>
    <x v="3"/>
    <x v="0"/>
    <s v="E53"/>
    <x v="0"/>
    <n v="7"/>
    <n v="2628"/>
    <n v="0.2"/>
    <n v="2112"/>
    <n v="14784"/>
    <n v="14716.800000000001"/>
    <n v="-67.199999999998909"/>
    <n v="-4.5662100456620256E-3"/>
    <m/>
  </r>
  <r>
    <s v="O1104"/>
    <x v="3"/>
    <x v="3"/>
    <x v="91"/>
    <s v="C446"/>
    <s v="Customer_402"/>
    <x v="1"/>
    <x v="1"/>
    <x v="30"/>
    <x v="194"/>
    <x v="3"/>
    <x v="1"/>
    <s v="S3"/>
    <x v="1"/>
    <x v="0"/>
    <s v="E3"/>
    <x v="1"/>
    <n v="4"/>
    <n v="4250"/>
    <n v="0.2"/>
    <n v="2861"/>
    <n v="11444"/>
    <n v="13600"/>
    <n v="2156"/>
    <n v="0.15852941176470589"/>
    <m/>
  </r>
  <r>
    <s v="O1105"/>
    <x v="11"/>
    <x v="1"/>
    <x v="188"/>
    <s v="C370"/>
    <s v="Customer_93"/>
    <x v="2"/>
    <x v="2"/>
    <x v="131"/>
    <x v="226"/>
    <x v="2"/>
    <x v="3"/>
    <s v="S3"/>
    <x v="1"/>
    <x v="1"/>
    <s v="E22"/>
    <x v="1"/>
    <n v="2"/>
    <n v="4005"/>
    <n v="0.2"/>
    <n v="2285"/>
    <n v="4570"/>
    <n v="6408"/>
    <n v="1838"/>
    <n v="0.28682896379525591"/>
    <m/>
  </r>
  <r>
    <s v="O1106"/>
    <x v="2"/>
    <x v="1"/>
    <x v="512"/>
    <s v="C349"/>
    <s v="Customer_338"/>
    <x v="4"/>
    <x v="3"/>
    <x v="199"/>
    <x v="216"/>
    <x v="3"/>
    <x v="2"/>
    <s v="S5"/>
    <x v="0"/>
    <x v="0"/>
    <s v="E28"/>
    <x v="2"/>
    <n v="1"/>
    <n v="3776"/>
    <n v="0.25"/>
    <n v="2669"/>
    <n v="2669"/>
    <n v="2832"/>
    <n v="163"/>
    <n v="5.755649717514124E-2"/>
    <m/>
  </r>
  <r>
    <s v="O1107"/>
    <x v="3"/>
    <x v="0"/>
    <x v="771"/>
    <s v="C387"/>
    <s v="Customer_234"/>
    <x v="3"/>
    <x v="2"/>
    <x v="29"/>
    <x v="97"/>
    <x v="3"/>
    <x v="1"/>
    <s v="S5"/>
    <x v="0"/>
    <x v="0"/>
    <s v="E31"/>
    <x v="0"/>
    <n v="8"/>
    <n v="4734"/>
    <n v="0.05"/>
    <n v="3896"/>
    <n v="31168"/>
    <n v="35978.400000000001"/>
    <n v="4810.4000000000015"/>
    <n v="0.13370244368843531"/>
    <m/>
  </r>
  <r>
    <s v="O1108"/>
    <x v="7"/>
    <x v="1"/>
    <x v="26"/>
    <s v="C231"/>
    <s v="Customer_136"/>
    <x v="0"/>
    <x v="0"/>
    <x v="124"/>
    <x v="87"/>
    <x v="2"/>
    <x v="2"/>
    <s v="S3"/>
    <x v="1"/>
    <x v="1"/>
    <s v="E17"/>
    <x v="1"/>
    <n v="4"/>
    <n v="382"/>
    <n v="0.05"/>
    <n v="318"/>
    <n v="1272"/>
    <n v="1451.6"/>
    <n v="179.59999999999991"/>
    <n v="0.12372554422705974"/>
    <m/>
  </r>
  <r>
    <s v="O1109"/>
    <x v="1"/>
    <x v="1"/>
    <x v="772"/>
    <s v="C204"/>
    <s v="Customer_2"/>
    <x v="2"/>
    <x v="2"/>
    <x v="129"/>
    <x v="245"/>
    <x v="2"/>
    <x v="2"/>
    <s v="S5"/>
    <x v="0"/>
    <x v="1"/>
    <s v="E2"/>
    <x v="2"/>
    <n v="5"/>
    <n v="4967"/>
    <n v="0.25"/>
    <n v="2572"/>
    <n v="12860"/>
    <n v="18626.25"/>
    <n v="5766.25"/>
    <n v="0.30957653848734984"/>
    <m/>
  </r>
  <r>
    <s v="O1110"/>
    <x v="4"/>
    <x v="1"/>
    <x v="773"/>
    <s v="C274"/>
    <s v="Customer_339"/>
    <x v="4"/>
    <x v="3"/>
    <x v="35"/>
    <x v="238"/>
    <x v="3"/>
    <x v="4"/>
    <s v="S4"/>
    <x v="3"/>
    <x v="1"/>
    <s v="E12"/>
    <x v="2"/>
    <n v="4"/>
    <n v="166"/>
    <n v="0.25"/>
    <n v="107"/>
    <n v="428"/>
    <n v="498"/>
    <n v="70"/>
    <n v="0.14056224899598393"/>
    <m/>
  </r>
  <r>
    <s v="O1111"/>
    <x v="0"/>
    <x v="0"/>
    <x v="268"/>
    <s v="C126"/>
    <s v="Customer_485"/>
    <x v="2"/>
    <x v="2"/>
    <x v="44"/>
    <x v="201"/>
    <x v="2"/>
    <x v="3"/>
    <s v="S2"/>
    <x v="4"/>
    <x v="1"/>
    <s v="E43"/>
    <x v="0"/>
    <n v="7"/>
    <n v="1375"/>
    <n v="0.15"/>
    <n v="785"/>
    <n v="5495"/>
    <n v="8181.25"/>
    <n v="2686.25"/>
    <n v="0.32834224598930484"/>
    <m/>
  </r>
  <r>
    <s v="O1112"/>
    <x v="3"/>
    <x v="2"/>
    <x v="3"/>
    <s v="C50"/>
    <s v="Customer_392"/>
    <x v="0"/>
    <x v="0"/>
    <x v="67"/>
    <x v="23"/>
    <x v="3"/>
    <x v="2"/>
    <s v="S1"/>
    <x v="2"/>
    <x v="0"/>
    <s v="E10"/>
    <x v="1"/>
    <n v="1"/>
    <n v="2012"/>
    <n v="0"/>
    <n v="1554"/>
    <n v="1554"/>
    <n v="2012"/>
    <n v="458"/>
    <n v="0.22763419483101391"/>
    <m/>
  </r>
  <r>
    <s v="O1113"/>
    <x v="3"/>
    <x v="1"/>
    <x v="496"/>
    <s v="C59"/>
    <s v="Customer_392"/>
    <x v="2"/>
    <x v="2"/>
    <x v="180"/>
    <x v="39"/>
    <x v="3"/>
    <x v="2"/>
    <s v="S4"/>
    <x v="3"/>
    <x v="0"/>
    <s v="E31"/>
    <x v="2"/>
    <n v="5"/>
    <n v="732"/>
    <n v="0.1"/>
    <n v="568"/>
    <n v="2840"/>
    <n v="3294"/>
    <n v="454"/>
    <n v="0.13782635094110504"/>
    <m/>
  </r>
  <r>
    <s v="O1114"/>
    <x v="10"/>
    <x v="3"/>
    <x v="774"/>
    <s v="C199"/>
    <s v="Customer_413"/>
    <x v="1"/>
    <x v="1"/>
    <x v="160"/>
    <x v="26"/>
    <x v="1"/>
    <x v="0"/>
    <s v="S5"/>
    <x v="0"/>
    <x v="0"/>
    <s v="E5"/>
    <x v="1"/>
    <n v="3"/>
    <n v="2852"/>
    <n v="0.05"/>
    <n v="1947"/>
    <n v="5841"/>
    <n v="8128.2"/>
    <n v="2287.1999999999998"/>
    <n v="0.28139071381117586"/>
    <m/>
  </r>
  <r>
    <s v="O1115"/>
    <x v="11"/>
    <x v="1"/>
    <x v="273"/>
    <s v="C246"/>
    <s v="Customer_474"/>
    <x v="0"/>
    <x v="0"/>
    <x v="113"/>
    <x v="96"/>
    <x v="2"/>
    <x v="1"/>
    <s v="S1"/>
    <x v="2"/>
    <x v="1"/>
    <s v="E14"/>
    <x v="1"/>
    <n v="4"/>
    <n v="4010"/>
    <n v="0.2"/>
    <n v="3054"/>
    <n v="12216"/>
    <n v="12832"/>
    <n v="616"/>
    <n v="4.8004987531172071E-2"/>
    <m/>
  </r>
  <r>
    <s v="O1116"/>
    <x v="7"/>
    <x v="1"/>
    <x v="741"/>
    <s v="C428"/>
    <s v="Customer_337"/>
    <x v="2"/>
    <x v="2"/>
    <x v="131"/>
    <x v="218"/>
    <x v="1"/>
    <x v="1"/>
    <s v="S3"/>
    <x v="1"/>
    <x v="1"/>
    <s v="E13"/>
    <x v="1"/>
    <n v="1"/>
    <n v="3760"/>
    <n v="0.05"/>
    <n v="1884"/>
    <n v="1884"/>
    <n v="3572"/>
    <n v="1688"/>
    <n v="0.47256438969764836"/>
    <m/>
  </r>
  <r>
    <s v="O1117"/>
    <x v="11"/>
    <x v="3"/>
    <x v="596"/>
    <s v="C341"/>
    <s v="Customer_479"/>
    <x v="0"/>
    <x v="0"/>
    <x v="30"/>
    <x v="169"/>
    <x v="3"/>
    <x v="0"/>
    <s v="S3"/>
    <x v="1"/>
    <x v="1"/>
    <s v="E6"/>
    <x v="1"/>
    <n v="2"/>
    <n v="4921"/>
    <n v="0.2"/>
    <n v="3427"/>
    <n v="6854"/>
    <n v="7873.6"/>
    <n v="1019.6000000000004"/>
    <n v="0.12949603739077428"/>
    <m/>
  </r>
  <r>
    <s v="O1118"/>
    <x v="7"/>
    <x v="0"/>
    <x v="723"/>
    <s v="C70"/>
    <s v="Customer_243"/>
    <x v="2"/>
    <x v="2"/>
    <x v="23"/>
    <x v="26"/>
    <x v="1"/>
    <x v="3"/>
    <s v="S1"/>
    <x v="2"/>
    <x v="0"/>
    <s v="E51"/>
    <x v="2"/>
    <n v="6"/>
    <n v="2065"/>
    <n v="0.1"/>
    <n v="1420"/>
    <n v="8520"/>
    <n v="11151"/>
    <n v="2631"/>
    <n v="0.23594296475652407"/>
    <m/>
  </r>
  <r>
    <s v="O1119"/>
    <x v="0"/>
    <x v="1"/>
    <x v="67"/>
    <s v="C20"/>
    <s v="Customer_440"/>
    <x v="3"/>
    <x v="2"/>
    <x v="144"/>
    <x v="87"/>
    <x v="2"/>
    <x v="4"/>
    <s v="S3"/>
    <x v="1"/>
    <x v="1"/>
    <s v="E10"/>
    <x v="0"/>
    <n v="6"/>
    <n v="3425"/>
    <n v="0"/>
    <n v="2881"/>
    <n v="17286"/>
    <n v="20550"/>
    <n v="3264"/>
    <n v="0.15883211678832118"/>
    <m/>
  </r>
  <r>
    <s v="O1120"/>
    <x v="6"/>
    <x v="3"/>
    <x v="566"/>
    <s v="C256"/>
    <s v="Customer_158"/>
    <x v="0"/>
    <x v="0"/>
    <x v="118"/>
    <x v="217"/>
    <x v="4"/>
    <x v="3"/>
    <s v="S3"/>
    <x v="1"/>
    <x v="0"/>
    <s v="E46"/>
    <x v="1"/>
    <n v="3"/>
    <n v="4350"/>
    <n v="0.2"/>
    <n v="3087"/>
    <n v="9261"/>
    <n v="10440"/>
    <n v="1179"/>
    <n v="0.11293103448275862"/>
    <m/>
  </r>
  <r>
    <s v="O1121"/>
    <x v="3"/>
    <x v="2"/>
    <x v="77"/>
    <s v="C59"/>
    <s v="Customer_49"/>
    <x v="0"/>
    <x v="0"/>
    <x v="55"/>
    <x v="238"/>
    <x v="3"/>
    <x v="4"/>
    <s v="S5"/>
    <x v="0"/>
    <x v="0"/>
    <s v="E38"/>
    <x v="1"/>
    <n v="4"/>
    <n v="452"/>
    <n v="0.1"/>
    <n v="275"/>
    <n v="1100"/>
    <n v="1627.2"/>
    <n v="527.20000000000005"/>
    <n v="0.32399213372664704"/>
    <m/>
  </r>
  <r>
    <s v="O1122"/>
    <x v="3"/>
    <x v="0"/>
    <x v="775"/>
    <s v="C468"/>
    <s v="Customer_440"/>
    <x v="3"/>
    <x v="2"/>
    <x v="120"/>
    <x v="200"/>
    <x v="1"/>
    <x v="2"/>
    <s v="S3"/>
    <x v="1"/>
    <x v="1"/>
    <s v="E7"/>
    <x v="0"/>
    <n v="1"/>
    <n v="2605"/>
    <n v="0.15"/>
    <n v="1387"/>
    <n v="1387"/>
    <n v="2214.25"/>
    <n v="827.25"/>
    <n v="0.373602800045162"/>
    <m/>
  </r>
  <r>
    <s v="O1123"/>
    <x v="9"/>
    <x v="1"/>
    <x v="296"/>
    <s v="C380"/>
    <s v="Customer_27"/>
    <x v="1"/>
    <x v="1"/>
    <x v="132"/>
    <x v="135"/>
    <x v="2"/>
    <x v="0"/>
    <s v="S1"/>
    <x v="2"/>
    <x v="1"/>
    <s v="E3"/>
    <x v="0"/>
    <n v="6"/>
    <n v="3375"/>
    <n v="0.2"/>
    <n v="1813"/>
    <n v="10878"/>
    <n v="16200"/>
    <n v="5322"/>
    <n v="0.32851851851851854"/>
    <m/>
  </r>
  <r>
    <s v="O1124"/>
    <x v="7"/>
    <x v="0"/>
    <x v="653"/>
    <s v="C482"/>
    <s v="Customer_288"/>
    <x v="1"/>
    <x v="1"/>
    <x v="29"/>
    <x v="185"/>
    <x v="2"/>
    <x v="4"/>
    <s v="S5"/>
    <x v="0"/>
    <x v="0"/>
    <s v="E41"/>
    <x v="1"/>
    <n v="8"/>
    <n v="1839"/>
    <n v="0.25"/>
    <n v="1375"/>
    <n v="11000"/>
    <n v="11034"/>
    <n v="34"/>
    <n v="3.0813848105854633E-3"/>
    <m/>
  </r>
  <r>
    <s v="O1125"/>
    <x v="5"/>
    <x v="0"/>
    <x v="776"/>
    <s v="C261"/>
    <s v="Customer_123"/>
    <x v="2"/>
    <x v="2"/>
    <x v="99"/>
    <x v="175"/>
    <x v="2"/>
    <x v="3"/>
    <s v="S5"/>
    <x v="0"/>
    <x v="0"/>
    <s v="E32"/>
    <x v="2"/>
    <n v="4"/>
    <n v="536"/>
    <n v="0.15"/>
    <n v="307"/>
    <n v="1228"/>
    <n v="1822.3999999999999"/>
    <n v="594.39999999999986"/>
    <n v="0.326163301141352"/>
    <m/>
  </r>
  <r>
    <s v="O1126"/>
    <x v="3"/>
    <x v="1"/>
    <x v="777"/>
    <s v="C423"/>
    <s v="Customer_271"/>
    <x v="0"/>
    <x v="0"/>
    <x v="89"/>
    <x v="216"/>
    <x v="3"/>
    <x v="2"/>
    <s v="S4"/>
    <x v="3"/>
    <x v="1"/>
    <s v="E18"/>
    <x v="1"/>
    <n v="2"/>
    <n v="3492"/>
    <n v="0.1"/>
    <n v="2538"/>
    <n v="5076"/>
    <n v="6285.6"/>
    <n v="1209.6000000000004"/>
    <n v="0.19243986254295536"/>
    <m/>
  </r>
  <r>
    <s v="O1127"/>
    <x v="3"/>
    <x v="3"/>
    <x v="219"/>
    <s v="C59"/>
    <s v="Customer_208"/>
    <x v="4"/>
    <x v="3"/>
    <x v="24"/>
    <x v="66"/>
    <x v="0"/>
    <x v="4"/>
    <s v="S5"/>
    <x v="0"/>
    <x v="0"/>
    <s v="E53"/>
    <x v="2"/>
    <n v="2"/>
    <n v="2088"/>
    <n v="0.05"/>
    <n v="1563"/>
    <n v="3126"/>
    <n v="3967.2"/>
    <n v="841.19999999999982"/>
    <n v="0.21203871748336356"/>
    <m/>
  </r>
  <r>
    <s v="O1128"/>
    <x v="1"/>
    <x v="1"/>
    <x v="15"/>
    <s v="C382"/>
    <s v="Customer_24"/>
    <x v="3"/>
    <x v="2"/>
    <x v="89"/>
    <x v="153"/>
    <x v="4"/>
    <x v="3"/>
    <s v="S1"/>
    <x v="2"/>
    <x v="0"/>
    <s v="E42"/>
    <x v="1"/>
    <n v="2"/>
    <n v="162"/>
    <n v="0.15"/>
    <n v="87"/>
    <n v="174"/>
    <n v="275.39999999999998"/>
    <n v="101.39999999999998"/>
    <n v="0.36819172113289755"/>
    <m/>
  </r>
  <r>
    <s v="O1129"/>
    <x v="9"/>
    <x v="2"/>
    <x v="363"/>
    <s v="C74"/>
    <s v="Customer_76"/>
    <x v="3"/>
    <x v="2"/>
    <x v="91"/>
    <x v="187"/>
    <x v="3"/>
    <x v="1"/>
    <s v="S5"/>
    <x v="0"/>
    <x v="1"/>
    <s v="E29"/>
    <x v="2"/>
    <n v="4"/>
    <n v="1245"/>
    <n v="0.05"/>
    <n v="792"/>
    <n v="3168"/>
    <n v="4731"/>
    <n v="1563"/>
    <n v="0.33037412809131261"/>
    <m/>
  </r>
  <r>
    <s v="O1130"/>
    <x v="8"/>
    <x v="0"/>
    <x v="778"/>
    <s v="C440"/>
    <s v="Customer_485"/>
    <x v="1"/>
    <x v="1"/>
    <x v="109"/>
    <x v="24"/>
    <x v="4"/>
    <x v="1"/>
    <s v="S1"/>
    <x v="2"/>
    <x v="1"/>
    <s v="E1"/>
    <x v="0"/>
    <n v="8"/>
    <n v="1349"/>
    <n v="0"/>
    <n v="1043"/>
    <n v="8344"/>
    <n v="10792"/>
    <n v="2448"/>
    <n v="0.2268346923647146"/>
    <m/>
  </r>
  <r>
    <s v="O1131"/>
    <x v="9"/>
    <x v="2"/>
    <x v="294"/>
    <s v="C269"/>
    <s v="Customer_149"/>
    <x v="1"/>
    <x v="1"/>
    <x v="87"/>
    <x v="239"/>
    <x v="4"/>
    <x v="4"/>
    <s v="S3"/>
    <x v="1"/>
    <x v="1"/>
    <s v="E12"/>
    <x v="0"/>
    <n v="1"/>
    <n v="3926"/>
    <n v="0.2"/>
    <n v="2052"/>
    <n v="2052"/>
    <n v="3140.8"/>
    <n v="1088.8000000000002"/>
    <n v="0.34666327050433016"/>
    <m/>
  </r>
  <r>
    <s v="O1132"/>
    <x v="10"/>
    <x v="1"/>
    <x v="779"/>
    <s v="C156"/>
    <s v="Customer_330"/>
    <x v="1"/>
    <x v="1"/>
    <x v="138"/>
    <x v="237"/>
    <x v="4"/>
    <x v="3"/>
    <s v="S4"/>
    <x v="3"/>
    <x v="1"/>
    <s v="E18"/>
    <x v="1"/>
    <n v="8"/>
    <n v="1856"/>
    <n v="0.15"/>
    <n v="1515"/>
    <n v="12120"/>
    <n v="12620.8"/>
    <n v="500.79999999999927"/>
    <n v="3.9680527383367081E-2"/>
    <m/>
  </r>
  <r>
    <s v="O1133"/>
    <x v="7"/>
    <x v="1"/>
    <x v="246"/>
    <s v="C331"/>
    <s v="Customer_249"/>
    <x v="2"/>
    <x v="2"/>
    <x v="23"/>
    <x v="54"/>
    <x v="0"/>
    <x v="4"/>
    <s v="S1"/>
    <x v="2"/>
    <x v="1"/>
    <s v="E47"/>
    <x v="0"/>
    <n v="5"/>
    <n v="859"/>
    <n v="0.1"/>
    <n v="688"/>
    <n v="3440"/>
    <n v="3865.5"/>
    <n v="425.5"/>
    <n v="0.11007631612986676"/>
    <m/>
  </r>
  <r>
    <s v="O1134"/>
    <x v="8"/>
    <x v="1"/>
    <x v="780"/>
    <s v="C383"/>
    <s v="Customer_207"/>
    <x v="3"/>
    <x v="2"/>
    <x v="40"/>
    <x v="125"/>
    <x v="2"/>
    <x v="4"/>
    <s v="S3"/>
    <x v="1"/>
    <x v="1"/>
    <s v="E52"/>
    <x v="1"/>
    <n v="3"/>
    <n v="4121"/>
    <n v="0.2"/>
    <n v="2065"/>
    <n v="6195"/>
    <n v="9890.4000000000015"/>
    <n v="3695.4000000000015"/>
    <n v="0.37363504003882564"/>
    <m/>
  </r>
  <r>
    <s v="O1135"/>
    <x v="2"/>
    <x v="1"/>
    <x v="729"/>
    <s v="C394"/>
    <s v="Customer_354"/>
    <x v="4"/>
    <x v="3"/>
    <x v="40"/>
    <x v="78"/>
    <x v="4"/>
    <x v="0"/>
    <s v="S4"/>
    <x v="3"/>
    <x v="0"/>
    <s v="E12"/>
    <x v="1"/>
    <n v="5"/>
    <n v="3530"/>
    <n v="0.1"/>
    <n v="2624"/>
    <n v="13120"/>
    <n v="15885"/>
    <n v="2765"/>
    <n v="0.17406358199559333"/>
    <m/>
  </r>
  <r>
    <s v="O1136"/>
    <x v="7"/>
    <x v="0"/>
    <x v="681"/>
    <s v="C103"/>
    <s v="Customer_322"/>
    <x v="2"/>
    <x v="2"/>
    <x v="72"/>
    <x v="111"/>
    <x v="1"/>
    <x v="3"/>
    <s v="S1"/>
    <x v="2"/>
    <x v="1"/>
    <s v="E31"/>
    <x v="2"/>
    <n v="4"/>
    <n v="2056"/>
    <n v="0.1"/>
    <n v="1060"/>
    <n v="4240"/>
    <n v="7401.6"/>
    <n v="3161.6000000000004"/>
    <n v="0.4271508862948552"/>
    <m/>
  </r>
  <r>
    <s v="O1137"/>
    <x v="3"/>
    <x v="2"/>
    <x v="510"/>
    <s v="C242"/>
    <s v="Customer_389"/>
    <x v="1"/>
    <x v="1"/>
    <x v="29"/>
    <x v="210"/>
    <x v="1"/>
    <x v="4"/>
    <s v="S4"/>
    <x v="3"/>
    <x v="0"/>
    <s v="E45"/>
    <x v="1"/>
    <n v="2"/>
    <n v="4679"/>
    <n v="0.05"/>
    <n v="2718"/>
    <n v="5436"/>
    <n v="8890.1"/>
    <n v="3454.1000000000004"/>
    <n v="0.3885333123361942"/>
    <m/>
  </r>
  <r>
    <s v="O1138"/>
    <x v="11"/>
    <x v="1"/>
    <x v="755"/>
    <s v="C240"/>
    <s v="Customer_212"/>
    <x v="4"/>
    <x v="3"/>
    <x v="45"/>
    <x v="58"/>
    <x v="2"/>
    <x v="2"/>
    <s v="S4"/>
    <x v="3"/>
    <x v="0"/>
    <s v="E15"/>
    <x v="2"/>
    <n v="4"/>
    <n v="1839"/>
    <n v="0.1"/>
    <n v="981"/>
    <n v="3924"/>
    <n v="6620.4000000000005"/>
    <n v="2696.4000000000005"/>
    <n v="0.40728656878738451"/>
    <m/>
  </r>
  <r>
    <s v="O1139"/>
    <x v="3"/>
    <x v="3"/>
    <x v="139"/>
    <s v="C471"/>
    <s v="Customer_301"/>
    <x v="2"/>
    <x v="2"/>
    <x v="193"/>
    <x v="36"/>
    <x v="2"/>
    <x v="2"/>
    <s v="S4"/>
    <x v="3"/>
    <x v="0"/>
    <s v="E6"/>
    <x v="0"/>
    <n v="4"/>
    <n v="1023"/>
    <n v="0"/>
    <n v="799"/>
    <n v="3196"/>
    <n v="4092"/>
    <n v="896"/>
    <n v="0.21896383186705767"/>
    <m/>
  </r>
  <r>
    <s v="O1140"/>
    <x v="3"/>
    <x v="0"/>
    <x v="353"/>
    <s v="C383"/>
    <s v="Customer_323"/>
    <x v="1"/>
    <x v="1"/>
    <x v="13"/>
    <x v="136"/>
    <x v="2"/>
    <x v="3"/>
    <s v="S5"/>
    <x v="0"/>
    <x v="0"/>
    <s v="E43"/>
    <x v="2"/>
    <n v="1"/>
    <n v="4060"/>
    <n v="0.05"/>
    <n v="3160"/>
    <n v="3160"/>
    <n v="3857"/>
    <n v="697"/>
    <n v="0.18071039668135858"/>
    <m/>
  </r>
  <r>
    <s v="O1141"/>
    <x v="9"/>
    <x v="3"/>
    <x v="781"/>
    <s v="C46"/>
    <s v="Customer_258"/>
    <x v="4"/>
    <x v="3"/>
    <x v="120"/>
    <x v="139"/>
    <x v="0"/>
    <x v="0"/>
    <s v="S4"/>
    <x v="3"/>
    <x v="1"/>
    <s v="E60"/>
    <x v="0"/>
    <n v="8"/>
    <n v="4607"/>
    <n v="0.25"/>
    <n v="2568"/>
    <n v="20544"/>
    <n v="27642"/>
    <n v="7098"/>
    <n v="0.25678315606685481"/>
    <m/>
  </r>
  <r>
    <s v="O1142"/>
    <x v="9"/>
    <x v="0"/>
    <x v="782"/>
    <s v="C293"/>
    <s v="Customer_11"/>
    <x v="0"/>
    <x v="0"/>
    <x v="140"/>
    <x v="172"/>
    <x v="0"/>
    <x v="4"/>
    <s v="S1"/>
    <x v="2"/>
    <x v="0"/>
    <s v="E13"/>
    <x v="1"/>
    <n v="4"/>
    <n v="1136"/>
    <n v="0.1"/>
    <n v="751"/>
    <n v="3004"/>
    <n v="4089.6"/>
    <n v="1085.5999999999999"/>
    <n v="0.26545383411580592"/>
    <m/>
  </r>
  <r>
    <s v="O1143"/>
    <x v="7"/>
    <x v="1"/>
    <x v="783"/>
    <s v="C317"/>
    <s v="Customer_69"/>
    <x v="3"/>
    <x v="2"/>
    <x v="145"/>
    <x v="14"/>
    <x v="2"/>
    <x v="4"/>
    <s v="S3"/>
    <x v="1"/>
    <x v="1"/>
    <s v="E54"/>
    <x v="2"/>
    <n v="7"/>
    <n v="1310"/>
    <n v="0.25"/>
    <n v="684"/>
    <n v="4788"/>
    <n v="6877.5"/>
    <n v="2089.5"/>
    <n v="0.30381679389312977"/>
    <m/>
  </r>
  <r>
    <s v="O1144"/>
    <x v="0"/>
    <x v="2"/>
    <x v="784"/>
    <s v="C194"/>
    <s v="Customer_4"/>
    <x v="1"/>
    <x v="1"/>
    <x v="5"/>
    <x v="170"/>
    <x v="3"/>
    <x v="4"/>
    <s v="S4"/>
    <x v="3"/>
    <x v="0"/>
    <s v="E6"/>
    <x v="1"/>
    <n v="4"/>
    <n v="649"/>
    <n v="0.05"/>
    <n v="418"/>
    <n v="1672"/>
    <n v="2466.1999999999998"/>
    <n v="794.19999999999982"/>
    <n v="0.32203389830508472"/>
    <m/>
  </r>
  <r>
    <s v="O1145"/>
    <x v="7"/>
    <x v="1"/>
    <x v="785"/>
    <s v="C359"/>
    <s v="Customer_417"/>
    <x v="1"/>
    <x v="1"/>
    <x v="85"/>
    <x v="166"/>
    <x v="3"/>
    <x v="2"/>
    <s v="S5"/>
    <x v="0"/>
    <x v="1"/>
    <s v="E57"/>
    <x v="0"/>
    <n v="3"/>
    <n v="4918"/>
    <n v="0.2"/>
    <n v="3595"/>
    <n v="10785"/>
    <n v="11803.2"/>
    <n v="1018.2000000000007"/>
    <n v="8.6264741764945155E-2"/>
    <m/>
  </r>
  <r>
    <s v="O1146"/>
    <x v="9"/>
    <x v="2"/>
    <x v="466"/>
    <s v="C218"/>
    <s v="Customer_89"/>
    <x v="4"/>
    <x v="3"/>
    <x v="193"/>
    <x v="168"/>
    <x v="4"/>
    <x v="3"/>
    <s v="S5"/>
    <x v="0"/>
    <x v="0"/>
    <s v="E60"/>
    <x v="2"/>
    <n v="1"/>
    <n v="1657"/>
    <n v="0.15"/>
    <n v="999"/>
    <n v="999"/>
    <n v="1408.45"/>
    <n v="409.45000000000005"/>
    <n v="0.29070964535482269"/>
    <m/>
  </r>
  <r>
    <s v="O1147"/>
    <x v="0"/>
    <x v="2"/>
    <x v="224"/>
    <s v="C475"/>
    <s v="Customer_47"/>
    <x v="4"/>
    <x v="3"/>
    <x v="177"/>
    <x v="201"/>
    <x v="2"/>
    <x v="0"/>
    <s v="S2"/>
    <x v="4"/>
    <x v="0"/>
    <s v="E36"/>
    <x v="0"/>
    <n v="7"/>
    <n v="4806"/>
    <n v="0.25"/>
    <n v="3643"/>
    <n v="25501"/>
    <n v="25231.5"/>
    <n v="-269.5"/>
    <n v="-1.0681093078096823E-2"/>
    <m/>
  </r>
  <r>
    <s v="O1148"/>
    <x v="7"/>
    <x v="3"/>
    <x v="537"/>
    <s v="C266"/>
    <s v="Customer_93"/>
    <x v="4"/>
    <x v="3"/>
    <x v="66"/>
    <x v="100"/>
    <x v="0"/>
    <x v="0"/>
    <s v="S5"/>
    <x v="0"/>
    <x v="0"/>
    <s v="E16"/>
    <x v="2"/>
    <n v="2"/>
    <n v="2828"/>
    <n v="0.2"/>
    <n v="1946"/>
    <n v="3892"/>
    <n v="4524.8"/>
    <n v="632.80000000000018"/>
    <n v="0.13985148514851489"/>
    <m/>
  </r>
  <r>
    <s v="O1149"/>
    <x v="6"/>
    <x v="1"/>
    <x v="27"/>
    <s v="C171"/>
    <s v="Customer_282"/>
    <x v="1"/>
    <x v="1"/>
    <x v="183"/>
    <x v="209"/>
    <x v="0"/>
    <x v="1"/>
    <s v="S2"/>
    <x v="4"/>
    <x v="0"/>
    <s v="E52"/>
    <x v="1"/>
    <n v="2"/>
    <n v="4293"/>
    <n v="0.05"/>
    <n v="3085"/>
    <n v="6170"/>
    <n v="8156.7"/>
    <n v="1986.6999999999998"/>
    <n v="0.24356663846898866"/>
    <m/>
  </r>
  <r>
    <s v="O1150"/>
    <x v="1"/>
    <x v="2"/>
    <x v="190"/>
    <s v="C370"/>
    <s v="Customer_325"/>
    <x v="4"/>
    <x v="3"/>
    <x v="100"/>
    <x v="198"/>
    <x v="2"/>
    <x v="3"/>
    <s v="S4"/>
    <x v="3"/>
    <x v="0"/>
    <s v="E44"/>
    <x v="0"/>
    <n v="6"/>
    <n v="295"/>
    <n v="0"/>
    <n v="226"/>
    <n v="1356"/>
    <n v="1770"/>
    <n v="414"/>
    <n v="0.23389830508474577"/>
    <m/>
  </r>
  <r>
    <s v="O1151"/>
    <x v="8"/>
    <x v="0"/>
    <x v="697"/>
    <s v="C354"/>
    <s v="Customer_13"/>
    <x v="3"/>
    <x v="2"/>
    <x v="106"/>
    <x v="185"/>
    <x v="2"/>
    <x v="2"/>
    <s v="S1"/>
    <x v="2"/>
    <x v="0"/>
    <s v="E45"/>
    <x v="1"/>
    <n v="8"/>
    <n v="854"/>
    <n v="0.15"/>
    <n v="661"/>
    <n v="5288"/>
    <n v="5807.2"/>
    <n v="519.19999999999982"/>
    <n v="8.9406254305000654E-2"/>
    <m/>
  </r>
  <r>
    <s v="O1152"/>
    <x v="0"/>
    <x v="0"/>
    <x v="786"/>
    <s v="C191"/>
    <s v="Customer_30"/>
    <x v="4"/>
    <x v="3"/>
    <x v="83"/>
    <x v="92"/>
    <x v="2"/>
    <x v="3"/>
    <s v="S3"/>
    <x v="1"/>
    <x v="1"/>
    <s v="E44"/>
    <x v="1"/>
    <n v="5"/>
    <n v="2443"/>
    <n v="0.1"/>
    <n v="1357"/>
    <n v="6785"/>
    <n v="10993.5"/>
    <n v="4208.5"/>
    <n v="0.382817119206804"/>
    <m/>
  </r>
  <r>
    <s v="O1153"/>
    <x v="5"/>
    <x v="3"/>
    <x v="598"/>
    <s v="C308"/>
    <s v="Customer_343"/>
    <x v="4"/>
    <x v="3"/>
    <x v="101"/>
    <x v="219"/>
    <x v="1"/>
    <x v="1"/>
    <s v="S5"/>
    <x v="0"/>
    <x v="0"/>
    <s v="E10"/>
    <x v="1"/>
    <n v="5"/>
    <n v="4157"/>
    <n v="0.2"/>
    <n v="3225"/>
    <n v="16125"/>
    <n v="16628"/>
    <n v="503"/>
    <n v="3.0250180418571086E-2"/>
    <m/>
  </r>
  <r>
    <s v="O1154"/>
    <x v="11"/>
    <x v="2"/>
    <x v="155"/>
    <s v="C241"/>
    <s v="Customer_21"/>
    <x v="4"/>
    <x v="3"/>
    <x v="33"/>
    <x v="217"/>
    <x v="4"/>
    <x v="0"/>
    <s v="S5"/>
    <x v="0"/>
    <x v="0"/>
    <s v="E1"/>
    <x v="2"/>
    <n v="5"/>
    <n v="2062"/>
    <n v="0.15"/>
    <n v="1280"/>
    <n v="6400"/>
    <n v="8763.5"/>
    <n v="2363.5"/>
    <n v="0.26969817995093287"/>
    <m/>
  </r>
  <r>
    <s v="O1155"/>
    <x v="9"/>
    <x v="3"/>
    <x v="787"/>
    <s v="C186"/>
    <s v="Customer_371"/>
    <x v="4"/>
    <x v="3"/>
    <x v="199"/>
    <x v="81"/>
    <x v="3"/>
    <x v="1"/>
    <s v="S4"/>
    <x v="3"/>
    <x v="0"/>
    <s v="E16"/>
    <x v="0"/>
    <n v="3"/>
    <n v="2257"/>
    <n v="0.2"/>
    <n v="1308"/>
    <n v="3924"/>
    <n v="5416.8"/>
    <n v="1492.8000000000002"/>
    <n v="0.27558706247230841"/>
    <m/>
  </r>
  <r>
    <s v="O1156"/>
    <x v="3"/>
    <x v="2"/>
    <x v="469"/>
    <s v="C339"/>
    <s v="Customer_26"/>
    <x v="0"/>
    <x v="0"/>
    <x v="115"/>
    <x v="61"/>
    <x v="3"/>
    <x v="1"/>
    <s v="S1"/>
    <x v="2"/>
    <x v="0"/>
    <s v="E41"/>
    <x v="0"/>
    <n v="1"/>
    <n v="3381"/>
    <n v="0.05"/>
    <n v="1974"/>
    <n v="1974"/>
    <n v="3211.95"/>
    <n v="1237.9499999999998"/>
    <n v="0.38542007191892774"/>
    <m/>
  </r>
  <r>
    <s v="O1157"/>
    <x v="6"/>
    <x v="0"/>
    <x v="788"/>
    <s v="C286"/>
    <s v="Customer_236"/>
    <x v="4"/>
    <x v="3"/>
    <x v="126"/>
    <x v="231"/>
    <x v="3"/>
    <x v="2"/>
    <s v="S5"/>
    <x v="0"/>
    <x v="0"/>
    <s v="E9"/>
    <x v="1"/>
    <n v="1"/>
    <n v="2243"/>
    <n v="0"/>
    <n v="1850"/>
    <n v="1850"/>
    <n v="2243"/>
    <n v="393"/>
    <n v="0.17521176995095855"/>
    <m/>
  </r>
  <r>
    <s v="O1158"/>
    <x v="6"/>
    <x v="1"/>
    <x v="789"/>
    <s v="C428"/>
    <s v="Customer_271"/>
    <x v="3"/>
    <x v="2"/>
    <x v="199"/>
    <x v="34"/>
    <x v="1"/>
    <x v="0"/>
    <s v="S3"/>
    <x v="1"/>
    <x v="1"/>
    <s v="E55"/>
    <x v="2"/>
    <n v="3"/>
    <n v="4534"/>
    <n v="0.15"/>
    <n v="3057"/>
    <n v="9171"/>
    <n v="11561.699999999999"/>
    <n v="2390.6999999999989"/>
    <n v="0.20677755001427117"/>
    <m/>
  </r>
  <r>
    <s v="O1159"/>
    <x v="2"/>
    <x v="2"/>
    <x v="790"/>
    <s v="C100"/>
    <s v="Customer_194"/>
    <x v="1"/>
    <x v="1"/>
    <x v="65"/>
    <x v="68"/>
    <x v="1"/>
    <x v="1"/>
    <s v="S3"/>
    <x v="1"/>
    <x v="0"/>
    <s v="E10"/>
    <x v="2"/>
    <n v="2"/>
    <n v="1209"/>
    <n v="0.25"/>
    <n v="773"/>
    <n v="1546"/>
    <n v="1813.5"/>
    <n v="267.5"/>
    <n v="0.14750482492417977"/>
    <m/>
  </r>
  <r>
    <s v="O1160"/>
    <x v="10"/>
    <x v="3"/>
    <x v="791"/>
    <s v="C268"/>
    <s v="Customer_293"/>
    <x v="0"/>
    <x v="0"/>
    <x v="144"/>
    <x v="147"/>
    <x v="4"/>
    <x v="0"/>
    <s v="S2"/>
    <x v="4"/>
    <x v="1"/>
    <s v="E49"/>
    <x v="2"/>
    <n v="3"/>
    <n v="3066"/>
    <n v="0.25"/>
    <n v="2311"/>
    <n v="6933"/>
    <n v="6898.5"/>
    <n v="-34.5"/>
    <n v="-5.0010871928680145E-3"/>
    <m/>
  </r>
  <r>
    <s v="O1161"/>
    <x v="6"/>
    <x v="2"/>
    <x v="523"/>
    <s v="C110"/>
    <s v="Customer_54"/>
    <x v="0"/>
    <x v="0"/>
    <x v="176"/>
    <x v="35"/>
    <x v="3"/>
    <x v="0"/>
    <s v="S4"/>
    <x v="3"/>
    <x v="1"/>
    <s v="E41"/>
    <x v="0"/>
    <n v="3"/>
    <n v="2955"/>
    <n v="0.1"/>
    <n v="2261"/>
    <n v="6783"/>
    <n v="7978.5"/>
    <n v="1195.5"/>
    <n v="0.1498401955254747"/>
    <m/>
  </r>
  <r>
    <s v="O1162"/>
    <x v="3"/>
    <x v="1"/>
    <x v="264"/>
    <s v="C207"/>
    <s v="Customer_404"/>
    <x v="1"/>
    <x v="1"/>
    <x v="113"/>
    <x v="170"/>
    <x v="3"/>
    <x v="4"/>
    <s v="S3"/>
    <x v="1"/>
    <x v="0"/>
    <s v="E56"/>
    <x v="2"/>
    <n v="1"/>
    <n v="743"/>
    <n v="0.15"/>
    <n v="469"/>
    <n v="469"/>
    <n v="631.54999999999995"/>
    <n v="162.54999999999995"/>
    <n v="0.25738263003720996"/>
    <m/>
  </r>
  <r>
    <s v="O1163"/>
    <x v="9"/>
    <x v="1"/>
    <x v="792"/>
    <s v="C442"/>
    <s v="Customer_149"/>
    <x v="4"/>
    <x v="3"/>
    <x v="199"/>
    <x v="77"/>
    <x v="1"/>
    <x v="0"/>
    <s v="S2"/>
    <x v="4"/>
    <x v="0"/>
    <s v="E24"/>
    <x v="1"/>
    <n v="3"/>
    <n v="2306"/>
    <n v="0.1"/>
    <n v="1738"/>
    <n v="5214"/>
    <n v="6226.2"/>
    <n v="1012.1999999999998"/>
    <n v="0.16257107063698562"/>
    <m/>
  </r>
  <r>
    <s v="O1164"/>
    <x v="0"/>
    <x v="2"/>
    <x v="685"/>
    <s v="C313"/>
    <s v="Customer_426"/>
    <x v="3"/>
    <x v="2"/>
    <x v="63"/>
    <x v="49"/>
    <x v="3"/>
    <x v="0"/>
    <s v="S3"/>
    <x v="1"/>
    <x v="0"/>
    <s v="E14"/>
    <x v="1"/>
    <n v="4"/>
    <n v="2958"/>
    <n v="0.05"/>
    <n v="2336"/>
    <n v="9344"/>
    <n v="11240.4"/>
    <n v="1896.3999999999996"/>
    <n v="0.16871285719369414"/>
    <m/>
  </r>
  <r>
    <s v="O1165"/>
    <x v="7"/>
    <x v="0"/>
    <x v="793"/>
    <s v="C162"/>
    <s v="Customer_453"/>
    <x v="3"/>
    <x v="2"/>
    <x v="117"/>
    <x v="80"/>
    <x v="4"/>
    <x v="4"/>
    <s v="S1"/>
    <x v="2"/>
    <x v="0"/>
    <s v="E7"/>
    <x v="2"/>
    <n v="8"/>
    <n v="4360"/>
    <n v="0.15"/>
    <n v="3280"/>
    <n v="26240"/>
    <n v="29648"/>
    <n v="3408"/>
    <n v="0.1149487317862925"/>
    <m/>
  </r>
  <r>
    <s v="O1166"/>
    <x v="3"/>
    <x v="0"/>
    <x v="794"/>
    <s v="C25"/>
    <s v="Customer_311"/>
    <x v="1"/>
    <x v="1"/>
    <x v="157"/>
    <x v="59"/>
    <x v="0"/>
    <x v="4"/>
    <s v="S4"/>
    <x v="3"/>
    <x v="0"/>
    <s v="E9"/>
    <x v="0"/>
    <n v="6"/>
    <n v="1899"/>
    <n v="0"/>
    <n v="1535"/>
    <n v="9210"/>
    <n v="11394"/>
    <n v="2184"/>
    <n v="0.19167983149025802"/>
    <m/>
  </r>
  <r>
    <s v="O1167"/>
    <x v="6"/>
    <x v="3"/>
    <x v="162"/>
    <s v="C490"/>
    <s v="Customer_43"/>
    <x v="4"/>
    <x v="3"/>
    <x v="97"/>
    <x v="180"/>
    <x v="1"/>
    <x v="3"/>
    <s v="S4"/>
    <x v="3"/>
    <x v="0"/>
    <s v="E30"/>
    <x v="2"/>
    <n v="7"/>
    <n v="4576"/>
    <n v="0.25"/>
    <n v="3671"/>
    <n v="25697"/>
    <n v="24024"/>
    <n v="-1673"/>
    <n v="-6.963869463869464E-2"/>
    <m/>
  </r>
  <r>
    <s v="O1168"/>
    <x v="3"/>
    <x v="3"/>
    <x v="795"/>
    <s v="C467"/>
    <s v="Customer_95"/>
    <x v="1"/>
    <x v="1"/>
    <x v="95"/>
    <x v="135"/>
    <x v="2"/>
    <x v="0"/>
    <s v="S3"/>
    <x v="1"/>
    <x v="1"/>
    <s v="E8"/>
    <x v="2"/>
    <n v="3"/>
    <n v="4942"/>
    <n v="0.2"/>
    <n v="4069"/>
    <n v="12207"/>
    <n v="11860.800000000001"/>
    <n v="-346.19999999999891"/>
    <n v="-2.918858761634956E-2"/>
    <m/>
  </r>
  <r>
    <s v="O1169"/>
    <x v="2"/>
    <x v="0"/>
    <x v="796"/>
    <s v="C194"/>
    <s v="Customer_171"/>
    <x v="2"/>
    <x v="2"/>
    <x v="16"/>
    <x v="101"/>
    <x v="4"/>
    <x v="3"/>
    <s v="S5"/>
    <x v="0"/>
    <x v="0"/>
    <s v="E47"/>
    <x v="0"/>
    <n v="1"/>
    <n v="1800"/>
    <n v="0.15"/>
    <n v="1131"/>
    <n v="1131"/>
    <n v="1530"/>
    <n v="399"/>
    <n v="0.26078431372549021"/>
    <m/>
  </r>
  <r>
    <s v="O1170"/>
    <x v="5"/>
    <x v="3"/>
    <x v="534"/>
    <s v="C454"/>
    <s v="Customer_30"/>
    <x v="3"/>
    <x v="2"/>
    <x v="98"/>
    <x v="90"/>
    <x v="3"/>
    <x v="0"/>
    <s v="S5"/>
    <x v="0"/>
    <x v="1"/>
    <s v="E7"/>
    <x v="2"/>
    <n v="5"/>
    <n v="1900"/>
    <n v="0.05"/>
    <n v="1214"/>
    <n v="6070"/>
    <n v="9025"/>
    <n v="2955"/>
    <n v="0.32742382271468146"/>
    <m/>
  </r>
  <r>
    <s v="O1171"/>
    <x v="10"/>
    <x v="1"/>
    <x v="398"/>
    <s v="C430"/>
    <s v="Customer_14"/>
    <x v="4"/>
    <x v="3"/>
    <x v="79"/>
    <x v="193"/>
    <x v="0"/>
    <x v="4"/>
    <s v="S2"/>
    <x v="4"/>
    <x v="0"/>
    <s v="E14"/>
    <x v="2"/>
    <n v="3"/>
    <n v="652"/>
    <n v="0.05"/>
    <n v="428"/>
    <n v="1284"/>
    <n v="1858.1999999999998"/>
    <n v="574.19999999999982"/>
    <n v="0.30900871811430408"/>
    <m/>
  </r>
  <r>
    <s v="O1172"/>
    <x v="2"/>
    <x v="1"/>
    <x v="641"/>
    <s v="C215"/>
    <s v="Customer_40"/>
    <x v="3"/>
    <x v="2"/>
    <x v="63"/>
    <x v="23"/>
    <x v="3"/>
    <x v="3"/>
    <s v="S2"/>
    <x v="4"/>
    <x v="1"/>
    <s v="E48"/>
    <x v="1"/>
    <n v="6"/>
    <n v="224"/>
    <n v="0.1"/>
    <n v="130"/>
    <n v="780"/>
    <n v="1209.6000000000001"/>
    <n v="429.60000000000014"/>
    <n v="0.35515873015873023"/>
    <m/>
  </r>
  <r>
    <s v="O1173"/>
    <x v="1"/>
    <x v="2"/>
    <x v="797"/>
    <s v="C223"/>
    <s v="Customer_495"/>
    <x v="3"/>
    <x v="2"/>
    <x v="177"/>
    <x v="98"/>
    <x v="1"/>
    <x v="0"/>
    <s v="S2"/>
    <x v="4"/>
    <x v="1"/>
    <s v="E50"/>
    <x v="1"/>
    <n v="1"/>
    <n v="1630"/>
    <n v="0"/>
    <n v="1111"/>
    <n v="1111"/>
    <n v="1630"/>
    <n v="519"/>
    <n v="0.31840490797546012"/>
    <m/>
  </r>
  <r>
    <s v="O1174"/>
    <x v="3"/>
    <x v="2"/>
    <x v="798"/>
    <s v="C200"/>
    <s v="Customer_204"/>
    <x v="4"/>
    <x v="3"/>
    <x v="173"/>
    <x v="246"/>
    <x v="2"/>
    <x v="1"/>
    <s v="S2"/>
    <x v="4"/>
    <x v="1"/>
    <s v="E5"/>
    <x v="0"/>
    <n v="4"/>
    <n v="868"/>
    <n v="0.05"/>
    <n v="667"/>
    <n v="2668"/>
    <n v="3298.3999999999996"/>
    <n v="630.39999999999964"/>
    <n v="0.19112296871210274"/>
    <m/>
  </r>
  <r>
    <s v="O1175"/>
    <x v="2"/>
    <x v="1"/>
    <x v="46"/>
    <s v="C183"/>
    <s v="Customer_27"/>
    <x v="2"/>
    <x v="2"/>
    <x v="15"/>
    <x v="190"/>
    <x v="1"/>
    <x v="1"/>
    <s v="S5"/>
    <x v="0"/>
    <x v="0"/>
    <s v="E32"/>
    <x v="2"/>
    <n v="8"/>
    <n v="3527"/>
    <n v="0.2"/>
    <n v="2558"/>
    <n v="20464"/>
    <n v="22572.800000000003"/>
    <n v="2108.8000000000029"/>
    <n v="9.3422171817408681E-2"/>
    <m/>
  </r>
  <r>
    <s v="O1176"/>
    <x v="6"/>
    <x v="0"/>
    <x v="799"/>
    <s v="C108"/>
    <s v="Customer_269"/>
    <x v="0"/>
    <x v="0"/>
    <x v="24"/>
    <x v="115"/>
    <x v="3"/>
    <x v="0"/>
    <s v="S2"/>
    <x v="4"/>
    <x v="1"/>
    <s v="E58"/>
    <x v="2"/>
    <n v="1"/>
    <n v="4373"/>
    <n v="0.15"/>
    <n v="3380"/>
    <n v="3380"/>
    <n v="3717.0499999999997"/>
    <n v="337.04999999999973"/>
    <n v="9.0676746344547351E-2"/>
    <m/>
  </r>
  <r>
    <s v="O1177"/>
    <x v="8"/>
    <x v="1"/>
    <x v="37"/>
    <s v="C122"/>
    <s v="Customer_245"/>
    <x v="4"/>
    <x v="3"/>
    <x v="89"/>
    <x v="33"/>
    <x v="1"/>
    <x v="0"/>
    <s v="S2"/>
    <x v="4"/>
    <x v="0"/>
    <s v="E42"/>
    <x v="0"/>
    <n v="2"/>
    <n v="487"/>
    <n v="0"/>
    <n v="357"/>
    <n v="714"/>
    <n v="974"/>
    <n v="260"/>
    <n v="0.26694045174537989"/>
    <m/>
  </r>
  <r>
    <s v="O1178"/>
    <x v="2"/>
    <x v="0"/>
    <x v="800"/>
    <s v="C356"/>
    <s v="Customer_10"/>
    <x v="4"/>
    <x v="3"/>
    <x v="81"/>
    <x v="212"/>
    <x v="2"/>
    <x v="2"/>
    <s v="S5"/>
    <x v="0"/>
    <x v="0"/>
    <s v="E52"/>
    <x v="0"/>
    <n v="5"/>
    <n v="4752"/>
    <n v="0.05"/>
    <n v="3931"/>
    <n v="19655"/>
    <n v="22572"/>
    <n v="2917"/>
    <n v="0.12923090554669503"/>
    <m/>
  </r>
  <r>
    <s v="O1179"/>
    <x v="6"/>
    <x v="1"/>
    <x v="151"/>
    <s v="C299"/>
    <s v="Customer_414"/>
    <x v="1"/>
    <x v="1"/>
    <x v="79"/>
    <x v="134"/>
    <x v="4"/>
    <x v="2"/>
    <s v="S5"/>
    <x v="0"/>
    <x v="1"/>
    <s v="E50"/>
    <x v="2"/>
    <n v="7"/>
    <n v="2478"/>
    <n v="0.2"/>
    <n v="1795"/>
    <n v="12565"/>
    <n v="13876.800000000001"/>
    <n v="1311.8000000000011"/>
    <n v="9.4531880548829772E-2"/>
    <m/>
  </r>
  <r>
    <s v="O1180"/>
    <x v="5"/>
    <x v="0"/>
    <x v="801"/>
    <s v="C348"/>
    <s v="Customer_390"/>
    <x v="2"/>
    <x v="2"/>
    <x v="149"/>
    <x v="42"/>
    <x v="2"/>
    <x v="4"/>
    <s v="S5"/>
    <x v="0"/>
    <x v="1"/>
    <s v="E38"/>
    <x v="0"/>
    <n v="4"/>
    <n v="1253"/>
    <n v="0.1"/>
    <n v="874"/>
    <n v="3496"/>
    <n v="4510.8"/>
    <n v="1014.8000000000002"/>
    <n v="0.22497118027844287"/>
    <m/>
  </r>
  <r>
    <s v="O1181"/>
    <x v="11"/>
    <x v="3"/>
    <x v="78"/>
    <s v="C396"/>
    <s v="Customer_257"/>
    <x v="0"/>
    <x v="0"/>
    <x v="152"/>
    <x v="196"/>
    <x v="1"/>
    <x v="4"/>
    <s v="S2"/>
    <x v="4"/>
    <x v="0"/>
    <s v="E12"/>
    <x v="1"/>
    <n v="5"/>
    <n v="1207"/>
    <n v="0.15"/>
    <n v="774"/>
    <n v="3870"/>
    <n v="5129.75"/>
    <n v="1259.75"/>
    <n v="0.24557726984745845"/>
    <m/>
  </r>
  <r>
    <s v="O1182"/>
    <x v="7"/>
    <x v="3"/>
    <x v="802"/>
    <s v="C209"/>
    <s v="Customer_319"/>
    <x v="3"/>
    <x v="2"/>
    <x v="13"/>
    <x v="22"/>
    <x v="1"/>
    <x v="1"/>
    <s v="S1"/>
    <x v="2"/>
    <x v="1"/>
    <s v="E49"/>
    <x v="0"/>
    <n v="1"/>
    <n v="3670"/>
    <n v="0.05"/>
    <n v="2797"/>
    <n v="2797"/>
    <n v="3486.5"/>
    <n v="689.5"/>
    <n v="0.19776279936899469"/>
    <m/>
  </r>
  <r>
    <s v="O1183"/>
    <x v="11"/>
    <x v="0"/>
    <x v="85"/>
    <s v="C483"/>
    <s v="Customer_371"/>
    <x v="1"/>
    <x v="1"/>
    <x v="74"/>
    <x v="1"/>
    <x v="1"/>
    <x v="3"/>
    <s v="S5"/>
    <x v="0"/>
    <x v="1"/>
    <s v="E42"/>
    <x v="1"/>
    <n v="3"/>
    <n v="4646"/>
    <n v="0"/>
    <n v="3682"/>
    <n v="11046"/>
    <n v="13938"/>
    <n v="2892"/>
    <n v="0.2074903142488162"/>
    <m/>
  </r>
  <r>
    <s v="O1184"/>
    <x v="3"/>
    <x v="3"/>
    <x v="803"/>
    <s v="C460"/>
    <s v="Customer_177"/>
    <x v="2"/>
    <x v="2"/>
    <x v="158"/>
    <x v="136"/>
    <x v="2"/>
    <x v="2"/>
    <s v="S5"/>
    <x v="0"/>
    <x v="1"/>
    <s v="E22"/>
    <x v="1"/>
    <n v="3"/>
    <n v="3377"/>
    <n v="0.2"/>
    <n v="2590"/>
    <n v="7770"/>
    <n v="8104.8"/>
    <n v="334.80000000000018"/>
    <n v="4.1308854012437099E-2"/>
    <m/>
  </r>
  <r>
    <s v="O1185"/>
    <x v="5"/>
    <x v="0"/>
    <x v="448"/>
    <s v="C76"/>
    <s v="Customer_223"/>
    <x v="0"/>
    <x v="0"/>
    <x v="15"/>
    <x v="96"/>
    <x v="2"/>
    <x v="2"/>
    <s v="S4"/>
    <x v="3"/>
    <x v="1"/>
    <s v="E27"/>
    <x v="2"/>
    <n v="2"/>
    <n v="1824"/>
    <n v="0"/>
    <n v="1270"/>
    <n v="2540"/>
    <n v="3648"/>
    <n v="1108"/>
    <n v="0.30372807017543857"/>
    <m/>
  </r>
  <r>
    <s v="O1186"/>
    <x v="9"/>
    <x v="3"/>
    <x v="804"/>
    <s v="C345"/>
    <s v="Customer_426"/>
    <x v="1"/>
    <x v="1"/>
    <x v="199"/>
    <x v="5"/>
    <x v="0"/>
    <x v="2"/>
    <s v="S3"/>
    <x v="1"/>
    <x v="0"/>
    <s v="E17"/>
    <x v="1"/>
    <n v="5"/>
    <n v="3315"/>
    <n v="0.2"/>
    <n v="1830"/>
    <n v="9150"/>
    <n v="13260"/>
    <n v="4110"/>
    <n v="0.30995475113122173"/>
    <m/>
  </r>
  <r>
    <s v="O1187"/>
    <x v="8"/>
    <x v="1"/>
    <x v="484"/>
    <s v="C436"/>
    <s v="Customer_261"/>
    <x v="0"/>
    <x v="0"/>
    <x v="95"/>
    <x v="185"/>
    <x v="2"/>
    <x v="1"/>
    <s v="S2"/>
    <x v="4"/>
    <x v="0"/>
    <s v="E1"/>
    <x v="2"/>
    <n v="7"/>
    <n v="4968"/>
    <n v="0.15"/>
    <n v="4061"/>
    <n v="28427"/>
    <n v="29559.599999999999"/>
    <n v="1132.5999999999985"/>
    <n v="3.8315809415553612E-2"/>
    <m/>
  </r>
  <r>
    <s v="O1188"/>
    <x v="1"/>
    <x v="3"/>
    <x v="606"/>
    <s v="C29"/>
    <s v="Customer_60"/>
    <x v="2"/>
    <x v="2"/>
    <x v="138"/>
    <x v="68"/>
    <x v="1"/>
    <x v="0"/>
    <s v="S2"/>
    <x v="4"/>
    <x v="1"/>
    <s v="E53"/>
    <x v="1"/>
    <n v="1"/>
    <n v="592"/>
    <n v="0.15"/>
    <n v="405"/>
    <n v="405"/>
    <n v="503.2"/>
    <n v="98.199999999999989"/>
    <n v="0.1951510333863275"/>
    <m/>
  </r>
  <r>
    <s v="O1189"/>
    <x v="0"/>
    <x v="0"/>
    <x v="805"/>
    <s v="C143"/>
    <s v="Customer_42"/>
    <x v="0"/>
    <x v="0"/>
    <x v="46"/>
    <x v="34"/>
    <x v="1"/>
    <x v="3"/>
    <s v="S1"/>
    <x v="2"/>
    <x v="1"/>
    <s v="E27"/>
    <x v="1"/>
    <n v="4"/>
    <n v="4821"/>
    <n v="0.15"/>
    <n v="3493"/>
    <n v="13972"/>
    <n v="16391.399999999998"/>
    <n v="2419.3999999999978"/>
    <n v="0.14760179118318131"/>
    <m/>
  </r>
  <r>
    <s v="O1190"/>
    <x v="7"/>
    <x v="3"/>
    <x v="806"/>
    <s v="C374"/>
    <s v="Customer_189"/>
    <x v="1"/>
    <x v="1"/>
    <x v="32"/>
    <x v="97"/>
    <x v="3"/>
    <x v="1"/>
    <s v="S4"/>
    <x v="3"/>
    <x v="1"/>
    <s v="E39"/>
    <x v="0"/>
    <n v="7"/>
    <n v="1379"/>
    <n v="0"/>
    <n v="1034"/>
    <n v="7238"/>
    <n v="9653"/>
    <n v="2415"/>
    <n v="0.25018129079042783"/>
    <m/>
  </r>
  <r>
    <s v="O1191"/>
    <x v="5"/>
    <x v="3"/>
    <x v="148"/>
    <s v="C372"/>
    <s v="Customer_207"/>
    <x v="2"/>
    <x v="2"/>
    <x v="7"/>
    <x v="0"/>
    <x v="0"/>
    <x v="3"/>
    <s v="S1"/>
    <x v="2"/>
    <x v="0"/>
    <s v="E48"/>
    <x v="0"/>
    <n v="8"/>
    <n v="3199"/>
    <n v="0"/>
    <n v="2698"/>
    <n v="21584"/>
    <n v="25592"/>
    <n v="4008"/>
    <n v="0.15661144107533603"/>
    <m/>
  </r>
  <r>
    <s v="O1192"/>
    <x v="10"/>
    <x v="0"/>
    <x v="807"/>
    <s v="C478"/>
    <s v="Customer_309"/>
    <x v="3"/>
    <x v="2"/>
    <x v="118"/>
    <x v="216"/>
    <x v="3"/>
    <x v="2"/>
    <s v="S5"/>
    <x v="0"/>
    <x v="1"/>
    <s v="E5"/>
    <x v="1"/>
    <n v="4"/>
    <n v="1710"/>
    <n v="0.15"/>
    <n v="993"/>
    <n v="3972"/>
    <n v="5814"/>
    <n v="1842"/>
    <n v="0.31682146542827655"/>
    <m/>
  </r>
  <r>
    <s v="O1193"/>
    <x v="5"/>
    <x v="1"/>
    <x v="205"/>
    <s v="C184"/>
    <s v="Customer_367"/>
    <x v="1"/>
    <x v="1"/>
    <x v="166"/>
    <x v="173"/>
    <x v="0"/>
    <x v="0"/>
    <s v="S4"/>
    <x v="3"/>
    <x v="0"/>
    <s v="E30"/>
    <x v="1"/>
    <n v="4"/>
    <n v="1395"/>
    <n v="0.25"/>
    <n v="747"/>
    <n v="2988"/>
    <n v="4185"/>
    <n v="1197"/>
    <n v="0.28602150537634408"/>
    <m/>
  </r>
  <r>
    <s v="O1194"/>
    <x v="10"/>
    <x v="3"/>
    <x v="808"/>
    <s v="C1"/>
    <s v="Customer_195"/>
    <x v="3"/>
    <x v="2"/>
    <x v="125"/>
    <x v="209"/>
    <x v="0"/>
    <x v="4"/>
    <s v="S5"/>
    <x v="0"/>
    <x v="1"/>
    <s v="E9"/>
    <x v="0"/>
    <n v="8"/>
    <n v="4523"/>
    <n v="0.2"/>
    <n v="3807"/>
    <n v="30456"/>
    <n v="28947.200000000001"/>
    <n v="-1508.7999999999993"/>
    <n v="-5.212248507627678E-2"/>
    <m/>
  </r>
  <r>
    <s v="O1195"/>
    <x v="8"/>
    <x v="3"/>
    <x v="809"/>
    <s v="C98"/>
    <s v="Customer_112"/>
    <x v="2"/>
    <x v="2"/>
    <x v="88"/>
    <x v="10"/>
    <x v="2"/>
    <x v="3"/>
    <s v="S3"/>
    <x v="1"/>
    <x v="1"/>
    <s v="E38"/>
    <x v="1"/>
    <n v="3"/>
    <n v="4791"/>
    <n v="0.1"/>
    <n v="2475"/>
    <n v="7425"/>
    <n v="12935.7"/>
    <n v="5510.7000000000007"/>
    <n v="0.42600709663953251"/>
    <m/>
  </r>
  <r>
    <s v="O1196"/>
    <x v="0"/>
    <x v="1"/>
    <x v="644"/>
    <s v="C262"/>
    <s v="Customer_23"/>
    <x v="3"/>
    <x v="2"/>
    <x v="148"/>
    <x v="239"/>
    <x v="4"/>
    <x v="0"/>
    <s v="S2"/>
    <x v="4"/>
    <x v="1"/>
    <s v="E14"/>
    <x v="2"/>
    <n v="5"/>
    <n v="882"/>
    <n v="0.15"/>
    <n v="586"/>
    <n v="2930"/>
    <n v="3748.5"/>
    <n v="818.5"/>
    <n v="0.21835400826997467"/>
    <m/>
  </r>
  <r>
    <s v="O1197"/>
    <x v="5"/>
    <x v="3"/>
    <x v="367"/>
    <s v="C464"/>
    <s v="Customer_238"/>
    <x v="2"/>
    <x v="2"/>
    <x v="115"/>
    <x v="190"/>
    <x v="1"/>
    <x v="0"/>
    <s v="S1"/>
    <x v="2"/>
    <x v="0"/>
    <s v="E41"/>
    <x v="1"/>
    <n v="8"/>
    <n v="4875"/>
    <n v="0.2"/>
    <n v="3849"/>
    <n v="30792"/>
    <n v="31200"/>
    <n v="408"/>
    <n v="1.3076923076923076E-2"/>
    <m/>
  </r>
  <r>
    <s v="O1198"/>
    <x v="9"/>
    <x v="0"/>
    <x v="810"/>
    <s v="C100"/>
    <s v="Customer_134"/>
    <x v="4"/>
    <x v="3"/>
    <x v="115"/>
    <x v="46"/>
    <x v="4"/>
    <x v="2"/>
    <s v="S3"/>
    <x v="1"/>
    <x v="1"/>
    <s v="E51"/>
    <x v="2"/>
    <n v="8"/>
    <n v="1965"/>
    <n v="0.15"/>
    <n v="1578"/>
    <n v="12624"/>
    <n v="13362"/>
    <n v="738"/>
    <n v="5.5231252806466097E-2"/>
    <m/>
  </r>
  <r>
    <s v="O1199"/>
    <x v="3"/>
    <x v="0"/>
    <x v="11"/>
    <s v="C125"/>
    <s v="Customer_449"/>
    <x v="3"/>
    <x v="2"/>
    <x v="103"/>
    <x v="249"/>
    <x v="1"/>
    <x v="3"/>
    <s v="S4"/>
    <x v="3"/>
    <x v="0"/>
    <s v="E22"/>
    <x v="1"/>
    <n v="8"/>
    <n v="237"/>
    <n v="0.15"/>
    <n v="183"/>
    <n v="1464"/>
    <n v="1611.6"/>
    <n v="147.59999999999991"/>
    <n v="9.158600148920322E-2"/>
    <m/>
  </r>
  <r>
    <s v="O1200"/>
    <x v="3"/>
    <x v="0"/>
    <x v="811"/>
    <s v="C369"/>
    <s v="Customer_326"/>
    <x v="2"/>
    <x v="2"/>
    <x v="99"/>
    <x v="211"/>
    <x v="4"/>
    <x v="1"/>
    <s v="S4"/>
    <x v="3"/>
    <x v="0"/>
    <s v="E26"/>
    <x v="0"/>
    <n v="4"/>
    <n v="3368"/>
    <n v="0.2"/>
    <n v="2603"/>
    <n v="10412"/>
    <n v="10777.6"/>
    <n v="365.60000000000036"/>
    <n v="3.3922209026128296E-2"/>
    <m/>
  </r>
  <r>
    <s v="O1201"/>
    <x v="11"/>
    <x v="3"/>
    <x v="812"/>
    <s v="C187"/>
    <s v="Customer_392"/>
    <x v="3"/>
    <x v="2"/>
    <x v="67"/>
    <x v="184"/>
    <x v="4"/>
    <x v="0"/>
    <s v="S2"/>
    <x v="4"/>
    <x v="0"/>
    <s v="E15"/>
    <x v="2"/>
    <n v="6"/>
    <n v="2736"/>
    <n v="0.25"/>
    <n v="1520"/>
    <n v="9120"/>
    <n v="12312"/>
    <n v="3192"/>
    <n v="0.25925925925925924"/>
    <m/>
  </r>
  <r>
    <s v="O1202"/>
    <x v="5"/>
    <x v="0"/>
    <x v="813"/>
    <s v="C448"/>
    <s v="Customer_338"/>
    <x v="0"/>
    <x v="0"/>
    <x v="47"/>
    <x v="21"/>
    <x v="2"/>
    <x v="2"/>
    <s v="S4"/>
    <x v="3"/>
    <x v="0"/>
    <s v="E44"/>
    <x v="0"/>
    <n v="7"/>
    <n v="4714"/>
    <n v="0.05"/>
    <n v="3565"/>
    <n v="24955"/>
    <n v="31348.1"/>
    <n v="6393.0999999999985"/>
    <n v="0.20393899470781321"/>
    <m/>
  </r>
  <r>
    <s v="O1203"/>
    <x v="0"/>
    <x v="0"/>
    <x v="814"/>
    <s v="C395"/>
    <s v="Customer_480"/>
    <x v="1"/>
    <x v="1"/>
    <x v="139"/>
    <x v="201"/>
    <x v="2"/>
    <x v="3"/>
    <s v="S5"/>
    <x v="0"/>
    <x v="1"/>
    <s v="E30"/>
    <x v="2"/>
    <n v="1"/>
    <n v="4617"/>
    <n v="0.2"/>
    <n v="3171"/>
    <n v="3171"/>
    <n v="3693.6000000000004"/>
    <n v="522.60000000000036"/>
    <n v="0.14148797920727754"/>
    <m/>
  </r>
  <r>
    <s v="O1204"/>
    <x v="7"/>
    <x v="1"/>
    <x v="815"/>
    <s v="C221"/>
    <s v="Customer_320"/>
    <x v="4"/>
    <x v="3"/>
    <x v="111"/>
    <x v="249"/>
    <x v="1"/>
    <x v="0"/>
    <s v="S2"/>
    <x v="4"/>
    <x v="0"/>
    <s v="E58"/>
    <x v="1"/>
    <n v="6"/>
    <n v="327"/>
    <n v="0.2"/>
    <n v="242"/>
    <n v="1452"/>
    <n v="1569.6000000000001"/>
    <n v="117.60000000000014"/>
    <n v="7.4923547400611704E-2"/>
    <m/>
  </r>
  <r>
    <s v="O1205"/>
    <x v="8"/>
    <x v="0"/>
    <x v="816"/>
    <s v="C431"/>
    <s v="Customer_278"/>
    <x v="2"/>
    <x v="2"/>
    <x v="37"/>
    <x v="200"/>
    <x v="1"/>
    <x v="3"/>
    <s v="S5"/>
    <x v="0"/>
    <x v="1"/>
    <s v="E42"/>
    <x v="1"/>
    <n v="5"/>
    <n v="2816"/>
    <n v="0.25"/>
    <n v="2008"/>
    <n v="10040"/>
    <n v="10560"/>
    <n v="520"/>
    <n v="4.924242424242424E-2"/>
    <m/>
  </r>
  <r>
    <s v="O1206"/>
    <x v="9"/>
    <x v="0"/>
    <x v="516"/>
    <s v="C34"/>
    <s v="Customer_332"/>
    <x v="3"/>
    <x v="2"/>
    <x v="166"/>
    <x v="205"/>
    <x v="3"/>
    <x v="2"/>
    <s v="S5"/>
    <x v="0"/>
    <x v="1"/>
    <s v="E52"/>
    <x v="1"/>
    <n v="8"/>
    <n v="800"/>
    <n v="0.1"/>
    <n v="658"/>
    <n v="5264"/>
    <n v="5760"/>
    <n v="496"/>
    <n v="8.611111111111111E-2"/>
    <m/>
  </r>
  <r>
    <s v="O1207"/>
    <x v="3"/>
    <x v="0"/>
    <x v="794"/>
    <s v="C206"/>
    <s v="Customer_230"/>
    <x v="2"/>
    <x v="2"/>
    <x v="184"/>
    <x v="105"/>
    <x v="4"/>
    <x v="4"/>
    <s v="S1"/>
    <x v="2"/>
    <x v="1"/>
    <s v="E18"/>
    <x v="0"/>
    <n v="2"/>
    <n v="570"/>
    <n v="0.25"/>
    <n v="410"/>
    <n v="820"/>
    <n v="855"/>
    <n v="35"/>
    <n v="4.0935672514619881E-2"/>
    <m/>
  </r>
  <r>
    <s v="O1208"/>
    <x v="5"/>
    <x v="2"/>
    <x v="193"/>
    <s v="C313"/>
    <s v="Customer_273"/>
    <x v="2"/>
    <x v="2"/>
    <x v="67"/>
    <x v="184"/>
    <x v="4"/>
    <x v="2"/>
    <s v="S5"/>
    <x v="0"/>
    <x v="1"/>
    <s v="E33"/>
    <x v="0"/>
    <n v="3"/>
    <n v="1110"/>
    <n v="0.1"/>
    <n v="755"/>
    <n v="2265"/>
    <n v="2997"/>
    <n v="732"/>
    <n v="0.24424424424424424"/>
    <m/>
  </r>
  <r>
    <s v="O1209"/>
    <x v="5"/>
    <x v="2"/>
    <x v="722"/>
    <s v="C384"/>
    <s v="Customer_20"/>
    <x v="4"/>
    <x v="3"/>
    <x v="99"/>
    <x v="166"/>
    <x v="3"/>
    <x v="0"/>
    <s v="S4"/>
    <x v="3"/>
    <x v="0"/>
    <s v="E44"/>
    <x v="2"/>
    <n v="4"/>
    <n v="3070"/>
    <n v="0"/>
    <n v="2282"/>
    <n v="9128"/>
    <n v="12280"/>
    <n v="3152"/>
    <n v="0.25667752442996744"/>
    <m/>
  </r>
  <r>
    <s v="O1210"/>
    <x v="8"/>
    <x v="0"/>
    <x v="248"/>
    <s v="C459"/>
    <s v="Customer_445"/>
    <x v="0"/>
    <x v="0"/>
    <x v="178"/>
    <x v="101"/>
    <x v="4"/>
    <x v="2"/>
    <s v="S3"/>
    <x v="1"/>
    <x v="1"/>
    <s v="E37"/>
    <x v="1"/>
    <n v="1"/>
    <n v="1072"/>
    <n v="0.05"/>
    <n v="640"/>
    <n v="640"/>
    <n v="1018.4"/>
    <n v="378.4"/>
    <n v="0.37156323644933226"/>
    <m/>
  </r>
  <r>
    <s v="O1211"/>
    <x v="10"/>
    <x v="3"/>
    <x v="493"/>
    <s v="C399"/>
    <s v="Customer_383"/>
    <x v="0"/>
    <x v="0"/>
    <x v="150"/>
    <x v="43"/>
    <x v="3"/>
    <x v="4"/>
    <s v="S5"/>
    <x v="0"/>
    <x v="1"/>
    <s v="E30"/>
    <x v="2"/>
    <n v="7"/>
    <n v="1656"/>
    <n v="0.05"/>
    <n v="1032"/>
    <n v="7224"/>
    <n v="11012.4"/>
    <n v="3788.3999999999996"/>
    <n v="0.34401220442410374"/>
    <m/>
  </r>
  <r>
    <s v="O1212"/>
    <x v="0"/>
    <x v="1"/>
    <x v="644"/>
    <s v="C96"/>
    <s v="Customer_327"/>
    <x v="1"/>
    <x v="1"/>
    <x v="99"/>
    <x v="144"/>
    <x v="0"/>
    <x v="2"/>
    <s v="S3"/>
    <x v="1"/>
    <x v="1"/>
    <s v="E54"/>
    <x v="1"/>
    <n v="4"/>
    <n v="4524"/>
    <n v="0.2"/>
    <n v="3741"/>
    <n v="14964"/>
    <n v="14476.800000000001"/>
    <n v="-487.19999999999891"/>
    <n v="-3.3653846153846076E-2"/>
    <m/>
  </r>
  <r>
    <s v="O1213"/>
    <x v="7"/>
    <x v="2"/>
    <x v="817"/>
    <s v="C85"/>
    <s v="Customer_134"/>
    <x v="3"/>
    <x v="2"/>
    <x v="90"/>
    <x v="170"/>
    <x v="3"/>
    <x v="3"/>
    <s v="S4"/>
    <x v="3"/>
    <x v="0"/>
    <s v="E59"/>
    <x v="0"/>
    <n v="7"/>
    <n v="1423"/>
    <n v="0.2"/>
    <n v="797"/>
    <n v="5579"/>
    <n v="7968.8"/>
    <n v="2389.8000000000002"/>
    <n v="0.29989458889669712"/>
    <m/>
  </r>
  <r>
    <s v="O1214"/>
    <x v="4"/>
    <x v="1"/>
    <x v="818"/>
    <s v="C445"/>
    <s v="Customer_356"/>
    <x v="1"/>
    <x v="1"/>
    <x v="199"/>
    <x v="183"/>
    <x v="3"/>
    <x v="3"/>
    <s v="S1"/>
    <x v="2"/>
    <x v="0"/>
    <s v="E56"/>
    <x v="2"/>
    <n v="2"/>
    <n v="4636"/>
    <n v="0.25"/>
    <n v="2952"/>
    <n v="5904"/>
    <n v="6954"/>
    <n v="1050"/>
    <n v="0.15099223468507333"/>
    <m/>
  </r>
  <r>
    <s v="O1215"/>
    <x v="11"/>
    <x v="3"/>
    <x v="819"/>
    <s v="C488"/>
    <s v="Customer_331"/>
    <x v="2"/>
    <x v="2"/>
    <x v="16"/>
    <x v="159"/>
    <x v="1"/>
    <x v="2"/>
    <s v="S3"/>
    <x v="1"/>
    <x v="0"/>
    <s v="E40"/>
    <x v="0"/>
    <n v="8"/>
    <n v="2403"/>
    <n v="0.1"/>
    <n v="1390"/>
    <n v="11120"/>
    <n v="17301.600000000002"/>
    <n v="6181.6000000000022"/>
    <n v="0.35728487538724751"/>
    <m/>
  </r>
  <r>
    <s v="O1216"/>
    <x v="8"/>
    <x v="1"/>
    <x v="770"/>
    <s v="C322"/>
    <s v="Customer_320"/>
    <x v="3"/>
    <x v="2"/>
    <x v="120"/>
    <x v="68"/>
    <x v="1"/>
    <x v="0"/>
    <s v="S4"/>
    <x v="3"/>
    <x v="1"/>
    <s v="E11"/>
    <x v="1"/>
    <n v="4"/>
    <n v="4322"/>
    <n v="0.25"/>
    <n v="2665"/>
    <n v="10660"/>
    <n v="12966"/>
    <n v="2306"/>
    <n v="0.17784976091315749"/>
    <m/>
  </r>
  <r>
    <s v="O1217"/>
    <x v="9"/>
    <x v="1"/>
    <x v="296"/>
    <s v="C407"/>
    <s v="Customer_20"/>
    <x v="3"/>
    <x v="2"/>
    <x v="28"/>
    <x v="216"/>
    <x v="3"/>
    <x v="3"/>
    <s v="S1"/>
    <x v="2"/>
    <x v="1"/>
    <s v="E19"/>
    <x v="0"/>
    <n v="2"/>
    <n v="2726"/>
    <n v="0.1"/>
    <n v="1556"/>
    <n v="3112"/>
    <n v="4906.8"/>
    <n v="1794.8000000000002"/>
    <n v="0.3657781038558735"/>
    <m/>
  </r>
  <r>
    <s v="O1218"/>
    <x v="10"/>
    <x v="3"/>
    <x v="384"/>
    <s v="C188"/>
    <s v="Customer_318"/>
    <x v="1"/>
    <x v="1"/>
    <x v="13"/>
    <x v="101"/>
    <x v="4"/>
    <x v="2"/>
    <s v="S1"/>
    <x v="2"/>
    <x v="0"/>
    <s v="E52"/>
    <x v="0"/>
    <n v="8"/>
    <n v="2649"/>
    <n v="0"/>
    <n v="1339"/>
    <n v="10712"/>
    <n v="21192"/>
    <n v="10480"/>
    <n v="0.49452623631559078"/>
    <m/>
  </r>
  <r>
    <s v="O1219"/>
    <x v="6"/>
    <x v="1"/>
    <x v="55"/>
    <s v="C488"/>
    <s v="Customer_434"/>
    <x v="1"/>
    <x v="1"/>
    <x v="168"/>
    <x v="179"/>
    <x v="2"/>
    <x v="0"/>
    <s v="S1"/>
    <x v="2"/>
    <x v="1"/>
    <s v="E12"/>
    <x v="0"/>
    <n v="7"/>
    <n v="4385"/>
    <n v="0"/>
    <n v="3260"/>
    <n v="22820"/>
    <n v="30695"/>
    <n v="7875"/>
    <n v="0.25655644241733183"/>
    <m/>
  </r>
  <r>
    <s v="O1220"/>
    <x v="0"/>
    <x v="2"/>
    <x v="820"/>
    <s v="C288"/>
    <s v="Customer_31"/>
    <x v="4"/>
    <x v="3"/>
    <x v="79"/>
    <x v="70"/>
    <x v="0"/>
    <x v="0"/>
    <s v="S3"/>
    <x v="1"/>
    <x v="1"/>
    <s v="E9"/>
    <x v="1"/>
    <n v="6"/>
    <n v="3344"/>
    <n v="0.05"/>
    <n v="2713"/>
    <n v="16278"/>
    <n v="19060.8"/>
    <n v="2782.7999999999993"/>
    <n v="0.14599597078821452"/>
    <m/>
  </r>
  <r>
    <s v="O1221"/>
    <x v="11"/>
    <x v="0"/>
    <x v="821"/>
    <s v="C415"/>
    <s v="Customer_468"/>
    <x v="2"/>
    <x v="2"/>
    <x v="80"/>
    <x v="168"/>
    <x v="4"/>
    <x v="2"/>
    <s v="S5"/>
    <x v="0"/>
    <x v="1"/>
    <s v="E51"/>
    <x v="0"/>
    <n v="8"/>
    <n v="2339"/>
    <n v="0.1"/>
    <n v="1875"/>
    <n v="15000"/>
    <n v="16840.8"/>
    <n v="1840.7999999999993"/>
    <n v="0.10930597121276896"/>
    <m/>
  </r>
  <r>
    <s v="O1222"/>
    <x v="5"/>
    <x v="2"/>
    <x v="822"/>
    <s v="C362"/>
    <s v="Customer_173"/>
    <x v="4"/>
    <x v="3"/>
    <x v="146"/>
    <x v="11"/>
    <x v="3"/>
    <x v="3"/>
    <s v="S5"/>
    <x v="0"/>
    <x v="1"/>
    <s v="E47"/>
    <x v="2"/>
    <n v="7"/>
    <n v="3029"/>
    <n v="0.1"/>
    <n v="2349"/>
    <n v="16443"/>
    <n v="19082.7"/>
    <n v="2639.7000000000007"/>
    <n v="0.1383294816771212"/>
    <m/>
  </r>
  <r>
    <s v="O1223"/>
    <x v="0"/>
    <x v="1"/>
    <x v="455"/>
    <s v="C92"/>
    <s v="Customer_258"/>
    <x v="1"/>
    <x v="1"/>
    <x v="134"/>
    <x v="238"/>
    <x v="3"/>
    <x v="0"/>
    <s v="S4"/>
    <x v="3"/>
    <x v="1"/>
    <s v="E2"/>
    <x v="1"/>
    <n v="1"/>
    <n v="372"/>
    <n v="0"/>
    <n v="206"/>
    <n v="206"/>
    <n v="372"/>
    <n v="166"/>
    <n v="0.44623655913978494"/>
    <m/>
  </r>
  <r>
    <s v="O1224"/>
    <x v="11"/>
    <x v="2"/>
    <x v="823"/>
    <s v="C328"/>
    <s v="Customer_118"/>
    <x v="4"/>
    <x v="3"/>
    <x v="46"/>
    <x v="100"/>
    <x v="0"/>
    <x v="4"/>
    <s v="S1"/>
    <x v="2"/>
    <x v="1"/>
    <s v="E56"/>
    <x v="0"/>
    <n v="2"/>
    <n v="1756"/>
    <n v="0"/>
    <n v="1077"/>
    <n v="2154"/>
    <n v="3512"/>
    <n v="1358"/>
    <n v="0.38667425968109337"/>
    <m/>
  </r>
  <r>
    <s v="O1225"/>
    <x v="4"/>
    <x v="3"/>
    <x v="655"/>
    <s v="C268"/>
    <s v="Customer_105"/>
    <x v="2"/>
    <x v="2"/>
    <x v="100"/>
    <x v="190"/>
    <x v="1"/>
    <x v="0"/>
    <s v="S3"/>
    <x v="1"/>
    <x v="1"/>
    <s v="E19"/>
    <x v="2"/>
    <n v="7"/>
    <n v="3210"/>
    <n v="0.2"/>
    <n v="2301"/>
    <n v="16107"/>
    <n v="17976"/>
    <n v="1869"/>
    <n v="0.10397196261682243"/>
    <m/>
  </r>
  <r>
    <s v="O1226"/>
    <x v="5"/>
    <x v="3"/>
    <x v="824"/>
    <s v="C256"/>
    <s v="Customer_494"/>
    <x v="1"/>
    <x v="1"/>
    <x v="108"/>
    <x v="29"/>
    <x v="4"/>
    <x v="1"/>
    <s v="S3"/>
    <x v="1"/>
    <x v="1"/>
    <s v="E10"/>
    <x v="2"/>
    <n v="1"/>
    <n v="1112"/>
    <n v="0.1"/>
    <n v="885"/>
    <n v="885"/>
    <n v="1000.8000000000001"/>
    <n v="115.80000000000007"/>
    <n v="0.11570743405275785"/>
    <m/>
  </r>
  <r>
    <s v="O1227"/>
    <x v="3"/>
    <x v="2"/>
    <x v="323"/>
    <s v="C148"/>
    <s v="Customer_108"/>
    <x v="3"/>
    <x v="2"/>
    <x v="86"/>
    <x v="190"/>
    <x v="1"/>
    <x v="2"/>
    <s v="S1"/>
    <x v="2"/>
    <x v="0"/>
    <s v="E13"/>
    <x v="1"/>
    <n v="3"/>
    <n v="1689"/>
    <n v="0.2"/>
    <n v="929"/>
    <n v="2787"/>
    <n v="4053.6000000000004"/>
    <n v="1266.6000000000004"/>
    <n v="0.31246299585553589"/>
    <m/>
  </r>
  <r>
    <s v="O1228"/>
    <x v="9"/>
    <x v="0"/>
    <x v="599"/>
    <s v="C157"/>
    <s v="Customer_320"/>
    <x v="3"/>
    <x v="2"/>
    <x v="143"/>
    <x v="56"/>
    <x v="2"/>
    <x v="0"/>
    <s v="S1"/>
    <x v="2"/>
    <x v="0"/>
    <s v="E27"/>
    <x v="0"/>
    <n v="8"/>
    <n v="1361"/>
    <n v="0.05"/>
    <n v="1022"/>
    <n v="8176"/>
    <n v="10343.6"/>
    <n v="2167.6000000000004"/>
    <n v="0.20955953439808192"/>
    <m/>
  </r>
  <r>
    <s v="O1229"/>
    <x v="10"/>
    <x v="1"/>
    <x v="647"/>
    <s v="C13"/>
    <s v="Customer_273"/>
    <x v="1"/>
    <x v="1"/>
    <x v="14"/>
    <x v="197"/>
    <x v="4"/>
    <x v="0"/>
    <s v="S4"/>
    <x v="3"/>
    <x v="0"/>
    <s v="E51"/>
    <x v="1"/>
    <n v="6"/>
    <n v="3982"/>
    <n v="0.15"/>
    <n v="2438"/>
    <n v="14628"/>
    <n v="20308.2"/>
    <n v="5680.2000000000007"/>
    <n v="0.27969982568617607"/>
    <m/>
  </r>
  <r>
    <s v="O1230"/>
    <x v="11"/>
    <x v="0"/>
    <x v="825"/>
    <s v="C322"/>
    <s v="Customer_137"/>
    <x v="2"/>
    <x v="2"/>
    <x v="178"/>
    <x v="108"/>
    <x v="0"/>
    <x v="2"/>
    <s v="S1"/>
    <x v="2"/>
    <x v="1"/>
    <s v="E10"/>
    <x v="2"/>
    <n v="2"/>
    <n v="4235"/>
    <n v="0.25"/>
    <n v="3217"/>
    <n v="6434"/>
    <n v="6352.5"/>
    <n v="-81.5"/>
    <n v="-1.2829594647776466E-2"/>
    <m/>
  </r>
  <r>
    <s v="O1231"/>
    <x v="8"/>
    <x v="0"/>
    <x v="826"/>
    <s v="C284"/>
    <s v="Customer_124"/>
    <x v="3"/>
    <x v="2"/>
    <x v="84"/>
    <x v="30"/>
    <x v="4"/>
    <x v="4"/>
    <s v="S4"/>
    <x v="3"/>
    <x v="0"/>
    <s v="E42"/>
    <x v="0"/>
    <n v="3"/>
    <n v="568"/>
    <n v="0.15"/>
    <n v="420"/>
    <n v="1260"/>
    <n v="1448.3999999999999"/>
    <n v="188.39999999999986"/>
    <n v="0.13007456503728243"/>
    <m/>
  </r>
  <r>
    <s v="O1232"/>
    <x v="6"/>
    <x v="2"/>
    <x v="338"/>
    <s v="C404"/>
    <s v="Customer_368"/>
    <x v="1"/>
    <x v="1"/>
    <x v="64"/>
    <x v="174"/>
    <x v="1"/>
    <x v="4"/>
    <s v="S1"/>
    <x v="2"/>
    <x v="1"/>
    <s v="E12"/>
    <x v="1"/>
    <n v="3"/>
    <n v="4773"/>
    <n v="0.2"/>
    <n v="3906"/>
    <n v="11718"/>
    <n v="11455.2"/>
    <n v="-262.79999999999927"/>
    <n v="-2.2941546197360087E-2"/>
    <m/>
  </r>
  <r>
    <s v="O1233"/>
    <x v="7"/>
    <x v="2"/>
    <x v="827"/>
    <s v="C452"/>
    <s v="Customer_88"/>
    <x v="3"/>
    <x v="2"/>
    <x v="91"/>
    <x v="71"/>
    <x v="4"/>
    <x v="2"/>
    <s v="S1"/>
    <x v="2"/>
    <x v="1"/>
    <s v="E16"/>
    <x v="2"/>
    <n v="3"/>
    <n v="1987"/>
    <n v="0.05"/>
    <n v="1219"/>
    <n v="3657"/>
    <n v="5662.95"/>
    <n v="2005.9499999999998"/>
    <n v="0.35422350541678804"/>
    <m/>
  </r>
  <r>
    <s v="O1234"/>
    <x v="10"/>
    <x v="0"/>
    <x v="828"/>
    <s v="C494"/>
    <s v="Customer_126"/>
    <x v="4"/>
    <x v="3"/>
    <x v="194"/>
    <x v="122"/>
    <x v="1"/>
    <x v="2"/>
    <s v="S3"/>
    <x v="1"/>
    <x v="1"/>
    <s v="E27"/>
    <x v="1"/>
    <n v="8"/>
    <n v="3843"/>
    <n v="0.25"/>
    <n v="2921"/>
    <n v="23368"/>
    <n v="23058"/>
    <n v="-310"/>
    <n v="-1.3444357706652789E-2"/>
    <m/>
  </r>
  <r>
    <s v="O1235"/>
    <x v="4"/>
    <x v="1"/>
    <x v="529"/>
    <s v="C83"/>
    <s v="Customer_414"/>
    <x v="2"/>
    <x v="2"/>
    <x v="174"/>
    <x v="97"/>
    <x v="3"/>
    <x v="2"/>
    <s v="S3"/>
    <x v="1"/>
    <x v="1"/>
    <s v="E56"/>
    <x v="0"/>
    <n v="8"/>
    <n v="1004"/>
    <n v="0.05"/>
    <n v="815"/>
    <n v="6520"/>
    <n v="7630.4"/>
    <n v="1110.3999999999996"/>
    <n v="0.14552317047599073"/>
    <m/>
  </r>
  <r>
    <s v="O1236"/>
    <x v="7"/>
    <x v="0"/>
    <x v="829"/>
    <s v="C225"/>
    <s v="Customer_2"/>
    <x v="1"/>
    <x v="1"/>
    <x v="140"/>
    <x v="110"/>
    <x v="1"/>
    <x v="0"/>
    <s v="S2"/>
    <x v="4"/>
    <x v="0"/>
    <s v="E22"/>
    <x v="1"/>
    <n v="8"/>
    <n v="4367"/>
    <n v="0.15"/>
    <n v="3282"/>
    <n v="26256"/>
    <n v="29695.599999999999"/>
    <n v="3439.5999999999985"/>
    <n v="0.11582860760516706"/>
    <m/>
  </r>
  <r>
    <s v="O1237"/>
    <x v="5"/>
    <x v="2"/>
    <x v="432"/>
    <s v="C363"/>
    <s v="Customer_459"/>
    <x v="0"/>
    <x v="0"/>
    <x v="18"/>
    <x v="138"/>
    <x v="0"/>
    <x v="2"/>
    <s v="S2"/>
    <x v="4"/>
    <x v="0"/>
    <s v="E10"/>
    <x v="1"/>
    <n v="2"/>
    <n v="1153"/>
    <n v="0.1"/>
    <n v="736"/>
    <n v="1472"/>
    <n v="2075.4"/>
    <n v="603.40000000000009"/>
    <n v="0.29073913462465067"/>
    <m/>
  </r>
  <r>
    <s v="O1238"/>
    <x v="3"/>
    <x v="0"/>
    <x v="30"/>
    <s v="C97"/>
    <s v="Customer_89"/>
    <x v="3"/>
    <x v="2"/>
    <x v="16"/>
    <x v="198"/>
    <x v="2"/>
    <x v="2"/>
    <s v="S4"/>
    <x v="3"/>
    <x v="1"/>
    <s v="E34"/>
    <x v="2"/>
    <n v="8"/>
    <n v="2911"/>
    <n v="0.25"/>
    <n v="1670"/>
    <n v="13360"/>
    <n v="17466"/>
    <n v="4106"/>
    <n v="0.23508530859956486"/>
    <m/>
  </r>
  <r>
    <s v="O1239"/>
    <x v="8"/>
    <x v="0"/>
    <x v="830"/>
    <s v="C264"/>
    <s v="Customer_183"/>
    <x v="1"/>
    <x v="1"/>
    <x v="119"/>
    <x v="144"/>
    <x v="0"/>
    <x v="1"/>
    <s v="S1"/>
    <x v="2"/>
    <x v="0"/>
    <s v="E13"/>
    <x v="1"/>
    <n v="5"/>
    <n v="2524"/>
    <n v="0.05"/>
    <n v="2076"/>
    <n v="10380"/>
    <n v="11989"/>
    <n v="1609"/>
    <n v="0.13420635582617399"/>
    <m/>
  </r>
  <r>
    <s v="O1240"/>
    <x v="4"/>
    <x v="0"/>
    <x v="831"/>
    <s v="C438"/>
    <s v="Customer_407"/>
    <x v="4"/>
    <x v="3"/>
    <x v="87"/>
    <x v="35"/>
    <x v="3"/>
    <x v="0"/>
    <s v="S3"/>
    <x v="1"/>
    <x v="0"/>
    <s v="E14"/>
    <x v="2"/>
    <n v="2"/>
    <n v="237"/>
    <n v="0.05"/>
    <n v="171"/>
    <n v="342"/>
    <n v="450.29999999999995"/>
    <n v="108.29999999999995"/>
    <n v="0.24050632911392397"/>
    <m/>
  </r>
  <r>
    <s v="O1241"/>
    <x v="7"/>
    <x v="0"/>
    <x v="232"/>
    <s v="C384"/>
    <s v="Customer_179"/>
    <x v="3"/>
    <x v="2"/>
    <x v="127"/>
    <x v="191"/>
    <x v="2"/>
    <x v="1"/>
    <s v="S3"/>
    <x v="1"/>
    <x v="0"/>
    <s v="E4"/>
    <x v="2"/>
    <n v="4"/>
    <n v="90"/>
    <n v="0.2"/>
    <n v="58"/>
    <n v="232"/>
    <n v="288"/>
    <n v="56"/>
    <n v="0.19444444444444445"/>
    <m/>
  </r>
  <r>
    <s v="O1242"/>
    <x v="6"/>
    <x v="3"/>
    <x v="832"/>
    <s v="C108"/>
    <s v="Customer_352"/>
    <x v="4"/>
    <x v="3"/>
    <x v="42"/>
    <x v="134"/>
    <x v="4"/>
    <x v="0"/>
    <s v="S2"/>
    <x v="4"/>
    <x v="1"/>
    <s v="E4"/>
    <x v="2"/>
    <n v="3"/>
    <n v="1293"/>
    <n v="0"/>
    <n v="740"/>
    <n v="2220"/>
    <n v="3879"/>
    <n v="1659"/>
    <n v="0.4276875483372003"/>
    <m/>
  </r>
  <r>
    <s v="O1243"/>
    <x v="2"/>
    <x v="0"/>
    <x v="833"/>
    <s v="C474"/>
    <s v="Customer_359"/>
    <x v="2"/>
    <x v="2"/>
    <x v="33"/>
    <x v="208"/>
    <x v="4"/>
    <x v="4"/>
    <s v="S1"/>
    <x v="2"/>
    <x v="0"/>
    <s v="E39"/>
    <x v="2"/>
    <n v="2"/>
    <n v="999"/>
    <n v="0"/>
    <n v="633"/>
    <n v="1266"/>
    <n v="1998"/>
    <n v="732"/>
    <n v="0.36636636636636638"/>
    <m/>
  </r>
  <r>
    <s v="O1244"/>
    <x v="8"/>
    <x v="3"/>
    <x v="321"/>
    <s v="C468"/>
    <s v="Customer_93"/>
    <x v="3"/>
    <x v="2"/>
    <x v="152"/>
    <x v="14"/>
    <x v="2"/>
    <x v="0"/>
    <s v="S4"/>
    <x v="3"/>
    <x v="0"/>
    <s v="E47"/>
    <x v="0"/>
    <n v="8"/>
    <n v="2087"/>
    <n v="0.05"/>
    <n v="1719"/>
    <n v="13752"/>
    <n v="15861.199999999999"/>
    <n v="2109.1999999999989"/>
    <n v="0.13297858926184647"/>
    <m/>
  </r>
  <r>
    <s v="O1245"/>
    <x v="4"/>
    <x v="3"/>
    <x v="834"/>
    <s v="C151"/>
    <s v="Customer_293"/>
    <x v="1"/>
    <x v="1"/>
    <x v="178"/>
    <x v="78"/>
    <x v="4"/>
    <x v="4"/>
    <s v="S5"/>
    <x v="0"/>
    <x v="0"/>
    <s v="E43"/>
    <x v="1"/>
    <n v="8"/>
    <n v="2519"/>
    <n v="0.2"/>
    <n v="1350"/>
    <n v="10800"/>
    <n v="16121.6"/>
    <n v="5321.6"/>
    <n v="0.33009130607383885"/>
    <m/>
  </r>
  <r>
    <s v="O1246"/>
    <x v="10"/>
    <x v="3"/>
    <x v="493"/>
    <s v="C52"/>
    <s v="Customer_47"/>
    <x v="0"/>
    <x v="0"/>
    <x v="41"/>
    <x v="58"/>
    <x v="2"/>
    <x v="1"/>
    <s v="S5"/>
    <x v="0"/>
    <x v="0"/>
    <s v="E60"/>
    <x v="0"/>
    <n v="1"/>
    <n v="4772"/>
    <n v="0.25"/>
    <n v="2931"/>
    <n v="2931"/>
    <n v="3579"/>
    <n v="648"/>
    <n v="0.18105616093880972"/>
    <m/>
  </r>
  <r>
    <s v="O1247"/>
    <x v="2"/>
    <x v="3"/>
    <x v="658"/>
    <s v="C306"/>
    <s v="Customer_147"/>
    <x v="2"/>
    <x v="2"/>
    <x v="126"/>
    <x v="75"/>
    <x v="0"/>
    <x v="4"/>
    <s v="S3"/>
    <x v="1"/>
    <x v="1"/>
    <s v="E47"/>
    <x v="0"/>
    <n v="2"/>
    <n v="60"/>
    <n v="0.05"/>
    <n v="45"/>
    <n v="90"/>
    <n v="114"/>
    <n v="24"/>
    <n v="0.21052631578947367"/>
    <m/>
  </r>
  <r>
    <s v="O1248"/>
    <x v="1"/>
    <x v="0"/>
    <x v="241"/>
    <s v="C177"/>
    <s v="Customer_66"/>
    <x v="4"/>
    <x v="3"/>
    <x v="126"/>
    <x v="148"/>
    <x v="4"/>
    <x v="0"/>
    <s v="S2"/>
    <x v="4"/>
    <x v="1"/>
    <s v="E8"/>
    <x v="1"/>
    <n v="5"/>
    <n v="1612"/>
    <n v="0.15"/>
    <n v="1333"/>
    <n v="6665"/>
    <n v="6851"/>
    <n v="186"/>
    <n v="2.7149321266968326E-2"/>
    <m/>
  </r>
  <r>
    <s v="O1249"/>
    <x v="5"/>
    <x v="1"/>
    <x v="765"/>
    <s v="C277"/>
    <s v="Customer_188"/>
    <x v="2"/>
    <x v="2"/>
    <x v="173"/>
    <x v="207"/>
    <x v="3"/>
    <x v="4"/>
    <s v="S1"/>
    <x v="2"/>
    <x v="1"/>
    <s v="E5"/>
    <x v="2"/>
    <n v="3"/>
    <n v="260"/>
    <n v="0.05"/>
    <n v="220"/>
    <n v="660"/>
    <n v="741"/>
    <n v="81"/>
    <n v="0.10931174089068826"/>
    <m/>
  </r>
  <r>
    <s v="O1250"/>
    <x v="1"/>
    <x v="2"/>
    <x v="835"/>
    <s v="C64"/>
    <s v="Customer_186"/>
    <x v="4"/>
    <x v="3"/>
    <x v="101"/>
    <x v="240"/>
    <x v="0"/>
    <x v="2"/>
    <s v="S4"/>
    <x v="3"/>
    <x v="1"/>
    <s v="E4"/>
    <x v="1"/>
    <n v="1"/>
    <n v="3679"/>
    <n v="0.25"/>
    <n v="2768"/>
    <n v="2768"/>
    <n v="2759.25"/>
    <n v="-8.75"/>
    <n v="-3.1711515810455742E-3"/>
    <m/>
  </r>
  <r>
    <s v="O1251"/>
    <x v="6"/>
    <x v="2"/>
    <x v="836"/>
    <s v="C219"/>
    <s v="Customer_442"/>
    <x v="4"/>
    <x v="3"/>
    <x v="51"/>
    <x v="3"/>
    <x v="2"/>
    <x v="4"/>
    <s v="S2"/>
    <x v="4"/>
    <x v="1"/>
    <s v="E34"/>
    <x v="2"/>
    <n v="2"/>
    <n v="2854"/>
    <n v="0.1"/>
    <n v="1687"/>
    <n v="3374"/>
    <n v="5137.2"/>
    <n v="1763.1999999999998"/>
    <n v="0.34322198863193953"/>
    <m/>
  </r>
  <r>
    <s v="O1252"/>
    <x v="2"/>
    <x v="0"/>
    <x v="449"/>
    <s v="C324"/>
    <s v="Customer_329"/>
    <x v="3"/>
    <x v="2"/>
    <x v="4"/>
    <x v="130"/>
    <x v="0"/>
    <x v="3"/>
    <s v="S1"/>
    <x v="2"/>
    <x v="0"/>
    <s v="E4"/>
    <x v="1"/>
    <n v="1"/>
    <n v="3025"/>
    <n v="0.15"/>
    <n v="2525"/>
    <n v="2525"/>
    <n v="2571.25"/>
    <n v="46.25"/>
    <n v="1.7987360233349538E-2"/>
    <m/>
  </r>
  <r>
    <s v="O1253"/>
    <x v="0"/>
    <x v="0"/>
    <x v="837"/>
    <s v="C232"/>
    <s v="Customer_189"/>
    <x v="2"/>
    <x v="2"/>
    <x v="179"/>
    <x v="90"/>
    <x v="3"/>
    <x v="3"/>
    <s v="S4"/>
    <x v="3"/>
    <x v="1"/>
    <s v="E24"/>
    <x v="0"/>
    <n v="7"/>
    <n v="1462"/>
    <n v="0.05"/>
    <n v="859"/>
    <n v="6013"/>
    <n v="9722.2999999999993"/>
    <n v="3709.2999999999993"/>
    <n v="0.38152494780041757"/>
    <m/>
  </r>
  <r>
    <s v="O1254"/>
    <x v="5"/>
    <x v="3"/>
    <x v="838"/>
    <s v="C429"/>
    <s v="Customer_415"/>
    <x v="0"/>
    <x v="0"/>
    <x v="77"/>
    <x v="45"/>
    <x v="4"/>
    <x v="0"/>
    <s v="S1"/>
    <x v="2"/>
    <x v="0"/>
    <s v="E50"/>
    <x v="1"/>
    <n v="2"/>
    <n v="367"/>
    <n v="0.05"/>
    <n v="186"/>
    <n v="372"/>
    <n v="697.3"/>
    <n v="325.29999999999995"/>
    <n v="0.46651369568335005"/>
    <m/>
  </r>
  <r>
    <s v="O1255"/>
    <x v="11"/>
    <x v="0"/>
    <x v="406"/>
    <s v="C118"/>
    <s v="Customer_52"/>
    <x v="2"/>
    <x v="2"/>
    <x v="148"/>
    <x v="208"/>
    <x v="4"/>
    <x v="0"/>
    <s v="S4"/>
    <x v="3"/>
    <x v="0"/>
    <s v="E28"/>
    <x v="2"/>
    <n v="1"/>
    <n v="4509"/>
    <n v="0"/>
    <n v="3070"/>
    <n v="3070"/>
    <n v="4509"/>
    <n v="1439"/>
    <n v="0.31913949878021736"/>
    <m/>
  </r>
  <r>
    <s v="O1256"/>
    <x v="9"/>
    <x v="2"/>
    <x v="839"/>
    <s v="C55"/>
    <s v="Customer_76"/>
    <x v="4"/>
    <x v="3"/>
    <x v="83"/>
    <x v="125"/>
    <x v="2"/>
    <x v="3"/>
    <s v="S1"/>
    <x v="2"/>
    <x v="1"/>
    <s v="E6"/>
    <x v="1"/>
    <n v="1"/>
    <n v="3397"/>
    <n v="0.15"/>
    <n v="1819"/>
    <n v="1819"/>
    <n v="2887.45"/>
    <n v="1068.4499999999998"/>
    <n v="0.37003238151309975"/>
    <m/>
  </r>
  <r>
    <s v="O1257"/>
    <x v="0"/>
    <x v="2"/>
    <x v="840"/>
    <s v="C365"/>
    <s v="Customer_118"/>
    <x v="0"/>
    <x v="0"/>
    <x v="31"/>
    <x v="42"/>
    <x v="2"/>
    <x v="3"/>
    <s v="S5"/>
    <x v="0"/>
    <x v="1"/>
    <s v="E32"/>
    <x v="0"/>
    <n v="4"/>
    <n v="3331"/>
    <n v="0.05"/>
    <n v="1798"/>
    <n v="7192"/>
    <n v="12657.8"/>
    <n v="5465.7999999999993"/>
    <n v="0.43181279527248018"/>
    <m/>
  </r>
  <r>
    <s v="O1258"/>
    <x v="11"/>
    <x v="3"/>
    <x v="841"/>
    <s v="C9"/>
    <s v="Customer_290"/>
    <x v="2"/>
    <x v="2"/>
    <x v="162"/>
    <x v="144"/>
    <x v="0"/>
    <x v="2"/>
    <s v="S3"/>
    <x v="1"/>
    <x v="1"/>
    <s v="E28"/>
    <x v="2"/>
    <n v="7"/>
    <n v="4933"/>
    <n v="0.1"/>
    <n v="3323"/>
    <n v="23261"/>
    <n v="31077.9"/>
    <n v="7816.9000000000015"/>
    <n v="0.25152600400927994"/>
    <m/>
  </r>
  <r>
    <s v="O1259"/>
    <x v="8"/>
    <x v="3"/>
    <x v="446"/>
    <s v="C288"/>
    <s v="Customer_3"/>
    <x v="0"/>
    <x v="0"/>
    <x v="82"/>
    <x v="165"/>
    <x v="0"/>
    <x v="4"/>
    <s v="S5"/>
    <x v="0"/>
    <x v="1"/>
    <s v="E11"/>
    <x v="0"/>
    <n v="5"/>
    <n v="3633"/>
    <n v="0.15"/>
    <n v="2371"/>
    <n v="11855"/>
    <n v="15440.25"/>
    <n v="3585.25"/>
    <n v="0.2322015511406875"/>
    <m/>
  </r>
  <r>
    <s v="O1260"/>
    <x v="6"/>
    <x v="3"/>
    <x v="10"/>
    <s v="C181"/>
    <s v="Customer_300"/>
    <x v="3"/>
    <x v="2"/>
    <x v="170"/>
    <x v="91"/>
    <x v="1"/>
    <x v="1"/>
    <s v="S1"/>
    <x v="2"/>
    <x v="0"/>
    <s v="E4"/>
    <x v="0"/>
    <n v="7"/>
    <n v="3448"/>
    <n v="0.15"/>
    <n v="1844"/>
    <n v="12908"/>
    <n v="20515.599999999999"/>
    <n v="7607.5999999999985"/>
    <n v="0.37082025385560252"/>
    <m/>
  </r>
  <r>
    <s v="O1261"/>
    <x v="9"/>
    <x v="0"/>
    <x v="599"/>
    <s v="C302"/>
    <s v="Customer_13"/>
    <x v="3"/>
    <x v="2"/>
    <x v="31"/>
    <x v="204"/>
    <x v="2"/>
    <x v="2"/>
    <s v="S4"/>
    <x v="3"/>
    <x v="1"/>
    <s v="E8"/>
    <x v="0"/>
    <n v="1"/>
    <n v="210"/>
    <n v="0.25"/>
    <n v="153"/>
    <n v="153"/>
    <n v="157.5"/>
    <n v="4.5"/>
    <n v="2.8571428571428571E-2"/>
    <m/>
  </r>
  <r>
    <s v="O1262"/>
    <x v="7"/>
    <x v="1"/>
    <x v="842"/>
    <s v="C279"/>
    <s v="Customer_394"/>
    <x v="4"/>
    <x v="3"/>
    <x v="37"/>
    <x v="142"/>
    <x v="2"/>
    <x v="3"/>
    <s v="S5"/>
    <x v="0"/>
    <x v="0"/>
    <s v="E21"/>
    <x v="1"/>
    <n v="2"/>
    <n v="2644"/>
    <n v="0.05"/>
    <n v="1361"/>
    <n v="2722"/>
    <n v="5023.5999999999995"/>
    <n v="2301.5999999999995"/>
    <n v="0.45815749661597255"/>
    <m/>
  </r>
  <r>
    <s v="O1263"/>
    <x v="1"/>
    <x v="0"/>
    <x v="479"/>
    <s v="C257"/>
    <s v="Customer_20"/>
    <x v="4"/>
    <x v="3"/>
    <x v="65"/>
    <x v="183"/>
    <x v="3"/>
    <x v="1"/>
    <s v="S4"/>
    <x v="3"/>
    <x v="1"/>
    <s v="E41"/>
    <x v="1"/>
    <n v="2"/>
    <n v="1677"/>
    <n v="0.15"/>
    <n v="1184"/>
    <n v="2368"/>
    <n v="2850.9"/>
    <n v="482.90000000000009"/>
    <n v="0.1693851064576099"/>
    <m/>
  </r>
  <r>
    <s v="O1264"/>
    <x v="7"/>
    <x v="2"/>
    <x v="575"/>
    <s v="C196"/>
    <s v="Customer_309"/>
    <x v="4"/>
    <x v="3"/>
    <x v="45"/>
    <x v="187"/>
    <x v="3"/>
    <x v="1"/>
    <s v="S1"/>
    <x v="2"/>
    <x v="0"/>
    <s v="E14"/>
    <x v="0"/>
    <n v="5"/>
    <n v="452"/>
    <n v="0.15"/>
    <n v="301"/>
    <n v="1505"/>
    <n v="1921"/>
    <n v="416"/>
    <n v="0.21655387818844352"/>
    <m/>
  </r>
  <r>
    <s v="O1265"/>
    <x v="1"/>
    <x v="1"/>
    <x v="761"/>
    <s v="C120"/>
    <s v="Customer_426"/>
    <x v="1"/>
    <x v="1"/>
    <x v="77"/>
    <x v="233"/>
    <x v="3"/>
    <x v="4"/>
    <s v="S5"/>
    <x v="0"/>
    <x v="1"/>
    <s v="E38"/>
    <x v="2"/>
    <n v="2"/>
    <n v="3704"/>
    <n v="0"/>
    <n v="1938"/>
    <n v="3876"/>
    <n v="7408"/>
    <n v="3532"/>
    <n v="0.47678185745140389"/>
    <m/>
  </r>
  <r>
    <s v="O1266"/>
    <x v="10"/>
    <x v="3"/>
    <x v="538"/>
    <s v="C453"/>
    <s v="Customer_221"/>
    <x v="1"/>
    <x v="1"/>
    <x v="34"/>
    <x v="57"/>
    <x v="2"/>
    <x v="0"/>
    <s v="S5"/>
    <x v="0"/>
    <x v="1"/>
    <s v="E53"/>
    <x v="2"/>
    <n v="3"/>
    <n v="915"/>
    <n v="0"/>
    <n v="589"/>
    <n v="1767"/>
    <n v="2745"/>
    <n v="978"/>
    <n v="0.35628415300546445"/>
    <m/>
  </r>
  <r>
    <s v="O1267"/>
    <x v="8"/>
    <x v="0"/>
    <x v="450"/>
    <s v="C341"/>
    <s v="Customer_338"/>
    <x v="3"/>
    <x v="2"/>
    <x v="132"/>
    <x v="170"/>
    <x v="3"/>
    <x v="0"/>
    <s v="S2"/>
    <x v="4"/>
    <x v="1"/>
    <s v="E44"/>
    <x v="2"/>
    <n v="8"/>
    <n v="1250"/>
    <n v="0"/>
    <n v="661"/>
    <n v="5288"/>
    <n v="10000"/>
    <n v="4712"/>
    <n v="0.47120000000000001"/>
    <m/>
  </r>
  <r>
    <s v="O1268"/>
    <x v="11"/>
    <x v="3"/>
    <x v="423"/>
    <s v="C375"/>
    <s v="Customer_429"/>
    <x v="4"/>
    <x v="3"/>
    <x v="60"/>
    <x v="174"/>
    <x v="1"/>
    <x v="3"/>
    <s v="S5"/>
    <x v="0"/>
    <x v="0"/>
    <s v="E53"/>
    <x v="1"/>
    <n v="7"/>
    <n v="2180"/>
    <n v="0.1"/>
    <n v="1498"/>
    <n v="10486"/>
    <n v="13734"/>
    <n v="3248"/>
    <n v="0.23649337410805302"/>
    <m/>
  </r>
  <r>
    <s v="O1269"/>
    <x v="8"/>
    <x v="3"/>
    <x v="446"/>
    <s v="C232"/>
    <s v="Customer_485"/>
    <x v="0"/>
    <x v="0"/>
    <x v="198"/>
    <x v="34"/>
    <x v="1"/>
    <x v="4"/>
    <s v="S5"/>
    <x v="0"/>
    <x v="1"/>
    <s v="E33"/>
    <x v="0"/>
    <n v="8"/>
    <n v="144"/>
    <n v="0.2"/>
    <n v="80"/>
    <n v="640"/>
    <n v="921.6"/>
    <n v="281.60000000000002"/>
    <n v="0.30555555555555558"/>
    <m/>
  </r>
  <r>
    <s v="O1270"/>
    <x v="6"/>
    <x v="1"/>
    <x v="452"/>
    <s v="C277"/>
    <s v="Customer_24"/>
    <x v="2"/>
    <x v="2"/>
    <x v="55"/>
    <x v="103"/>
    <x v="4"/>
    <x v="0"/>
    <s v="S2"/>
    <x v="4"/>
    <x v="0"/>
    <s v="E25"/>
    <x v="2"/>
    <n v="2"/>
    <n v="2503"/>
    <n v="0.2"/>
    <n v="1604"/>
    <n v="3208"/>
    <n v="4004.8"/>
    <n v="796.80000000000018"/>
    <n v="0.198961246504195"/>
    <m/>
  </r>
  <r>
    <s v="O1271"/>
    <x v="2"/>
    <x v="3"/>
    <x v="435"/>
    <s v="C262"/>
    <s v="Customer_457"/>
    <x v="2"/>
    <x v="2"/>
    <x v="32"/>
    <x v="241"/>
    <x v="1"/>
    <x v="2"/>
    <s v="S4"/>
    <x v="3"/>
    <x v="0"/>
    <s v="E30"/>
    <x v="2"/>
    <n v="7"/>
    <n v="4789"/>
    <n v="0.25"/>
    <n v="3953"/>
    <n v="27671"/>
    <n v="25142.25"/>
    <n v="-2528.75"/>
    <n v="-0.10057771281408784"/>
    <m/>
  </r>
  <r>
    <s v="O1272"/>
    <x v="8"/>
    <x v="0"/>
    <x v="697"/>
    <s v="C326"/>
    <s v="Customer_26"/>
    <x v="0"/>
    <x v="0"/>
    <x v="133"/>
    <x v="2"/>
    <x v="2"/>
    <x v="4"/>
    <s v="S1"/>
    <x v="2"/>
    <x v="1"/>
    <s v="E58"/>
    <x v="1"/>
    <n v="7"/>
    <n v="971"/>
    <n v="0.1"/>
    <n v="630"/>
    <n v="4410"/>
    <n v="6117.3"/>
    <n v="1707.3000000000002"/>
    <n v="0.27909371781668385"/>
    <m/>
  </r>
  <r>
    <s v="O1273"/>
    <x v="11"/>
    <x v="0"/>
    <x v="263"/>
    <s v="C329"/>
    <s v="Customer_128"/>
    <x v="1"/>
    <x v="1"/>
    <x v="168"/>
    <x v="95"/>
    <x v="4"/>
    <x v="2"/>
    <s v="S5"/>
    <x v="0"/>
    <x v="0"/>
    <s v="E22"/>
    <x v="2"/>
    <n v="7"/>
    <n v="2950"/>
    <n v="0"/>
    <n v="2279"/>
    <n v="15953"/>
    <n v="20650"/>
    <n v="4697"/>
    <n v="0.22745762711864406"/>
    <m/>
  </r>
  <r>
    <s v="O1274"/>
    <x v="7"/>
    <x v="0"/>
    <x v="203"/>
    <s v="C409"/>
    <s v="Customer_440"/>
    <x v="2"/>
    <x v="2"/>
    <x v="96"/>
    <x v="206"/>
    <x v="0"/>
    <x v="0"/>
    <s v="S5"/>
    <x v="0"/>
    <x v="1"/>
    <s v="E45"/>
    <x v="2"/>
    <n v="5"/>
    <n v="3132"/>
    <n v="0.15"/>
    <n v="2165"/>
    <n v="10825"/>
    <n v="13311"/>
    <n v="2486"/>
    <n v="0.18676282773645858"/>
    <m/>
  </r>
  <r>
    <s v="O1275"/>
    <x v="6"/>
    <x v="0"/>
    <x v="843"/>
    <s v="C220"/>
    <s v="Customer_14"/>
    <x v="0"/>
    <x v="0"/>
    <x v="192"/>
    <x v="99"/>
    <x v="4"/>
    <x v="4"/>
    <s v="S1"/>
    <x v="2"/>
    <x v="1"/>
    <s v="E1"/>
    <x v="1"/>
    <n v="6"/>
    <n v="887"/>
    <n v="0.15"/>
    <n v="487"/>
    <n v="2922"/>
    <n v="4523.7"/>
    <n v="1601.6999999999998"/>
    <n v="0.35406857218648446"/>
    <m/>
  </r>
  <r>
    <s v="O1276"/>
    <x v="7"/>
    <x v="0"/>
    <x v="844"/>
    <s v="C390"/>
    <s v="Customer_125"/>
    <x v="2"/>
    <x v="2"/>
    <x v="67"/>
    <x v="170"/>
    <x v="3"/>
    <x v="4"/>
    <s v="S1"/>
    <x v="2"/>
    <x v="0"/>
    <s v="E18"/>
    <x v="2"/>
    <n v="7"/>
    <n v="4413"/>
    <n v="0.25"/>
    <n v="2981"/>
    <n v="20867"/>
    <n v="23168.25"/>
    <n v="2301.25"/>
    <n v="9.9327743787295114E-2"/>
    <m/>
  </r>
  <r>
    <s v="O1277"/>
    <x v="4"/>
    <x v="3"/>
    <x v="43"/>
    <s v="C451"/>
    <s v="Customer_224"/>
    <x v="1"/>
    <x v="1"/>
    <x v="163"/>
    <x v="186"/>
    <x v="3"/>
    <x v="4"/>
    <s v="S5"/>
    <x v="0"/>
    <x v="1"/>
    <s v="E39"/>
    <x v="2"/>
    <n v="2"/>
    <n v="3530"/>
    <n v="0"/>
    <n v="2535"/>
    <n v="5070"/>
    <n v="7060"/>
    <n v="1990"/>
    <n v="0.2818696883852691"/>
    <m/>
  </r>
  <r>
    <s v="O1278"/>
    <x v="9"/>
    <x v="3"/>
    <x v="845"/>
    <s v="C154"/>
    <s v="Customer_38"/>
    <x v="1"/>
    <x v="1"/>
    <x v="133"/>
    <x v="198"/>
    <x v="2"/>
    <x v="4"/>
    <s v="S3"/>
    <x v="1"/>
    <x v="0"/>
    <s v="E53"/>
    <x v="1"/>
    <n v="7"/>
    <n v="934"/>
    <n v="0.05"/>
    <n v="536"/>
    <n v="3752"/>
    <n v="6211.0999999999995"/>
    <n v="2459.0999999999995"/>
    <n v="0.39592020737067501"/>
    <m/>
  </r>
  <r>
    <s v="O1279"/>
    <x v="3"/>
    <x v="3"/>
    <x v="309"/>
    <s v="C175"/>
    <s v="Customer_96"/>
    <x v="1"/>
    <x v="1"/>
    <x v="110"/>
    <x v="9"/>
    <x v="2"/>
    <x v="2"/>
    <s v="S5"/>
    <x v="0"/>
    <x v="0"/>
    <s v="E26"/>
    <x v="0"/>
    <n v="1"/>
    <n v="1406"/>
    <n v="0.1"/>
    <n v="1149"/>
    <n v="1149"/>
    <n v="1265.4000000000001"/>
    <n v="116.40000000000009"/>
    <n v="9.1986723565671003E-2"/>
    <m/>
  </r>
  <r>
    <s v="O1280"/>
    <x v="8"/>
    <x v="1"/>
    <x v="846"/>
    <s v="C254"/>
    <s v="Customer_75"/>
    <x v="0"/>
    <x v="0"/>
    <x v="134"/>
    <x v="125"/>
    <x v="2"/>
    <x v="1"/>
    <s v="S3"/>
    <x v="1"/>
    <x v="0"/>
    <s v="E56"/>
    <x v="1"/>
    <n v="5"/>
    <n v="2291"/>
    <n v="0"/>
    <n v="1777"/>
    <n v="8885"/>
    <n v="11455"/>
    <n v="2570"/>
    <n v="0.22435617634220864"/>
    <m/>
  </r>
  <r>
    <s v="O1281"/>
    <x v="7"/>
    <x v="2"/>
    <x v="706"/>
    <s v="C433"/>
    <s v="Customer_33"/>
    <x v="2"/>
    <x v="2"/>
    <x v="24"/>
    <x v="7"/>
    <x v="4"/>
    <x v="2"/>
    <s v="S2"/>
    <x v="4"/>
    <x v="1"/>
    <s v="E39"/>
    <x v="2"/>
    <n v="1"/>
    <n v="4528"/>
    <n v="0.2"/>
    <n v="3779"/>
    <n v="3779"/>
    <n v="3622.4"/>
    <n v="-156.59999999999991"/>
    <n v="-4.3231007067137783E-2"/>
    <m/>
  </r>
  <r>
    <s v="O1282"/>
    <x v="4"/>
    <x v="2"/>
    <x v="847"/>
    <s v="C237"/>
    <s v="Customer_427"/>
    <x v="4"/>
    <x v="3"/>
    <x v="132"/>
    <x v="139"/>
    <x v="0"/>
    <x v="0"/>
    <s v="S4"/>
    <x v="3"/>
    <x v="1"/>
    <s v="E27"/>
    <x v="2"/>
    <n v="2"/>
    <n v="1905"/>
    <n v="0.1"/>
    <n v="1367"/>
    <n v="2734"/>
    <n v="3429"/>
    <n v="695"/>
    <n v="0.20268299795858852"/>
    <m/>
  </r>
  <r>
    <s v="O1283"/>
    <x v="9"/>
    <x v="0"/>
    <x v="599"/>
    <s v="C193"/>
    <s v="Customer_485"/>
    <x v="0"/>
    <x v="0"/>
    <x v="185"/>
    <x v="126"/>
    <x v="1"/>
    <x v="2"/>
    <s v="S5"/>
    <x v="0"/>
    <x v="0"/>
    <s v="E45"/>
    <x v="2"/>
    <n v="7"/>
    <n v="4551"/>
    <n v="0.15"/>
    <n v="2771"/>
    <n v="19397"/>
    <n v="27078.45"/>
    <n v="7681.4500000000007"/>
    <n v="0.2836739178202593"/>
    <m/>
  </r>
  <r>
    <s v="O1284"/>
    <x v="11"/>
    <x v="2"/>
    <x v="261"/>
    <s v="C291"/>
    <s v="Customer_160"/>
    <x v="3"/>
    <x v="2"/>
    <x v="113"/>
    <x v="151"/>
    <x v="3"/>
    <x v="3"/>
    <s v="S3"/>
    <x v="1"/>
    <x v="0"/>
    <s v="E8"/>
    <x v="1"/>
    <n v="3"/>
    <n v="4957"/>
    <n v="0.25"/>
    <n v="2791"/>
    <n v="8373"/>
    <n v="11153.25"/>
    <n v="2780.25"/>
    <n v="0.24927711653553897"/>
    <m/>
  </r>
  <r>
    <s v="O1285"/>
    <x v="3"/>
    <x v="2"/>
    <x v="798"/>
    <s v="C127"/>
    <s v="Customer_357"/>
    <x v="2"/>
    <x v="2"/>
    <x v="162"/>
    <x v="157"/>
    <x v="2"/>
    <x v="0"/>
    <s v="S4"/>
    <x v="3"/>
    <x v="0"/>
    <s v="E28"/>
    <x v="2"/>
    <n v="1"/>
    <n v="1910"/>
    <n v="0.2"/>
    <n v="1314"/>
    <n v="1314"/>
    <n v="1528"/>
    <n v="214"/>
    <n v="0.1400523560209424"/>
    <m/>
  </r>
  <r>
    <s v="O1286"/>
    <x v="4"/>
    <x v="2"/>
    <x v="543"/>
    <s v="C107"/>
    <s v="Customer_216"/>
    <x v="0"/>
    <x v="0"/>
    <x v="51"/>
    <x v="130"/>
    <x v="0"/>
    <x v="4"/>
    <s v="S1"/>
    <x v="2"/>
    <x v="1"/>
    <s v="E21"/>
    <x v="0"/>
    <n v="1"/>
    <n v="3154"/>
    <n v="0.15"/>
    <n v="1585"/>
    <n v="1585"/>
    <n v="2680.9"/>
    <n v="1095.9000000000001"/>
    <n v="0.40878063336939091"/>
    <m/>
  </r>
  <r>
    <s v="O1287"/>
    <x v="1"/>
    <x v="0"/>
    <x v="444"/>
    <s v="C336"/>
    <s v="Customer_334"/>
    <x v="4"/>
    <x v="3"/>
    <x v="89"/>
    <x v="60"/>
    <x v="3"/>
    <x v="2"/>
    <s v="S5"/>
    <x v="0"/>
    <x v="1"/>
    <s v="E12"/>
    <x v="1"/>
    <n v="5"/>
    <n v="3132"/>
    <n v="0.15"/>
    <n v="2314"/>
    <n v="11570"/>
    <n v="13311"/>
    <n v="1741"/>
    <n v="0.13079408008414092"/>
    <m/>
  </r>
  <r>
    <s v="O1288"/>
    <x v="11"/>
    <x v="0"/>
    <x v="682"/>
    <s v="C315"/>
    <s v="Customer_223"/>
    <x v="2"/>
    <x v="2"/>
    <x v="51"/>
    <x v="195"/>
    <x v="4"/>
    <x v="3"/>
    <s v="S4"/>
    <x v="3"/>
    <x v="1"/>
    <s v="E11"/>
    <x v="1"/>
    <n v="5"/>
    <n v="2628"/>
    <n v="0.15"/>
    <n v="2109"/>
    <n v="10545"/>
    <n v="11169"/>
    <n v="624"/>
    <n v="5.5868922911630405E-2"/>
    <m/>
  </r>
  <r>
    <s v="O1289"/>
    <x v="6"/>
    <x v="2"/>
    <x v="338"/>
    <s v="C175"/>
    <s v="Customer_276"/>
    <x v="3"/>
    <x v="2"/>
    <x v="130"/>
    <x v="222"/>
    <x v="1"/>
    <x v="3"/>
    <s v="S2"/>
    <x v="4"/>
    <x v="0"/>
    <s v="E51"/>
    <x v="2"/>
    <n v="1"/>
    <n v="3532"/>
    <n v="0.05"/>
    <n v="2065"/>
    <n v="2065"/>
    <n v="3355.3999999999996"/>
    <n v="1290.3999999999996"/>
    <n v="0.3845741193300351"/>
    <m/>
  </r>
  <r>
    <s v="O1290"/>
    <x v="6"/>
    <x v="1"/>
    <x v="375"/>
    <s v="C410"/>
    <s v="Customer_208"/>
    <x v="2"/>
    <x v="2"/>
    <x v="122"/>
    <x v="229"/>
    <x v="0"/>
    <x v="1"/>
    <s v="S3"/>
    <x v="1"/>
    <x v="1"/>
    <s v="E4"/>
    <x v="1"/>
    <n v="7"/>
    <n v="2786"/>
    <n v="0.2"/>
    <n v="1986"/>
    <n v="13902"/>
    <n v="15601.6"/>
    <n v="1699.6000000000004"/>
    <n v="0.10893754486719313"/>
    <m/>
  </r>
  <r>
    <s v="O1291"/>
    <x v="7"/>
    <x v="3"/>
    <x v="163"/>
    <s v="C5"/>
    <s v="Customer_356"/>
    <x v="2"/>
    <x v="2"/>
    <x v="90"/>
    <x v="133"/>
    <x v="0"/>
    <x v="4"/>
    <s v="S2"/>
    <x v="4"/>
    <x v="1"/>
    <s v="E12"/>
    <x v="0"/>
    <n v="7"/>
    <n v="3968"/>
    <n v="0.25"/>
    <n v="2895"/>
    <n v="20265"/>
    <n v="20832"/>
    <n v="567"/>
    <n v="2.7217741935483871E-2"/>
    <m/>
  </r>
  <r>
    <s v="O1292"/>
    <x v="7"/>
    <x v="2"/>
    <x v="848"/>
    <s v="C69"/>
    <s v="Customer_392"/>
    <x v="0"/>
    <x v="0"/>
    <x v="38"/>
    <x v="159"/>
    <x v="1"/>
    <x v="0"/>
    <s v="S1"/>
    <x v="2"/>
    <x v="0"/>
    <s v="E12"/>
    <x v="0"/>
    <n v="2"/>
    <n v="806"/>
    <n v="0.1"/>
    <n v="659"/>
    <n v="1318"/>
    <n v="1450.8"/>
    <n v="132.79999999999995"/>
    <n v="9.1535704438930221E-2"/>
    <m/>
  </r>
  <r>
    <s v="O1293"/>
    <x v="1"/>
    <x v="1"/>
    <x v="612"/>
    <s v="C274"/>
    <s v="Customer_409"/>
    <x v="4"/>
    <x v="3"/>
    <x v="107"/>
    <x v="45"/>
    <x v="4"/>
    <x v="2"/>
    <s v="S1"/>
    <x v="2"/>
    <x v="0"/>
    <s v="E31"/>
    <x v="2"/>
    <n v="7"/>
    <n v="3991"/>
    <n v="0.25"/>
    <n v="2686"/>
    <n v="18802"/>
    <n v="20952.75"/>
    <n v="2150.75"/>
    <n v="0.10264762382026225"/>
    <m/>
  </r>
  <r>
    <s v="O1294"/>
    <x v="8"/>
    <x v="3"/>
    <x v="849"/>
    <s v="C101"/>
    <s v="Customer_448"/>
    <x v="3"/>
    <x v="2"/>
    <x v="120"/>
    <x v="17"/>
    <x v="0"/>
    <x v="3"/>
    <s v="S4"/>
    <x v="3"/>
    <x v="0"/>
    <s v="E60"/>
    <x v="0"/>
    <n v="8"/>
    <n v="1155"/>
    <n v="0.25"/>
    <n v="742"/>
    <n v="5936"/>
    <n v="6930"/>
    <n v="994"/>
    <n v="0.14343434343434344"/>
    <m/>
  </r>
  <r>
    <s v="O1295"/>
    <x v="10"/>
    <x v="3"/>
    <x v="850"/>
    <s v="C327"/>
    <s v="Customer_416"/>
    <x v="2"/>
    <x v="2"/>
    <x v="69"/>
    <x v="14"/>
    <x v="2"/>
    <x v="0"/>
    <s v="S2"/>
    <x v="4"/>
    <x v="0"/>
    <s v="E14"/>
    <x v="2"/>
    <n v="5"/>
    <n v="1924"/>
    <n v="0.25"/>
    <n v="1473"/>
    <n v="7365"/>
    <n v="7215"/>
    <n v="-150"/>
    <n v="-2.0790020790020791E-2"/>
    <m/>
  </r>
  <r>
    <s v="O1296"/>
    <x v="10"/>
    <x v="1"/>
    <x v="851"/>
    <s v="C117"/>
    <s v="Customer_221"/>
    <x v="0"/>
    <x v="0"/>
    <x v="117"/>
    <x v="159"/>
    <x v="1"/>
    <x v="2"/>
    <s v="S1"/>
    <x v="2"/>
    <x v="1"/>
    <s v="E36"/>
    <x v="0"/>
    <n v="3"/>
    <n v="3068"/>
    <n v="0.1"/>
    <n v="2551"/>
    <n v="7653"/>
    <n v="8283.6"/>
    <n v="630.60000000000036"/>
    <n v="7.6126321889033788E-2"/>
    <m/>
  </r>
  <r>
    <s v="O1297"/>
    <x v="8"/>
    <x v="1"/>
    <x v="100"/>
    <s v="C66"/>
    <s v="Customer_64"/>
    <x v="4"/>
    <x v="3"/>
    <x v="171"/>
    <x v="5"/>
    <x v="0"/>
    <x v="3"/>
    <s v="S3"/>
    <x v="1"/>
    <x v="1"/>
    <s v="E4"/>
    <x v="1"/>
    <n v="7"/>
    <n v="2134"/>
    <n v="0.1"/>
    <n v="1554"/>
    <n v="10878"/>
    <n v="13444.2"/>
    <n v="2566.2000000000007"/>
    <n v="0.19087785067166516"/>
    <m/>
  </r>
  <r>
    <s v="O1298"/>
    <x v="0"/>
    <x v="0"/>
    <x v="642"/>
    <s v="C240"/>
    <s v="Customer_174"/>
    <x v="1"/>
    <x v="1"/>
    <x v="129"/>
    <x v="133"/>
    <x v="0"/>
    <x v="4"/>
    <s v="S2"/>
    <x v="4"/>
    <x v="0"/>
    <s v="E60"/>
    <x v="2"/>
    <n v="8"/>
    <n v="2388"/>
    <n v="0.2"/>
    <n v="1707"/>
    <n v="13656"/>
    <n v="15283.2"/>
    <n v="1627.2000000000007"/>
    <n v="0.10646984924623119"/>
    <m/>
  </r>
  <r>
    <s v="O1299"/>
    <x v="5"/>
    <x v="0"/>
    <x v="776"/>
    <s v="C482"/>
    <s v="Customer_318"/>
    <x v="3"/>
    <x v="2"/>
    <x v="52"/>
    <x v="148"/>
    <x v="4"/>
    <x v="1"/>
    <s v="S2"/>
    <x v="4"/>
    <x v="0"/>
    <s v="E43"/>
    <x v="0"/>
    <n v="3"/>
    <n v="4058"/>
    <n v="0.05"/>
    <n v="2072"/>
    <n v="6216"/>
    <n v="11565.3"/>
    <n v="5349.2999999999993"/>
    <n v="0.46253015485979609"/>
    <m/>
  </r>
  <r>
    <s v="O1300"/>
    <x v="3"/>
    <x v="0"/>
    <x v="771"/>
    <s v="C195"/>
    <s v="Customer_351"/>
    <x v="1"/>
    <x v="1"/>
    <x v="13"/>
    <x v="2"/>
    <x v="2"/>
    <x v="0"/>
    <s v="S5"/>
    <x v="0"/>
    <x v="0"/>
    <s v="E52"/>
    <x v="1"/>
    <n v="7"/>
    <n v="2072"/>
    <n v="0"/>
    <n v="1220"/>
    <n v="8540"/>
    <n v="14504"/>
    <n v="5964"/>
    <n v="0.41119691119691121"/>
    <m/>
  </r>
  <r>
    <s v="O1301"/>
    <x v="4"/>
    <x v="3"/>
    <x v="852"/>
    <s v="C198"/>
    <s v="Customer_312"/>
    <x v="1"/>
    <x v="1"/>
    <x v="83"/>
    <x v="170"/>
    <x v="3"/>
    <x v="2"/>
    <s v="S2"/>
    <x v="4"/>
    <x v="1"/>
    <s v="E40"/>
    <x v="1"/>
    <n v="6"/>
    <n v="1930"/>
    <n v="0.1"/>
    <n v="972"/>
    <n v="5832"/>
    <n v="10422"/>
    <n v="4590"/>
    <n v="0.44041450777202074"/>
    <m/>
  </r>
  <r>
    <s v="O1302"/>
    <x v="2"/>
    <x v="2"/>
    <x v="853"/>
    <s v="C36"/>
    <s v="Customer_367"/>
    <x v="2"/>
    <x v="2"/>
    <x v="13"/>
    <x v="202"/>
    <x v="4"/>
    <x v="3"/>
    <s v="S5"/>
    <x v="0"/>
    <x v="0"/>
    <s v="E54"/>
    <x v="0"/>
    <n v="6"/>
    <n v="1461"/>
    <n v="0.1"/>
    <n v="860"/>
    <n v="5160"/>
    <n v="7889.4000000000005"/>
    <n v="2729.4000000000005"/>
    <n v="0.34595786751844249"/>
    <m/>
  </r>
  <r>
    <s v="O1303"/>
    <x v="6"/>
    <x v="1"/>
    <x v="521"/>
    <s v="C135"/>
    <s v="Customer_219"/>
    <x v="3"/>
    <x v="2"/>
    <x v="28"/>
    <x v="249"/>
    <x v="1"/>
    <x v="3"/>
    <s v="S1"/>
    <x v="2"/>
    <x v="1"/>
    <s v="E39"/>
    <x v="2"/>
    <n v="4"/>
    <n v="3739"/>
    <n v="0.25"/>
    <n v="2895"/>
    <n v="11580"/>
    <n v="11217"/>
    <n v="-363"/>
    <n v="-3.2361594009093338E-2"/>
    <m/>
  </r>
  <r>
    <s v="O1304"/>
    <x v="11"/>
    <x v="3"/>
    <x v="812"/>
    <s v="C329"/>
    <s v="Customer_352"/>
    <x v="0"/>
    <x v="0"/>
    <x v="104"/>
    <x v="17"/>
    <x v="0"/>
    <x v="0"/>
    <s v="S2"/>
    <x v="4"/>
    <x v="1"/>
    <s v="E33"/>
    <x v="2"/>
    <n v="5"/>
    <n v="4464"/>
    <n v="0.25"/>
    <n v="2835"/>
    <n v="14175"/>
    <n v="16740"/>
    <n v="2565"/>
    <n v="0.15322580645161291"/>
    <m/>
  </r>
  <r>
    <s v="O1305"/>
    <x v="4"/>
    <x v="0"/>
    <x v="700"/>
    <s v="C297"/>
    <s v="Customer_218"/>
    <x v="4"/>
    <x v="3"/>
    <x v="198"/>
    <x v="76"/>
    <x v="1"/>
    <x v="4"/>
    <s v="S5"/>
    <x v="0"/>
    <x v="0"/>
    <s v="E20"/>
    <x v="0"/>
    <n v="8"/>
    <n v="4791"/>
    <n v="0.25"/>
    <n v="2618"/>
    <n v="20944"/>
    <n v="28746"/>
    <n v="7802"/>
    <n v="0.27141167466777988"/>
    <m/>
  </r>
  <r>
    <s v="O1306"/>
    <x v="0"/>
    <x v="3"/>
    <x v="854"/>
    <s v="C141"/>
    <s v="Customer_430"/>
    <x v="2"/>
    <x v="2"/>
    <x v="160"/>
    <x v="74"/>
    <x v="0"/>
    <x v="4"/>
    <s v="S1"/>
    <x v="2"/>
    <x v="0"/>
    <s v="E56"/>
    <x v="2"/>
    <n v="7"/>
    <n v="2119"/>
    <n v="0.05"/>
    <n v="1258"/>
    <n v="8806"/>
    <n v="14091.349999999999"/>
    <n v="5285.3499999999985"/>
    <n v="0.37507761853903276"/>
    <m/>
  </r>
  <r>
    <s v="O1307"/>
    <x v="11"/>
    <x v="0"/>
    <x v="682"/>
    <s v="C333"/>
    <s v="Customer_116"/>
    <x v="4"/>
    <x v="3"/>
    <x v="187"/>
    <x v="197"/>
    <x v="4"/>
    <x v="4"/>
    <s v="S2"/>
    <x v="4"/>
    <x v="0"/>
    <s v="E10"/>
    <x v="1"/>
    <n v="8"/>
    <n v="296"/>
    <n v="0.15"/>
    <n v="243"/>
    <n v="1944"/>
    <n v="2012.8"/>
    <n v="68.799999999999955"/>
    <n v="3.418124006359298E-2"/>
    <m/>
  </r>
  <r>
    <s v="O1308"/>
    <x v="4"/>
    <x v="0"/>
    <x v="855"/>
    <s v="C108"/>
    <s v="Customer_89"/>
    <x v="4"/>
    <x v="3"/>
    <x v="31"/>
    <x v="227"/>
    <x v="1"/>
    <x v="2"/>
    <s v="S5"/>
    <x v="0"/>
    <x v="0"/>
    <s v="E11"/>
    <x v="1"/>
    <n v="2"/>
    <n v="416"/>
    <n v="0"/>
    <n v="210"/>
    <n v="420"/>
    <n v="832"/>
    <n v="412"/>
    <n v="0.49519230769230771"/>
    <m/>
  </r>
  <r>
    <s v="O1309"/>
    <x v="10"/>
    <x v="3"/>
    <x v="856"/>
    <s v="C456"/>
    <s v="Customer_2"/>
    <x v="3"/>
    <x v="2"/>
    <x v="177"/>
    <x v="175"/>
    <x v="2"/>
    <x v="1"/>
    <s v="S4"/>
    <x v="3"/>
    <x v="1"/>
    <s v="E25"/>
    <x v="1"/>
    <n v="1"/>
    <n v="294"/>
    <n v="0.2"/>
    <n v="233"/>
    <n v="233"/>
    <n v="235.20000000000002"/>
    <n v="2.2000000000000171"/>
    <n v="9.3537414965987106E-3"/>
    <m/>
  </r>
  <r>
    <s v="O1310"/>
    <x v="5"/>
    <x v="0"/>
    <x v="152"/>
    <s v="C445"/>
    <s v="Customer_286"/>
    <x v="2"/>
    <x v="2"/>
    <x v="180"/>
    <x v="45"/>
    <x v="4"/>
    <x v="2"/>
    <s v="S1"/>
    <x v="2"/>
    <x v="1"/>
    <s v="E13"/>
    <x v="0"/>
    <n v="7"/>
    <n v="811"/>
    <n v="0.1"/>
    <n v="423"/>
    <n v="2961"/>
    <n v="5109.3"/>
    <n v="2148.3000000000002"/>
    <n v="0.42046855733662147"/>
    <m/>
  </r>
  <r>
    <s v="O1311"/>
    <x v="11"/>
    <x v="0"/>
    <x v="164"/>
    <s v="C149"/>
    <s v="Customer_476"/>
    <x v="0"/>
    <x v="0"/>
    <x v="104"/>
    <x v="59"/>
    <x v="0"/>
    <x v="2"/>
    <s v="S5"/>
    <x v="0"/>
    <x v="0"/>
    <s v="E51"/>
    <x v="0"/>
    <n v="5"/>
    <n v="3499"/>
    <n v="0.2"/>
    <n v="2535"/>
    <n v="12675"/>
    <n v="13996"/>
    <n v="1321"/>
    <n v="9.4384109745641612E-2"/>
    <m/>
  </r>
  <r>
    <s v="O1312"/>
    <x v="5"/>
    <x v="1"/>
    <x v="702"/>
    <s v="C159"/>
    <s v="Customer_210"/>
    <x v="4"/>
    <x v="3"/>
    <x v="165"/>
    <x v="154"/>
    <x v="3"/>
    <x v="0"/>
    <s v="S1"/>
    <x v="2"/>
    <x v="0"/>
    <s v="E47"/>
    <x v="1"/>
    <n v="8"/>
    <n v="3361"/>
    <n v="0.05"/>
    <n v="1684"/>
    <n v="13472"/>
    <n v="25543.599999999999"/>
    <n v="12071.599999999999"/>
    <n v="0.47258804553782552"/>
    <m/>
  </r>
  <r>
    <s v="O1313"/>
    <x v="2"/>
    <x v="1"/>
    <x v="431"/>
    <s v="C488"/>
    <s v="Customer_381"/>
    <x v="4"/>
    <x v="3"/>
    <x v="52"/>
    <x v="7"/>
    <x v="4"/>
    <x v="3"/>
    <s v="S1"/>
    <x v="2"/>
    <x v="0"/>
    <s v="E28"/>
    <x v="0"/>
    <n v="7"/>
    <n v="3507"/>
    <n v="0.1"/>
    <n v="1866"/>
    <n v="13062"/>
    <n v="22094.100000000002"/>
    <n v="9032.1000000000022"/>
    <n v="0.40880144472958851"/>
    <m/>
  </r>
  <r>
    <s v="O1314"/>
    <x v="0"/>
    <x v="0"/>
    <x v="690"/>
    <s v="C202"/>
    <s v="Customer_470"/>
    <x v="0"/>
    <x v="0"/>
    <x v="172"/>
    <x v="150"/>
    <x v="3"/>
    <x v="0"/>
    <s v="S2"/>
    <x v="4"/>
    <x v="1"/>
    <s v="E1"/>
    <x v="0"/>
    <n v="6"/>
    <n v="873"/>
    <n v="0.15"/>
    <n v="624"/>
    <n v="3744"/>
    <n v="4452.3"/>
    <n v="708.30000000000018"/>
    <n v="0.15908631493834652"/>
    <m/>
  </r>
  <r>
    <s v="O1315"/>
    <x v="9"/>
    <x v="1"/>
    <x v="857"/>
    <s v="C396"/>
    <s v="Customer_317"/>
    <x v="2"/>
    <x v="2"/>
    <x v="149"/>
    <x v="143"/>
    <x v="2"/>
    <x v="0"/>
    <s v="S3"/>
    <x v="1"/>
    <x v="0"/>
    <s v="E28"/>
    <x v="0"/>
    <n v="4"/>
    <n v="2460"/>
    <n v="0.2"/>
    <n v="1351"/>
    <n v="5404"/>
    <n v="7872"/>
    <n v="2468"/>
    <n v="0.31351626016260165"/>
    <m/>
  </r>
  <r>
    <s v="O1316"/>
    <x v="4"/>
    <x v="0"/>
    <x v="213"/>
    <s v="C290"/>
    <s v="Customer_319"/>
    <x v="2"/>
    <x v="2"/>
    <x v="121"/>
    <x v="17"/>
    <x v="0"/>
    <x v="1"/>
    <s v="S1"/>
    <x v="2"/>
    <x v="0"/>
    <s v="E35"/>
    <x v="0"/>
    <n v="2"/>
    <n v="3920"/>
    <n v="0.2"/>
    <n v="3325"/>
    <n v="6650"/>
    <n v="6272"/>
    <n v="-378"/>
    <n v="-6.0267857142857144E-2"/>
    <m/>
  </r>
  <r>
    <s v="O1317"/>
    <x v="6"/>
    <x v="0"/>
    <x v="178"/>
    <s v="C38"/>
    <s v="Customer_187"/>
    <x v="3"/>
    <x v="2"/>
    <x v="157"/>
    <x v="27"/>
    <x v="3"/>
    <x v="4"/>
    <s v="S3"/>
    <x v="1"/>
    <x v="1"/>
    <s v="E55"/>
    <x v="1"/>
    <n v="8"/>
    <n v="3138"/>
    <n v="0"/>
    <n v="2330"/>
    <n v="18640"/>
    <n v="25104"/>
    <n v="6464"/>
    <n v="0.25748884639898023"/>
    <m/>
  </r>
  <r>
    <s v="O1318"/>
    <x v="8"/>
    <x v="3"/>
    <x v="858"/>
    <s v="C12"/>
    <s v="Customer_483"/>
    <x v="3"/>
    <x v="2"/>
    <x v="70"/>
    <x v="79"/>
    <x v="0"/>
    <x v="3"/>
    <s v="S4"/>
    <x v="3"/>
    <x v="0"/>
    <s v="E25"/>
    <x v="1"/>
    <n v="5"/>
    <n v="694"/>
    <n v="0.2"/>
    <n v="554"/>
    <n v="2770"/>
    <n v="2776"/>
    <n v="6"/>
    <n v="2.1613832853025938E-3"/>
    <m/>
  </r>
  <r>
    <s v="O1319"/>
    <x v="3"/>
    <x v="2"/>
    <x v="128"/>
    <s v="C479"/>
    <s v="Customer_72"/>
    <x v="3"/>
    <x v="2"/>
    <x v="92"/>
    <x v="78"/>
    <x v="4"/>
    <x v="2"/>
    <s v="S3"/>
    <x v="1"/>
    <x v="0"/>
    <s v="E30"/>
    <x v="0"/>
    <n v="8"/>
    <n v="2432"/>
    <n v="0.25"/>
    <n v="1292"/>
    <n v="10336"/>
    <n v="14592"/>
    <n v="4256"/>
    <n v="0.29166666666666669"/>
    <m/>
  </r>
  <r>
    <s v="O1320"/>
    <x v="8"/>
    <x v="2"/>
    <x v="859"/>
    <s v="C152"/>
    <s v="Customer_198"/>
    <x v="4"/>
    <x v="3"/>
    <x v="129"/>
    <x v="224"/>
    <x v="0"/>
    <x v="2"/>
    <s v="S5"/>
    <x v="0"/>
    <x v="0"/>
    <s v="E18"/>
    <x v="1"/>
    <n v="7"/>
    <n v="1178"/>
    <n v="0.15"/>
    <n v="698"/>
    <n v="4886"/>
    <n v="7009.0999999999995"/>
    <n v="2123.0999999999995"/>
    <n v="0.30290622191151495"/>
    <m/>
  </r>
  <r>
    <s v="O1321"/>
    <x v="5"/>
    <x v="3"/>
    <x v="73"/>
    <s v="C309"/>
    <s v="Customer_483"/>
    <x v="2"/>
    <x v="2"/>
    <x v="198"/>
    <x v="151"/>
    <x v="3"/>
    <x v="0"/>
    <s v="S4"/>
    <x v="3"/>
    <x v="0"/>
    <s v="E52"/>
    <x v="2"/>
    <n v="5"/>
    <n v="3051"/>
    <n v="0.1"/>
    <n v="2503"/>
    <n v="12515"/>
    <n v="13729.5"/>
    <n v="1214.5"/>
    <n v="8.8459157289049128E-2"/>
    <m/>
  </r>
  <r>
    <s v="O1322"/>
    <x v="11"/>
    <x v="0"/>
    <x v="50"/>
    <s v="C178"/>
    <s v="Customer_349"/>
    <x v="0"/>
    <x v="0"/>
    <x v="182"/>
    <x v="115"/>
    <x v="3"/>
    <x v="3"/>
    <s v="S4"/>
    <x v="3"/>
    <x v="0"/>
    <s v="E1"/>
    <x v="2"/>
    <n v="3"/>
    <n v="1084"/>
    <n v="0.1"/>
    <n v="730"/>
    <n v="2190"/>
    <n v="2926.8"/>
    <n v="736.80000000000018"/>
    <n v="0.25174251742517428"/>
    <m/>
  </r>
  <r>
    <s v="O1323"/>
    <x v="10"/>
    <x v="0"/>
    <x v="860"/>
    <s v="C295"/>
    <s v="Customer_10"/>
    <x v="3"/>
    <x v="2"/>
    <x v="135"/>
    <x v="73"/>
    <x v="2"/>
    <x v="4"/>
    <s v="S3"/>
    <x v="1"/>
    <x v="1"/>
    <s v="E18"/>
    <x v="1"/>
    <n v="8"/>
    <n v="1456"/>
    <n v="0.05"/>
    <n v="1149"/>
    <n v="9192"/>
    <n v="11065.6"/>
    <n v="1873.6000000000004"/>
    <n v="0.1693175245806825"/>
    <m/>
  </r>
  <r>
    <s v="O1324"/>
    <x v="0"/>
    <x v="2"/>
    <x v="54"/>
    <s v="C91"/>
    <s v="Customer_258"/>
    <x v="1"/>
    <x v="1"/>
    <x v="93"/>
    <x v="122"/>
    <x v="1"/>
    <x v="3"/>
    <s v="S1"/>
    <x v="2"/>
    <x v="0"/>
    <s v="E6"/>
    <x v="0"/>
    <n v="3"/>
    <n v="1368"/>
    <n v="0.25"/>
    <n v="809"/>
    <n v="2427"/>
    <n v="3078"/>
    <n v="651"/>
    <n v="0.21150097465886938"/>
    <m/>
  </r>
  <r>
    <s v="O1325"/>
    <x v="1"/>
    <x v="1"/>
    <x v="147"/>
    <s v="C47"/>
    <s v="Customer_70"/>
    <x v="2"/>
    <x v="2"/>
    <x v="121"/>
    <x v="10"/>
    <x v="2"/>
    <x v="3"/>
    <s v="S1"/>
    <x v="2"/>
    <x v="1"/>
    <s v="E5"/>
    <x v="1"/>
    <n v="6"/>
    <n v="4657"/>
    <n v="0.25"/>
    <n v="3466"/>
    <n v="20796"/>
    <n v="20956.5"/>
    <n v="160.5"/>
    <n v="7.6587216376780478E-3"/>
    <m/>
  </r>
  <r>
    <s v="O1326"/>
    <x v="9"/>
    <x v="3"/>
    <x v="861"/>
    <s v="C60"/>
    <s v="Customer_295"/>
    <x v="0"/>
    <x v="0"/>
    <x v="93"/>
    <x v="247"/>
    <x v="2"/>
    <x v="1"/>
    <s v="S1"/>
    <x v="2"/>
    <x v="0"/>
    <s v="E21"/>
    <x v="1"/>
    <n v="7"/>
    <n v="712"/>
    <n v="0.25"/>
    <n v="575"/>
    <n v="4025"/>
    <n v="3738"/>
    <n v="-287"/>
    <n v="-7.6779026217228458E-2"/>
    <m/>
  </r>
  <r>
    <s v="O1327"/>
    <x v="7"/>
    <x v="1"/>
    <x v="862"/>
    <s v="C485"/>
    <s v="Customer_419"/>
    <x v="2"/>
    <x v="2"/>
    <x v="40"/>
    <x v="201"/>
    <x v="2"/>
    <x v="4"/>
    <s v="S1"/>
    <x v="2"/>
    <x v="0"/>
    <s v="E30"/>
    <x v="1"/>
    <n v="7"/>
    <n v="4913"/>
    <n v="0.1"/>
    <n v="3626"/>
    <n v="25382"/>
    <n v="30951.9"/>
    <n v="5569.9000000000015"/>
    <n v="0.17995341158378003"/>
    <m/>
  </r>
  <r>
    <s v="O1328"/>
    <x v="8"/>
    <x v="2"/>
    <x v="278"/>
    <s v="C132"/>
    <s v="Customer_464"/>
    <x v="3"/>
    <x v="2"/>
    <x v="139"/>
    <x v="222"/>
    <x v="1"/>
    <x v="2"/>
    <s v="S3"/>
    <x v="1"/>
    <x v="1"/>
    <s v="E15"/>
    <x v="2"/>
    <n v="3"/>
    <n v="4698"/>
    <n v="0.2"/>
    <n v="3119"/>
    <n v="9357"/>
    <n v="11275.2"/>
    <n v="1918.2000000000007"/>
    <n v="0.17012558535547045"/>
    <m/>
  </r>
  <r>
    <s v="O1329"/>
    <x v="11"/>
    <x v="0"/>
    <x v="863"/>
    <s v="C294"/>
    <s v="Customer_110"/>
    <x v="2"/>
    <x v="2"/>
    <x v="76"/>
    <x v="183"/>
    <x v="3"/>
    <x v="3"/>
    <s v="S3"/>
    <x v="1"/>
    <x v="1"/>
    <s v="E50"/>
    <x v="1"/>
    <n v="7"/>
    <n v="771"/>
    <n v="0.2"/>
    <n v="599"/>
    <n v="4193"/>
    <n v="4317.6000000000004"/>
    <n v="124.60000000000036"/>
    <n v="2.8858625162127189E-2"/>
    <m/>
  </r>
  <r>
    <s v="O1330"/>
    <x v="5"/>
    <x v="3"/>
    <x v="864"/>
    <s v="C243"/>
    <s v="Customer_104"/>
    <x v="0"/>
    <x v="0"/>
    <x v="176"/>
    <x v="232"/>
    <x v="1"/>
    <x v="0"/>
    <s v="S1"/>
    <x v="2"/>
    <x v="1"/>
    <s v="E22"/>
    <x v="1"/>
    <n v="3"/>
    <n v="2931"/>
    <n v="0.2"/>
    <n v="2146"/>
    <n v="6438"/>
    <n v="7034.4000000000005"/>
    <n v="596.40000000000055"/>
    <n v="8.4783350392357626E-2"/>
    <m/>
  </r>
  <r>
    <s v="O1331"/>
    <x v="4"/>
    <x v="1"/>
    <x v="328"/>
    <s v="C351"/>
    <s v="Customer_94"/>
    <x v="3"/>
    <x v="2"/>
    <x v="153"/>
    <x v="153"/>
    <x v="4"/>
    <x v="3"/>
    <s v="S4"/>
    <x v="3"/>
    <x v="1"/>
    <s v="E34"/>
    <x v="1"/>
    <n v="6"/>
    <n v="1290"/>
    <n v="0.15"/>
    <n v="884"/>
    <n v="5304"/>
    <n v="6579"/>
    <n v="1275"/>
    <n v="0.19379844961240311"/>
    <m/>
  </r>
  <r>
    <s v="O1332"/>
    <x v="9"/>
    <x v="1"/>
    <x v="865"/>
    <s v="C280"/>
    <s v="Customer_223"/>
    <x v="3"/>
    <x v="2"/>
    <x v="108"/>
    <x v="38"/>
    <x v="4"/>
    <x v="2"/>
    <s v="S5"/>
    <x v="0"/>
    <x v="0"/>
    <s v="E46"/>
    <x v="0"/>
    <n v="5"/>
    <n v="4489"/>
    <n v="0.2"/>
    <n v="2551"/>
    <n v="12755"/>
    <n v="17956"/>
    <n v="5201"/>
    <n v="0.28965248384940967"/>
    <m/>
  </r>
  <r>
    <s v="O1333"/>
    <x v="10"/>
    <x v="3"/>
    <x v="665"/>
    <s v="C163"/>
    <s v="Customer_410"/>
    <x v="1"/>
    <x v="1"/>
    <x v="135"/>
    <x v="99"/>
    <x v="4"/>
    <x v="1"/>
    <s v="S2"/>
    <x v="4"/>
    <x v="0"/>
    <s v="E22"/>
    <x v="0"/>
    <n v="1"/>
    <n v="3699"/>
    <n v="0.15"/>
    <n v="3049"/>
    <n v="3049"/>
    <n v="3144.15"/>
    <n v="95.150000000000091"/>
    <n v="3.0262551086939263E-2"/>
    <m/>
  </r>
  <r>
    <s v="O1334"/>
    <x v="4"/>
    <x v="2"/>
    <x v="866"/>
    <s v="C185"/>
    <s v="Customer_230"/>
    <x v="4"/>
    <x v="3"/>
    <x v="71"/>
    <x v="194"/>
    <x v="3"/>
    <x v="3"/>
    <s v="S4"/>
    <x v="3"/>
    <x v="0"/>
    <s v="E14"/>
    <x v="2"/>
    <n v="3"/>
    <n v="129"/>
    <n v="0.2"/>
    <n v="66"/>
    <n v="198"/>
    <n v="309.60000000000002"/>
    <n v="111.60000000000002"/>
    <n v="0.3604651162790698"/>
    <m/>
  </r>
  <r>
    <s v="O1335"/>
    <x v="5"/>
    <x v="1"/>
    <x v="316"/>
    <s v="C55"/>
    <s v="Customer_22"/>
    <x v="2"/>
    <x v="2"/>
    <x v="154"/>
    <x v="97"/>
    <x v="3"/>
    <x v="2"/>
    <s v="S1"/>
    <x v="2"/>
    <x v="0"/>
    <s v="E7"/>
    <x v="1"/>
    <n v="2"/>
    <n v="3840"/>
    <n v="0.2"/>
    <n v="3185"/>
    <n v="6370"/>
    <n v="6144"/>
    <n v="-226"/>
    <n v="-3.6783854166666664E-2"/>
    <m/>
  </r>
  <r>
    <s v="O1336"/>
    <x v="1"/>
    <x v="0"/>
    <x v="867"/>
    <s v="C352"/>
    <s v="Customer_10"/>
    <x v="1"/>
    <x v="1"/>
    <x v="153"/>
    <x v="150"/>
    <x v="3"/>
    <x v="1"/>
    <s v="S4"/>
    <x v="3"/>
    <x v="0"/>
    <s v="E44"/>
    <x v="2"/>
    <n v="3"/>
    <n v="1427"/>
    <n v="0.25"/>
    <n v="725"/>
    <n v="2175"/>
    <n v="3210.75"/>
    <n v="1035.75"/>
    <n v="0.32258818033169823"/>
    <m/>
  </r>
  <r>
    <s v="O1337"/>
    <x v="3"/>
    <x v="2"/>
    <x v="868"/>
    <s v="C471"/>
    <s v="Customer_120"/>
    <x v="0"/>
    <x v="0"/>
    <x v="164"/>
    <x v="194"/>
    <x v="3"/>
    <x v="4"/>
    <s v="S1"/>
    <x v="2"/>
    <x v="0"/>
    <s v="E43"/>
    <x v="1"/>
    <n v="3"/>
    <n v="3635"/>
    <n v="0.1"/>
    <n v="2816"/>
    <n v="8448"/>
    <n v="9814.5"/>
    <n v="1366.5"/>
    <n v="0.13923276784349686"/>
    <m/>
  </r>
  <r>
    <s v="O1338"/>
    <x v="3"/>
    <x v="2"/>
    <x v="869"/>
    <s v="C447"/>
    <s v="Customer_493"/>
    <x v="3"/>
    <x v="2"/>
    <x v="8"/>
    <x v="160"/>
    <x v="2"/>
    <x v="0"/>
    <s v="S1"/>
    <x v="2"/>
    <x v="1"/>
    <s v="E8"/>
    <x v="0"/>
    <n v="4"/>
    <n v="1549"/>
    <n v="0.1"/>
    <n v="1298"/>
    <n v="5192"/>
    <n v="5576.4000000000005"/>
    <n v="384.40000000000055"/>
    <n v="6.8933362025679734E-2"/>
    <m/>
  </r>
  <r>
    <s v="O1339"/>
    <x v="6"/>
    <x v="1"/>
    <x v="452"/>
    <s v="C226"/>
    <s v="Customer_325"/>
    <x v="4"/>
    <x v="3"/>
    <x v="5"/>
    <x v="205"/>
    <x v="3"/>
    <x v="3"/>
    <s v="S1"/>
    <x v="2"/>
    <x v="1"/>
    <s v="E7"/>
    <x v="0"/>
    <n v="4"/>
    <n v="1107"/>
    <n v="0.15"/>
    <n v="784"/>
    <n v="3136"/>
    <n v="3763.7999999999997"/>
    <n v="627.79999999999973"/>
    <n v="0.16679951113236616"/>
    <m/>
  </r>
  <r>
    <s v="O1340"/>
    <x v="10"/>
    <x v="1"/>
    <x v="24"/>
    <s v="C363"/>
    <s v="Customer_381"/>
    <x v="4"/>
    <x v="3"/>
    <x v="104"/>
    <x v="97"/>
    <x v="3"/>
    <x v="4"/>
    <s v="S1"/>
    <x v="2"/>
    <x v="0"/>
    <s v="E1"/>
    <x v="0"/>
    <n v="5"/>
    <n v="1821"/>
    <n v="0.1"/>
    <n v="1403"/>
    <n v="7015"/>
    <n v="8194.5"/>
    <n v="1179.5"/>
    <n v="0.14393800719995117"/>
    <m/>
  </r>
  <r>
    <s v="O1341"/>
    <x v="11"/>
    <x v="1"/>
    <x v="60"/>
    <s v="C354"/>
    <s v="Customer_460"/>
    <x v="4"/>
    <x v="3"/>
    <x v="22"/>
    <x v="245"/>
    <x v="2"/>
    <x v="3"/>
    <s v="S2"/>
    <x v="4"/>
    <x v="0"/>
    <s v="E57"/>
    <x v="1"/>
    <n v="7"/>
    <n v="423"/>
    <n v="0.2"/>
    <n v="302"/>
    <n v="2114"/>
    <n v="2368.8000000000002"/>
    <n v="254.80000000000018"/>
    <n v="0.10756501182033104"/>
    <m/>
  </r>
  <r>
    <s v="O1342"/>
    <x v="1"/>
    <x v="3"/>
    <x v="36"/>
    <s v="C37"/>
    <s v="Customer_278"/>
    <x v="0"/>
    <x v="0"/>
    <x v="132"/>
    <x v="1"/>
    <x v="1"/>
    <x v="3"/>
    <s v="S5"/>
    <x v="0"/>
    <x v="0"/>
    <s v="E35"/>
    <x v="0"/>
    <n v="6"/>
    <n v="2045"/>
    <n v="0.1"/>
    <n v="1513"/>
    <n v="9078"/>
    <n v="11043"/>
    <n v="1965"/>
    <n v="0.17794077696278185"/>
    <m/>
  </r>
  <r>
    <s v="O1343"/>
    <x v="5"/>
    <x v="3"/>
    <x v="282"/>
    <s v="C24"/>
    <s v="Customer_186"/>
    <x v="2"/>
    <x v="2"/>
    <x v="5"/>
    <x v="215"/>
    <x v="2"/>
    <x v="1"/>
    <s v="S4"/>
    <x v="3"/>
    <x v="0"/>
    <s v="E42"/>
    <x v="1"/>
    <n v="7"/>
    <n v="4729"/>
    <n v="0.15"/>
    <n v="3925"/>
    <n v="27475"/>
    <n v="28137.55"/>
    <n v="662.54999999999927"/>
    <n v="2.3546826216212829E-2"/>
    <m/>
  </r>
  <r>
    <s v="O1344"/>
    <x v="1"/>
    <x v="3"/>
    <x v="16"/>
    <s v="C38"/>
    <s v="Customer_280"/>
    <x v="2"/>
    <x v="2"/>
    <x v="101"/>
    <x v="203"/>
    <x v="4"/>
    <x v="0"/>
    <s v="S2"/>
    <x v="4"/>
    <x v="1"/>
    <s v="E33"/>
    <x v="0"/>
    <n v="3"/>
    <n v="1834"/>
    <n v="0.25"/>
    <n v="1041"/>
    <n v="3123"/>
    <n v="4126.5"/>
    <n v="1003.5"/>
    <n v="0.24318429661941113"/>
    <m/>
  </r>
  <r>
    <s v="O1345"/>
    <x v="8"/>
    <x v="1"/>
    <x v="668"/>
    <s v="C298"/>
    <s v="Customer_358"/>
    <x v="0"/>
    <x v="0"/>
    <x v="118"/>
    <x v="236"/>
    <x v="0"/>
    <x v="1"/>
    <s v="S4"/>
    <x v="3"/>
    <x v="1"/>
    <s v="E25"/>
    <x v="1"/>
    <n v="6"/>
    <n v="2737"/>
    <n v="0"/>
    <n v="1577"/>
    <n v="9462"/>
    <n v="16422"/>
    <n v="6960"/>
    <n v="0.42382170259408108"/>
    <m/>
  </r>
  <r>
    <s v="O1346"/>
    <x v="3"/>
    <x v="3"/>
    <x v="870"/>
    <s v="C38"/>
    <s v="Customer_253"/>
    <x v="1"/>
    <x v="1"/>
    <x v="191"/>
    <x v="203"/>
    <x v="4"/>
    <x v="4"/>
    <s v="S4"/>
    <x v="3"/>
    <x v="0"/>
    <s v="E19"/>
    <x v="1"/>
    <n v="8"/>
    <n v="4451"/>
    <n v="0.1"/>
    <n v="2511"/>
    <n v="20088"/>
    <n v="32047.200000000001"/>
    <n v="11959.2"/>
    <n v="0.37317456751291844"/>
    <m/>
  </r>
  <r>
    <s v="O1347"/>
    <x v="9"/>
    <x v="0"/>
    <x v="554"/>
    <s v="C96"/>
    <s v="Customer_339"/>
    <x v="4"/>
    <x v="3"/>
    <x v="75"/>
    <x v="240"/>
    <x v="0"/>
    <x v="3"/>
    <s v="S3"/>
    <x v="1"/>
    <x v="0"/>
    <s v="E5"/>
    <x v="1"/>
    <n v="1"/>
    <n v="4730"/>
    <n v="0"/>
    <n v="3429"/>
    <n v="3429"/>
    <n v="4730"/>
    <n v="1301"/>
    <n v="0.27505285412262154"/>
    <m/>
  </r>
  <r>
    <s v="O1348"/>
    <x v="5"/>
    <x v="0"/>
    <x v="438"/>
    <s v="C24"/>
    <s v="Customer_183"/>
    <x v="1"/>
    <x v="1"/>
    <x v="119"/>
    <x v="198"/>
    <x v="2"/>
    <x v="2"/>
    <s v="S5"/>
    <x v="0"/>
    <x v="1"/>
    <s v="E33"/>
    <x v="0"/>
    <n v="4"/>
    <n v="164"/>
    <n v="0.05"/>
    <n v="132"/>
    <n v="528"/>
    <n v="623.19999999999993"/>
    <n v="95.199999999999932"/>
    <n v="0.152759948652118"/>
    <m/>
  </r>
  <r>
    <s v="O1349"/>
    <x v="9"/>
    <x v="3"/>
    <x v="787"/>
    <s v="C197"/>
    <s v="Customer_202"/>
    <x v="2"/>
    <x v="2"/>
    <x v="89"/>
    <x v="124"/>
    <x v="0"/>
    <x v="0"/>
    <s v="S3"/>
    <x v="1"/>
    <x v="1"/>
    <s v="E60"/>
    <x v="0"/>
    <n v="6"/>
    <n v="4658"/>
    <n v="0.2"/>
    <n v="3616"/>
    <n v="21696"/>
    <n v="22358.400000000001"/>
    <n v="662.40000000000146"/>
    <n v="2.9626449119793966E-2"/>
    <m/>
  </r>
  <r>
    <s v="O1350"/>
    <x v="9"/>
    <x v="2"/>
    <x v="871"/>
    <s v="C166"/>
    <s v="Customer_439"/>
    <x v="4"/>
    <x v="3"/>
    <x v="172"/>
    <x v="172"/>
    <x v="0"/>
    <x v="2"/>
    <s v="S5"/>
    <x v="0"/>
    <x v="1"/>
    <s v="E20"/>
    <x v="1"/>
    <n v="7"/>
    <n v="430"/>
    <n v="0.05"/>
    <n v="358"/>
    <n v="2506"/>
    <n v="2859.5"/>
    <n v="353.5"/>
    <n v="0.12362301101591187"/>
    <m/>
  </r>
  <r>
    <s v="O1351"/>
    <x v="1"/>
    <x v="2"/>
    <x v="76"/>
    <s v="C344"/>
    <s v="Customer_412"/>
    <x v="1"/>
    <x v="1"/>
    <x v="177"/>
    <x v="92"/>
    <x v="2"/>
    <x v="1"/>
    <s v="S3"/>
    <x v="1"/>
    <x v="1"/>
    <s v="E34"/>
    <x v="1"/>
    <n v="2"/>
    <n v="2145"/>
    <n v="0.15"/>
    <n v="1810"/>
    <n v="3620"/>
    <n v="3646.5"/>
    <n v="26.5"/>
    <n v="7.2672425613602085E-3"/>
    <m/>
  </r>
  <r>
    <s v="O1352"/>
    <x v="2"/>
    <x v="0"/>
    <x v="533"/>
    <s v="C306"/>
    <s v="Customer_65"/>
    <x v="3"/>
    <x v="2"/>
    <x v="68"/>
    <x v="114"/>
    <x v="4"/>
    <x v="3"/>
    <s v="S2"/>
    <x v="4"/>
    <x v="0"/>
    <s v="E46"/>
    <x v="2"/>
    <n v="1"/>
    <n v="1532"/>
    <n v="0.05"/>
    <n v="997"/>
    <n v="997"/>
    <n v="1455.3999999999999"/>
    <n v="458.39999999999986"/>
    <n v="0.31496495808712377"/>
    <m/>
  </r>
  <r>
    <s v="O1353"/>
    <x v="9"/>
    <x v="3"/>
    <x v="872"/>
    <s v="C332"/>
    <s v="Customer_408"/>
    <x v="4"/>
    <x v="3"/>
    <x v="38"/>
    <x v="109"/>
    <x v="0"/>
    <x v="2"/>
    <s v="S1"/>
    <x v="2"/>
    <x v="1"/>
    <s v="E47"/>
    <x v="1"/>
    <n v="6"/>
    <n v="4682"/>
    <n v="0"/>
    <n v="3051"/>
    <n v="18306"/>
    <n v="28092"/>
    <n v="9786"/>
    <n v="0.34835540367364376"/>
    <m/>
  </r>
  <r>
    <s v="O1354"/>
    <x v="5"/>
    <x v="2"/>
    <x v="284"/>
    <s v="C224"/>
    <s v="Customer_109"/>
    <x v="4"/>
    <x v="3"/>
    <x v="29"/>
    <x v="162"/>
    <x v="3"/>
    <x v="2"/>
    <s v="S1"/>
    <x v="2"/>
    <x v="1"/>
    <s v="E37"/>
    <x v="2"/>
    <n v="8"/>
    <n v="3903"/>
    <n v="0.05"/>
    <n v="2913"/>
    <n v="23304"/>
    <n v="29662.799999999999"/>
    <n v="6358.7999999999993"/>
    <n v="0.21436951332982723"/>
    <m/>
  </r>
  <r>
    <s v="O1355"/>
    <x v="11"/>
    <x v="2"/>
    <x v="327"/>
    <s v="C285"/>
    <s v="Customer_265"/>
    <x v="3"/>
    <x v="2"/>
    <x v="125"/>
    <x v="179"/>
    <x v="2"/>
    <x v="3"/>
    <s v="S2"/>
    <x v="4"/>
    <x v="1"/>
    <s v="E35"/>
    <x v="2"/>
    <n v="4"/>
    <n v="600"/>
    <n v="0.2"/>
    <n v="505"/>
    <n v="2020"/>
    <n v="1920"/>
    <n v="-100"/>
    <n v="-5.2083333333333336E-2"/>
    <m/>
  </r>
  <r>
    <s v="O1356"/>
    <x v="2"/>
    <x v="3"/>
    <x v="873"/>
    <s v="C261"/>
    <s v="Customer_466"/>
    <x v="4"/>
    <x v="3"/>
    <x v="140"/>
    <x v="202"/>
    <x v="4"/>
    <x v="3"/>
    <s v="S3"/>
    <x v="1"/>
    <x v="1"/>
    <s v="E56"/>
    <x v="1"/>
    <n v="2"/>
    <n v="4259"/>
    <n v="0.05"/>
    <n v="2380"/>
    <n v="4760"/>
    <n v="8092.0999999999995"/>
    <n v="3332.0999999999995"/>
    <n v="0.41177197513624397"/>
    <m/>
  </r>
  <r>
    <s v="O1357"/>
    <x v="2"/>
    <x v="3"/>
    <x v="137"/>
    <s v="C1"/>
    <s v="Customer_28"/>
    <x v="1"/>
    <x v="1"/>
    <x v="34"/>
    <x v="126"/>
    <x v="1"/>
    <x v="3"/>
    <s v="S5"/>
    <x v="0"/>
    <x v="0"/>
    <s v="E41"/>
    <x v="1"/>
    <n v="3"/>
    <n v="1323"/>
    <n v="0"/>
    <n v="778"/>
    <n v="2334"/>
    <n v="3969"/>
    <n v="1635"/>
    <n v="0.41194255479969766"/>
    <m/>
  </r>
  <r>
    <s v="O1358"/>
    <x v="9"/>
    <x v="1"/>
    <x v="760"/>
    <s v="C250"/>
    <s v="Customer_143"/>
    <x v="1"/>
    <x v="1"/>
    <x v="24"/>
    <x v="47"/>
    <x v="0"/>
    <x v="0"/>
    <s v="S1"/>
    <x v="2"/>
    <x v="1"/>
    <s v="E24"/>
    <x v="2"/>
    <n v="4"/>
    <n v="133"/>
    <n v="0.25"/>
    <n v="72"/>
    <n v="288"/>
    <n v="399"/>
    <n v="111"/>
    <n v="0.2781954887218045"/>
    <m/>
  </r>
  <r>
    <s v="O1359"/>
    <x v="8"/>
    <x v="3"/>
    <x v="849"/>
    <s v="C19"/>
    <s v="Customer_325"/>
    <x v="1"/>
    <x v="1"/>
    <x v="148"/>
    <x v="137"/>
    <x v="2"/>
    <x v="4"/>
    <s v="S2"/>
    <x v="4"/>
    <x v="0"/>
    <s v="E9"/>
    <x v="2"/>
    <n v="8"/>
    <n v="4129"/>
    <n v="0.1"/>
    <n v="3293"/>
    <n v="26344"/>
    <n v="29728.799999999999"/>
    <n v="3384.7999999999993"/>
    <n v="0.11385592422163018"/>
    <m/>
  </r>
  <r>
    <s v="O1360"/>
    <x v="2"/>
    <x v="0"/>
    <x v="874"/>
    <s v="C449"/>
    <s v="Customer_53"/>
    <x v="1"/>
    <x v="1"/>
    <x v="37"/>
    <x v="44"/>
    <x v="3"/>
    <x v="0"/>
    <s v="S2"/>
    <x v="4"/>
    <x v="0"/>
    <s v="E27"/>
    <x v="0"/>
    <n v="1"/>
    <n v="3385"/>
    <n v="0.1"/>
    <n v="2161"/>
    <n v="2161"/>
    <n v="3046.5"/>
    <n v="885.5"/>
    <n v="0.29066141473822421"/>
    <m/>
  </r>
  <r>
    <s v="O1361"/>
    <x v="5"/>
    <x v="0"/>
    <x v="776"/>
    <s v="C423"/>
    <s v="Customer_30"/>
    <x v="0"/>
    <x v="0"/>
    <x v="128"/>
    <x v="110"/>
    <x v="1"/>
    <x v="1"/>
    <s v="S4"/>
    <x v="3"/>
    <x v="1"/>
    <s v="E26"/>
    <x v="2"/>
    <n v="2"/>
    <n v="4451"/>
    <n v="0.05"/>
    <n v="2431"/>
    <n v="4862"/>
    <n v="8456.9"/>
    <n v="3594.8999999999996"/>
    <n v="0.42508484196336715"/>
    <m/>
  </r>
  <r>
    <s v="O1362"/>
    <x v="2"/>
    <x v="0"/>
    <x v="568"/>
    <s v="C12"/>
    <s v="Customer_334"/>
    <x v="1"/>
    <x v="1"/>
    <x v="172"/>
    <x v="33"/>
    <x v="1"/>
    <x v="0"/>
    <s v="S4"/>
    <x v="3"/>
    <x v="1"/>
    <s v="E25"/>
    <x v="2"/>
    <n v="1"/>
    <n v="1353"/>
    <n v="0.2"/>
    <n v="1031"/>
    <n v="1031"/>
    <n v="1082.4000000000001"/>
    <n v="51.400000000000091"/>
    <n v="4.7487065779748788E-2"/>
    <m/>
  </r>
  <r>
    <s v="O1363"/>
    <x v="4"/>
    <x v="1"/>
    <x v="391"/>
    <s v="C62"/>
    <s v="Customer_484"/>
    <x v="3"/>
    <x v="2"/>
    <x v="174"/>
    <x v="169"/>
    <x v="3"/>
    <x v="2"/>
    <s v="S3"/>
    <x v="1"/>
    <x v="0"/>
    <s v="E40"/>
    <x v="0"/>
    <n v="7"/>
    <n v="1378"/>
    <n v="0.05"/>
    <n v="962"/>
    <n v="6734"/>
    <n v="9163.6999999999989"/>
    <n v="2429.6999999999989"/>
    <n v="0.26514399205561062"/>
    <m/>
  </r>
  <r>
    <s v="O1364"/>
    <x v="0"/>
    <x v="3"/>
    <x v="556"/>
    <s v="C215"/>
    <s v="Customer_250"/>
    <x v="3"/>
    <x v="2"/>
    <x v="80"/>
    <x v="161"/>
    <x v="1"/>
    <x v="1"/>
    <s v="S5"/>
    <x v="0"/>
    <x v="1"/>
    <s v="E54"/>
    <x v="0"/>
    <n v="7"/>
    <n v="3822"/>
    <n v="0"/>
    <n v="2423"/>
    <n v="16961"/>
    <n v="26754"/>
    <n v="9793"/>
    <n v="0.36603872318158032"/>
    <m/>
  </r>
  <r>
    <s v="O1365"/>
    <x v="2"/>
    <x v="3"/>
    <x v="578"/>
    <s v="C44"/>
    <s v="Customer_293"/>
    <x v="4"/>
    <x v="3"/>
    <x v="92"/>
    <x v="63"/>
    <x v="4"/>
    <x v="0"/>
    <s v="S3"/>
    <x v="1"/>
    <x v="1"/>
    <s v="E50"/>
    <x v="0"/>
    <n v="5"/>
    <n v="346"/>
    <n v="0.15"/>
    <n v="289"/>
    <n v="1445"/>
    <n v="1470.5"/>
    <n v="25.5"/>
    <n v="1.7341040462427744E-2"/>
    <m/>
  </r>
  <r>
    <s v="O1366"/>
    <x v="11"/>
    <x v="1"/>
    <x v="875"/>
    <s v="C351"/>
    <s v="Customer_157"/>
    <x v="4"/>
    <x v="3"/>
    <x v="37"/>
    <x v="240"/>
    <x v="0"/>
    <x v="2"/>
    <s v="S4"/>
    <x v="3"/>
    <x v="1"/>
    <s v="E1"/>
    <x v="0"/>
    <n v="7"/>
    <n v="1420"/>
    <n v="0.15"/>
    <n v="804"/>
    <n v="5628"/>
    <n v="8449"/>
    <n v="2821"/>
    <n v="0.33388566694283345"/>
    <m/>
  </r>
  <r>
    <s v="O1367"/>
    <x v="11"/>
    <x v="2"/>
    <x v="654"/>
    <s v="C69"/>
    <s v="Customer_223"/>
    <x v="3"/>
    <x v="2"/>
    <x v="153"/>
    <x v="92"/>
    <x v="2"/>
    <x v="3"/>
    <s v="S2"/>
    <x v="4"/>
    <x v="1"/>
    <s v="E43"/>
    <x v="1"/>
    <n v="6"/>
    <n v="4594"/>
    <n v="0.25"/>
    <n v="2812"/>
    <n v="16872"/>
    <n v="20673"/>
    <n v="3801"/>
    <n v="0.18386300972282688"/>
    <m/>
  </r>
  <r>
    <s v="O1368"/>
    <x v="9"/>
    <x v="3"/>
    <x v="715"/>
    <s v="C348"/>
    <s v="Customer_264"/>
    <x v="4"/>
    <x v="3"/>
    <x v="188"/>
    <x v="56"/>
    <x v="2"/>
    <x v="1"/>
    <s v="S5"/>
    <x v="0"/>
    <x v="0"/>
    <s v="E48"/>
    <x v="2"/>
    <n v="7"/>
    <n v="1258"/>
    <n v="0.25"/>
    <n v="734"/>
    <n v="5138"/>
    <n v="6604.5"/>
    <n v="1466.5"/>
    <n v="0.22204557498675145"/>
    <m/>
  </r>
  <r>
    <s v="O1369"/>
    <x v="10"/>
    <x v="0"/>
    <x v="876"/>
    <s v="C44"/>
    <s v="Customer_337"/>
    <x v="4"/>
    <x v="3"/>
    <x v="99"/>
    <x v="159"/>
    <x v="1"/>
    <x v="3"/>
    <s v="S2"/>
    <x v="4"/>
    <x v="0"/>
    <s v="E36"/>
    <x v="0"/>
    <n v="4"/>
    <n v="1147"/>
    <n v="0.25"/>
    <n v="961"/>
    <n v="3844"/>
    <n v="3441"/>
    <n v="-403"/>
    <n v="-0.11711711711711711"/>
    <m/>
  </r>
  <r>
    <s v="O1370"/>
    <x v="0"/>
    <x v="2"/>
    <x v="712"/>
    <s v="C499"/>
    <s v="Customer_491"/>
    <x v="1"/>
    <x v="1"/>
    <x v="88"/>
    <x v="192"/>
    <x v="3"/>
    <x v="3"/>
    <s v="S5"/>
    <x v="0"/>
    <x v="0"/>
    <s v="E15"/>
    <x v="1"/>
    <n v="5"/>
    <n v="1707"/>
    <n v="0"/>
    <n v="1336"/>
    <n v="6680"/>
    <n v="8535"/>
    <n v="1855"/>
    <n v="0.2173403632103105"/>
    <m/>
  </r>
  <r>
    <s v="O1371"/>
    <x v="6"/>
    <x v="3"/>
    <x v="648"/>
    <s v="C41"/>
    <s v="Customer_362"/>
    <x v="0"/>
    <x v="0"/>
    <x v="97"/>
    <x v="189"/>
    <x v="1"/>
    <x v="0"/>
    <s v="S3"/>
    <x v="1"/>
    <x v="1"/>
    <s v="E24"/>
    <x v="0"/>
    <n v="7"/>
    <n v="4667"/>
    <n v="0.25"/>
    <n v="2772"/>
    <n v="19404"/>
    <n v="24501.75"/>
    <n v="5097.75"/>
    <n v="0.20805656738804371"/>
    <m/>
  </r>
  <r>
    <s v="O1372"/>
    <x v="9"/>
    <x v="2"/>
    <x v="877"/>
    <s v="C206"/>
    <s v="Customer_301"/>
    <x v="0"/>
    <x v="0"/>
    <x v="138"/>
    <x v="37"/>
    <x v="3"/>
    <x v="4"/>
    <s v="S4"/>
    <x v="3"/>
    <x v="1"/>
    <s v="E37"/>
    <x v="0"/>
    <n v="5"/>
    <n v="3269"/>
    <n v="0.15"/>
    <n v="2699"/>
    <n v="13495"/>
    <n v="13893.25"/>
    <n v="398.25"/>
    <n v="2.866499919025426E-2"/>
    <m/>
  </r>
  <r>
    <s v="O1373"/>
    <x v="5"/>
    <x v="2"/>
    <x v="878"/>
    <s v="C196"/>
    <s v="Customer_493"/>
    <x v="3"/>
    <x v="2"/>
    <x v="28"/>
    <x v="24"/>
    <x v="4"/>
    <x v="4"/>
    <s v="S1"/>
    <x v="2"/>
    <x v="0"/>
    <s v="E22"/>
    <x v="0"/>
    <n v="6"/>
    <n v="231"/>
    <n v="0.2"/>
    <n v="171"/>
    <n v="1026"/>
    <n v="1108.8"/>
    <n v="82.799999999999955"/>
    <n v="7.4675324675324631E-2"/>
    <m/>
  </r>
  <r>
    <s v="O1374"/>
    <x v="4"/>
    <x v="0"/>
    <x v="831"/>
    <s v="C171"/>
    <s v="Customer_474"/>
    <x v="4"/>
    <x v="3"/>
    <x v="192"/>
    <x v="194"/>
    <x v="3"/>
    <x v="3"/>
    <s v="S2"/>
    <x v="4"/>
    <x v="1"/>
    <s v="E39"/>
    <x v="1"/>
    <n v="6"/>
    <n v="3090"/>
    <n v="0.2"/>
    <n v="1957"/>
    <n v="11742"/>
    <n v="14832"/>
    <n v="3090"/>
    <n v="0.20833333333333334"/>
    <m/>
  </r>
  <r>
    <s v="O1375"/>
    <x v="9"/>
    <x v="2"/>
    <x v="289"/>
    <s v="C94"/>
    <s v="Customer_58"/>
    <x v="1"/>
    <x v="1"/>
    <x v="58"/>
    <x v="245"/>
    <x v="2"/>
    <x v="4"/>
    <s v="S2"/>
    <x v="4"/>
    <x v="1"/>
    <s v="E50"/>
    <x v="2"/>
    <n v="2"/>
    <n v="2226"/>
    <n v="0.05"/>
    <n v="1412"/>
    <n v="2824"/>
    <n v="4229.3999999999996"/>
    <n v="1405.3999999999996"/>
    <n v="0.33229299664254969"/>
    <m/>
  </r>
  <r>
    <s v="O1376"/>
    <x v="7"/>
    <x v="3"/>
    <x v="879"/>
    <s v="C342"/>
    <s v="Customer_489"/>
    <x v="0"/>
    <x v="0"/>
    <x v="17"/>
    <x v="196"/>
    <x v="1"/>
    <x v="4"/>
    <s v="S2"/>
    <x v="4"/>
    <x v="1"/>
    <s v="E53"/>
    <x v="1"/>
    <n v="5"/>
    <n v="2644"/>
    <n v="0.1"/>
    <n v="1519"/>
    <n v="7595"/>
    <n v="11898"/>
    <n v="4303"/>
    <n v="0.36165742141536394"/>
    <m/>
  </r>
  <r>
    <s v="O1377"/>
    <x v="9"/>
    <x v="2"/>
    <x v="591"/>
    <s v="C291"/>
    <s v="Customer_212"/>
    <x v="1"/>
    <x v="1"/>
    <x v="0"/>
    <x v="15"/>
    <x v="4"/>
    <x v="0"/>
    <s v="S1"/>
    <x v="2"/>
    <x v="0"/>
    <s v="E32"/>
    <x v="2"/>
    <n v="6"/>
    <n v="1418"/>
    <n v="0.05"/>
    <n v="1171"/>
    <n v="7026"/>
    <n v="8082.5999999999995"/>
    <n v="1056.5999999999995"/>
    <n v="0.1307252616732239"/>
    <m/>
  </r>
  <r>
    <s v="O1378"/>
    <x v="3"/>
    <x v="2"/>
    <x v="128"/>
    <s v="C374"/>
    <s v="Customer_282"/>
    <x v="2"/>
    <x v="2"/>
    <x v="41"/>
    <x v="245"/>
    <x v="2"/>
    <x v="3"/>
    <s v="S2"/>
    <x v="4"/>
    <x v="0"/>
    <s v="E24"/>
    <x v="2"/>
    <n v="5"/>
    <n v="1493"/>
    <n v="0.15"/>
    <n v="1211"/>
    <n v="6055"/>
    <n v="6345.25"/>
    <n v="290.25"/>
    <n v="4.5742878531184743E-2"/>
    <m/>
  </r>
  <r>
    <s v="O1379"/>
    <x v="0"/>
    <x v="2"/>
    <x v="712"/>
    <s v="C133"/>
    <s v="Customer_137"/>
    <x v="2"/>
    <x v="2"/>
    <x v="87"/>
    <x v="82"/>
    <x v="2"/>
    <x v="4"/>
    <s v="S2"/>
    <x v="4"/>
    <x v="0"/>
    <s v="E45"/>
    <x v="2"/>
    <n v="7"/>
    <n v="2847"/>
    <n v="0.25"/>
    <n v="2240"/>
    <n v="15680"/>
    <n v="14946.75"/>
    <n v="-733.25"/>
    <n v="-4.9057487413651797E-2"/>
    <m/>
  </r>
  <r>
    <s v="O1380"/>
    <x v="6"/>
    <x v="2"/>
    <x v="388"/>
    <s v="C237"/>
    <s v="Customer_232"/>
    <x v="1"/>
    <x v="1"/>
    <x v="70"/>
    <x v="189"/>
    <x v="1"/>
    <x v="3"/>
    <s v="S4"/>
    <x v="3"/>
    <x v="0"/>
    <s v="E13"/>
    <x v="0"/>
    <n v="1"/>
    <n v="963"/>
    <n v="0.1"/>
    <n v="788"/>
    <n v="788"/>
    <n v="866.7"/>
    <n v="78.700000000000045"/>
    <n v="9.0804199838467797E-2"/>
    <m/>
  </r>
  <r>
    <s v="O1381"/>
    <x v="9"/>
    <x v="0"/>
    <x v="129"/>
    <s v="C359"/>
    <s v="Customer_183"/>
    <x v="1"/>
    <x v="1"/>
    <x v="6"/>
    <x v="7"/>
    <x v="4"/>
    <x v="0"/>
    <s v="S3"/>
    <x v="1"/>
    <x v="1"/>
    <s v="E42"/>
    <x v="2"/>
    <n v="1"/>
    <n v="347"/>
    <n v="0"/>
    <n v="285"/>
    <n v="285"/>
    <n v="347"/>
    <n v="62"/>
    <n v="0.17867435158501441"/>
    <m/>
  </r>
  <r>
    <s v="O1382"/>
    <x v="5"/>
    <x v="0"/>
    <x v="776"/>
    <s v="C92"/>
    <s v="Customer_374"/>
    <x v="1"/>
    <x v="1"/>
    <x v="73"/>
    <x v="247"/>
    <x v="2"/>
    <x v="3"/>
    <s v="S4"/>
    <x v="3"/>
    <x v="0"/>
    <s v="E8"/>
    <x v="0"/>
    <n v="1"/>
    <n v="4999"/>
    <n v="0.1"/>
    <n v="2896"/>
    <n v="2896"/>
    <n v="4499.1000000000004"/>
    <n v="1603.1000000000004"/>
    <n v="0.35631570758596171"/>
    <m/>
  </r>
  <r>
    <s v="O1383"/>
    <x v="2"/>
    <x v="0"/>
    <x v="386"/>
    <s v="C406"/>
    <s v="Customer_64"/>
    <x v="1"/>
    <x v="1"/>
    <x v="199"/>
    <x v="29"/>
    <x v="4"/>
    <x v="0"/>
    <s v="S4"/>
    <x v="3"/>
    <x v="0"/>
    <s v="E59"/>
    <x v="1"/>
    <n v="4"/>
    <n v="1046"/>
    <n v="0.05"/>
    <n v="661"/>
    <n v="2644"/>
    <n v="3974.7999999999997"/>
    <n v="1330.7999999999997"/>
    <n v="0.33480929858106062"/>
    <m/>
  </r>
  <r>
    <s v="O1384"/>
    <x v="10"/>
    <x v="1"/>
    <x v="183"/>
    <s v="C364"/>
    <s v="Customer_79"/>
    <x v="4"/>
    <x v="3"/>
    <x v="103"/>
    <x v="101"/>
    <x v="4"/>
    <x v="0"/>
    <s v="S5"/>
    <x v="0"/>
    <x v="0"/>
    <s v="E37"/>
    <x v="2"/>
    <n v="8"/>
    <n v="2066"/>
    <n v="0.1"/>
    <n v="1125"/>
    <n v="9000"/>
    <n v="14875.2"/>
    <n v="5875.2000000000007"/>
    <n v="0.39496611810261378"/>
    <m/>
  </r>
  <r>
    <s v="O1385"/>
    <x v="6"/>
    <x v="0"/>
    <x v="134"/>
    <s v="C181"/>
    <s v="Customer_424"/>
    <x v="1"/>
    <x v="1"/>
    <x v="69"/>
    <x v="172"/>
    <x v="0"/>
    <x v="4"/>
    <s v="S4"/>
    <x v="3"/>
    <x v="0"/>
    <s v="E45"/>
    <x v="2"/>
    <n v="4"/>
    <n v="4327"/>
    <n v="0.2"/>
    <n v="3084"/>
    <n v="12336"/>
    <n v="13846.400000000001"/>
    <n v="1510.4000000000015"/>
    <n v="0.10908250519990766"/>
    <m/>
  </r>
  <r>
    <s v="O1386"/>
    <x v="0"/>
    <x v="1"/>
    <x v="880"/>
    <s v="C187"/>
    <s v="Customer_437"/>
    <x v="2"/>
    <x v="2"/>
    <x v="71"/>
    <x v="240"/>
    <x v="0"/>
    <x v="4"/>
    <s v="S2"/>
    <x v="4"/>
    <x v="1"/>
    <s v="E28"/>
    <x v="1"/>
    <n v="6"/>
    <n v="334"/>
    <n v="0.15"/>
    <n v="213"/>
    <n v="1278"/>
    <n v="1703.3999999999999"/>
    <n v="425.39999999999986"/>
    <n v="0.2497358224727016"/>
    <m/>
  </r>
  <r>
    <s v="O1387"/>
    <x v="11"/>
    <x v="0"/>
    <x v="551"/>
    <s v="C500"/>
    <s v="Customer_236"/>
    <x v="3"/>
    <x v="2"/>
    <x v="90"/>
    <x v="159"/>
    <x v="1"/>
    <x v="2"/>
    <s v="S4"/>
    <x v="3"/>
    <x v="0"/>
    <s v="E49"/>
    <x v="2"/>
    <n v="3"/>
    <n v="1687"/>
    <n v="0.15"/>
    <n v="866"/>
    <n v="2598"/>
    <n v="4301.8499999999995"/>
    <n v="1703.8499999999995"/>
    <n v="0.39607378220997935"/>
    <m/>
  </r>
  <r>
    <s v="O1388"/>
    <x v="5"/>
    <x v="2"/>
    <x v="735"/>
    <s v="C64"/>
    <s v="Customer_80"/>
    <x v="2"/>
    <x v="2"/>
    <x v="71"/>
    <x v="36"/>
    <x v="2"/>
    <x v="2"/>
    <s v="S2"/>
    <x v="4"/>
    <x v="0"/>
    <s v="E46"/>
    <x v="1"/>
    <n v="8"/>
    <n v="3611"/>
    <n v="0.25"/>
    <n v="2768"/>
    <n v="22144"/>
    <n v="21666"/>
    <n v="-478"/>
    <n v="-2.2062217298993814E-2"/>
    <m/>
  </r>
  <r>
    <s v="O1389"/>
    <x v="6"/>
    <x v="1"/>
    <x v="375"/>
    <s v="C400"/>
    <s v="Customer_207"/>
    <x v="2"/>
    <x v="2"/>
    <x v="91"/>
    <x v="69"/>
    <x v="0"/>
    <x v="3"/>
    <s v="S2"/>
    <x v="4"/>
    <x v="0"/>
    <s v="E14"/>
    <x v="1"/>
    <n v="3"/>
    <n v="1210"/>
    <n v="0.05"/>
    <n v="994"/>
    <n v="2982"/>
    <n v="3448.5"/>
    <n v="466.5"/>
    <n v="0.13527620704654197"/>
    <m/>
  </r>
  <r>
    <s v="O1390"/>
    <x v="11"/>
    <x v="3"/>
    <x v="158"/>
    <s v="C325"/>
    <s v="Customer_55"/>
    <x v="4"/>
    <x v="3"/>
    <x v="160"/>
    <x v="81"/>
    <x v="3"/>
    <x v="3"/>
    <s v="S5"/>
    <x v="0"/>
    <x v="0"/>
    <s v="E46"/>
    <x v="2"/>
    <n v="3"/>
    <n v="1513"/>
    <n v="0.25"/>
    <n v="1263"/>
    <n v="3789"/>
    <n v="3404.25"/>
    <n v="-384.75"/>
    <n v="-0.1130204890945142"/>
    <m/>
  </r>
  <r>
    <s v="O1391"/>
    <x v="7"/>
    <x v="3"/>
    <x v="881"/>
    <s v="C194"/>
    <s v="Customer_94"/>
    <x v="4"/>
    <x v="3"/>
    <x v="34"/>
    <x v="37"/>
    <x v="3"/>
    <x v="0"/>
    <s v="S4"/>
    <x v="3"/>
    <x v="0"/>
    <s v="E54"/>
    <x v="2"/>
    <n v="8"/>
    <n v="2054"/>
    <n v="0"/>
    <n v="1641"/>
    <n v="13128"/>
    <n v="16432"/>
    <n v="3304"/>
    <n v="0.20107108081791625"/>
    <m/>
  </r>
  <r>
    <s v="O1392"/>
    <x v="10"/>
    <x v="2"/>
    <x v="882"/>
    <s v="C29"/>
    <s v="Customer_140"/>
    <x v="2"/>
    <x v="2"/>
    <x v="148"/>
    <x v="15"/>
    <x v="4"/>
    <x v="4"/>
    <s v="S1"/>
    <x v="2"/>
    <x v="1"/>
    <s v="E43"/>
    <x v="0"/>
    <n v="4"/>
    <n v="4628"/>
    <n v="0.1"/>
    <n v="3564"/>
    <n v="14256"/>
    <n v="16660.8"/>
    <n v="2404.7999999999993"/>
    <n v="0.14433880726015555"/>
    <m/>
  </r>
  <r>
    <s v="O1393"/>
    <x v="5"/>
    <x v="1"/>
    <x v="883"/>
    <s v="C77"/>
    <s v="Customer_7"/>
    <x v="3"/>
    <x v="2"/>
    <x v="47"/>
    <x v="74"/>
    <x v="0"/>
    <x v="4"/>
    <s v="S4"/>
    <x v="3"/>
    <x v="0"/>
    <s v="E33"/>
    <x v="0"/>
    <n v="7"/>
    <n v="1927"/>
    <n v="0.2"/>
    <n v="1522"/>
    <n v="10654"/>
    <n v="10791.2"/>
    <n v="137.20000000000073"/>
    <n v="1.271406331084594E-2"/>
    <m/>
  </r>
  <r>
    <s v="O1394"/>
    <x v="8"/>
    <x v="0"/>
    <x v="884"/>
    <s v="C188"/>
    <s v="Customer_198"/>
    <x v="3"/>
    <x v="2"/>
    <x v="154"/>
    <x v="89"/>
    <x v="3"/>
    <x v="1"/>
    <s v="S1"/>
    <x v="2"/>
    <x v="1"/>
    <s v="E21"/>
    <x v="0"/>
    <n v="2"/>
    <n v="1477"/>
    <n v="0.25"/>
    <n v="1079"/>
    <n v="2158"/>
    <n v="2215.5"/>
    <n v="57.5"/>
    <n v="2.5953509365831642E-2"/>
    <m/>
  </r>
  <r>
    <s v="O1395"/>
    <x v="6"/>
    <x v="3"/>
    <x v="885"/>
    <s v="C220"/>
    <s v="Customer_369"/>
    <x v="0"/>
    <x v="0"/>
    <x v="129"/>
    <x v="142"/>
    <x v="2"/>
    <x v="3"/>
    <s v="S3"/>
    <x v="1"/>
    <x v="1"/>
    <s v="E18"/>
    <x v="1"/>
    <n v="2"/>
    <n v="4770"/>
    <n v="0.25"/>
    <n v="3012"/>
    <n v="6024"/>
    <n v="7155"/>
    <n v="1131"/>
    <n v="0.15807127882599581"/>
    <m/>
  </r>
  <r>
    <s v="O1396"/>
    <x v="7"/>
    <x v="0"/>
    <x v="653"/>
    <s v="C165"/>
    <s v="Customer_231"/>
    <x v="4"/>
    <x v="3"/>
    <x v="2"/>
    <x v="182"/>
    <x v="4"/>
    <x v="0"/>
    <s v="S4"/>
    <x v="3"/>
    <x v="0"/>
    <s v="E52"/>
    <x v="1"/>
    <n v="1"/>
    <n v="2127"/>
    <n v="0.05"/>
    <n v="1387"/>
    <n v="1387"/>
    <n v="2020.6499999999999"/>
    <n v="633.64999999999986"/>
    <n v="0.31358721203573103"/>
    <m/>
  </r>
  <r>
    <s v="O1397"/>
    <x v="8"/>
    <x v="0"/>
    <x v="404"/>
    <s v="C8"/>
    <s v="Customer_37"/>
    <x v="4"/>
    <x v="3"/>
    <x v="132"/>
    <x v="176"/>
    <x v="4"/>
    <x v="0"/>
    <s v="S2"/>
    <x v="4"/>
    <x v="1"/>
    <s v="E5"/>
    <x v="1"/>
    <n v="4"/>
    <n v="3572"/>
    <n v="0.2"/>
    <n v="2290"/>
    <n v="9160"/>
    <n v="11430.400000000001"/>
    <n v="2270.4000000000015"/>
    <n v="0.19862821948488252"/>
    <m/>
  </r>
  <r>
    <s v="O1398"/>
    <x v="4"/>
    <x v="0"/>
    <x v="855"/>
    <s v="C332"/>
    <s v="Customer_233"/>
    <x v="2"/>
    <x v="2"/>
    <x v="72"/>
    <x v="175"/>
    <x v="2"/>
    <x v="1"/>
    <s v="S2"/>
    <x v="4"/>
    <x v="0"/>
    <s v="E11"/>
    <x v="0"/>
    <n v="8"/>
    <n v="4013"/>
    <n v="0.05"/>
    <n v="2118"/>
    <n v="16944"/>
    <n v="30498.799999999999"/>
    <n v="13554.8"/>
    <n v="0.44443715818327278"/>
    <m/>
  </r>
  <r>
    <s v="O1399"/>
    <x v="3"/>
    <x v="1"/>
    <x v="886"/>
    <s v="C68"/>
    <s v="Customer_225"/>
    <x v="2"/>
    <x v="2"/>
    <x v="19"/>
    <x v="21"/>
    <x v="2"/>
    <x v="2"/>
    <s v="S5"/>
    <x v="0"/>
    <x v="1"/>
    <s v="E42"/>
    <x v="2"/>
    <n v="7"/>
    <n v="2936"/>
    <n v="0.05"/>
    <n v="2331"/>
    <n v="16317"/>
    <n v="19524.399999999998"/>
    <n v="3207.3999999999978"/>
    <n v="0.16427649505234468"/>
    <m/>
  </r>
  <r>
    <s v="O1400"/>
    <x v="9"/>
    <x v="0"/>
    <x v="66"/>
    <s v="C351"/>
    <s v="Customer_293"/>
    <x v="0"/>
    <x v="0"/>
    <x v="68"/>
    <x v="17"/>
    <x v="0"/>
    <x v="0"/>
    <s v="S4"/>
    <x v="3"/>
    <x v="1"/>
    <s v="E20"/>
    <x v="1"/>
    <n v="1"/>
    <n v="4248"/>
    <n v="0.25"/>
    <n v="3202"/>
    <n v="3202"/>
    <n v="3186"/>
    <n v="-16"/>
    <n v="-5.0219711236660393E-3"/>
    <m/>
  </r>
  <r>
    <s v="O1401"/>
    <x v="9"/>
    <x v="0"/>
    <x v="887"/>
    <s v="C172"/>
    <s v="Customer_94"/>
    <x v="1"/>
    <x v="1"/>
    <x v="69"/>
    <x v="51"/>
    <x v="2"/>
    <x v="4"/>
    <s v="S1"/>
    <x v="2"/>
    <x v="0"/>
    <s v="E23"/>
    <x v="1"/>
    <n v="6"/>
    <n v="4033"/>
    <n v="0.15"/>
    <n v="2400"/>
    <n v="14400"/>
    <n v="20568.3"/>
    <n v="6168.2999999999993"/>
    <n v="0.29989352547366577"/>
    <m/>
  </r>
  <r>
    <s v="O1402"/>
    <x v="11"/>
    <x v="0"/>
    <x v="888"/>
    <s v="C328"/>
    <s v="Customer_234"/>
    <x v="0"/>
    <x v="0"/>
    <x v="114"/>
    <x v="235"/>
    <x v="4"/>
    <x v="0"/>
    <s v="S1"/>
    <x v="2"/>
    <x v="0"/>
    <s v="E27"/>
    <x v="2"/>
    <n v="8"/>
    <n v="3291"/>
    <n v="0.1"/>
    <n v="2001"/>
    <n v="16008"/>
    <n v="23695.200000000001"/>
    <n v="7687.2000000000007"/>
    <n v="0.32442013572369088"/>
    <m/>
  </r>
  <r>
    <s v="O1403"/>
    <x v="5"/>
    <x v="2"/>
    <x v="610"/>
    <s v="C206"/>
    <s v="Customer_153"/>
    <x v="4"/>
    <x v="3"/>
    <x v="157"/>
    <x v="55"/>
    <x v="4"/>
    <x v="3"/>
    <s v="S1"/>
    <x v="2"/>
    <x v="1"/>
    <s v="E53"/>
    <x v="1"/>
    <n v="7"/>
    <n v="2897"/>
    <n v="0.15"/>
    <n v="2148"/>
    <n v="15036"/>
    <n v="17237.149999999998"/>
    <n v="2201.1499999999978"/>
    <n v="0.12769802432536689"/>
    <m/>
  </r>
  <r>
    <s v="O1404"/>
    <x v="6"/>
    <x v="1"/>
    <x v="669"/>
    <s v="C440"/>
    <s v="Customer_170"/>
    <x v="3"/>
    <x v="2"/>
    <x v="186"/>
    <x v="234"/>
    <x v="2"/>
    <x v="3"/>
    <s v="S3"/>
    <x v="1"/>
    <x v="0"/>
    <s v="E31"/>
    <x v="1"/>
    <n v="1"/>
    <n v="4873"/>
    <n v="0.25"/>
    <n v="3095"/>
    <n v="3095"/>
    <n v="3654.75"/>
    <n v="559.75"/>
    <n v="0.15315685067378071"/>
    <m/>
  </r>
  <r>
    <s v="O1405"/>
    <x v="4"/>
    <x v="0"/>
    <x v="889"/>
    <s v="C219"/>
    <s v="Customer_316"/>
    <x v="1"/>
    <x v="1"/>
    <x v="52"/>
    <x v="114"/>
    <x v="4"/>
    <x v="0"/>
    <s v="S5"/>
    <x v="0"/>
    <x v="1"/>
    <s v="E9"/>
    <x v="2"/>
    <n v="7"/>
    <n v="1874"/>
    <n v="0.1"/>
    <n v="1072"/>
    <n v="7504"/>
    <n v="11806.2"/>
    <n v="4302.2000000000007"/>
    <n v="0.36440175501007949"/>
    <m/>
  </r>
  <r>
    <s v="O1406"/>
    <x v="7"/>
    <x v="0"/>
    <x v="890"/>
    <s v="C239"/>
    <s v="Customer_369"/>
    <x v="3"/>
    <x v="2"/>
    <x v="20"/>
    <x v="109"/>
    <x v="0"/>
    <x v="0"/>
    <s v="S2"/>
    <x v="4"/>
    <x v="0"/>
    <s v="E30"/>
    <x v="0"/>
    <n v="4"/>
    <n v="3544"/>
    <n v="0.1"/>
    <n v="2063"/>
    <n v="8252"/>
    <n v="12758.4"/>
    <n v="4506.3999999999996"/>
    <n v="0.35321043391020818"/>
    <m/>
  </r>
  <r>
    <s v="O1407"/>
    <x v="5"/>
    <x v="1"/>
    <x v="205"/>
    <s v="C315"/>
    <s v="Customer_149"/>
    <x v="4"/>
    <x v="3"/>
    <x v="197"/>
    <x v="111"/>
    <x v="1"/>
    <x v="3"/>
    <s v="S5"/>
    <x v="0"/>
    <x v="1"/>
    <s v="E23"/>
    <x v="0"/>
    <n v="7"/>
    <n v="3610"/>
    <n v="0.05"/>
    <n v="2182"/>
    <n v="15274"/>
    <n v="24006.5"/>
    <n v="8732.5"/>
    <n v="0.36375564951159062"/>
    <m/>
  </r>
  <r>
    <s v="O1408"/>
    <x v="6"/>
    <x v="1"/>
    <x v="117"/>
    <s v="C448"/>
    <s v="Customer_462"/>
    <x v="0"/>
    <x v="0"/>
    <x v="43"/>
    <x v="130"/>
    <x v="0"/>
    <x v="3"/>
    <s v="S1"/>
    <x v="2"/>
    <x v="1"/>
    <s v="E40"/>
    <x v="1"/>
    <n v="7"/>
    <n v="4714"/>
    <n v="0.2"/>
    <n v="3328"/>
    <n v="23296"/>
    <n v="26398.400000000001"/>
    <n v="3102.4000000000015"/>
    <n v="0.11752227407721685"/>
    <m/>
  </r>
  <r>
    <s v="O1409"/>
    <x v="1"/>
    <x v="1"/>
    <x v="891"/>
    <s v="C427"/>
    <s v="Customer_362"/>
    <x v="0"/>
    <x v="0"/>
    <x v="18"/>
    <x v="205"/>
    <x v="3"/>
    <x v="3"/>
    <s v="S2"/>
    <x v="4"/>
    <x v="1"/>
    <s v="E57"/>
    <x v="0"/>
    <n v="5"/>
    <n v="190"/>
    <n v="0.2"/>
    <n v="145"/>
    <n v="725"/>
    <n v="760"/>
    <n v="35"/>
    <n v="4.6052631578947366E-2"/>
    <m/>
  </r>
  <r>
    <s v="O1410"/>
    <x v="10"/>
    <x v="3"/>
    <x v="892"/>
    <s v="C75"/>
    <s v="Customer_115"/>
    <x v="3"/>
    <x v="2"/>
    <x v="25"/>
    <x v="77"/>
    <x v="1"/>
    <x v="1"/>
    <s v="S2"/>
    <x v="4"/>
    <x v="1"/>
    <s v="E47"/>
    <x v="1"/>
    <n v="5"/>
    <n v="867"/>
    <n v="0.05"/>
    <n v="481"/>
    <n v="2405"/>
    <n v="4118.25"/>
    <n v="1713.25"/>
    <n v="0.41601408365203668"/>
    <m/>
  </r>
  <r>
    <s v="O1411"/>
    <x v="4"/>
    <x v="0"/>
    <x v="659"/>
    <s v="C229"/>
    <s v="Customer_67"/>
    <x v="3"/>
    <x v="2"/>
    <x v="68"/>
    <x v="70"/>
    <x v="0"/>
    <x v="0"/>
    <s v="S4"/>
    <x v="3"/>
    <x v="1"/>
    <s v="E20"/>
    <x v="2"/>
    <n v="6"/>
    <n v="1628"/>
    <n v="0.1"/>
    <n v="1173"/>
    <n v="7038"/>
    <n v="8791.2000000000007"/>
    <n v="1753.2000000000007"/>
    <n v="0.19942669942669949"/>
    <m/>
  </r>
  <r>
    <s v="O1412"/>
    <x v="3"/>
    <x v="2"/>
    <x v="572"/>
    <s v="C173"/>
    <s v="Customer_242"/>
    <x v="4"/>
    <x v="3"/>
    <x v="35"/>
    <x v="0"/>
    <x v="0"/>
    <x v="0"/>
    <s v="S2"/>
    <x v="4"/>
    <x v="0"/>
    <s v="E3"/>
    <x v="0"/>
    <n v="5"/>
    <n v="4692"/>
    <n v="0.15"/>
    <n v="3739"/>
    <n v="18695"/>
    <n v="19941"/>
    <n v="1246"/>
    <n v="6.2484328769871117E-2"/>
    <m/>
  </r>
  <r>
    <s v="O1413"/>
    <x v="1"/>
    <x v="3"/>
    <x v="36"/>
    <s v="C76"/>
    <s v="Customer_371"/>
    <x v="4"/>
    <x v="3"/>
    <x v="40"/>
    <x v="225"/>
    <x v="0"/>
    <x v="0"/>
    <s v="S2"/>
    <x v="4"/>
    <x v="1"/>
    <s v="E7"/>
    <x v="1"/>
    <n v="2"/>
    <n v="1721"/>
    <n v="0.25"/>
    <n v="1380"/>
    <n v="2760"/>
    <n v="2581.5"/>
    <n v="-178.5"/>
    <n v="-6.9145845438698436E-2"/>
    <m/>
  </r>
  <r>
    <s v="O1414"/>
    <x v="4"/>
    <x v="2"/>
    <x v="866"/>
    <s v="C443"/>
    <s v="Customer_183"/>
    <x v="4"/>
    <x v="3"/>
    <x v="175"/>
    <x v="196"/>
    <x v="1"/>
    <x v="3"/>
    <s v="S5"/>
    <x v="0"/>
    <x v="1"/>
    <s v="E41"/>
    <x v="2"/>
    <n v="8"/>
    <n v="68"/>
    <n v="0.2"/>
    <n v="56"/>
    <n v="448"/>
    <n v="435.20000000000005"/>
    <n v="-12.799999999999955"/>
    <n v="-2.9411764705882245E-2"/>
    <m/>
  </r>
  <r>
    <s v="O1415"/>
    <x v="4"/>
    <x v="0"/>
    <x v="740"/>
    <s v="C313"/>
    <s v="Customer_112"/>
    <x v="3"/>
    <x v="2"/>
    <x v="48"/>
    <x v="37"/>
    <x v="3"/>
    <x v="2"/>
    <s v="S3"/>
    <x v="1"/>
    <x v="0"/>
    <s v="E17"/>
    <x v="2"/>
    <n v="6"/>
    <n v="3298"/>
    <n v="0.15"/>
    <n v="1904"/>
    <n v="11424"/>
    <n v="16819.8"/>
    <n v="5395.7999999999993"/>
    <n v="0.32080048514251058"/>
    <m/>
  </r>
  <r>
    <s v="O1416"/>
    <x v="7"/>
    <x v="1"/>
    <x v="26"/>
    <s v="C479"/>
    <s v="Customer_278"/>
    <x v="4"/>
    <x v="3"/>
    <x v="31"/>
    <x v="141"/>
    <x v="3"/>
    <x v="3"/>
    <s v="S2"/>
    <x v="4"/>
    <x v="0"/>
    <s v="E54"/>
    <x v="0"/>
    <n v="3"/>
    <n v="1161"/>
    <n v="0"/>
    <n v="929"/>
    <n v="2787"/>
    <n v="3483"/>
    <n v="696"/>
    <n v="0.19982773471145565"/>
    <m/>
  </r>
  <r>
    <s v="O1417"/>
    <x v="8"/>
    <x v="1"/>
    <x v="100"/>
    <s v="C235"/>
    <s v="Customer_150"/>
    <x v="1"/>
    <x v="1"/>
    <x v="186"/>
    <x v="141"/>
    <x v="3"/>
    <x v="0"/>
    <s v="S1"/>
    <x v="2"/>
    <x v="1"/>
    <s v="E15"/>
    <x v="2"/>
    <n v="8"/>
    <n v="4796"/>
    <n v="0.15"/>
    <n v="3244"/>
    <n v="25952"/>
    <n v="32612.799999999999"/>
    <n v="6660.7999999999993"/>
    <n v="0.20423882647304123"/>
    <m/>
  </r>
  <r>
    <s v="O1418"/>
    <x v="3"/>
    <x v="0"/>
    <x v="378"/>
    <s v="C426"/>
    <s v="Customer_15"/>
    <x v="3"/>
    <x v="2"/>
    <x v="39"/>
    <x v="122"/>
    <x v="1"/>
    <x v="4"/>
    <s v="S5"/>
    <x v="0"/>
    <x v="1"/>
    <s v="E25"/>
    <x v="2"/>
    <n v="1"/>
    <n v="1303"/>
    <n v="0.25"/>
    <n v="692"/>
    <n v="692"/>
    <n v="977.25"/>
    <n v="285.25"/>
    <n v="0.29189050908160658"/>
    <m/>
  </r>
  <r>
    <s v="O1419"/>
    <x v="6"/>
    <x v="2"/>
    <x v="893"/>
    <s v="C456"/>
    <s v="Customer_147"/>
    <x v="3"/>
    <x v="2"/>
    <x v="16"/>
    <x v="38"/>
    <x v="4"/>
    <x v="0"/>
    <s v="S3"/>
    <x v="1"/>
    <x v="0"/>
    <s v="E54"/>
    <x v="0"/>
    <n v="1"/>
    <n v="1321"/>
    <n v="0.05"/>
    <n v="908"/>
    <n v="908"/>
    <n v="1254.95"/>
    <n v="346.95000000000005"/>
    <n v="0.27646519781664614"/>
    <m/>
  </r>
  <r>
    <s v="O1420"/>
    <x v="7"/>
    <x v="3"/>
    <x v="894"/>
    <s v="C84"/>
    <s v="Customer_83"/>
    <x v="4"/>
    <x v="3"/>
    <x v="193"/>
    <x v="243"/>
    <x v="1"/>
    <x v="1"/>
    <s v="S3"/>
    <x v="1"/>
    <x v="0"/>
    <s v="E29"/>
    <x v="0"/>
    <n v="3"/>
    <n v="1679"/>
    <n v="0.05"/>
    <n v="917"/>
    <n v="2751"/>
    <n v="4785.1499999999996"/>
    <n v="2034.1499999999996"/>
    <n v="0.42509639196263438"/>
    <m/>
  </r>
  <r>
    <s v="O1421"/>
    <x v="9"/>
    <x v="0"/>
    <x v="686"/>
    <s v="C407"/>
    <s v="Customer_120"/>
    <x v="3"/>
    <x v="2"/>
    <x v="126"/>
    <x v="0"/>
    <x v="0"/>
    <x v="3"/>
    <s v="S4"/>
    <x v="3"/>
    <x v="0"/>
    <s v="E14"/>
    <x v="1"/>
    <n v="1"/>
    <n v="1931"/>
    <n v="0"/>
    <n v="1113"/>
    <n v="1113"/>
    <n v="1931"/>
    <n v="818"/>
    <n v="0.4236147074054894"/>
    <m/>
  </r>
  <r>
    <s v="O1422"/>
    <x v="7"/>
    <x v="2"/>
    <x v="895"/>
    <s v="C240"/>
    <s v="Customer_226"/>
    <x v="3"/>
    <x v="2"/>
    <x v="82"/>
    <x v="213"/>
    <x v="2"/>
    <x v="1"/>
    <s v="S3"/>
    <x v="1"/>
    <x v="0"/>
    <s v="E29"/>
    <x v="0"/>
    <n v="3"/>
    <n v="3968"/>
    <n v="0.2"/>
    <n v="2831"/>
    <n v="8493"/>
    <n v="9523.2000000000007"/>
    <n v="1030.2000000000007"/>
    <n v="0.10817792338709684"/>
    <m/>
  </r>
  <r>
    <s v="O1423"/>
    <x v="1"/>
    <x v="1"/>
    <x v="896"/>
    <s v="C461"/>
    <s v="Customer_384"/>
    <x v="3"/>
    <x v="2"/>
    <x v="193"/>
    <x v="164"/>
    <x v="0"/>
    <x v="3"/>
    <s v="S2"/>
    <x v="4"/>
    <x v="0"/>
    <s v="E6"/>
    <x v="1"/>
    <n v="4"/>
    <n v="4815"/>
    <n v="0.2"/>
    <n v="3704"/>
    <n v="14816"/>
    <n v="15408"/>
    <n v="592"/>
    <n v="3.8421599169262723E-2"/>
    <m/>
  </r>
  <r>
    <s v="O1424"/>
    <x v="10"/>
    <x v="3"/>
    <x v="791"/>
    <s v="C121"/>
    <s v="Customer_15"/>
    <x v="1"/>
    <x v="1"/>
    <x v="37"/>
    <x v="207"/>
    <x v="3"/>
    <x v="0"/>
    <s v="S2"/>
    <x v="4"/>
    <x v="1"/>
    <s v="E30"/>
    <x v="1"/>
    <n v="1"/>
    <n v="794"/>
    <n v="0.15"/>
    <n v="596"/>
    <n v="596"/>
    <n v="674.9"/>
    <n v="78.899999999999977"/>
    <n v="0.11690620832715955"/>
    <m/>
  </r>
  <r>
    <s v="O1425"/>
    <x v="8"/>
    <x v="0"/>
    <x v="243"/>
    <s v="C409"/>
    <s v="Customer_68"/>
    <x v="0"/>
    <x v="0"/>
    <x v="112"/>
    <x v="215"/>
    <x v="2"/>
    <x v="1"/>
    <s v="S4"/>
    <x v="3"/>
    <x v="1"/>
    <s v="E43"/>
    <x v="2"/>
    <n v="8"/>
    <n v="882"/>
    <n v="0.15"/>
    <n v="639"/>
    <n v="5112"/>
    <n v="5997.5999999999995"/>
    <n v="885.59999999999945"/>
    <n v="0.14765906362545012"/>
    <m/>
  </r>
  <r>
    <s v="O1426"/>
    <x v="5"/>
    <x v="1"/>
    <x v="58"/>
    <s v="C423"/>
    <s v="Customer_134"/>
    <x v="2"/>
    <x v="2"/>
    <x v="179"/>
    <x v="25"/>
    <x v="2"/>
    <x v="4"/>
    <s v="S3"/>
    <x v="1"/>
    <x v="0"/>
    <s v="E25"/>
    <x v="0"/>
    <n v="4"/>
    <n v="4447"/>
    <n v="0.15"/>
    <n v="2463"/>
    <n v="9852"/>
    <n v="15119.8"/>
    <n v="5267.7999999999993"/>
    <n v="0.34840407941903989"/>
    <m/>
  </r>
  <r>
    <s v="O1427"/>
    <x v="9"/>
    <x v="0"/>
    <x v="129"/>
    <s v="C76"/>
    <s v="Customer_174"/>
    <x v="4"/>
    <x v="3"/>
    <x v="137"/>
    <x v="92"/>
    <x v="2"/>
    <x v="3"/>
    <s v="S5"/>
    <x v="0"/>
    <x v="0"/>
    <s v="E52"/>
    <x v="2"/>
    <n v="6"/>
    <n v="3206"/>
    <n v="0.15"/>
    <n v="2453"/>
    <n v="14718"/>
    <n v="16350.6"/>
    <n v="1632.6000000000004"/>
    <n v="9.984954680562183E-2"/>
    <m/>
  </r>
  <r>
    <s v="O1428"/>
    <x v="10"/>
    <x v="0"/>
    <x v="233"/>
    <s v="C131"/>
    <s v="Customer_469"/>
    <x v="4"/>
    <x v="3"/>
    <x v="174"/>
    <x v="155"/>
    <x v="0"/>
    <x v="4"/>
    <s v="S2"/>
    <x v="4"/>
    <x v="1"/>
    <s v="E37"/>
    <x v="1"/>
    <n v="3"/>
    <n v="866"/>
    <n v="0.05"/>
    <n v="458"/>
    <n v="1374"/>
    <n v="2468.1"/>
    <n v="1094.0999999999999"/>
    <n v="0.44329646286617236"/>
    <m/>
  </r>
  <r>
    <s v="O1429"/>
    <x v="8"/>
    <x v="3"/>
    <x v="897"/>
    <s v="C272"/>
    <s v="Customer_235"/>
    <x v="4"/>
    <x v="3"/>
    <x v="190"/>
    <x v="136"/>
    <x v="2"/>
    <x v="3"/>
    <s v="S5"/>
    <x v="0"/>
    <x v="1"/>
    <s v="E52"/>
    <x v="2"/>
    <n v="1"/>
    <n v="655"/>
    <n v="0.15"/>
    <n v="523"/>
    <n v="523"/>
    <n v="556.75"/>
    <n v="33.75"/>
    <n v="6.0619667714414009E-2"/>
    <m/>
  </r>
  <r>
    <s v="O1430"/>
    <x v="0"/>
    <x v="1"/>
    <x v="639"/>
    <s v="C356"/>
    <s v="Customer_19"/>
    <x v="1"/>
    <x v="1"/>
    <x v="54"/>
    <x v="64"/>
    <x v="1"/>
    <x v="0"/>
    <s v="S5"/>
    <x v="0"/>
    <x v="1"/>
    <s v="E45"/>
    <x v="0"/>
    <n v="3"/>
    <n v="4950"/>
    <n v="0.1"/>
    <n v="3748"/>
    <n v="11244"/>
    <n v="13365"/>
    <n v="2121"/>
    <n v="0.15869809203142538"/>
    <m/>
  </r>
  <r>
    <s v="O1431"/>
    <x v="5"/>
    <x v="2"/>
    <x v="722"/>
    <s v="C53"/>
    <s v="Customer_89"/>
    <x v="1"/>
    <x v="1"/>
    <x v="136"/>
    <x v="74"/>
    <x v="0"/>
    <x v="3"/>
    <s v="S2"/>
    <x v="4"/>
    <x v="0"/>
    <s v="E36"/>
    <x v="0"/>
    <n v="3"/>
    <n v="1389"/>
    <n v="0"/>
    <n v="869"/>
    <n v="2607"/>
    <n v="4167"/>
    <n v="1560"/>
    <n v="0.37437005039596832"/>
    <m/>
  </r>
  <r>
    <s v="O1432"/>
    <x v="2"/>
    <x v="3"/>
    <x v="717"/>
    <s v="C74"/>
    <s v="Customer_58"/>
    <x v="2"/>
    <x v="2"/>
    <x v="143"/>
    <x v="171"/>
    <x v="0"/>
    <x v="3"/>
    <s v="S3"/>
    <x v="1"/>
    <x v="1"/>
    <s v="E55"/>
    <x v="1"/>
    <n v="4"/>
    <n v="62"/>
    <n v="0.25"/>
    <n v="42"/>
    <n v="168"/>
    <n v="186"/>
    <n v="18"/>
    <n v="9.6774193548387094E-2"/>
    <m/>
  </r>
  <r>
    <s v="O1433"/>
    <x v="11"/>
    <x v="1"/>
    <x v="188"/>
    <s v="C500"/>
    <s v="Customer_149"/>
    <x v="0"/>
    <x v="0"/>
    <x v="102"/>
    <x v="97"/>
    <x v="3"/>
    <x v="3"/>
    <s v="S5"/>
    <x v="0"/>
    <x v="1"/>
    <s v="E33"/>
    <x v="2"/>
    <n v="6"/>
    <n v="146"/>
    <n v="0.1"/>
    <n v="96"/>
    <n v="576"/>
    <n v="788.4"/>
    <n v="212.39999999999998"/>
    <n v="0.26940639269406391"/>
    <m/>
  </r>
  <r>
    <s v="O1434"/>
    <x v="3"/>
    <x v="3"/>
    <x v="795"/>
    <s v="C441"/>
    <s v="Customer_192"/>
    <x v="4"/>
    <x v="3"/>
    <x v="36"/>
    <x v="202"/>
    <x v="4"/>
    <x v="3"/>
    <s v="S1"/>
    <x v="2"/>
    <x v="1"/>
    <s v="E13"/>
    <x v="2"/>
    <n v="8"/>
    <n v="4120"/>
    <n v="0.1"/>
    <n v="2959"/>
    <n v="23672"/>
    <n v="29664"/>
    <n v="5992"/>
    <n v="0.20199568500539375"/>
    <m/>
  </r>
  <r>
    <s v="O1435"/>
    <x v="4"/>
    <x v="2"/>
    <x v="733"/>
    <s v="C219"/>
    <s v="Customer_325"/>
    <x v="1"/>
    <x v="1"/>
    <x v="9"/>
    <x v="106"/>
    <x v="0"/>
    <x v="3"/>
    <s v="S4"/>
    <x v="3"/>
    <x v="0"/>
    <s v="E18"/>
    <x v="1"/>
    <n v="8"/>
    <n v="4129"/>
    <n v="0.15"/>
    <n v="2525"/>
    <n v="20200"/>
    <n v="28077.200000000001"/>
    <n v="7877.2000000000007"/>
    <n v="0.28055504110096452"/>
    <m/>
  </r>
  <r>
    <s v="O1436"/>
    <x v="2"/>
    <x v="3"/>
    <x v="898"/>
    <s v="C467"/>
    <s v="Customer_184"/>
    <x v="4"/>
    <x v="3"/>
    <x v="126"/>
    <x v="193"/>
    <x v="0"/>
    <x v="0"/>
    <s v="S4"/>
    <x v="3"/>
    <x v="1"/>
    <s v="E35"/>
    <x v="1"/>
    <n v="3"/>
    <n v="1146"/>
    <n v="0"/>
    <n v="835"/>
    <n v="2505"/>
    <n v="3438"/>
    <n v="933"/>
    <n v="0.27137870855148344"/>
    <m/>
  </r>
  <r>
    <s v="O1437"/>
    <x v="2"/>
    <x v="3"/>
    <x v="899"/>
    <s v="C78"/>
    <s v="Customer_304"/>
    <x v="0"/>
    <x v="0"/>
    <x v="46"/>
    <x v="9"/>
    <x v="2"/>
    <x v="1"/>
    <s v="S2"/>
    <x v="4"/>
    <x v="0"/>
    <s v="E10"/>
    <x v="2"/>
    <n v="6"/>
    <n v="2637"/>
    <n v="0.25"/>
    <n v="1965"/>
    <n v="11790"/>
    <n v="11866.5"/>
    <n v="76.5"/>
    <n v="6.4467197572999624E-3"/>
    <m/>
  </r>
  <r>
    <s v="O1438"/>
    <x v="7"/>
    <x v="1"/>
    <x v="513"/>
    <s v="C224"/>
    <s v="Customer_126"/>
    <x v="2"/>
    <x v="2"/>
    <x v="65"/>
    <x v="193"/>
    <x v="0"/>
    <x v="4"/>
    <s v="S5"/>
    <x v="0"/>
    <x v="1"/>
    <s v="E43"/>
    <x v="1"/>
    <n v="1"/>
    <n v="3584"/>
    <n v="0.15"/>
    <n v="1887"/>
    <n v="1887"/>
    <n v="3046.4"/>
    <n v="1159.4000000000001"/>
    <n v="0.38058035714285715"/>
    <m/>
  </r>
  <r>
    <s v="O1439"/>
    <x v="6"/>
    <x v="0"/>
    <x v="900"/>
    <s v="C264"/>
    <s v="Customer_14"/>
    <x v="4"/>
    <x v="3"/>
    <x v="132"/>
    <x v="44"/>
    <x v="3"/>
    <x v="4"/>
    <s v="S1"/>
    <x v="2"/>
    <x v="0"/>
    <s v="E42"/>
    <x v="2"/>
    <n v="1"/>
    <n v="407"/>
    <n v="0.1"/>
    <n v="285"/>
    <n v="285"/>
    <n v="366.3"/>
    <n v="81.300000000000011"/>
    <n v="0.22194922194922198"/>
    <m/>
  </r>
  <r>
    <s v="O1440"/>
    <x v="10"/>
    <x v="0"/>
    <x v="680"/>
    <s v="C439"/>
    <s v="Customer_81"/>
    <x v="3"/>
    <x v="2"/>
    <x v="103"/>
    <x v="92"/>
    <x v="2"/>
    <x v="0"/>
    <s v="S2"/>
    <x v="4"/>
    <x v="0"/>
    <s v="E24"/>
    <x v="2"/>
    <n v="5"/>
    <n v="4239"/>
    <n v="0.25"/>
    <n v="3472"/>
    <n v="17360"/>
    <n v="15896.25"/>
    <n v="-1463.75"/>
    <n v="-9.2081465754501851E-2"/>
    <m/>
  </r>
  <r>
    <s v="O1441"/>
    <x v="10"/>
    <x v="0"/>
    <x v="876"/>
    <s v="C191"/>
    <s v="Customer_276"/>
    <x v="1"/>
    <x v="1"/>
    <x v="155"/>
    <x v="146"/>
    <x v="4"/>
    <x v="2"/>
    <s v="S4"/>
    <x v="3"/>
    <x v="1"/>
    <s v="E20"/>
    <x v="1"/>
    <n v="2"/>
    <n v="4824"/>
    <n v="0"/>
    <n v="3308"/>
    <n v="6616"/>
    <n v="9648"/>
    <n v="3032"/>
    <n v="0.31426202321724711"/>
    <m/>
  </r>
  <r>
    <s v="O1442"/>
    <x v="11"/>
    <x v="0"/>
    <x v="901"/>
    <s v="C276"/>
    <s v="Customer_30"/>
    <x v="2"/>
    <x v="2"/>
    <x v="43"/>
    <x v="85"/>
    <x v="3"/>
    <x v="4"/>
    <s v="S1"/>
    <x v="2"/>
    <x v="0"/>
    <s v="E51"/>
    <x v="0"/>
    <n v="3"/>
    <n v="4719"/>
    <n v="0.2"/>
    <n v="3871"/>
    <n v="11613"/>
    <n v="11325.6"/>
    <n v="-287.39999999999964"/>
    <n v="-2.5376139012502616E-2"/>
    <m/>
  </r>
  <r>
    <s v="O1443"/>
    <x v="6"/>
    <x v="2"/>
    <x v="331"/>
    <s v="C327"/>
    <s v="Customer_269"/>
    <x v="2"/>
    <x v="2"/>
    <x v="191"/>
    <x v="47"/>
    <x v="0"/>
    <x v="3"/>
    <s v="S4"/>
    <x v="3"/>
    <x v="1"/>
    <s v="E19"/>
    <x v="0"/>
    <n v="5"/>
    <n v="1022"/>
    <n v="0.2"/>
    <n v="666"/>
    <n v="3330"/>
    <n v="4088"/>
    <n v="758"/>
    <n v="0.18542074363992173"/>
    <m/>
  </r>
  <r>
    <s v="O1444"/>
    <x v="4"/>
    <x v="1"/>
    <x v="902"/>
    <s v="C152"/>
    <s v="Customer_338"/>
    <x v="1"/>
    <x v="1"/>
    <x v="93"/>
    <x v="92"/>
    <x v="2"/>
    <x v="1"/>
    <s v="S2"/>
    <x v="4"/>
    <x v="0"/>
    <s v="E5"/>
    <x v="1"/>
    <n v="3"/>
    <n v="190"/>
    <n v="0.1"/>
    <n v="140"/>
    <n v="420"/>
    <n v="513"/>
    <n v="93"/>
    <n v="0.18128654970760233"/>
    <m/>
  </r>
  <r>
    <s v="O1445"/>
    <x v="0"/>
    <x v="1"/>
    <x v="903"/>
    <s v="C84"/>
    <s v="Customer_314"/>
    <x v="0"/>
    <x v="0"/>
    <x v="86"/>
    <x v="156"/>
    <x v="1"/>
    <x v="3"/>
    <s v="S4"/>
    <x v="3"/>
    <x v="0"/>
    <s v="E6"/>
    <x v="0"/>
    <n v="8"/>
    <n v="1306"/>
    <n v="0.15"/>
    <n v="921"/>
    <n v="7368"/>
    <n v="8880.7999999999993"/>
    <n v="1512.7999999999993"/>
    <n v="0.17034501396270599"/>
    <m/>
  </r>
  <r>
    <s v="O1446"/>
    <x v="6"/>
    <x v="0"/>
    <x v="414"/>
    <s v="C143"/>
    <s v="Customer_295"/>
    <x v="4"/>
    <x v="3"/>
    <x v="39"/>
    <x v="185"/>
    <x v="2"/>
    <x v="2"/>
    <s v="S2"/>
    <x v="4"/>
    <x v="0"/>
    <s v="E48"/>
    <x v="2"/>
    <n v="1"/>
    <n v="517"/>
    <n v="0.05"/>
    <n v="416"/>
    <n v="416"/>
    <n v="491.15"/>
    <n v="75.149999999999977"/>
    <n v="0.1530082459533747"/>
    <m/>
  </r>
  <r>
    <s v="O1447"/>
    <x v="7"/>
    <x v="2"/>
    <x v="347"/>
    <s v="C11"/>
    <s v="Customer_378"/>
    <x v="1"/>
    <x v="1"/>
    <x v="107"/>
    <x v="226"/>
    <x v="2"/>
    <x v="3"/>
    <s v="S2"/>
    <x v="4"/>
    <x v="0"/>
    <s v="E35"/>
    <x v="0"/>
    <n v="4"/>
    <n v="4506"/>
    <n v="0.15"/>
    <n v="2550"/>
    <n v="10200"/>
    <n v="15320.4"/>
    <n v="5120.3999999999996"/>
    <n v="0.33422103861517977"/>
    <m/>
  </r>
  <r>
    <s v="O1448"/>
    <x v="3"/>
    <x v="3"/>
    <x v="904"/>
    <s v="C165"/>
    <s v="Customer_324"/>
    <x v="3"/>
    <x v="2"/>
    <x v="103"/>
    <x v="89"/>
    <x v="3"/>
    <x v="4"/>
    <s v="S5"/>
    <x v="0"/>
    <x v="0"/>
    <s v="E36"/>
    <x v="2"/>
    <n v="1"/>
    <n v="2960"/>
    <n v="0.2"/>
    <n v="2193"/>
    <n v="2193"/>
    <n v="2368"/>
    <n v="175"/>
    <n v="7.3902027027027029E-2"/>
    <m/>
  </r>
  <r>
    <s v="O1449"/>
    <x v="6"/>
    <x v="0"/>
    <x v="905"/>
    <s v="C88"/>
    <s v="Customer_338"/>
    <x v="4"/>
    <x v="3"/>
    <x v="107"/>
    <x v="118"/>
    <x v="1"/>
    <x v="1"/>
    <s v="S4"/>
    <x v="3"/>
    <x v="1"/>
    <s v="E11"/>
    <x v="0"/>
    <n v="7"/>
    <n v="2049"/>
    <n v="0.05"/>
    <n v="1151"/>
    <n v="8057"/>
    <n v="13625.849999999999"/>
    <n v="5568.8499999999985"/>
    <n v="0.40869743905884764"/>
    <m/>
  </r>
  <r>
    <s v="O1450"/>
    <x v="11"/>
    <x v="1"/>
    <x v="549"/>
    <s v="C452"/>
    <s v="Customer_447"/>
    <x v="4"/>
    <x v="3"/>
    <x v="196"/>
    <x v="102"/>
    <x v="1"/>
    <x v="4"/>
    <s v="S2"/>
    <x v="4"/>
    <x v="1"/>
    <s v="E27"/>
    <x v="2"/>
    <n v="2"/>
    <n v="4192"/>
    <n v="0.1"/>
    <n v="3027"/>
    <n v="6054"/>
    <n v="7545.6"/>
    <n v="1491.6000000000004"/>
    <n v="0.19767811704834609"/>
    <m/>
  </r>
  <r>
    <s v="O1451"/>
    <x v="7"/>
    <x v="2"/>
    <x v="906"/>
    <s v="C91"/>
    <s v="Customer_204"/>
    <x v="2"/>
    <x v="2"/>
    <x v="174"/>
    <x v="213"/>
    <x v="2"/>
    <x v="2"/>
    <s v="S3"/>
    <x v="1"/>
    <x v="0"/>
    <s v="E1"/>
    <x v="1"/>
    <n v="4"/>
    <n v="1320"/>
    <n v="0.25"/>
    <n v="893"/>
    <n v="3572"/>
    <n v="3960"/>
    <n v="388"/>
    <n v="9.7979797979797986E-2"/>
    <m/>
  </r>
  <r>
    <s v="O1452"/>
    <x v="11"/>
    <x v="1"/>
    <x v="119"/>
    <s v="C461"/>
    <s v="Customer_116"/>
    <x v="4"/>
    <x v="3"/>
    <x v="44"/>
    <x v="171"/>
    <x v="0"/>
    <x v="2"/>
    <s v="S5"/>
    <x v="0"/>
    <x v="0"/>
    <s v="E23"/>
    <x v="1"/>
    <n v="8"/>
    <n v="4965"/>
    <n v="0.25"/>
    <n v="3970"/>
    <n v="31760"/>
    <n v="29790"/>
    <n v="-1970"/>
    <n v="-6.6129573682443779E-2"/>
    <m/>
  </r>
  <r>
    <s v="O1453"/>
    <x v="8"/>
    <x v="2"/>
    <x v="595"/>
    <s v="C167"/>
    <s v="Customer_363"/>
    <x v="3"/>
    <x v="2"/>
    <x v="161"/>
    <x v="112"/>
    <x v="4"/>
    <x v="1"/>
    <s v="S1"/>
    <x v="2"/>
    <x v="0"/>
    <s v="E28"/>
    <x v="2"/>
    <n v="6"/>
    <n v="4817"/>
    <n v="0.05"/>
    <n v="2419"/>
    <n v="14514"/>
    <n v="27456.899999999998"/>
    <n v="12942.899999999998"/>
    <n v="0.47138970531997415"/>
    <m/>
  </r>
  <r>
    <s v="O1454"/>
    <x v="10"/>
    <x v="2"/>
    <x v="225"/>
    <s v="C52"/>
    <s v="Customer_439"/>
    <x v="0"/>
    <x v="0"/>
    <x v="131"/>
    <x v="84"/>
    <x v="0"/>
    <x v="2"/>
    <s v="S2"/>
    <x v="4"/>
    <x v="1"/>
    <s v="E39"/>
    <x v="0"/>
    <n v="7"/>
    <n v="1006"/>
    <n v="0.15"/>
    <n v="826"/>
    <n v="5782"/>
    <n v="5985.7"/>
    <n v="203.69999999999982"/>
    <n v="3.4031107472810171E-2"/>
    <m/>
  </r>
  <r>
    <s v="O1455"/>
    <x v="10"/>
    <x v="1"/>
    <x v="583"/>
    <s v="C497"/>
    <s v="Customer_304"/>
    <x v="2"/>
    <x v="2"/>
    <x v="188"/>
    <x v="244"/>
    <x v="1"/>
    <x v="4"/>
    <s v="S5"/>
    <x v="0"/>
    <x v="1"/>
    <s v="E23"/>
    <x v="2"/>
    <n v="8"/>
    <n v="1509"/>
    <n v="0.25"/>
    <n v="1111"/>
    <n v="8888"/>
    <n v="9054"/>
    <n v="166"/>
    <n v="1.8334437817539209E-2"/>
    <m/>
  </r>
  <r>
    <s v="O1456"/>
    <x v="10"/>
    <x v="0"/>
    <x v="907"/>
    <s v="C201"/>
    <s v="Customer_193"/>
    <x v="0"/>
    <x v="0"/>
    <x v="188"/>
    <x v="177"/>
    <x v="4"/>
    <x v="4"/>
    <s v="S5"/>
    <x v="0"/>
    <x v="1"/>
    <s v="E37"/>
    <x v="1"/>
    <n v="3"/>
    <n v="2701"/>
    <n v="0.15"/>
    <n v="1543"/>
    <n v="4629"/>
    <n v="6887.55"/>
    <n v="2258.5500000000002"/>
    <n v="0.32791776466232553"/>
    <m/>
  </r>
  <r>
    <s v="O1457"/>
    <x v="2"/>
    <x v="2"/>
    <x v="29"/>
    <s v="C304"/>
    <s v="Customer_290"/>
    <x v="1"/>
    <x v="1"/>
    <x v="91"/>
    <x v="181"/>
    <x v="3"/>
    <x v="2"/>
    <s v="S3"/>
    <x v="1"/>
    <x v="1"/>
    <s v="E41"/>
    <x v="2"/>
    <n v="1"/>
    <n v="3690"/>
    <n v="0.25"/>
    <n v="2229"/>
    <n v="2229"/>
    <n v="2767.5"/>
    <n v="538.5"/>
    <n v="0.194579945799458"/>
    <m/>
  </r>
  <r>
    <s v="O1458"/>
    <x v="7"/>
    <x v="0"/>
    <x v="908"/>
    <s v="C442"/>
    <s v="Customer_312"/>
    <x v="3"/>
    <x v="2"/>
    <x v="150"/>
    <x v="29"/>
    <x v="4"/>
    <x v="1"/>
    <s v="S2"/>
    <x v="4"/>
    <x v="1"/>
    <s v="E28"/>
    <x v="2"/>
    <n v="5"/>
    <n v="565"/>
    <n v="0.15"/>
    <n v="396"/>
    <n v="1980"/>
    <n v="2401.25"/>
    <n v="421.25"/>
    <n v="0.17542946382092661"/>
    <m/>
  </r>
  <r>
    <s v="O1459"/>
    <x v="8"/>
    <x v="2"/>
    <x v="417"/>
    <s v="C12"/>
    <s v="Customer_288"/>
    <x v="3"/>
    <x v="2"/>
    <x v="7"/>
    <x v="218"/>
    <x v="1"/>
    <x v="3"/>
    <s v="S4"/>
    <x v="3"/>
    <x v="1"/>
    <s v="E36"/>
    <x v="0"/>
    <n v="5"/>
    <n v="3372"/>
    <n v="0.1"/>
    <n v="1774"/>
    <n v="8870"/>
    <n v="15174"/>
    <n v="6304"/>
    <n v="0.41544747594569659"/>
    <m/>
  </r>
  <r>
    <s v="O1460"/>
    <x v="11"/>
    <x v="1"/>
    <x v="909"/>
    <s v="C411"/>
    <s v="Customer_312"/>
    <x v="4"/>
    <x v="3"/>
    <x v="87"/>
    <x v="187"/>
    <x v="3"/>
    <x v="1"/>
    <s v="S2"/>
    <x v="4"/>
    <x v="1"/>
    <s v="E54"/>
    <x v="0"/>
    <n v="6"/>
    <n v="1739"/>
    <n v="0.15"/>
    <n v="1315"/>
    <n v="7890"/>
    <n v="8868.9"/>
    <n v="978.89999999999964"/>
    <n v="0.1103744545546798"/>
    <m/>
  </r>
  <r>
    <s v="O1461"/>
    <x v="10"/>
    <x v="2"/>
    <x v="271"/>
    <s v="C55"/>
    <s v="Customer_195"/>
    <x v="0"/>
    <x v="0"/>
    <x v="188"/>
    <x v="117"/>
    <x v="1"/>
    <x v="3"/>
    <s v="S3"/>
    <x v="1"/>
    <x v="1"/>
    <s v="E1"/>
    <x v="2"/>
    <n v="3"/>
    <n v="4266"/>
    <n v="0.15"/>
    <n v="3440"/>
    <n v="10320"/>
    <n v="10878.3"/>
    <n v="558.29999999999927"/>
    <n v="5.1322357353630561E-2"/>
    <m/>
  </r>
  <r>
    <s v="O1462"/>
    <x v="10"/>
    <x v="3"/>
    <x v="892"/>
    <s v="C61"/>
    <s v="Customer_428"/>
    <x v="3"/>
    <x v="2"/>
    <x v="11"/>
    <x v="0"/>
    <x v="0"/>
    <x v="1"/>
    <s v="S1"/>
    <x v="2"/>
    <x v="1"/>
    <s v="E26"/>
    <x v="0"/>
    <n v="1"/>
    <n v="198"/>
    <n v="0.2"/>
    <n v="111"/>
    <n v="111"/>
    <n v="158.4"/>
    <n v="47.400000000000006"/>
    <n v="0.29924242424242425"/>
    <m/>
  </r>
  <r>
    <s v="O1463"/>
    <x v="6"/>
    <x v="1"/>
    <x v="789"/>
    <s v="C184"/>
    <s v="Customer_267"/>
    <x v="3"/>
    <x v="2"/>
    <x v="22"/>
    <x v="138"/>
    <x v="0"/>
    <x v="2"/>
    <s v="S5"/>
    <x v="0"/>
    <x v="0"/>
    <s v="E56"/>
    <x v="2"/>
    <n v="1"/>
    <n v="2752"/>
    <n v="0.15"/>
    <n v="1669"/>
    <n v="1669"/>
    <n v="2339.1999999999998"/>
    <n v="670.19999999999982"/>
    <n v="0.28650820793433646"/>
    <m/>
  </r>
  <r>
    <s v="O1464"/>
    <x v="11"/>
    <x v="0"/>
    <x v="551"/>
    <s v="C122"/>
    <s v="Customer_317"/>
    <x v="4"/>
    <x v="3"/>
    <x v="16"/>
    <x v="31"/>
    <x v="4"/>
    <x v="0"/>
    <s v="S5"/>
    <x v="0"/>
    <x v="1"/>
    <s v="E27"/>
    <x v="1"/>
    <n v="1"/>
    <n v="1273"/>
    <n v="0.15"/>
    <n v="987"/>
    <n v="987"/>
    <n v="1082.05"/>
    <n v="95.049999999999955"/>
    <n v="8.7842521140427857E-2"/>
    <m/>
  </r>
  <r>
    <s v="O1465"/>
    <x v="7"/>
    <x v="3"/>
    <x v="894"/>
    <s v="C1"/>
    <s v="Customer_109"/>
    <x v="3"/>
    <x v="2"/>
    <x v="83"/>
    <x v="88"/>
    <x v="3"/>
    <x v="1"/>
    <s v="S1"/>
    <x v="2"/>
    <x v="1"/>
    <s v="E42"/>
    <x v="1"/>
    <n v="1"/>
    <n v="2978"/>
    <n v="0.15"/>
    <n v="1794"/>
    <n v="1794"/>
    <n v="2531.2999999999997"/>
    <n v="737.29999999999973"/>
    <n v="0.29127325879982607"/>
    <m/>
  </r>
  <r>
    <s v="O1466"/>
    <x v="6"/>
    <x v="1"/>
    <x v="27"/>
    <s v="C393"/>
    <s v="Customer_290"/>
    <x v="1"/>
    <x v="1"/>
    <x v="67"/>
    <x v="71"/>
    <x v="4"/>
    <x v="3"/>
    <s v="S4"/>
    <x v="3"/>
    <x v="1"/>
    <s v="E37"/>
    <x v="1"/>
    <n v="8"/>
    <n v="209"/>
    <n v="0.25"/>
    <n v="113"/>
    <n v="904"/>
    <n v="1254"/>
    <n v="350"/>
    <n v="0.27910685805422647"/>
    <m/>
  </r>
  <r>
    <s v="O1467"/>
    <x v="2"/>
    <x v="3"/>
    <x v="694"/>
    <s v="C213"/>
    <s v="Customer_450"/>
    <x v="3"/>
    <x v="2"/>
    <x v="87"/>
    <x v="12"/>
    <x v="2"/>
    <x v="4"/>
    <s v="S4"/>
    <x v="3"/>
    <x v="1"/>
    <s v="E57"/>
    <x v="2"/>
    <n v="2"/>
    <n v="439"/>
    <n v="0.05"/>
    <n v="261"/>
    <n v="522"/>
    <n v="834.09999999999991"/>
    <n v="312.09999999999991"/>
    <n v="0.37417575830236177"/>
    <m/>
  </r>
  <r>
    <s v="O1468"/>
    <x v="8"/>
    <x v="1"/>
    <x v="910"/>
    <s v="C487"/>
    <s v="Customer_497"/>
    <x v="0"/>
    <x v="0"/>
    <x v="9"/>
    <x v="17"/>
    <x v="0"/>
    <x v="0"/>
    <s v="S4"/>
    <x v="3"/>
    <x v="1"/>
    <s v="E18"/>
    <x v="2"/>
    <n v="6"/>
    <n v="3506"/>
    <n v="0.2"/>
    <n v="2860"/>
    <n v="17160"/>
    <n v="16828.8"/>
    <n v="-331.20000000000073"/>
    <n v="-1.9680547632629823E-2"/>
    <m/>
  </r>
  <r>
    <s v="O1469"/>
    <x v="11"/>
    <x v="2"/>
    <x v="911"/>
    <s v="C85"/>
    <s v="Customer_155"/>
    <x v="3"/>
    <x v="2"/>
    <x v="158"/>
    <x v="148"/>
    <x v="4"/>
    <x v="4"/>
    <s v="S1"/>
    <x v="2"/>
    <x v="1"/>
    <s v="E59"/>
    <x v="0"/>
    <n v="7"/>
    <n v="3963"/>
    <n v="0.05"/>
    <n v="2419"/>
    <n v="16933"/>
    <n v="26353.949999999997"/>
    <n v="9420.9499999999971"/>
    <n v="0.35747772155597163"/>
    <m/>
  </r>
  <r>
    <s v="O1470"/>
    <x v="3"/>
    <x v="1"/>
    <x v="912"/>
    <s v="C95"/>
    <s v="Customer_481"/>
    <x v="1"/>
    <x v="1"/>
    <x v="74"/>
    <x v="226"/>
    <x v="2"/>
    <x v="3"/>
    <s v="S2"/>
    <x v="4"/>
    <x v="0"/>
    <s v="E60"/>
    <x v="2"/>
    <n v="5"/>
    <n v="3651"/>
    <n v="0"/>
    <n v="2155"/>
    <n v="10775"/>
    <n v="18255"/>
    <n v="7480"/>
    <n v="0.40975075321829635"/>
    <m/>
  </r>
  <r>
    <s v="O1471"/>
    <x v="8"/>
    <x v="2"/>
    <x v="913"/>
    <s v="C462"/>
    <s v="Customer_200"/>
    <x v="0"/>
    <x v="0"/>
    <x v="111"/>
    <x v="102"/>
    <x v="1"/>
    <x v="3"/>
    <s v="S3"/>
    <x v="1"/>
    <x v="0"/>
    <s v="E39"/>
    <x v="0"/>
    <n v="6"/>
    <n v="1448"/>
    <n v="0"/>
    <n v="1153"/>
    <n v="6918"/>
    <n v="8688"/>
    <n v="1770"/>
    <n v="0.20372928176795579"/>
    <m/>
  </r>
  <r>
    <s v="O1472"/>
    <x v="10"/>
    <x v="2"/>
    <x v="914"/>
    <s v="C116"/>
    <s v="Customer_161"/>
    <x v="3"/>
    <x v="2"/>
    <x v="195"/>
    <x v="176"/>
    <x v="4"/>
    <x v="3"/>
    <s v="S3"/>
    <x v="1"/>
    <x v="1"/>
    <s v="E14"/>
    <x v="1"/>
    <n v="3"/>
    <n v="4931"/>
    <n v="0"/>
    <n v="2471"/>
    <n v="7413"/>
    <n v="14793"/>
    <n v="7380"/>
    <n v="0.4988846075846684"/>
    <m/>
  </r>
  <r>
    <s v="O1473"/>
    <x v="4"/>
    <x v="2"/>
    <x v="272"/>
    <s v="C66"/>
    <s v="Customer_338"/>
    <x v="1"/>
    <x v="1"/>
    <x v="38"/>
    <x v="137"/>
    <x v="2"/>
    <x v="1"/>
    <s v="S2"/>
    <x v="4"/>
    <x v="0"/>
    <s v="E41"/>
    <x v="0"/>
    <n v="8"/>
    <n v="1336"/>
    <n v="0.15"/>
    <n v="1029"/>
    <n v="8232"/>
    <n v="9084.7999999999993"/>
    <n v="852.79999999999927"/>
    <n v="9.3871081366678336E-2"/>
    <m/>
  </r>
  <r>
    <s v="O1474"/>
    <x v="0"/>
    <x v="0"/>
    <x v="915"/>
    <s v="C280"/>
    <s v="Customer_375"/>
    <x v="1"/>
    <x v="1"/>
    <x v="166"/>
    <x v="220"/>
    <x v="1"/>
    <x v="3"/>
    <s v="S3"/>
    <x v="1"/>
    <x v="1"/>
    <s v="E11"/>
    <x v="1"/>
    <n v="5"/>
    <n v="1445"/>
    <n v="0.25"/>
    <n v="1148"/>
    <n v="5740"/>
    <n v="5418.75"/>
    <n v="-321.25"/>
    <n v="-5.928489042675894E-2"/>
    <m/>
  </r>
  <r>
    <s v="O1475"/>
    <x v="10"/>
    <x v="0"/>
    <x v="233"/>
    <s v="C440"/>
    <s v="Customer_161"/>
    <x v="3"/>
    <x v="2"/>
    <x v="68"/>
    <x v="202"/>
    <x v="4"/>
    <x v="3"/>
    <s v="S4"/>
    <x v="3"/>
    <x v="1"/>
    <s v="E40"/>
    <x v="1"/>
    <n v="8"/>
    <n v="595"/>
    <n v="0"/>
    <n v="367"/>
    <n v="2936"/>
    <n v="4760"/>
    <n v="1824"/>
    <n v="0.3831932773109244"/>
    <m/>
  </r>
  <r>
    <s v="O1476"/>
    <x v="10"/>
    <x v="2"/>
    <x v="728"/>
    <s v="C437"/>
    <s v="Customer_327"/>
    <x v="3"/>
    <x v="2"/>
    <x v="43"/>
    <x v="183"/>
    <x v="3"/>
    <x v="0"/>
    <s v="S3"/>
    <x v="1"/>
    <x v="1"/>
    <s v="E30"/>
    <x v="0"/>
    <n v="5"/>
    <n v="3913"/>
    <n v="0.05"/>
    <n v="3003"/>
    <n v="15015"/>
    <n v="18586.75"/>
    <n v="3571.75"/>
    <n v="0.19216646266829865"/>
    <m/>
  </r>
  <r>
    <s v="O1477"/>
    <x v="3"/>
    <x v="2"/>
    <x v="510"/>
    <s v="C396"/>
    <s v="Customer_73"/>
    <x v="0"/>
    <x v="0"/>
    <x v="199"/>
    <x v="101"/>
    <x v="4"/>
    <x v="3"/>
    <s v="S1"/>
    <x v="2"/>
    <x v="1"/>
    <s v="E8"/>
    <x v="0"/>
    <n v="5"/>
    <n v="4728"/>
    <n v="0.15"/>
    <n v="2694"/>
    <n v="13470"/>
    <n v="20094"/>
    <n v="6624"/>
    <n v="0.3296506419826814"/>
    <m/>
  </r>
  <r>
    <s v="O1478"/>
    <x v="1"/>
    <x v="0"/>
    <x v="916"/>
    <s v="C105"/>
    <s v="Customer_19"/>
    <x v="0"/>
    <x v="0"/>
    <x v="109"/>
    <x v="54"/>
    <x v="0"/>
    <x v="2"/>
    <s v="S1"/>
    <x v="2"/>
    <x v="0"/>
    <s v="E13"/>
    <x v="1"/>
    <n v="4"/>
    <n v="3501"/>
    <n v="0"/>
    <n v="2821"/>
    <n v="11284"/>
    <n v="14004"/>
    <n v="2720"/>
    <n v="0.1942302199371608"/>
    <m/>
  </r>
  <r>
    <s v="O1479"/>
    <x v="2"/>
    <x v="0"/>
    <x v="796"/>
    <s v="C103"/>
    <s v="Customer_123"/>
    <x v="4"/>
    <x v="3"/>
    <x v="137"/>
    <x v="243"/>
    <x v="1"/>
    <x v="0"/>
    <s v="S5"/>
    <x v="0"/>
    <x v="1"/>
    <s v="E33"/>
    <x v="2"/>
    <n v="3"/>
    <n v="4611"/>
    <n v="0"/>
    <n v="2874"/>
    <n v="8622"/>
    <n v="13833"/>
    <n v="5211"/>
    <n v="0.3767078724788549"/>
    <m/>
  </r>
  <r>
    <s v="O1480"/>
    <x v="8"/>
    <x v="2"/>
    <x v="917"/>
    <s v="C279"/>
    <s v="Customer_244"/>
    <x v="1"/>
    <x v="1"/>
    <x v="111"/>
    <x v="119"/>
    <x v="2"/>
    <x v="1"/>
    <s v="S2"/>
    <x v="4"/>
    <x v="1"/>
    <s v="E44"/>
    <x v="1"/>
    <n v="6"/>
    <n v="1537"/>
    <n v="0"/>
    <n v="1007"/>
    <n v="6042"/>
    <n v="9222"/>
    <n v="3180"/>
    <n v="0.34482758620689657"/>
    <m/>
  </r>
  <r>
    <s v="O1481"/>
    <x v="7"/>
    <x v="2"/>
    <x v="895"/>
    <s v="C168"/>
    <s v="Customer_426"/>
    <x v="1"/>
    <x v="1"/>
    <x v="117"/>
    <x v="181"/>
    <x v="3"/>
    <x v="1"/>
    <s v="S5"/>
    <x v="0"/>
    <x v="0"/>
    <s v="E7"/>
    <x v="2"/>
    <n v="2"/>
    <n v="2968"/>
    <n v="0.15"/>
    <n v="2196"/>
    <n v="4392"/>
    <n v="5045.5999999999995"/>
    <n v="653.59999999999945"/>
    <n v="0.12953860789598848"/>
    <m/>
  </r>
  <r>
    <s v="O1482"/>
    <x v="0"/>
    <x v="1"/>
    <x v="918"/>
    <s v="C143"/>
    <s v="Customer_446"/>
    <x v="2"/>
    <x v="2"/>
    <x v="172"/>
    <x v="31"/>
    <x v="4"/>
    <x v="1"/>
    <s v="S4"/>
    <x v="3"/>
    <x v="1"/>
    <s v="E60"/>
    <x v="1"/>
    <n v="7"/>
    <n v="4873"/>
    <n v="0"/>
    <n v="4119"/>
    <n v="28833"/>
    <n v="34111"/>
    <n v="5278"/>
    <n v="0.15473014570080032"/>
    <m/>
  </r>
  <r>
    <s v="O1483"/>
    <x v="4"/>
    <x v="1"/>
    <x v="919"/>
    <s v="C417"/>
    <s v="Customer_203"/>
    <x v="1"/>
    <x v="1"/>
    <x v="98"/>
    <x v="111"/>
    <x v="1"/>
    <x v="3"/>
    <s v="S4"/>
    <x v="3"/>
    <x v="1"/>
    <s v="E17"/>
    <x v="0"/>
    <n v="1"/>
    <n v="4863"/>
    <n v="0.2"/>
    <n v="3428"/>
    <n v="3428"/>
    <n v="3890.4"/>
    <n v="462.40000000000009"/>
    <n v="0.11885667283569815"/>
    <m/>
  </r>
  <r>
    <s v="O1484"/>
    <x v="2"/>
    <x v="0"/>
    <x v="920"/>
    <s v="C19"/>
    <s v="Customer_58"/>
    <x v="3"/>
    <x v="2"/>
    <x v="7"/>
    <x v="220"/>
    <x v="1"/>
    <x v="3"/>
    <s v="S4"/>
    <x v="3"/>
    <x v="0"/>
    <s v="E37"/>
    <x v="1"/>
    <n v="4"/>
    <n v="2838"/>
    <n v="0.05"/>
    <n v="1513"/>
    <n v="6052"/>
    <n v="10784.4"/>
    <n v="4732.3999999999996"/>
    <n v="0.4388190349022662"/>
    <m/>
  </r>
  <r>
    <s v="O1485"/>
    <x v="3"/>
    <x v="0"/>
    <x v="378"/>
    <s v="C305"/>
    <s v="Customer_210"/>
    <x v="4"/>
    <x v="3"/>
    <x v="111"/>
    <x v="221"/>
    <x v="3"/>
    <x v="3"/>
    <s v="S4"/>
    <x v="3"/>
    <x v="1"/>
    <s v="E48"/>
    <x v="2"/>
    <n v="5"/>
    <n v="3800"/>
    <n v="0.2"/>
    <n v="2393"/>
    <n v="11965"/>
    <n v="15200"/>
    <n v="3235"/>
    <n v="0.21282894736842106"/>
    <m/>
  </r>
  <r>
    <s v="O1486"/>
    <x v="11"/>
    <x v="0"/>
    <x v="234"/>
    <s v="C467"/>
    <s v="Customer_449"/>
    <x v="0"/>
    <x v="0"/>
    <x v="25"/>
    <x v="29"/>
    <x v="4"/>
    <x v="2"/>
    <s v="S3"/>
    <x v="1"/>
    <x v="0"/>
    <s v="E34"/>
    <x v="2"/>
    <n v="2"/>
    <n v="4902"/>
    <n v="0"/>
    <n v="2758"/>
    <n v="5516"/>
    <n v="9804"/>
    <n v="4288"/>
    <n v="0.43737250101999187"/>
    <m/>
  </r>
  <r>
    <s v="O1487"/>
    <x v="6"/>
    <x v="2"/>
    <x v="716"/>
    <s v="C382"/>
    <s v="Customer_299"/>
    <x v="2"/>
    <x v="2"/>
    <x v="74"/>
    <x v="53"/>
    <x v="1"/>
    <x v="0"/>
    <s v="S2"/>
    <x v="4"/>
    <x v="1"/>
    <s v="E34"/>
    <x v="2"/>
    <n v="4"/>
    <n v="3751"/>
    <n v="0"/>
    <n v="2482"/>
    <n v="9928"/>
    <n v="15004"/>
    <n v="5076"/>
    <n v="0.33830978405758466"/>
    <m/>
  </r>
  <r>
    <s v="O1488"/>
    <x v="7"/>
    <x v="0"/>
    <x v="203"/>
    <s v="C271"/>
    <s v="Customer_154"/>
    <x v="0"/>
    <x v="0"/>
    <x v="44"/>
    <x v="89"/>
    <x v="3"/>
    <x v="4"/>
    <s v="S4"/>
    <x v="3"/>
    <x v="1"/>
    <s v="E49"/>
    <x v="1"/>
    <n v="7"/>
    <n v="4337"/>
    <n v="0"/>
    <n v="2294"/>
    <n v="16058"/>
    <n v="30359"/>
    <n v="14301"/>
    <n v="0.47106294673737609"/>
    <m/>
  </r>
  <r>
    <s v="O1489"/>
    <x v="9"/>
    <x v="0"/>
    <x v="671"/>
    <s v="C16"/>
    <s v="Customer_108"/>
    <x v="4"/>
    <x v="3"/>
    <x v="113"/>
    <x v="180"/>
    <x v="1"/>
    <x v="1"/>
    <s v="S5"/>
    <x v="0"/>
    <x v="0"/>
    <s v="E50"/>
    <x v="1"/>
    <n v="4"/>
    <n v="4077"/>
    <n v="0.2"/>
    <n v="2152"/>
    <n v="8608"/>
    <n v="13046.400000000001"/>
    <n v="4438.4000000000015"/>
    <n v="0.34020112828059856"/>
    <m/>
  </r>
  <r>
    <s v="O1490"/>
    <x v="4"/>
    <x v="0"/>
    <x v="57"/>
    <s v="C6"/>
    <s v="Customer_455"/>
    <x v="3"/>
    <x v="2"/>
    <x v="159"/>
    <x v="26"/>
    <x v="1"/>
    <x v="2"/>
    <s v="S2"/>
    <x v="4"/>
    <x v="0"/>
    <s v="E29"/>
    <x v="0"/>
    <n v="1"/>
    <n v="3084"/>
    <n v="0.1"/>
    <n v="1701"/>
    <n v="1701"/>
    <n v="2775.6"/>
    <n v="1074.5999999999999"/>
    <n v="0.38715953307392992"/>
    <m/>
  </r>
  <r>
    <s v="O1491"/>
    <x v="1"/>
    <x v="2"/>
    <x v="921"/>
    <s v="C300"/>
    <s v="Customer_107"/>
    <x v="1"/>
    <x v="1"/>
    <x v="172"/>
    <x v="93"/>
    <x v="3"/>
    <x v="3"/>
    <s v="S5"/>
    <x v="0"/>
    <x v="0"/>
    <s v="E49"/>
    <x v="2"/>
    <n v="8"/>
    <n v="147"/>
    <n v="0.25"/>
    <n v="89"/>
    <n v="712"/>
    <n v="882"/>
    <n v="170"/>
    <n v="0.1927437641723356"/>
    <m/>
  </r>
  <r>
    <s v="O1492"/>
    <x v="5"/>
    <x v="0"/>
    <x v="676"/>
    <s v="C203"/>
    <s v="Customer_11"/>
    <x v="3"/>
    <x v="2"/>
    <x v="120"/>
    <x v="234"/>
    <x v="2"/>
    <x v="2"/>
    <s v="S1"/>
    <x v="2"/>
    <x v="0"/>
    <s v="E16"/>
    <x v="2"/>
    <n v="3"/>
    <n v="4748"/>
    <n v="0.15"/>
    <n v="2884"/>
    <n v="8652"/>
    <n v="12107.4"/>
    <n v="3455.3999999999996"/>
    <n v="0.28539570840973288"/>
    <m/>
  </r>
  <r>
    <s v="O1493"/>
    <x v="10"/>
    <x v="1"/>
    <x v="922"/>
    <s v="C63"/>
    <s v="Customer_125"/>
    <x v="2"/>
    <x v="2"/>
    <x v="139"/>
    <x v="215"/>
    <x v="2"/>
    <x v="2"/>
    <s v="S3"/>
    <x v="1"/>
    <x v="0"/>
    <s v="E55"/>
    <x v="2"/>
    <n v="2"/>
    <n v="399"/>
    <n v="0.1"/>
    <n v="245"/>
    <n v="490"/>
    <n v="718.2"/>
    <n v="228.20000000000005"/>
    <n v="0.31773879142300199"/>
    <m/>
  </r>
  <r>
    <s v="O1494"/>
    <x v="8"/>
    <x v="1"/>
    <x v="923"/>
    <s v="C109"/>
    <s v="Customer_366"/>
    <x v="2"/>
    <x v="2"/>
    <x v="11"/>
    <x v="84"/>
    <x v="0"/>
    <x v="3"/>
    <s v="S5"/>
    <x v="0"/>
    <x v="1"/>
    <s v="E14"/>
    <x v="0"/>
    <n v="7"/>
    <n v="1195"/>
    <n v="0.15"/>
    <n v="630"/>
    <n v="4410"/>
    <n v="7110.25"/>
    <n v="2700.25"/>
    <n v="0.37976864385921733"/>
    <m/>
  </r>
  <r>
    <s v="O1495"/>
    <x v="2"/>
    <x v="2"/>
    <x v="520"/>
    <s v="C369"/>
    <s v="Customer_307"/>
    <x v="2"/>
    <x v="2"/>
    <x v="57"/>
    <x v="232"/>
    <x v="1"/>
    <x v="3"/>
    <s v="S2"/>
    <x v="4"/>
    <x v="0"/>
    <s v="E46"/>
    <x v="1"/>
    <n v="6"/>
    <n v="4510"/>
    <n v="0.1"/>
    <n v="3794"/>
    <n v="22764"/>
    <n v="24354"/>
    <n v="1590"/>
    <n v="6.5287016506528697E-2"/>
    <m/>
  </r>
  <r>
    <s v="O1496"/>
    <x v="9"/>
    <x v="3"/>
    <x v="924"/>
    <s v="C188"/>
    <s v="Customer_325"/>
    <x v="0"/>
    <x v="0"/>
    <x v="88"/>
    <x v="107"/>
    <x v="4"/>
    <x v="0"/>
    <s v="S3"/>
    <x v="1"/>
    <x v="1"/>
    <s v="E53"/>
    <x v="0"/>
    <n v="4"/>
    <n v="4840"/>
    <n v="0.15"/>
    <n v="3382"/>
    <n v="13528"/>
    <n v="16456"/>
    <n v="2928"/>
    <n v="0.17792902284880893"/>
    <m/>
  </r>
  <r>
    <s v="O1497"/>
    <x v="10"/>
    <x v="1"/>
    <x v="925"/>
    <s v="C405"/>
    <s v="Customer_450"/>
    <x v="3"/>
    <x v="2"/>
    <x v="178"/>
    <x v="42"/>
    <x v="2"/>
    <x v="4"/>
    <s v="S4"/>
    <x v="3"/>
    <x v="0"/>
    <s v="E43"/>
    <x v="1"/>
    <n v="4"/>
    <n v="3912"/>
    <n v="0.15"/>
    <n v="2204"/>
    <n v="8816"/>
    <n v="13300.8"/>
    <n v="4484.7999999999993"/>
    <n v="0.33718272585107661"/>
    <m/>
  </r>
  <r>
    <s v="O1498"/>
    <x v="2"/>
    <x v="3"/>
    <x v="926"/>
    <s v="C279"/>
    <s v="Customer_305"/>
    <x v="2"/>
    <x v="2"/>
    <x v="186"/>
    <x v="45"/>
    <x v="4"/>
    <x v="3"/>
    <s v="S2"/>
    <x v="4"/>
    <x v="1"/>
    <s v="E12"/>
    <x v="2"/>
    <n v="2"/>
    <n v="3144"/>
    <n v="0.1"/>
    <n v="1854"/>
    <n v="3708"/>
    <n v="5659.2"/>
    <n v="1951.1999999999998"/>
    <n v="0.34478371501272265"/>
    <m/>
  </r>
  <r>
    <s v="O1499"/>
    <x v="6"/>
    <x v="3"/>
    <x v="927"/>
    <s v="C18"/>
    <s v="Customer_458"/>
    <x v="3"/>
    <x v="2"/>
    <x v="164"/>
    <x v="218"/>
    <x v="1"/>
    <x v="3"/>
    <s v="S2"/>
    <x v="4"/>
    <x v="1"/>
    <s v="E35"/>
    <x v="2"/>
    <n v="5"/>
    <n v="3405"/>
    <n v="0.1"/>
    <n v="1753"/>
    <n v="8765"/>
    <n v="15322.5"/>
    <n v="6557.5"/>
    <n v="0.427965410344265"/>
    <m/>
  </r>
  <r>
    <s v="O1500"/>
    <x v="8"/>
    <x v="3"/>
    <x v="407"/>
    <s v="C20"/>
    <s v="Customer_97"/>
    <x v="4"/>
    <x v="3"/>
    <x v="22"/>
    <x v="91"/>
    <x v="1"/>
    <x v="1"/>
    <s v="S2"/>
    <x v="4"/>
    <x v="0"/>
    <s v="E17"/>
    <x v="1"/>
    <n v="8"/>
    <n v="3488"/>
    <n v="0.05"/>
    <n v="2259"/>
    <n v="18072"/>
    <n v="26508.799999999999"/>
    <n v="8436.7999999999993"/>
    <n v="0.31826412361178175"/>
    <m/>
  </r>
  <r>
    <s v="O1501"/>
    <x v="9"/>
    <x v="3"/>
    <x v="262"/>
    <s v="C135"/>
    <s v="Customer_325"/>
    <x v="0"/>
    <x v="0"/>
    <x v="58"/>
    <x v="238"/>
    <x v="3"/>
    <x v="2"/>
    <s v="S5"/>
    <x v="0"/>
    <x v="0"/>
    <s v="E38"/>
    <x v="0"/>
    <n v="4"/>
    <n v="227"/>
    <n v="0.2"/>
    <n v="146"/>
    <n v="584"/>
    <n v="726.40000000000009"/>
    <n v="142.40000000000009"/>
    <n v="0.19603524229074901"/>
    <m/>
  </r>
  <r>
    <s v="O1502"/>
    <x v="1"/>
    <x v="2"/>
    <x v="928"/>
    <s v="C254"/>
    <s v="Customer_206"/>
    <x v="0"/>
    <x v="0"/>
    <x v="60"/>
    <x v="200"/>
    <x v="1"/>
    <x v="0"/>
    <s v="S5"/>
    <x v="0"/>
    <x v="0"/>
    <s v="E12"/>
    <x v="2"/>
    <n v="5"/>
    <n v="4220"/>
    <n v="0.15"/>
    <n v="3240"/>
    <n v="16200"/>
    <n v="17935"/>
    <n v="1735"/>
    <n v="9.673822135489267E-2"/>
    <m/>
  </r>
  <r>
    <s v="O1503"/>
    <x v="10"/>
    <x v="1"/>
    <x v="183"/>
    <s v="C58"/>
    <s v="Customer_439"/>
    <x v="1"/>
    <x v="1"/>
    <x v="6"/>
    <x v="169"/>
    <x v="3"/>
    <x v="1"/>
    <s v="S2"/>
    <x v="4"/>
    <x v="1"/>
    <s v="E8"/>
    <x v="0"/>
    <n v="5"/>
    <n v="1660"/>
    <n v="0"/>
    <n v="1202"/>
    <n v="6010"/>
    <n v="8300"/>
    <n v="2290"/>
    <n v="0.27590361445783135"/>
    <m/>
  </r>
  <r>
    <s v="O1504"/>
    <x v="11"/>
    <x v="0"/>
    <x v="164"/>
    <s v="C492"/>
    <s v="Customer_287"/>
    <x v="3"/>
    <x v="2"/>
    <x v="79"/>
    <x v="96"/>
    <x v="2"/>
    <x v="3"/>
    <s v="S1"/>
    <x v="2"/>
    <x v="0"/>
    <s v="E20"/>
    <x v="1"/>
    <n v="2"/>
    <n v="4205"/>
    <n v="0.15"/>
    <n v="2405"/>
    <n v="4810"/>
    <n v="7148.5"/>
    <n v="2338.5"/>
    <n v="0.32713156606281035"/>
    <m/>
  </r>
  <r>
    <s v="O1505"/>
    <x v="6"/>
    <x v="2"/>
    <x v="338"/>
    <s v="C334"/>
    <s v="Customer_383"/>
    <x v="0"/>
    <x v="0"/>
    <x v="75"/>
    <x v="26"/>
    <x v="1"/>
    <x v="4"/>
    <s v="S2"/>
    <x v="4"/>
    <x v="1"/>
    <s v="E19"/>
    <x v="0"/>
    <n v="8"/>
    <n v="164"/>
    <n v="0.1"/>
    <n v="87"/>
    <n v="696"/>
    <n v="1180.8"/>
    <n v="484.79999999999995"/>
    <n v="0.41056910569105687"/>
    <m/>
  </r>
  <r>
    <s v="O1506"/>
    <x v="1"/>
    <x v="0"/>
    <x v="122"/>
    <s v="C7"/>
    <s v="Customer_319"/>
    <x v="3"/>
    <x v="2"/>
    <x v="78"/>
    <x v="39"/>
    <x v="3"/>
    <x v="1"/>
    <s v="S1"/>
    <x v="2"/>
    <x v="0"/>
    <s v="E35"/>
    <x v="1"/>
    <n v="7"/>
    <n v="1141"/>
    <n v="0.1"/>
    <n v="676"/>
    <n v="4732"/>
    <n v="7188.3"/>
    <n v="2456.3000000000002"/>
    <n v="0.34170805336449511"/>
    <m/>
  </r>
  <r>
    <s v="O1507"/>
    <x v="4"/>
    <x v="3"/>
    <x v="731"/>
    <s v="C474"/>
    <s v="Customer_135"/>
    <x v="3"/>
    <x v="2"/>
    <x v="128"/>
    <x v="59"/>
    <x v="0"/>
    <x v="2"/>
    <s v="S1"/>
    <x v="2"/>
    <x v="1"/>
    <s v="E29"/>
    <x v="0"/>
    <n v="3"/>
    <n v="109"/>
    <n v="0.1"/>
    <n v="83"/>
    <n v="249"/>
    <n v="294.3"/>
    <n v="45.300000000000011"/>
    <n v="0.1539245667686035"/>
    <m/>
  </r>
  <r>
    <s v="O1508"/>
    <x v="11"/>
    <x v="3"/>
    <x v="929"/>
    <s v="C29"/>
    <s v="Customer_363"/>
    <x v="2"/>
    <x v="2"/>
    <x v="48"/>
    <x v="20"/>
    <x v="1"/>
    <x v="0"/>
    <s v="S5"/>
    <x v="0"/>
    <x v="0"/>
    <s v="E11"/>
    <x v="0"/>
    <n v="6"/>
    <n v="2017"/>
    <n v="0.2"/>
    <n v="1462"/>
    <n v="8772"/>
    <n v="9681.6"/>
    <n v="909.60000000000036"/>
    <n v="9.3951412989588534E-2"/>
    <m/>
  </r>
  <r>
    <s v="O1509"/>
    <x v="6"/>
    <x v="0"/>
    <x v="799"/>
    <s v="C248"/>
    <s v="Customer_366"/>
    <x v="4"/>
    <x v="3"/>
    <x v="44"/>
    <x v="93"/>
    <x v="3"/>
    <x v="4"/>
    <s v="S2"/>
    <x v="4"/>
    <x v="1"/>
    <s v="E35"/>
    <x v="0"/>
    <n v="1"/>
    <n v="4861"/>
    <n v="0.25"/>
    <n v="3681"/>
    <n v="3681"/>
    <n v="3645.75"/>
    <n v="-35.25"/>
    <n v="-9.668792429541247E-3"/>
    <m/>
  </r>
  <r>
    <s v="O1510"/>
    <x v="2"/>
    <x v="3"/>
    <x v="441"/>
    <s v="C382"/>
    <s v="Customer_200"/>
    <x v="0"/>
    <x v="0"/>
    <x v="186"/>
    <x v="232"/>
    <x v="1"/>
    <x v="4"/>
    <s v="S2"/>
    <x v="4"/>
    <x v="1"/>
    <s v="E6"/>
    <x v="0"/>
    <n v="5"/>
    <n v="1230"/>
    <n v="0.05"/>
    <n v="739"/>
    <n v="3695"/>
    <n v="5842.5"/>
    <n v="2147.5"/>
    <n v="0.3675652545999144"/>
    <m/>
  </r>
  <r>
    <s v="O1511"/>
    <x v="2"/>
    <x v="0"/>
    <x v="930"/>
    <s v="C331"/>
    <s v="Customer_345"/>
    <x v="1"/>
    <x v="1"/>
    <x v="1"/>
    <x v="224"/>
    <x v="0"/>
    <x v="0"/>
    <s v="S5"/>
    <x v="0"/>
    <x v="0"/>
    <s v="E3"/>
    <x v="1"/>
    <n v="5"/>
    <n v="3184"/>
    <n v="0.2"/>
    <n v="2072"/>
    <n v="10360"/>
    <n v="12736"/>
    <n v="2376"/>
    <n v="0.18655778894472361"/>
    <m/>
  </r>
  <r>
    <s v="O1512"/>
    <x v="4"/>
    <x v="1"/>
    <x v="673"/>
    <s v="C26"/>
    <s v="Customer_244"/>
    <x v="3"/>
    <x v="2"/>
    <x v="155"/>
    <x v="173"/>
    <x v="0"/>
    <x v="1"/>
    <s v="S2"/>
    <x v="4"/>
    <x v="0"/>
    <s v="E60"/>
    <x v="1"/>
    <n v="1"/>
    <n v="310"/>
    <n v="0.2"/>
    <n v="191"/>
    <n v="191"/>
    <n v="248"/>
    <n v="57"/>
    <n v="0.22983870967741934"/>
    <m/>
  </r>
  <r>
    <s v="O1513"/>
    <x v="4"/>
    <x v="2"/>
    <x v="931"/>
    <s v="C458"/>
    <s v="Customer_411"/>
    <x v="2"/>
    <x v="2"/>
    <x v="38"/>
    <x v="65"/>
    <x v="0"/>
    <x v="3"/>
    <s v="S2"/>
    <x v="4"/>
    <x v="1"/>
    <s v="E35"/>
    <x v="2"/>
    <n v="1"/>
    <n v="131"/>
    <n v="0.1"/>
    <n v="86"/>
    <n v="86"/>
    <n v="117.9"/>
    <n v="31.900000000000006"/>
    <n v="0.27056827820186602"/>
    <m/>
  </r>
  <r>
    <s v="O1514"/>
    <x v="5"/>
    <x v="1"/>
    <x v="92"/>
    <s v="C16"/>
    <s v="Customer_31"/>
    <x v="3"/>
    <x v="2"/>
    <x v="57"/>
    <x v="176"/>
    <x v="4"/>
    <x v="3"/>
    <s v="S5"/>
    <x v="0"/>
    <x v="0"/>
    <s v="E2"/>
    <x v="0"/>
    <n v="4"/>
    <n v="3830"/>
    <n v="0"/>
    <n v="2169"/>
    <n v="8676"/>
    <n v="15320"/>
    <n v="6644"/>
    <n v="0.43368146214099218"/>
    <m/>
  </r>
  <r>
    <s v="O1515"/>
    <x v="8"/>
    <x v="0"/>
    <x v="932"/>
    <s v="C232"/>
    <s v="Customer_88"/>
    <x v="1"/>
    <x v="1"/>
    <x v="26"/>
    <x v="188"/>
    <x v="2"/>
    <x v="2"/>
    <s v="S4"/>
    <x v="3"/>
    <x v="0"/>
    <s v="E48"/>
    <x v="2"/>
    <n v="8"/>
    <n v="669"/>
    <n v="0.25"/>
    <n v="425"/>
    <n v="3400"/>
    <n v="4014"/>
    <n v="614"/>
    <n v="0.15296462381664175"/>
    <m/>
  </r>
  <r>
    <s v="O1516"/>
    <x v="3"/>
    <x v="1"/>
    <x v="933"/>
    <s v="C62"/>
    <s v="Customer_13"/>
    <x v="0"/>
    <x v="0"/>
    <x v="12"/>
    <x v="231"/>
    <x v="3"/>
    <x v="3"/>
    <s v="S4"/>
    <x v="3"/>
    <x v="0"/>
    <s v="E32"/>
    <x v="1"/>
    <n v="3"/>
    <n v="4532"/>
    <n v="0"/>
    <n v="3017"/>
    <n v="9051"/>
    <n v="13596"/>
    <n v="4545"/>
    <n v="0.33428949691085613"/>
    <m/>
  </r>
  <r>
    <s v="O1517"/>
    <x v="9"/>
    <x v="2"/>
    <x v="745"/>
    <s v="C132"/>
    <s v="Customer_157"/>
    <x v="1"/>
    <x v="1"/>
    <x v="84"/>
    <x v="184"/>
    <x v="4"/>
    <x v="4"/>
    <s v="S3"/>
    <x v="1"/>
    <x v="1"/>
    <s v="E55"/>
    <x v="1"/>
    <n v="3"/>
    <n v="3003"/>
    <n v="0.05"/>
    <n v="1599"/>
    <n v="4797"/>
    <n v="8558.5499999999993"/>
    <n v="3761.5499999999993"/>
    <n v="0.43950786056049207"/>
    <m/>
  </r>
  <r>
    <s v="O1518"/>
    <x v="11"/>
    <x v="3"/>
    <x v="812"/>
    <s v="C74"/>
    <s v="Customer_176"/>
    <x v="1"/>
    <x v="1"/>
    <x v="133"/>
    <x v="139"/>
    <x v="0"/>
    <x v="0"/>
    <s v="S2"/>
    <x v="4"/>
    <x v="0"/>
    <s v="E38"/>
    <x v="0"/>
    <n v="5"/>
    <n v="3704"/>
    <n v="0.15"/>
    <n v="2997"/>
    <n v="14985"/>
    <n v="15742"/>
    <n v="757"/>
    <n v="4.8087917672468554E-2"/>
    <m/>
  </r>
  <r>
    <s v="O1519"/>
    <x v="6"/>
    <x v="0"/>
    <x v="341"/>
    <s v="C12"/>
    <s v="Customer_107"/>
    <x v="1"/>
    <x v="1"/>
    <x v="104"/>
    <x v="29"/>
    <x v="4"/>
    <x v="3"/>
    <s v="S3"/>
    <x v="1"/>
    <x v="0"/>
    <s v="E15"/>
    <x v="1"/>
    <n v="8"/>
    <n v="3400"/>
    <n v="0"/>
    <n v="2475"/>
    <n v="19800"/>
    <n v="27200"/>
    <n v="7400"/>
    <n v="0.27205882352941174"/>
    <m/>
  </r>
  <r>
    <s v="O1520"/>
    <x v="8"/>
    <x v="1"/>
    <x v="934"/>
    <s v="C369"/>
    <s v="Customer_286"/>
    <x v="3"/>
    <x v="2"/>
    <x v="32"/>
    <x v="109"/>
    <x v="0"/>
    <x v="3"/>
    <s v="S5"/>
    <x v="0"/>
    <x v="1"/>
    <s v="E8"/>
    <x v="0"/>
    <n v="1"/>
    <n v="1126"/>
    <n v="0"/>
    <n v="604"/>
    <n v="604"/>
    <n v="1126"/>
    <n v="522"/>
    <n v="0.4635879218472469"/>
    <m/>
  </r>
  <r>
    <s v="O1521"/>
    <x v="5"/>
    <x v="1"/>
    <x v="662"/>
    <s v="C490"/>
    <s v="Customer_477"/>
    <x v="4"/>
    <x v="3"/>
    <x v="42"/>
    <x v="241"/>
    <x v="1"/>
    <x v="1"/>
    <s v="S5"/>
    <x v="0"/>
    <x v="1"/>
    <s v="E49"/>
    <x v="2"/>
    <n v="5"/>
    <n v="4439"/>
    <n v="0.15"/>
    <n v="2616"/>
    <n v="13080"/>
    <n v="18865.75"/>
    <n v="5785.75"/>
    <n v="0.30668009488093501"/>
    <m/>
  </r>
  <r>
    <s v="O1522"/>
    <x v="1"/>
    <x v="2"/>
    <x v="935"/>
    <s v="C406"/>
    <s v="Customer_450"/>
    <x v="4"/>
    <x v="3"/>
    <x v="66"/>
    <x v="153"/>
    <x v="4"/>
    <x v="1"/>
    <s v="S4"/>
    <x v="3"/>
    <x v="0"/>
    <s v="E59"/>
    <x v="1"/>
    <n v="5"/>
    <n v="2605"/>
    <n v="0.15"/>
    <n v="1538"/>
    <n v="7690"/>
    <n v="11071.25"/>
    <n v="3381.25"/>
    <n v="0.30540815174438296"/>
    <m/>
  </r>
  <r>
    <s v="O1523"/>
    <x v="7"/>
    <x v="1"/>
    <x v="339"/>
    <s v="C225"/>
    <s v="Customer_421"/>
    <x v="4"/>
    <x v="3"/>
    <x v="72"/>
    <x v="157"/>
    <x v="2"/>
    <x v="2"/>
    <s v="S1"/>
    <x v="2"/>
    <x v="1"/>
    <s v="E19"/>
    <x v="2"/>
    <n v="3"/>
    <n v="752"/>
    <n v="0.15"/>
    <n v="455"/>
    <n v="1365"/>
    <n v="1917.6"/>
    <n v="552.59999999999991"/>
    <n v="0.28817271589486854"/>
    <m/>
  </r>
  <r>
    <s v="O1524"/>
    <x v="7"/>
    <x v="2"/>
    <x v="18"/>
    <s v="C293"/>
    <s v="Customer_378"/>
    <x v="4"/>
    <x v="3"/>
    <x v="175"/>
    <x v="17"/>
    <x v="0"/>
    <x v="4"/>
    <s v="S2"/>
    <x v="4"/>
    <x v="1"/>
    <s v="E15"/>
    <x v="0"/>
    <n v="5"/>
    <n v="4226"/>
    <n v="0.15"/>
    <n v="2512"/>
    <n v="12560"/>
    <n v="17960.5"/>
    <n v="5400.5"/>
    <n v="0.30068762005512095"/>
    <m/>
  </r>
  <r>
    <s v="O1525"/>
    <x v="5"/>
    <x v="2"/>
    <x v="577"/>
    <s v="C81"/>
    <s v="Customer_61"/>
    <x v="1"/>
    <x v="1"/>
    <x v="199"/>
    <x v="33"/>
    <x v="1"/>
    <x v="3"/>
    <s v="S3"/>
    <x v="1"/>
    <x v="1"/>
    <s v="E12"/>
    <x v="1"/>
    <n v="1"/>
    <n v="1427"/>
    <n v="0"/>
    <n v="1211"/>
    <n v="1211"/>
    <n v="1427"/>
    <n v="216"/>
    <n v="0.15136650315346881"/>
    <m/>
  </r>
  <r>
    <s v="O1526"/>
    <x v="5"/>
    <x v="2"/>
    <x v="735"/>
    <s v="C352"/>
    <s v="Customer_481"/>
    <x v="1"/>
    <x v="1"/>
    <x v="2"/>
    <x v="21"/>
    <x v="2"/>
    <x v="0"/>
    <s v="S2"/>
    <x v="4"/>
    <x v="0"/>
    <s v="E1"/>
    <x v="1"/>
    <n v="1"/>
    <n v="198"/>
    <n v="0.2"/>
    <n v="134"/>
    <n v="134"/>
    <n v="158.4"/>
    <n v="24.400000000000006"/>
    <n v="0.15404040404040406"/>
    <m/>
  </r>
  <r>
    <s v="O1527"/>
    <x v="0"/>
    <x v="1"/>
    <x v="936"/>
    <s v="C381"/>
    <s v="Customer_366"/>
    <x v="2"/>
    <x v="2"/>
    <x v="170"/>
    <x v="140"/>
    <x v="4"/>
    <x v="0"/>
    <s v="S5"/>
    <x v="0"/>
    <x v="0"/>
    <s v="E1"/>
    <x v="2"/>
    <n v="2"/>
    <n v="1043"/>
    <n v="0.1"/>
    <n v="564"/>
    <n v="1128"/>
    <n v="1877.4"/>
    <n v="749.40000000000009"/>
    <n v="0.39916906359859383"/>
    <m/>
  </r>
  <r>
    <s v="O1528"/>
    <x v="11"/>
    <x v="3"/>
    <x v="580"/>
    <s v="C297"/>
    <s v="Customer_489"/>
    <x v="3"/>
    <x v="2"/>
    <x v="40"/>
    <x v="208"/>
    <x v="4"/>
    <x v="4"/>
    <s v="S2"/>
    <x v="4"/>
    <x v="0"/>
    <s v="E44"/>
    <x v="0"/>
    <n v="4"/>
    <n v="3791"/>
    <n v="0.25"/>
    <n v="2999"/>
    <n v="11996"/>
    <n v="11373"/>
    <n v="-623"/>
    <n v="-5.4778862217532753E-2"/>
    <m/>
  </r>
  <r>
    <s v="O1529"/>
    <x v="4"/>
    <x v="0"/>
    <x v="590"/>
    <s v="C373"/>
    <s v="Customer_236"/>
    <x v="4"/>
    <x v="3"/>
    <x v="121"/>
    <x v="226"/>
    <x v="2"/>
    <x v="2"/>
    <s v="S3"/>
    <x v="1"/>
    <x v="1"/>
    <s v="E35"/>
    <x v="1"/>
    <n v="7"/>
    <n v="3982"/>
    <n v="0.1"/>
    <n v="2532"/>
    <n v="17724"/>
    <n v="25086.600000000002"/>
    <n v="7362.6000000000022"/>
    <n v="0.2934873597857024"/>
    <m/>
  </r>
  <r>
    <s v="O1530"/>
    <x v="7"/>
    <x v="3"/>
    <x v="806"/>
    <s v="C12"/>
    <s v="Customer_472"/>
    <x v="4"/>
    <x v="3"/>
    <x v="198"/>
    <x v="20"/>
    <x v="1"/>
    <x v="4"/>
    <s v="S2"/>
    <x v="4"/>
    <x v="1"/>
    <s v="E8"/>
    <x v="1"/>
    <n v="4"/>
    <n v="3700"/>
    <n v="0"/>
    <n v="3053"/>
    <n v="12212"/>
    <n v="14800"/>
    <n v="2588"/>
    <n v="0.17486486486486486"/>
    <m/>
  </r>
  <r>
    <s v="O1531"/>
    <x v="6"/>
    <x v="3"/>
    <x v="937"/>
    <s v="C163"/>
    <s v="Customer_48"/>
    <x v="4"/>
    <x v="3"/>
    <x v="65"/>
    <x v="161"/>
    <x v="1"/>
    <x v="3"/>
    <s v="S3"/>
    <x v="1"/>
    <x v="0"/>
    <s v="E49"/>
    <x v="2"/>
    <n v="5"/>
    <n v="1279"/>
    <n v="0"/>
    <n v="724"/>
    <n v="3620"/>
    <n v="6395"/>
    <n v="2775"/>
    <n v="0.43393275996872555"/>
    <m/>
  </r>
  <r>
    <s v="O1532"/>
    <x v="8"/>
    <x v="0"/>
    <x v="697"/>
    <s v="C7"/>
    <s v="Customer_36"/>
    <x v="0"/>
    <x v="0"/>
    <x v="106"/>
    <x v="163"/>
    <x v="0"/>
    <x v="4"/>
    <s v="S3"/>
    <x v="1"/>
    <x v="1"/>
    <s v="E27"/>
    <x v="1"/>
    <n v="8"/>
    <n v="2684"/>
    <n v="0.15"/>
    <n v="2228"/>
    <n v="17824"/>
    <n v="18251.2"/>
    <n v="427.20000000000073"/>
    <n v="2.3406680108705221E-2"/>
    <m/>
  </r>
  <r>
    <s v="O1533"/>
    <x v="1"/>
    <x v="0"/>
    <x v="938"/>
    <s v="C129"/>
    <s v="Customer_146"/>
    <x v="4"/>
    <x v="3"/>
    <x v="14"/>
    <x v="27"/>
    <x v="3"/>
    <x v="1"/>
    <s v="S2"/>
    <x v="4"/>
    <x v="0"/>
    <s v="E7"/>
    <x v="1"/>
    <n v="3"/>
    <n v="2237"/>
    <n v="0.25"/>
    <n v="1683"/>
    <n v="5049"/>
    <n v="5033.25"/>
    <n v="-15.75"/>
    <n v="-3.1291908806437194E-3"/>
    <m/>
  </r>
  <r>
    <s v="O1534"/>
    <x v="10"/>
    <x v="0"/>
    <x v="650"/>
    <s v="C395"/>
    <s v="Customer_277"/>
    <x v="3"/>
    <x v="2"/>
    <x v="54"/>
    <x v="91"/>
    <x v="1"/>
    <x v="4"/>
    <s v="S5"/>
    <x v="0"/>
    <x v="1"/>
    <s v="E39"/>
    <x v="0"/>
    <n v="1"/>
    <n v="1272"/>
    <n v="0.15"/>
    <n v="698"/>
    <n v="698"/>
    <n v="1081.2"/>
    <n v="383.20000000000005"/>
    <n v="0.35442101368849427"/>
    <m/>
  </r>
  <r>
    <s v="O1535"/>
    <x v="10"/>
    <x v="1"/>
    <x v="939"/>
    <s v="C257"/>
    <s v="Customer_455"/>
    <x v="3"/>
    <x v="2"/>
    <x v="16"/>
    <x v="237"/>
    <x v="4"/>
    <x v="3"/>
    <s v="S2"/>
    <x v="4"/>
    <x v="1"/>
    <s v="E15"/>
    <x v="0"/>
    <n v="4"/>
    <n v="3421"/>
    <n v="0.1"/>
    <n v="1901"/>
    <n v="7604"/>
    <n v="12315.6"/>
    <n v="4711.6000000000004"/>
    <n v="0.38257169768423788"/>
    <m/>
  </r>
  <r>
    <s v="O1536"/>
    <x v="10"/>
    <x v="1"/>
    <x v="940"/>
    <s v="C233"/>
    <s v="Customer_9"/>
    <x v="3"/>
    <x v="2"/>
    <x v="172"/>
    <x v="221"/>
    <x v="3"/>
    <x v="2"/>
    <s v="S1"/>
    <x v="2"/>
    <x v="0"/>
    <s v="E36"/>
    <x v="2"/>
    <n v="6"/>
    <n v="928"/>
    <n v="0.2"/>
    <n v="501"/>
    <n v="3006"/>
    <n v="4454.4000000000005"/>
    <n v="1448.4000000000005"/>
    <n v="0.32516163793103459"/>
    <m/>
  </r>
  <r>
    <s v="O1537"/>
    <x v="1"/>
    <x v="3"/>
    <x v="941"/>
    <s v="C322"/>
    <s v="Customer_91"/>
    <x v="0"/>
    <x v="0"/>
    <x v="72"/>
    <x v="97"/>
    <x v="3"/>
    <x v="3"/>
    <s v="S4"/>
    <x v="3"/>
    <x v="0"/>
    <s v="E57"/>
    <x v="1"/>
    <n v="1"/>
    <n v="3856"/>
    <n v="0.2"/>
    <n v="2161"/>
    <n v="2161"/>
    <n v="3084.8"/>
    <n v="923.80000000000018"/>
    <n v="0.29946836099585067"/>
    <m/>
  </r>
  <r>
    <s v="O1538"/>
    <x v="6"/>
    <x v="1"/>
    <x v="620"/>
    <s v="C219"/>
    <s v="Customer_210"/>
    <x v="3"/>
    <x v="2"/>
    <x v="176"/>
    <x v="201"/>
    <x v="2"/>
    <x v="2"/>
    <s v="S2"/>
    <x v="4"/>
    <x v="0"/>
    <s v="E30"/>
    <x v="1"/>
    <n v="1"/>
    <n v="785"/>
    <n v="0.25"/>
    <n v="633"/>
    <n v="633"/>
    <n v="588.75"/>
    <n v="-44.25"/>
    <n v="-7.5159235668789806E-2"/>
    <m/>
  </r>
  <r>
    <s v="O1539"/>
    <x v="11"/>
    <x v="1"/>
    <x v="427"/>
    <s v="C463"/>
    <s v="Customer_66"/>
    <x v="4"/>
    <x v="3"/>
    <x v="38"/>
    <x v="149"/>
    <x v="4"/>
    <x v="0"/>
    <s v="S2"/>
    <x v="4"/>
    <x v="0"/>
    <s v="E42"/>
    <x v="0"/>
    <n v="6"/>
    <n v="144"/>
    <n v="0.15"/>
    <n v="109"/>
    <n v="654"/>
    <n v="734.4"/>
    <n v="80.399999999999977"/>
    <n v="0.10947712418300651"/>
    <m/>
  </r>
  <r>
    <s v="O1540"/>
    <x v="5"/>
    <x v="1"/>
    <x v="359"/>
    <s v="C115"/>
    <s v="Customer_490"/>
    <x v="0"/>
    <x v="0"/>
    <x v="178"/>
    <x v="72"/>
    <x v="3"/>
    <x v="0"/>
    <s v="S3"/>
    <x v="1"/>
    <x v="0"/>
    <s v="E58"/>
    <x v="1"/>
    <n v="8"/>
    <n v="3482"/>
    <n v="0.05"/>
    <n v="2779"/>
    <n v="22232"/>
    <n v="26463.199999999997"/>
    <n v="4231.1999999999971"/>
    <n v="0.1598899603978354"/>
    <m/>
  </r>
  <r>
    <s v="O1541"/>
    <x v="11"/>
    <x v="2"/>
    <x v="228"/>
    <s v="C423"/>
    <s v="Customer_495"/>
    <x v="3"/>
    <x v="2"/>
    <x v="179"/>
    <x v="94"/>
    <x v="2"/>
    <x v="3"/>
    <s v="S2"/>
    <x v="4"/>
    <x v="0"/>
    <s v="E24"/>
    <x v="0"/>
    <n v="4"/>
    <n v="2582"/>
    <n v="0.15"/>
    <n v="2054"/>
    <n v="8216"/>
    <n v="8778.7999999999993"/>
    <n v="562.79999999999927"/>
    <n v="6.4108989839157887E-2"/>
    <m/>
  </r>
  <r>
    <s v="O1542"/>
    <x v="7"/>
    <x v="1"/>
    <x v="815"/>
    <s v="C180"/>
    <s v="Customer_286"/>
    <x v="2"/>
    <x v="2"/>
    <x v="109"/>
    <x v="160"/>
    <x v="2"/>
    <x v="2"/>
    <s v="S2"/>
    <x v="4"/>
    <x v="0"/>
    <s v="E21"/>
    <x v="1"/>
    <n v="3"/>
    <n v="3808"/>
    <n v="0.25"/>
    <n v="3173"/>
    <n v="9519"/>
    <n v="8568"/>
    <n v="-951"/>
    <n v="-0.11099439775910364"/>
    <m/>
  </r>
  <r>
    <s v="O1543"/>
    <x v="9"/>
    <x v="2"/>
    <x v="591"/>
    <s v="C2"/>
    <s v="Customer_261"/>
    <x v="2"/>
    <x v="2"/>
    <x v="48"/>
    <x v="177"/>
    <x v="4"/>
    <x v="3"/>
    <s v="S4"/>
    <x v="3"/>
    <x v="0"/>
    <s v="E55"/>
    <x v="1"/>
    <n v="5"/>
    <n v="677"/>
    <n v="0.2"/>
    <n v="546"/>
    <n v="2730"/>
    <n v="2708"/>
    <n v="-22"/>
    <n v="-8.1240768094534704E-3"/>
    <m/>
  </r>
  <r>
    <s v="O1544"/>
    <x v="3"/>
    <x v="0"/>
    <x v="23"/>
    <s v="C227"/>
    <s v="Customer_262"/>
    <x v="0"/>
    <x v="0"/>
    <x v="153"/>
    <x v="214"/>
    <x v="1"/>
    <x v="1"/>
    <s v="S1"/>
    <x v="2"/>
    <x v="0"/>
    <s v="E38"/>
    <x v="1"/>
    <n v="4"/>
    <n v="3012"/>
    <n v="0"/>
    <n v="1544"/>
    <n v="6176"/>
    <n v="12048"/>
    <n v="5872"/>
    <n v="0.48738379814077026"/>
    <m/>
  </r>
  <r>
    <s v="O1545"/>
    <x v="2"/>
    <x v="2"/>
    <x v="94"/>
    <s v="C156"/>
    <s v="Customer_257"/>
    <x v="4"/>
    <x v="3"/>
    <x v="127"/>
    <x v="184"/>
    <x v="4"/>
    <x v="4"/>
    <s v="S2"/>
    <x v="4"/>
    <x v="1"/>
    <s v="E56"/>
    <x v="0"/>
    <n v="4"/>
    <n v="2569"/>
    <n v="0"/>
    <n v="1560"/>
    <n v="6240"/>
    <n v="10276"/>
    <n v="4036"/>
    <n v="0.39275982872713117"/>
    <m/>
  </r>
  <r>
    <s v="O1546"/>
    <x v="11"/>
    <x v="2"/>
    <x v="283"/>
    <s v="C281"/>
    <s v="Customer_79"/>
    <x v="3"/>
    <x v="2"/>
    <x v="172"/>
    <x v="32"/>
    <x v="0"/>
    <x v="1"/>
    <s v="S3"/>
    <x v="1"/>
    <x v="1"/>
    <s v="E11"/>
    <x v="0"/>
    <n v="5"/>
    <n v="4759"/>
    <n v="0.05"/>
    <n v="2408"/>
    <n v="12040"/>
    <n v="22605.25"/>
    <n v="10565.25"/>
    <n v="0.46738036518065496"/>
    <m/>
  </r>
  <r>
    <s v="O1547"/>
    <x v="8"/>
    <x v="0"/>
    <x v="942"/>
    <s v="C354"/>
    <s v="Customer_142"/>
    <x v="0"/>
    <x v="0"/>
    <x v="36"/>
    <x v="157"/>
    <x v="2"/>
    <x v="0"/>
    <s v="S5"/>
    <x v="0"/>
    <x v="1"/>
    <s v="E50"/>
    <x v="1"/>
    <n v="2"/>
    <n v="4401"/>
    <n v="0.05"/>
    <n v="2914"/>
    <n v="5828"/>
    <n v="8361.9"/>
    <n v="2533.8999999999996"/>
    <n v="0.3030292158480728"/>
    <m/>
  </r>
  <r>
    <s v="O1548"/>
    <x v="5"/>
    <x v="0"/>
    <x v="38"/>
    <s v="C220"/>
    <s v="Customer_120"/>
    <x v="0"/>
    <x v="0"/>
    <x v="169"/>
    <x v="171"/>
    <x v="0"/>
    <x v="2"/>
    <s v="S3"/>
    <x v="1"/>
    <x v="0"/>
    <s v="E47"/>
    <x v="1"/>
    <n v="5"/>
    <n v="4856"/>
    <n v="0.15"/>
    <n v="3340"/>
    <n v="16700"/>
    <n v="20638"/>
    <n v="3938"/>
    <n v="0.19081306328132572"/>
    <m/>
  </r>
  <r>
    <s v="O1549"/>
    <x v="7"/>
    <x v="2"/>
    <x v="817"/>
    <s v="C133"/>
    <s v="Customer_444"/>
    <x v="3"/>
    <x v="2"/>
    <x v="44"/>
    <x v="154"/>
    <x v="3"/>
    <x v="0"/>
    <s v="S2"/>
    <x v="4"/>
    <x v="0"/>
    <s v="E11"/>
    <x v="0"/>
    <n v="5"/>
    <n v="1656"/>
    <n v="0.25"/>
    <n v="1262"/>
    <n v="6310"/>
    <n v="6210"/>
    <n v="-100"/>
    <n v="-1.610305958132045E-2"/>
    <m/>
  </r>
  <r>
    <s v="O1550"/>
    <x v="3"/>
    <x v="1"/>
    <x v="943"/>
    <s v="C127"/>
    <s v="Customer_442"/>
    <x v="3"/>
    <x v="2"/>
    <x v="12"/>
    <x v="73"/>
    <x v="2"/>
    <x v="0"/>
    <s v="S3"/>
    <x v="1"/>
    <x v="1"/>
    <s v="E1"/>
    <x v="1"/>
    <n v="8"/>
    <n v="1215"/>
    <n v="0"/>
    <n v="910"/>
    <n v="7280"/>
    <n v="9720"/>
    <n v="2440"/>
    <n v="0.25102880658436216"/>
    <m/>
  </r>
  <r>
    <s v="O1551"/>
    <x v="11"/>
    <x v="2"/>
    <x v="314"/>
    <s v="C28"/>
    <s v="Customer_30"/>
    <x v="1"/>
    <x v="1"/>
    <x v="107"/>
    <x v="79"/>
    <x v="0"/>
    <x v="4"/>
    <s v="S1"/>
    <x v="2"/>
    <x v="1"/>
    <s v="E36"/>
    <x v="2"/>
    <n v="1"/>
    <n v="706"/>
    <n v="0"/>
    <n v="552"/>
    <n v="552"/>
    <n v="706"/>
    <n v="154"/>
    <n v="0.21813031161473087"/>
    <m/>
  </r>
  <r>
    <s v="O1552"/>
    <x v="3"/>
    <x v="3"/>
    <x v="944"/>
    <s v="C108"/>
    <s v="Customer_153"/>
    <x v="2"/>
    <x v="2"/>
    <x v="170"/>
    <x v="125"/>
    <x v="2"/>
    <x v="1"/>
    <s v="S1"/>
    <x v="2"/>
    <x v="1"/>
    <s v="E49"/>
    <x v="2"/>
    <n v="7"/>
    <n v="423"/>
    <n v="0.25"/>
    <n v="227"/>
    <n v="1589"/>
    <n v="2220.75"/>
    <n v="631.75"/>
    <n v="0.28447596532702918"/>
    <m/>
  </r>
  <r>
    <s v="O1553"/>
    <x v="2"/>
    <x v="3"/>
    <x v="945"/>
    <s v="C390"/>
    <s v="Customer_482"/>
    <x v="0"/>
    <x v="0"/>
    <x v="125"/>
    <x v="118"/>
    <x v="1"/>
    <x v="2"/>
    <s v="S3"/>
    <x v="1"/>
    <x v="0"/>
    <s v="E38"/>
    <x v="2"/>
    <n v="5"/>
    <n v="3872"/>
    <n v="0.2"/>
    <n v="2381"/>
    <n v="11905"/>
    <n v="15488"/>
    <n v="3583"/>
    <n v="0.23134039256198347"/>
    <m/>
  </r>
  <r>
    <s v="O1554"/>
    <x v="3"/>
    <x v="3"/>
    <x v="584"/>
    <s v="C322"/>
    <s v="Customer_62"/>
    <x v="3"/>
    <x v="2"/>
    <x v="52"/>
    <x v="32"/>
    <x v="0"/>
    <x v="4"/>
    <s v="S3"/>
    <x v="1"/>
    <x v="0"/>
    <s v="E46"/>
    <x v="1"/>
    <n v="1"/>
    <n v="3921"/>
    <n v="0.05"/>
    <n v="2726"/>
    <n v="2726"/>
    <n v="3724.95"/>
    <n v="998.94999999999982"/>
    <n v="0.26817809635028655"/>
    <m/>
  </r>
  <r>
    <s v="O1555"/>
    <x v="10"/>
    <x v="2"/>
    <x v="225"/>
    <s v="C382"/>
    <s v="Customer_2"/>
    <x v="2"/>
    <x v="2"/>
    <x v="35"/>
    <x v="116"/>
    <x v="0"/>
    <x v="2"/>
    <s v="S1"/>
    <x v="2"/>
    <x v="0"/>
    <s v="E30"/>
    <x v="1"/>
    <n v="7"/>
    <n v="916"/>
    <n v="0.15"/>
    <n v="466"/>
    <n v="3262"/>
    <n v="5450.2"/>
    <n v="2188.1999999999998"/>
    <n v="0.40148985358335471"/>
    <m/>
  </r>
  <r>
    <s v="O1556"/>
    <x v="0"/>
    <x v="3"/>
    <x v="946"/>
    <s v="C399"/>
    <s v="Customer_316"/>
    <x v="2"/>
    <x v="2"/>
    <x v="76"/>
    <x v="152"/>
    <x v="0"/>
    <x v="2"/>
    <s v="S5"/>
    <x v="0"/>
    <x v="1"/>
    <s v="E17"/>
    <x v="0"/>
    <n v="8"/>
    <n v="1038"/>
    <n v="0.2"/>
    <n v="590"/>
    <n v="4720"/>
    <n v="6643.2000000000007"/>
    <n v="1923.2000000000007"/>
    <n v="0.28949903660886328"/>
    <m/>
  </r>
  <r>
    <s v="O1557"/>
    <x v="7"/>
    <x v="1"/>
    <x v="741"/>
    <s v="C21"/>
    <s v="Customer_230"/>
    <x v="2"/>
    <x v="2"/>
    <x v="26"/>
    <x v="132"/>
    <x v="1"/>
    <x v="4"/>
    <s v="S3"/>
    <x v="1"/>
    <x v="0"/>
    <s v="E44"/>
    <x v="2"/>
    <n v="6"/>
    <n v="2932"/>
    <n v="0.15"/>
    <n v="2355"/>
    <n v="14130"/>
    <n v="14953.199999999999"/>
    <n v="823.19999999999891"/>
    <n v="5.505176149586704E-2"/>
    <m/>
  </r>
  <r>
    <s v="O1558"/>
    <x v="4"/>
    <x v="3"/>
    <x v="947"/>
    <s v="C8"/>
    <s v="Customer_87"/>
    <x v="0"/>
    <x v="0"/>
    <x v="78"/>
    <x v="231"/>
    <x v="3"/>
    <x v="4"/>
    <s v="S2"/>
    <x v="4"/>
    <x v="1"/>
    <s v="E12"/>
    <x v="1"/>
    <n v="2"/>
    <n v="3250"/>
    <n v="0.2"/>
    <n v="1668"/>
    <n v="3336"/>
    <n v="5200"/>
    <n v="1864"/>
    <n v="0.35846153846153844"/>
    <m/>
  </r>
  <r>
    <s v="O1559"/>
    <x v="1"/>
    <x v="0"/>
    <x v="445"/>
    <s v="C343"/>
    <s v="Customer_391"/>
    <x v="2"/>
    <x v="2"/>
    <x v="71"/>
    <x v="218"/>
    <x v="1"/>
    <x v="3"/>
    <s v="S4"/>
    <x v="3"/>
    <x v="1"/>
    <s v="E2"/>
    <x v="0"/>
    <n v="8"/>
    <n v="2970"/>
    <n v="0"/>
    <n v="1939"/>
    <n v="15512"/>
    <n v="23760"/>
    <n v="8248"/>
    <n v="0.34713804713804713"/>
    <m/>
  </r>
  <r>
    <s v="O1560"/>
    <x v="1"/>
    <x v="1"/>
    <x v="948"/>
    <s v="C296"/>
    <s v="Customer_436"/>
    <x v="0"/>
    <x v="0"/>
    <x v="172"/>
    <x v="5"/>
    <x v="0"/>
    <x v="0"/>
    <s v="S1"/>
    <x v="2"/>
    <x v="1"/>
    <s v="E58"/>
    <x v="0"/>
    <n v="3"/>
    <n v="3231"/>
    <n v="0"/>
    <n v="1620"/>
    <n v="4860"/>
    <n v="9693"/>
    <n v="4833"/>
    <n v="0.49860724233983289"/>
    <m/>
  </r>
  <r>
    <s v="O1561"/>
    <x v="4"/>
    <x v="1"/>
    <x v="902"/>
    <s v="C102"/>
    <s v="Customer_187"/>
    <x v="3"/>
    <x v="2"/>
    <x v="36"/>
    <x v="6"/>
    <x v="1"/>
    <x v="4"/>
    <s v="S3"/>
    <x v="1"/>
    <x v="0"/>
    <s v="E45"/>
    <x v="2"/>
    <n v="2"/>
    <n v="4458"/>
    <n v="0.05"/>
    <n v="3130"/>
    <n v="6260"/>
    <n v="8470.1999999999989"/>
    <n v="2210.1999999999989"/>
    <n v="0.26093834856319792"/>
    <m/>
  </r>
  <r>
    <s v="O1562"/>
    <x v="3"/>
    <x v="0"/>
    <x v="473"/>
    <s v="C438"/>
    <s v="Customer_150"/>
    <x v="4"/>
    <x v="3"/>
    <x v="75"/>
    <x v="246"/>
    <x v="2"/>
    <x v="0"/>
    <s v="S3"/>
    <x v="1"/>
    <x v="0"/>
    <s v="E48"/>
    <x v="0"/>
    <n v="2"/>
    <n v="176"/>
    <n v="0.1"/>
    <n v="140"/>
    <n v="280"/>
    <n v="316.8"/>
    <n v="36.800000000000011"/>
    <n v="0.11616161616161619"/>
    <m/>
  </r>
  <r>
    <s v="O1563"/>
    <x v="5"/>
    <x v="3"/>
    <x v="490"/>
    <s v="C52"/>
    <s v="Customer_189"/>
    <x v="3"/>
    <x v="2"/>
    <x v="13"/>
    <x v="101"/>
    <x v="4"/>
    <x v="3"/>
    <s v="S5"/>
    <x v="0"/>
    <x v="1"/>
    <s v="E45"/>
    <x v="0"/>
    <n v="7"/>
    <n v="2057"/>
    <n v="0.05"/>
    <n v="1509"/>
    <n v="10563"/>
    <n v="13679.05"/>
    <n v="3116.0499999999993"/>
    <n v="0.22779725200214923"/>
    <m/>
  </r>
  <r>
    <s v="O1564"/>
    <x v="2"/>
    <x v="1"/>
    <x v="949"/>
    <s v="C120"/>
    <s v="Customer_159"/>
    <x v="4"/>
    <x v="3"/>
    <x v="42"/>
    <x v="226"/>
    <x v="2"/>
    <x v="3"/>
    <s v="S1"/>
    <x v="2"/>
    <x v="0"/>
    <s v="E57"/>
    <x v="0"/>
    <n v="8"/>
    <n v="3495"/>
    <n v="0.1"/>
    <n v="2687"/>
    <n v="21496"/>
    <n v="25164"/>
    <n v="3668"/>
    <n v="0.14576378954061359"/>
    <m/>
  </r>
  <r>
    <s v="O1565"/>
    <x v="5"/>
    <x v="2"/>
    <x v="432"/>
    <s v="C259"/>
    <s v="Customer_420"/>
    <x v="4"/>
    <x v="3"/>
    <x v="180"/>
    <x v="168"/>
    <x v="4"/>
    <x v="1"/>
    <s v="S2"/>
    <x v="4"/>
    <x v="1"/>
    <s v="E21"/>
    <x v="2"/>
    <n v="2"/>
    <n v="1170"/>
    <n v="0.2"/>
    <n v="900"/>
    <n v="1800"/>
    <n v="1872"/>
    <n v="72"/>
    <n v="3.8461538461538464E-2"/>
    <m/>
  </r>
  <r>
    <s v="O1566"/>
    <x v="5"/>
    <x v="2"/>
    <x v="822"/>
    <s v="C169"/>
    <s v="Customer_414"/>
    <x v="3"/>
    <x v="2"/>
    <x v="128"/>
    <x v="75"/>
    <x v="0"/>
    <x v="3"/>
    <s v="S5"/>
    <x v="0"/>
    <x v="1"/>
    <s v="E33"/>
    <x v="1"/>
    <n v="6"/>
    <n v="3017"/>
    <n v="0.1"/>
    <n v="1671"/>
    <n v="10026"/>
    <n v="16291.800000000001"/>
    <n v="6265.8000000000011"/>
    <n v="0.38459838691857257"/>
    <m/>
  </r>
  <r>
    <s v="O1567"/>
    <x v="5"/>
    <x v="0"/>
    <x v="152"/>
    <s v="C416"/>
    <s v="Customer_307"/>
    <x v="2"/>
    <x v="2"/>
    <x v="124"/>
    <x v="223"/>
    <x v="0"/>
    <x v="1"/>
    <s v="S1"/>
    <x v="2"/>
    <x v="0"/>
    <s v="E19"/>
    <x v="0"/>
    <n v="7"/>
    <n v="3079"/>
    <n v="0.1"/>
    <n v="1995"/>
    <n v="13965"/>
    <n v="19397.7"/>
    <n v="5432.7000000000007"/>
    <n v="0.28006928656490204"/>
    <m/>
  </r>
  <r>
    <s v="O1568"/>
    <x v="0"/>
    <x v="2"/>
    <x v="500"/>
    <s v="C73"/>
    <s v="Customer_19"/>
    <x v="0"/>
    <x v="0"/>
    <x v="102"/>
    <x v="125"/>
    <x v="2"/>
    <x v="0"/>
    <s v="S4"/>
    <x v="3"/>
    <x v="0"/>
    <s v="E4"/>
    <x v="2"/>
    <n v="8"/>
    <n v="1053"/>
    <n v="0.1"/>
    <n v="668"/>
    <n v="5344"/>
    <n v="7581.6"/>
    <n v="2237.6000000000004"/>
    <n v="0.29513559143188778"/>
    <m/>
  </r>
  <r>
    <s v="O1569"/>
    <x v="0"/>
    <x v="0"/>
    <x v="642"/>
    <s v="C247"/>
    <s v="Customer_273"/>
    <x v="1"/>
    <x v="1"/>
    <x v="88"/>
    <x v="101"/>
    <x v="4"/>
    <x v="0"/>
    <s v="S2"/>
    <x v="4"/>
    <x v="0"/>
    <s v="E32"/>
    <x v="0"/>
    <n v="5"/>
    <n v="1919"/>
    <n v="0.2"/>
    <n v="970"/>
    <n v="4850"/>
    <n v="7676"/>
    <n v="2826"/>
    <n v="0.36816050026055236"/>
    <m/>
  </r>
  <r>
    <s v="O1570"/>
    <x v="6"/>
    <x v="2"/>
    <x v="331"/>
    <s v="C152"/>
    <s v="Customer_421"/>
    <x v="3"/>
    <x v="2"/>
    <x v="171"/>
    <x v="18"/>
    <x v="3"/>
    <x v="1"/>
    <s v="S2"/>
    <x v="4"/>
    <x v="1"/>
    <s v="E4"/>
    <x v="1"/>
    <n v="3"/>
    <n v="2772"/>
    <n v="0.1"/>
    <n v="2133"/>
    <n v="6399"/>
    <n v="7484.4000000000005"/>
    <n v="1085.4000000000005"/>
    <n v="0.14502164502164508"/>
    <m/>
  </r>
  <r>
    <s v="O1571"/>
    <x v="2"/>
    <x v="0"/>
    <x v="950"/>
    <s v="C271"/>
    <s v="Customer_207"/>
    <x v="1"/>
    <x v="1"/>
    <x v="90"/>
    <x v="30"/>
    <x v="4"/>
    <x v="2"/>
    <s v="S3"/>
    <x v="1"/>
    <x v="0"/>
    <s v="E29"/>
    <x v="0"/>
    <n v="7"/>
    <n v="2103"/>
    <n v="0.05"/>
    <n v="1059"/>
    <n v="7413"/>
    <n v="13984.949999999999"/>
    <n v="6571.9499999999989"/>
    <n v="0.46993017493805839"/>
    <m/>
  </r>
  <r>
    <s v="O1572"/>
    <x v="5"/>
    <x v="0"/>
    <x v="951"/>
    <s v="C106"/>
    <s v="Customer_74"/>
    <x v="2"/>
    <x v="2"/>
    <x v="48"/>
    <x v="188"/>
    <x v="2"/>
    <x v="3"/>
    <s v="S2"/>
    <x v="4"/>
    <x v="1"/>
    <s v="E31"/>
    <x v="0"/>
    <n v="3"/>
    <n v="2983"/>
    <n v="0.2"/>
    <n v="1622"/>
    <n v="4866"/>
    <n v="7159.2000000000007"/>
    <n v="2293.2000000000007"/>
    <n v="0.32031511900771042"/>
    <m/>
  </r>
  <r>
    <s v="O1573"/>
    <x v="6"/>
    <x v="2"/>
    <x v="836"/>
    <s v="C370"/>
    <s v="Customer_259"/>
    <x v="2"/>
    <x v="2"/>
    <x v="84"/>
    <x v="33"/>
    <x v="1"/>
    <x v="0"/>
    <s v="S3"/>
    <x v="1"/>
    <x v="1"/>
    <s v="E38"/>
    <x v="2"/>
    <n v="4"/>
    <n v="1494"/>
    <n v="0"/>
    <n v="1109"/>
    <n v="4436"/>
    <n v="5976"/>
    <n v="1540"/>
    <n v="0.2576974564926372"/>
    <m/>
  </r>
  <r>
    <s v="O1574"/>
    <x v="7"/>
    <x v="1"/>
    <x v="815"/>
    <s v="C133"/>
    <s v="Customer_4"/>
    <x v="0"/>
    <x v="0"/>
    <x v="27"/>
    <x v="175"/>
    <x v="2"/>
    <x v="2"/>
    <s v="S2"/>
    <x v="4"/>
    <x v="1"/>
    <s v="E13"/>
    <x v="2"/>
    <n v="7"/>
    <n v="736"/>
    <n v="0.1"/>
    <n v="521"/>
    <n v="3647"/>
    <n v="4636.8"/>
    <n v="989.80000000000018"/>
    <n v="0.21346618357487926"/>
    <m/>
  </r>
  <r>
    <s v="O1575"/>
    <x v="1"/>
    <x v="2"/>
    <x v="725"/>
    <s v="C488"/>
    <s v="Customer_132"/>
    <x v="3"/>
    <x v="2"/>
    <x v="78"/>
    <x v="4"/>
    <x v="3"/>
    <x v="3"/>
    <s v="S4"/>
    <x v="3"/>
    <x v="1"/>
    <s v="E4"/>
    <x v="2"/>
    <n v="8"/>
    <n v="4147"/>
    <n v="0.2"/>
    <n v="3353"/>
    <n v="26824"/>
    <n v="26540.800000000003"/>
    <n v="-283.19999999999709"/>
    <n v="-1.067036411863987E-2"/>
    <m/>
  </r>
  <r>
    <s v="O1576"/>
    <x v="10"/>
    <x v="0"/>
    <x v="952"/>
    <s v="C174"/>
    <s v="Customer_177"/>
    <x v="0"/>
    <x v="0"/>
    <x v="77"/>
    <x v="84"/>
    <x v="0"/>
    <x v="2"/>
    <s v="S1"/>
    <x v="2"/>
    <x v="0"/>
    <s v="E54"/>
    <x v="2"/>
    <n v="5"/>
    <n v="1255"/>
    <n v="0.05"/>
    <n v="836"/>
    <n v="4180"/>
    <n v="5961.25"/>
    <n v="1781.25"/>
    <n v="0.29880478087649404"/>
    <m/>
  </r>
  <r>
    <s v="O1577"/>
    <x v="8"/>
    <x v="3"/>
    <x v="468"/>
    <s v="C234"/>
    <s v="Customer_374"/>
    <x v="1"/>
    <x v="1"/>
    <x v="107"/>
    <x v="130"/>
    <x v="0"/>
    <x v="4"/>
    <s v="S2"/>
    <x v="4"/>
    <x v="0"/>
    <s v="E31"/>
    <x v="1"/>
    <n v="2"/>
    <n v="664"/>
    <n v="0.15"/>
    <n v="524"/>
    <n v="1048"/>
    <n v="1128.8"/>
    <n v="80.799999999999955"/>
    <n v="7.1580439404677496E-2"/>
    <m/>
  </r>
  <r>
    <s v="O1578"/>
    <x v="1"/>
    <x v="2"/>
    <x v="953"/>
    <s v="C311"/>
    <s v="Customer_62"/>
    <x v="2"/>
    <x v="2"/>
    <x v="185"/>
    <x v="185"/>
    <x v="2"/>
    <x v="0"/>
    <s v="S3"/>
    <x v="1"/>
    <x v="0"/>
    <s v="E40"/>
    <x v="2"/>
    <n v="6"/>
    <n v="984"/>
    <n v="0.1"/>
    <n v="584"/>
    <n v="3504"/>
    <n v="5313.6"/>
    <n v="1809.6000000000004"/>
    <n v="0.34056007226738938"/>
    <m/>
  </r>
  <r>
    <s v="O1579"/>
    <x v="7"/>
    <x v="2"/>
    <x v="499"/>
    <s v="C296"/>
    <s v="Customer_284"/>
    <x v="1"/>
    <x v="1"/>
    <x v="112"/>
    <x v="247"/>
    <x v="2"/>
    <x v="0"/>
    <s v="S4"/>
    <x v="3"/>
    <x v="0"/>
    <s v="E14"/>
    <x v="2"/>
    <n v="3"/>
    <n v="1583"/>
    <n v="0"/>
    <n v="1289"/>
    <n v="3867"/>
    <n v="4749"/>
    <n v="882"/>
    <n v="0.18572331017056223"/>
    <m/>
  </r>
  <r>
    <s v="O1580"/>
    <x v="4"/>
    <x v="0"/>
    <x v="954"/>
    <s v="C407"/>
    <s v="Customer_282"/>
    <x v="3"/>
    <x v="2"/>
    <x v="150"/>
    <x v="247"/>
    <x v="2"/>
    <x v="1"/>
    <s v="S3"/>
    <x v="1"/>
    <x v="1"/>
    <s v="E54"/>
    <x v="1"/>
    <n v="1"/>
    <n v="3509"/>
    <n v="0.2"/>
    <n v="1785"/>
    <n v="1785"/>
    <n v="2807.2000000000003"/>
    <n v="1022.2000000000003"/>
    <n v="0.36413508121972077"/>
    <m/>
  </r>
  <r>
    <s v="O1581"/>
    <x v="9"/>
    <x v="2"/>
    <x v="955"/>
    <s v="C238"/>
    <s v="Customer_453"/>
    <x v="3"/>
    <x v="2"/>
    <x v="195"/>
    <x v="173"/>
    <x v="0"/>
    <x v="4"/>
    <s v="S4"/>
    <x v="3"/>
    <x v="0"/>
    <s v="E57"/>
    <x v="0"/>
    <n v="1"/>
    <n v="319"/>
    <n v="0.1"/>
    <n v="224"/>
    <n v="224"/>
    <n v="287.10000000000002"/>
    <n v="63.100000000000023"/>
    <n v="0.21978404737025434"/>
    <m/>
  </r>
  <r>
    <s v="O1582"/>
    <x v="3"/>
    <x v="1"/>
    <x v="605"/>
    <s v="C212"/>
    <s v="Customer_428"/>
    <x v="2"/>
    <x v="2"/>
    <x v="160"/>
    <x v="139"/>
    <x v="0"/>
    <x v="1"/>
    <s v="S5"/>
    <x v="0"/>
    <x v="0"/>
    <s v="E55"/>
    <x v="1"/>
    <n v="8"/>
    <n v="1359"/>
    <n v="0.2"/>
    <n v="812"/>
    <n v="6496"/>
    <n v="8697.6"/>
    <n v="2201.6000000000004"/>
    <n v="0.25312729948491541"/>
    <m/>
  </r>
  <r>
    <s v="O1583"/>
    <x v="6"/>
    <x v="2"/>
    <x v="956"/>
    <s v="C124"/>
    <s v="Customer_469"/>
    <x v="4"/>
    <x v="3"/>
    <x v="67"/>
    <x v="3"/>
    <x v="2"/>
    <x v="2"/>
    <s v="S1"/>
    <x v="2"/>
    <x v="1"/>
    <s v="E49"/>
    <x v="0"/>
    <n v="5"/>
    <n v="548"/>
    <n v="0.05"/>
    <n v="442"/>
    <n v="2210"/>
    <n v="2603"/>
    <n v="393"/>
    <n v="0.15097963887821744"/>
    <m/>
  </r>
  <r>
    <s v="O1584"/>
    <x v="6"/>
    <x v="0"/>
    <x v="299"/>
    <s v="C419"/>
    <s v="Customer_282"/>
    <x v="0"/>
    <x v="0"/>
    <x v="164"/>
    <x v="25"/>
    <x v="2"/>
    <x v="4"/>
    <s v="S5"/>
    <x v="0"/>
    <x v="0"/>
    <s v="E9"/>
    <x v="0"/>
    <n v="3"/>
    <n v="4090"/>
    <n v="0.05"/>
    <n v="2819"/>
    <n v="8457"/>
    <n v="11656.5"/>
    <n v="3199.5"/>
    <n v="0.27448204864238834"/>
    <m/>
  </r>
  <r>
    <s v="O1585"/>
    <x v="2"/>
    <x v="3"/>
    <x v="898"/>
    <s v="C459"/>
    <s v="Customer_294"/>
    <x v="3"/>
    <x v="2"/>
    <x v="75"/>
    <x v="149"/>
    <x v="4"/>
    <x v="0"/>
    <s v="S3"/>
    <x v="1"/>
    <x v="1"/>
    <s v="E4"/>
    <x v="1"/>
    <n v="7"/>
    <n v="3488"/>
    <n v="0.15"/>
    <n v="2226"/>
    <n v="15582"/>
    <n v="20753.599999999999"/>
    <n v="5171.5999999999985"/>
    <n v="0.24919050188882888"/>
    <m/>
  </r>
  <r>
    <s v="O1586"/>
    <x v="10"/>
    <x v="3"/>
    <x v="957"/>
    <s v="C233"/>
    <s v="Customer_442"/>
    <x v="1"/>
    <x v="1"/>
    <x v="104"/>
    <x v="222"/>
    <x v="1"/>
    <x v="3"/>
    <s v="S2"/>
    <x v="4"/>
    <x v="1"/>
    <s v="E17"/>
    <x v="2"/>
    <n v="6"/>
    <n v="241"/>
    <n v="0.15"/>
    <n v="181"/>
    <n v="1086"/>
    <n v="1229.0999999999999"/>
    <n v="143.09999999999991"/>
    <n v="0.11642665364901141"/>
    <m/>
  </r>
  <r>
    <s v="O1587"/>
    <x v="3"/>
    <x v="0"/>
    <x v="498"/>
    <s v="C223"/>
    <s v="Customer_155"/>
    <x v="3"/>
    <x v="2"/>
    <x v="24"/>
    <x v="112"/>
    <x v="4"/>
    <x v="3"/>
    <s v="S4"/>
    <x v="3"/>
    <x v="0"/>
    <s v="E11"/>
    <x v="1"/>
    <n v="1"/>
    <n v="896"/>
    <n v="0.2"/>
    <n v="749"/>
    <n v="749"/>
    <n v="716.80000000000007"/>
    <n v="-32.199999999999932"/>
    <n v="-4.4921874999999903E-2"/>
    <m/>
  </r>
  <r>
    <s v="O1588"/>
    <x v="1"/>
    <x v="0"/>
    <x v="227"/>
    <s v="C24"/>
    <s v="Customer_85"/>
    <x v="1"/>
    <x v="1"/>
    <x v="112"/>
    <x v="179"/>
    <x v="2"/>
    <x v="3"/>
    <s v="S2"/>
    <x v="4"/>
    <x v="0"/>
    <s v="E18"/>
    <x v="0"/>
    <n v="1"/>
    <n v="4840"/>
    <n v="0.05"/>
    <n v="2713"/>
    <n v="2713"/>
    <n v="4598"/>
    <n v="1885"/>
    <n v="0.40996085254458459"/>
    <m/>
  </r>
  <r>
    <s v="O1589"/>
    <x v="10"/>
    <x v="1"/>
    <x v="958"/>
    <s v="C491"/>
    <s v="Customer_99"/>
    <x v="1"/>
    <x v="1"/>
    <x v="140"/>
    <x v="236"/>
    <x v="0"/>
    <x v="4"/>
    <s v="S2"/>
    <x v="4"/>
    <x v="1"/>
    <s v="E5"/>
    <x v="1"/>
    <n v="3"/>
    <n v="3115"/>
    <n v="0.25"/>
    <n v="2435"/>
    <n v="7305"/>
    <n v="7008.75"/>
    <n v="-296.25"/>
    <n v="-4.2268592830390583E-2"/>
    <m/>
  </r>
  <r>
    <s v="O1590"/>
    <x v="1"/>
    <x v="3"/>
    <x v="959"/>
    <s v="C59"/>
    <s v="Customer_317"/>
    <x v="1"/>
    <x v="1"/>
    <x v="168"/>
    <x v="199"/>
    <x v="3"/>
    <x v="0"/>
    <s v="S2"/>
    <x v="4"/>
    <x v="1"/>
    <s v="E38"/>
    <x v="2"/>
    <n v="5"/>
    <n v="1755"/>
    <n v="0.2"/>
    <n v="996"/>
    <n v="4980"/>
    <n v="7020"/>
    <n v="2040"/>
    <n v="0.29059829059829062"/>
    <m/>
  </r>
  <r>
    <s v="O1591"/>
    <x v="3"/>
    <x v="1"/>
    <x v="777"/>
    <s v="C449"/>
    <s v="Customer_84"/>
    <x v="0"/>
    <x v="0"/>
    <x v="175"/>
    <x v="172"/>
    <x v="0"/>
    <x v="2"/>
    <s v="S4"/>
    <x v="3"/>
    <x v="0"/>
    <s v="E1"/>
    <x v="2"/>
    <n v="1"/>
    <n v="2891"/>
    <n v="0.2"/>
    <n v="2200"/>
    <n v="2200"/>
    <n v="2312.8000000000002"/>
    <n v="112.80000000000018"/>
    <n v="4.8772051193358777E-2"/>
    <m/>
  </r>
  <r>
    <s v="O1592"/>
    <x v="0"/>
    <x v="0"/>
    <x v="960"/>
    <s v="C119"/>
    <s v="Customer_63"/>
    <x v="1"/>
    <x v="1"/>
    <x v="125"/>
    <x v="89"/>
    <x v="3"/>
    <x v="0"/>
    <s v="S2"/>
    <x v="4"/>
    <x v="0"/>
    <s v="E29"/>
    <x v="0"/>
    <n v="7"/>
    <n v="2614"/>
    <n v="0.2"/>
    <n v="1856"/>
    <n v="12992"/>
    <n v="14638.400000000001"/>
    <n v="1646.4000000000015"/>
    <n v="0.11247130833970935"/>
    <m/>
  </r>
  <r>
    <s v="O1593"/>
    <x v="7"/>
    <x v="3"/>
    <x v="719"/>
    <s v="C61"/>
    <s v="Customer_74"/>
    <x v="1"/>
    <x v="1"/>
    <x v="11"/>
    <x v="38"/>
    <x v="4"/>
    <x v="0"/>
    <s v="S4"/>
    <x v="3"/>
    <x v="1"/>
    <s v="E20"/>
    <x v="2"/>
    <n v="6"/>
    <n v="2326"/>
    <n v="0.05"/>
    <n v="1216"/>
    <n v="7296"/>
    <n v="13258.199999999999"/>
    <n v="5962.1999999999989"/>
    <n v="0.4496990541702493"/>
    <m/>
  </r>
  <r>
    <s v="O1594"/>
    <x v="11"/>
    <x v="2"/>
    <x v="961"/>
    <s v="C94"/>
    <s v="Customer_305"/>
    <x v="0"/>
    <x v="0"/>
    <x v="72"/>
    <x v="188"/>
    <x v="2"/>
    <x v="1"/>
    <s v="S3"/>
    <x v="1"/>
    <x v="0"/>
    <s v="E38"/>
    <x v="1"/>
    <n v="3"/>
    <n v="3290"/>
    <n v="0.15"/>
    <n v="1732"/>
    <n v="5196"/>
    <n v="8389.5"/>
    <n v="3193.5"/>
    <n v="0.38065438941534058"/>
    <m/>
  </r>
  <r>
    <s v="O1595"/>
    <x v="9"/>
    <x v="3"/>
    <x v="781"/>
    <s v="C247"/>
    <s v="Customer_191"/>
    <x v="1"/>
    <x v="1"/>
    <x v="66"/>
    <x v="121"/>
    <x v="4"/>
    <x v="3"/>
    <s v="S4"/>
    <x v="3"/>
    <x v="1"/>
    <s v="E10"/>
    <x v="2"/>
    <n v="7"/>
    <n v="2113"/>
    <n v="0.15"/>
    <n v="1132"/>
    <n v="7924"/>
    <n v="12572.35"/>
    <n v="4648.3500000000004"/>
    <n v="0.36972801425350077"/>
    <m/>
  </r>
  <r>
    <s v="O1596"/>
    <x v="10"/>
    <x v="0"/>
    <x v="907"/>
    <s v="C14"/>
    <s v="Customer_456"/>
    <x v="4"/>
    <x v="3"/>
    <x v="53"/>
    <x v="55"/>
    <x v="4"/>
    <x v="4"/>
    <s v="S1"/>
    <x v="2"/>
    <x v="0"/>
    <s v="E37"/>
    <x v="2"/>
    <n v="3"/>
    <n v="4416"/>
    <n v="0.1"/>
    <n v="2695"/>
    <n v="8085"/>
    <n v="11923.2"/>
    <n v="3838.2000000000007"/>
    <n v="0.32191022544283415"/>
    <m/>
  </r>
  <r>
    <s v="O1597"/>
    <x v="9"/>
    <x v="1"/>
    <x v="211"/>
    <s v="C32"/>
    <s v="Customer_98"/>
    <x v="1"/>
    <x v="1"/>
    <x v="181"/>
    <x v="2"/>
    <x v="2"/>
    <x v="4"/>
    <s v="S3"/>
    <x v="1"/>
    <x v="1"/>
    <s v="E1"/>
    <x v="0"/>
    <n v="2"/>
    <n v="2269"/>
    <n v="0.05"/>
    <n v="1706"/>
    <n v="3412"/>
    <n v="4311.0999999999995"/>
    <n v="899.09999999999945"/>
    <n v="0.20855466122335356"/>
    <m/>
  </r>
  <r>
    <s v="O1598"/>
    <x v="9"/>
    <x v="3"/>
    <x v="509"/>
    <s v="C298"/>
    <s v="Customer_328"/>
    <x v="3"/>
    <x v="2"/>
    <x v="190"/>
    <x v="11"/>
    <x v="3"/>
    <x v="0"/>
    <s v="S5"/>
    <x v="0"/>
    <x v="1"/>
    <s v="E32"/>
    <x v="2"/>
    <n v="8"/>
    <n v="1194"/>
    <n v="0.1"/>
    <n v="791"/>
    <n v="6328"/>
    <n v="8596.8000000000011"/>
    <n v="2268.8000000000011"/>
    <n v="0.26391215335938961"/>
    <m/>
  </r>
  <r>
    <s v="O1599"/>
    <x v="11"/>
    <x v="2"/>
    <x v="911"/>
    <s v="C355"/>
    <s v="Customer_380"/>
    <x v="0"/>
    <x v="0"/>
    <x v="21"/>
    <x v="59"/>
    <x v="0"/>
    <x v="2"/>
    <s v="S5"/>
    <x v="0"/>
    <x v="0"/>
    <s v="E46"/>
    <x v="0"/>
    <n v="6"/>
    <n v="4471"/>
    <n v="0"/>
    <n v="3159"/>
    <n v="18954"/>
    <n v="26826"/>
    <n v="7872"/>
    <n v="0.29344665622903154"/>
    <m/>
  </r>
  <r>
    <s v="O1600"/>
    <x v="8"/>
    <x v="1"/>
    <x v="962"/>
    <s v="C396"/>
    <s v="Customer_278"/>
    <x v="2"/>
    <x v="2"/>
    <x v="156"/>
    <x v="121"/>
    <x v="4"/>
    <x v="1"/>
    <s v="S4"/>
    <x v="3"/>
    <x v="0"/>
    <s v="E14"/>
    <x v="1"/>
    <n v="3"/>
    <n v="4874"/>
    <n v="0.2"/>
    <n v="4119"/>
    <n v="12357"/>
    <n v="11697.6"/>
    <n v="-659.39999999999964"/>
    <n v="-5.637053754616328E-2"/>
    <m/>
  </r>
  <r>
    <s v="O1601"/>
    <x v="10"/>
    <x v="1"/>
    <x v="159"/>
    <s v="C49"/>
    <s v="Customer_184"/>
    <x v="4"/>
    <x v="3"/>
    <x v="49"/>
    <x v="21"/>
    <x v="2"/>
    <x v="1"/>
    <s v="S5"/>
    <x v="0"/>
    <x v="1"/>
    <s v="E28"/>
    <x v="0"/>
    <n v="1"/>
    <n v="4307"/>
    <n v="0.1"/>
    <n v="3113"/>
    <n v="3113"/>
    <n v="3876.3"/>
    <n v="763.30000000000018"/>
    <n v="0.19691458349456961"/>
    <m/>
  </r>
  <r>
    <s v="O1602"/>
    <x v="10"/>
    <x v="2"/>
    <x v="963"/>
    <s v="C272"/>
    <s v="Customer_99"/>
    <x v="4"/>
    <x v="3"/>
    <x v="47"/>
    <x v="5"/>
    <x v="0"/>
    <x v="1"/>
    <s v="S4"/>
    <x v="3"/>
    <x v="0"/>
    <s v="E26"/>
    <x v="1"/>
    <n v="1"/>
    <n v="4210"/>
    <n v="0.1"/>
    <n v="2691"/>
    <n v="2691"/>
    <n v="3789"/>
    <n v="1098"/>
    <n v="0.28978622327790976"/>
    <m/>
  </r>
  <r>
    <s v="O1603"/>
    <x v="8"/>
    <x v="0"/>
    <x v="964"/>
    <s v="C300"/>
    <s v="Customer_399"/>
    <x v="1"/>
    <x v="1"/>
    <x v="43"/>
    <x v="141"/>
    <x v="3"/>
    <x v="3"/>
    <s v="S3"/>
    <x v="1"/>
    <x v="0"/>
    <s v="E51"/>
    <x v="2"/>
    <n v="7"/>
    <n v="1432"/>
    <n v="0.2"/>
    <n v="795"/>
    <n v="5565"/>
    <n v="8019.2000000000007"/>
    <n v="2454.2000000000007"/>
    <n v="0.30604050279329614"/>
    <m/>
  </r>
  <r>
    <s v="O1604"/>
    <x v="10"/>
    <x v="1"/>
    <x v="965"/>
    <s v="C5"/>
    <s v="Customer_387"/>
    <x v="3"/>
    <x v="2"/>
    <x v="137"/>
    <x v="64"/>
    <x v="1"/>
    <x v="1"/>
    <s v="S2"/>
    <x v="4"/>
    <x v="1"/>
    <s v="E29"/>
    <x v="1"/>
    <n v="7"/>
    <n v="1595"/>
    <n v="0.2"/>
    <n v="1222"/>
    <n v="8554"/>
    <n v="8932"/>
    <n v="378"/>
    <n v="4.2319749216300939E-2"/>
    <m/>
  </r>
  <r>
    <s v="O1605"/>
    <x v="0"/>
    <x v="0"/>
    <x v="593"/>
    <s v="C7"/>
    <s v="Customer_47"/>
    <x v="1"/>
    <x v="1"/>
    <x v="57"/>
    <x v="139"/>
    <x v="0"/>
    <x v="0"/>
    <s v="S3"/>
    <x v="1"/>
    <x v="0"/>
    <s v="E39"/>
    <x v="1"/>
    <n v="1"/>
    <n v="3470"/>
    <n v="0.15"/>
    <n v="1941"/>
    <n v="1941"/>
    <n v="2949.5"/>
    <n v="1008.5"/>
    <n v="0.34192235972198676"/>
    <m/>
  </r>
  <r>
    <s v="O1606"/>
    <x v="4"/>
    <x v="3"/>
    <x v="265"/>
    <s v="C69"/>
    <s v="Customer_210"/>
    <x v="2"/>
    <x v="2"/>
    <x v="16"/>
    <x v="21"/>
    <x v="2"/>
    <x v="0"/>
    <s v="S5"/>
    <x v="0"/>
    <x v="1"/>
    <s v="E28"/>
    <x v="1"/>
    <n v="3"/>
    <n v="596"/>
    <n v="0.15"/>
    <n v="472"/>
    <n v="1416"/>
    <n v="1519.8"/>
    <n v="103.79999999999995"/>
    <n v="6.8298460323726773E-2"/>
    <m/>
  </r>
  <r>
    <s v="O1607"/>
    <x v="11"/>
    <x v="3"/>
    <x v="966"/>
    <s v="C368"/>
    <s v="Customer_119"/>
    <x v="4"/>
    <x v="3"/>
    <x v="31"/>
    <x v="56"/>
    <x v="2"/>
    <x v="0"/>
    <s v="S5"/>
    <x v="0"/>
    <x v="0"/>
    <s v="E16"/>
    <x v="0"/>
    <n v="4"/>
    <n v="4463"/>
    <n v="0.2"/>
    <n v="2508"/>
    <n v="10032"/>
    <n v="14281.6"/>
    <n v="4249.6000000000004"/>
    <n v="0.29755769661662562"/>
    <m/>
  </r>
  <r>
    <s v="O1608"/>
    <x v="8"/>
    <x v="1"/>
    <x v="967"/>
    <s v="C429"/>
    <s v="Customer_238"/>
    <x v="3"/>
    <x v="2"/>
    <x v="157"/>
    <x v="3"/>
    <x v="2"/>
    <x v="1"/>
    <s v="S1"/>
    <x v="2"/>
    <x v="0"/>
    <s v="E27"/>
    <x v="1"/>
    <n v="3"/>
    <n v="3829"/>
    <n v="0.15"/>
    <n v="2797"/>
    <n v="8391"/>
    <n v="9763.9499999999989"/>
    <n v="1372.9499999999989"/>
    <n v="0.14061419814726611"/>
    <m/>
  </r>
  <r>
    <s v="O1609"/>
    <x v="4"/>
    <x v="2"/>
    <x v="113"/>
    <s v="C144"/>
    <s v="Customer_205"/>
    <x v="3"/>
    <x v="2"/>
    <x v="80"/>
    <x v="103"/>
    <x v="4"/>
    <x v="1"/>
    <s v="S2"/>
    <x v="4"/>
    <x v="1"/>
    <s v="E19"/>
    <x v="1"/>
    <n v="6"/>
    <n v="134"/>
    <n v="0"/>
    <n v="93"/>
    <n v="558"/>
    <n v="804"/>
    <n v="246"/>
    <n v="0.30597014925373134"/>
    <m/>
  </r>
  <r>
    <s v="O1610"/>
    <x v="0"/>
    <x v="2"/>
    <x v="968"/>
    <s v="C89"/>
    <s v="Customer_103"/>
    <x v="0"/>
    <x v="0"/>
    <x v="42"/>
    <x v="55"/>
    <x v="4"/>
    <x v="1"/>
    <s v="S2"/>
    <x v="4"/>
    <x v="0"/>
    <s v="E44"/>
    <x v="1"/>
    <n v="4"/>
    <n v="1673"/>
    <n v="0.15"/>
    <n v="903"/>
    <n v="3612"/>
    <n v="5688.2"/>
    <n v="2076.1999999999998"/>
    <n v="0.36500123061777012"/>
    <m/>
  </r>
  <r>
    <s v="O1611"/>
    <x v="6"/>
    <x v="1"/>
    <x v="969"/>
    <s v="C145"/>
    <s v="Customer_365"/>
    <x v="3"/>
    <x v="2"/>
    <x v="144"/>
    <x v="176"/>
    <x v="4"/>
    <x v="4"/>
    <s v="S1"/>
    <x v="2"/>
    <x v="1"/>
    <s v="E23"/>
    <x v="0"/>
    <n v="5"/>
    <n v="1002"/>
    <n v="0.25"/>
    <n v="569"/>
    <n v="2845"/>
    <n v="3757.5"/>
    <n v="912.5"/>
    <n v="0.2428476380572189"/>
    <m/>
  </r>
  <r>
    <s v="O1612"/>
    <x v="0"/>
    <x v="2"/>
    <x v="970"/>
    <s v="C241"/>
    <s v="Customer_338"/>
    <x v="2"/>
    <x v="2"/>
    <x v="92"/>
    <x v="214"/>
    <x v="1"/>
    <x v="1"/>
    <s v="S1"/>
    <x v="2"/>
    <x v="1"/>
    <s v="E55"/>
    <x v="2"/>
    <n v="4"/>
    <n v="2106"/>
    <n v="0.2"/>
    <n v="1268"/>
    <n v="5072"/>
    <n v="6739.2000000000007"/>
    <n v="1667.2000000000007"/>
    <n v="0.2473884140550808"/>
    <m/>
  </r>
  <r>
    <s v="O1613"/>
    <x v="7"/>
    <x v="3"/>
    <x v="971"/>
    <s v="C420"/>
    <s v="Customer_143"/>
    <x v="2"/>
    <x v="2"/>
    <x v="13"/>
    <x v="9"/>
    <x v="2"/>
    <x v="3"/>
    <s v="S1"/>
    <x v="2"/>
    <x v="1"/>
    <s v="E2"/>
    <x v="1"/>
    <n v="8"/>
    <n v="4675"/>
    <n v="0.05"/>
    <n v="2619"/>
    <n v="20952"/>
    <n v="35530"/>
    <n v="14578"/>
    <n v="0.41030115395440475"/>
    <m/>
  </r>
  <r>
    <s v="O1614"/>
    <x v="4"/>
    <x v="3"/>
    <x v="43"/>
    <s v="C452"/>
    <s v="Customer_87"/>
    <x v="0"/>
    <x v="0"/>
    <x v="75"/>
    <x v="110"/>
    <x v="1"/>
    <x v="3"/>
    <s v="S3"/>
    <x v="1"/>
    <x v="1"/>
    <s v="E5"/>
    <x v="0"/>
    <n v="3"/>
    <n v="1844"/>
    <n v="0.1"/>
    <n v="1144"/>
    <n v="3432"/>
    <n v="4978.8"/>
    <n v="1546.8000000000002"/>
    <n v="0.31067727163171849"/>
    <m/>
  </r>
  <r>
    <s v="O1615"/>
    <x v="11"/>
    <x v="1"/>
    <x v="875"/>
    <s v="C257"/>
    <s v="Customer_422"/>
    <x v="2"/>
    <x v="2"/>
    <x v="110"/>
    <x v="110"/>
    <x v="1"/>
    <x v="2"/>
    <s v="S1"/>
    <x v="2"/>
    <x v="0"/>
    <s v="E23"/>
    <x v="0"/>
    <n v="6"/>
    <n v="1896"/>
    <n v="0.15"/>
    <n v="1506"/>
    <n v="9036"/>
    <n v="9669.6"/>
    <n v="633.60000000000036"/>
    <n v="6.5524944154877182E-2"/>
    <m/>
  </r>
  <r>
    <s v="O1616"/>
    <x v="1"/>
    <x v="2"/>
    <x v="928"/>
    <s v="C287"/>
    <s v="Customer_291"/>
    <x v="3"/>
    <x v="2"/>
    <x v="116"/>
    <x v="35"/>
    <x v="3"/>
    <x v="4"/>
    <s v="S2"/>
    <x v="4"/>
    <x v="1"/>
    <s v="E47"/>
    <x v="2"/>
    <n v="5"/>
    <n v="567"/>
    <n v="0.25"/>
    <n v="285"/>
    <n v="1425"/>
    <n v="2126.25"/>
    <n v="701.25"/>
    <n v="0.32980599647266312"/>
    <m/>
  </r>
  <r>
    <s v="O1617"/>
    <x v="1"/>
    <x v="0"/>
    <x v="972"/>
    <s v="C174"/>
    <s v="Customer_117"/>
    <x v="4"/>
    <x v="3"/>
    <x v="60"/>
    <x v="18"/>
    <x v="3"/>
    <x v="1"/>
    <s v="S3"/>
    <x v="1"/>
    <x v="0"/>
    <s v="E6"/>
    <x v="0"/>
    <n v="5"/>
    <n v="1970"/>
    <n v="0.1"/>
    <n v="1522"/>
    <n v="7610"/>
    <n v="8865"/>
    <n v="1255"/>
    <n v="0.14156796390298929"/>
    <m/>
  </r>
  <r>
    <s v="O1618"/>
    <x v="11"/>
    <x v="3"/>
    <x v="973"/>
    <s v="C428"/>
    <s v="Customer_409"/>
    <x v="3"/>
    <x v="2"/>
    <x v="35"/>
    <x v="1"/>
    <x v="1"/>
    <x v="1"/>
    <s v="S5"/>
    <x v="0"/>
    <x v="0"/>
    <s v="E17"/>
    <x v="2"/>
    <n v="7"/>
    <n v="458"/>
    <n v="0.1"/>
    <n v="307"/>
    <n v="2149"/>
    <n v="2885.4"/>
    <n v="736.40000000000009"/>
    <n v="0.25521591460456089"/>
    <m/>
  </r>
  <r>
    <s v="O1619"/>
    <x v="9"/>
    <x v="3"/>
    <x v="974"/>
    <s v="C151"/>
    <s v="Customer_114"/>
    <x v="2"/>
    <x v="2"/>
    <x v="149"/>
    <x v="6"/>
    <x v="1"/>
    <x v="3"/>
    <s v="S2"/>
    <x v="4"/>
    <x v="1"/>
    <s v="E4"/>
    <x v="0"/>
    <n v="7"/>
    <n v="724"/>
    <n v="0.2"/>
    <n v="552"/>
    <n v="3864"/>
    <n v="4054.4"/>
    <n v="190.40000000000009"/>
    <n v="4.6961325966850848E-2"/>
    <m/>
  </r>
  <r>
    <s v="O1620"/>
    <x v="1"/>
    <x v="2"/>
    <x v="174"/>
    <s v="C132"/>
    <s v="Customer_459"/>
    <x v="2"/>
    <x v="2"/>
    <x v="76"/>
    <x v="95"/>
    <x v="4"/>
    <x v="1"/>
    <s v="S2"/>
    <x v="4"/>
    <x v="1"/>
    <s v="E36"/>
    <x v="1"/>
    <n v="6"/>
    <n v="2482"/>
    <n v="0.25"/>
    <n v="1316"/>
    <n v="7896"/>
    <n v="11169"/>
    <n v="3273"/>
    <n v="0.29304324469513832"/>
    <m/>
  </r>
  <r>
    <s v="O1621"/>
    <x v="2"/>
    <x v="2"/>
    <x v="462"/>
    <s v="C383"/>
    <s v="Customer_312"/>
    <x v="4"/>
    <x v="3"/>
    <x v="107"/>
    <x v="92"/>
    <x v="2"/>
    <x v="1"/>
    <s v="S4"/>
    <x v="3"/>
    <x v="0"/>
    <s v="E37"/>
    <x v="1"/>
    <n v="1"/>
    <n v="4285"/>
    <n v="0.1"/>
    <n v="2644"/>
    <n v="2644"/>
    <n v="3856.5"/>
    <n v="1212.5"/>
    <n v="0.31440425256061194"/>
    <m/>
  </r>
  <r>
    <s v="O1622"/>
    <x v="0"/>
    <x v="0"/>
    <x v="975"/>
    <s v="C431"/>
    <s v="Customer_429"/>
    <x v="4"/>
    <x v="3"/>
    <x v="118"/>
    <x v="239"/>
    <x v="4"/>
    <x v="4"/>
    <s v="S3"/>
    <x v="1"/>
    <x v="1"/>
    <s v="E49"/>
    <x v="0"/>
    <n v="1"/>
    <n v="2814"/>
    <n v="0"/>
    <n v="1631"/>
    <n v="1631"/>
    <n v="2814"/>
    <n v="1183"/>
    <n v="0.42039800995024873"/>
    <m/>
  </r>
  <r>
    <s v="O1623"/>
    <x v="6"/>
    <x v="2"/>
    <x v="617"/>
    <s v="C137"/>
    <s v="Customer_469"/>
    <x v="2"/>
    <x v="2"/>
    <x v="192"/>
    <x v="13"/>
    <x v="1"/>
    <x v="4"/>
    <s v="S1"/>
    <x v="2"/>
    <x v="1"/>
    <s v="E31"/>
    <x v="2"/>
    <n v="8"/>
    <n v="1778"/>
    <n v="0"/>
    <n v="1397"/>
    <n v="11176"/>
    <n v="14224"/>
    <n v="3048"/>
    <n v="0.21428571428571427"/>
    <m/>
  </r>
  <r>
    <s v="O1624"/>
    <x v="10"/>
    <x v="0"/>
    <x v="204"/>
    <s v="C406"/>
    <s v="Customer_455"/>
    <x v="3"/>
    <x v="2"/>
    <x v="89"/>
    <x v="190"/>
    <x v="1"/>
    <x v="4"/>
    <s v="S4"/>
    <x v="3"/>
    <x v="1"/>
    <s v="E57"/>
    <x v="0"/>
    <n v="5"/>
    <n v="715"/>
    <n v="0.2"/>
    <n v="361"/>
    <n v="1805"/>
    <n v="2860"/>
    <n v="1055"/>
    <n v="0.36888111888111891"/>
    <m/>
  </r>
  <r>
    <s v="O1625"/>
    <x v="9"/>
    <x v="2"/>
    <x v="976"/>
    <s v="C261"/>
    <s v="Customer_332"/>
    <x v="4"/>
    <x v="3"/>
    <x v="25"/>
    <x v="153"/>
    <x v="4"/>
    <x v="2"/>
    <s v="S3"/>
    <x v="1"/>
    <x v="0"/>
    <s v="E25"/>
    <x v="0"/>
    <n v="4"/>
    <n v="4741"/>
    <n v="0.15"/>
    <n v="2709"/>
    <n v="10836"/>
    <n v="16119.4"/>
    <n v="5283.4"/>
    <n v="0.32776654217898926"/>
    <m/>
  </r>
  <r>
    <s v="O1626"/>
    <x v="2"/>
    <x v="0"/>
    <x v="569"/>
    <s v="C264"/>
    <s v="Customer_356"/>
    <x v="4"/>
    <x v="3"/>
    <x v="79"/>
    <x v="214"/>
    <x v="1"/>
    <x v="1"/>
    <s v="S1"/>
    <x v="2"/>
    <x v="1"/>
    <s v="E52"/>
    <x v="2"/>
    <n v="6"/>
    <n v="229"/>
    <n v="0.25"/>
    <n v="165"/>
    <n v="990"/>
    <n v="1030.5"/>
    <n v="40.5"/>
    <n v="3.9301310043668124E-2"/>
    <m/>
  </r>
  <r>
    <s v="O1627"/>
    <x v="5"/>
    <x v="3"/>
    <x v="561"/>
    <s v="C72"/>
    <s v="Customer_425"/>
    <x v="3"/>
    <x v="2"/>
    <x v="107"/>
    <x v="203"/>
    <x v="4"/>
    <x v="2"/>
    <s v="S4"/>
    <x v="3"/>
    <x v="0"/>
    <s v="E35"/>
    <x v="0"/>
    <n v="8"/>
    <n v="293"/>
    <n v="0.15"/>
    <n v="186"/>
    <n v="1488"/>
    <n v="1992.3999999999999"/>
    <n v="504.39999999999986"/>
    <n v="0.25316201565950608"/>
    <m/>
  </r>
  <r>
    <s v="O1628"/>
    <x v="1"/>
    <x v="3"/>
    <x v="977"/>
    <s v="C391"/>
    <s v="Customer_36"/>
    <x v="2"/>
    <x v="2"/>
    <x v="120"/>
    <x v="171"/>
    <x v="0"/>
    <x v="0"/>
    <s v="S4"/>
    <x v="3"/>
    <x v="0"/>
    <s v="E52"/>
    <x v="2"/>
    <n v="3"/>
    <n v="4219"/>
    <n v="0.2"/>
    <n v="2227"/>
    <n v="6681"/>
    <n v="10125.6"/>
    <n v="3444.6000000000004"/>
    <n v="0.34018724816307183"/>
    <m/>
  </r>
  <r>
    <s v="O1629"/>
    <x v="3"/>
    <x v="0"/>
    <x v="195"/>
    <s v="C477"/>
    <s v="Customer_82"/>
    <x v="2"/>
    <x v="2"/>
    <x v="197"/>
    <x v="92"/>
    <x v="2"/>
    <x v="1"/>
    <s v="S3"/>
    <x v="1"/>
    <x v="0"/>
    <s v="E50"/>
    <x v="1"/>
    <n v="8"/>
    <n v="790"/>
    <n v="0.15"/>
    <n v="598"/>
    <n v="4784"/>
    <n v="5372"/>
    <n v="588"/>
    <n v="0.10945644080416977"/>
    <m/>
  </r>
  <r>
    <s v="O1630"/>
    <x v="10"/>
    <x v="2"/>
    <x v="978"/>
    <s v="C217"/>
    <s v="Customer_422"/>
    <x v="0"/>
    <x v="0"/>
    <x v="16"/>
    <x v="241"/>
    <x v="1"/>
    <x v="1"/>
    <s v="S5"/>
    <x v="0"/>
    <x v="1"/>
    <s v="E11"/>
    <x v="1"/>
    <n v="4"/>
    <n v="4894"/>
    <n v="0.2"/>
    <n v="3623"/>
    <n v="14492"/>
    <n v="15660.800000000001"/>
    <n v="1168.8000000000011"/>
    <n v="7.463220269718028E-2"/>
    <m/>
  </r>
  <r>
    <s v="O1631"/>
    <x v="6"/>
    <x v="3"/>
    <x v="182"/>
    <s v="C346"/>
    <s v="Customer_395"/>
    <x v="1"/>
    <x v="1"/>
    <x v="127"/>
    <x v="4"/>
    <x v="3"/>
    <x v="2"/>
    <s v="S1"/>
    <x v="2"/>
    <x v="0"/>
    <s v="E19"/>
    <x v="0"/>
    <n v="7"/>
    <n v="3733"/>
    <n v="0"/>
    <n v="3165"/>
    <n v="22155"/>
    <n v="26131"/>
    <n v="3976"/>
    <n v="0.15215644253951247"/>
    <m/>
  </r>
  <r>
    <s v="O1632"/>
    <x v="3"/>
    <x v="1"/>
    <x v="497"/>
    <s v="C33"/>
    <s v="Customer_316"/>
    <x v="0"/>
    <x v="0"/>
    <x v="52"/>
    <x v="196"/>
    <x v="1"/>
    <x v="0"/>
    <s v="S3"/>
    <x v="1"/>
    <x v="1"/>
    <s v="E39"/>
    <x v="2"/>
    <n v="3"/>
    <n v="2274"/>
    <n v="0.05"/>
    <n v="1583"/>
    <n v="4749"/>
    <n v="6480.9"/>
    <n v="1731.8999999999996"/>
    <n v="0.26723140304587323"/>
    <m/>
  </r>
  <r>
    <s v="O1633"/>
    <x v="9"/>
    <x v="1"/>
    <x v="253"/>
    <s v="C338"/>
    <s v="Customer_403"/>
    <x v="1"/>
    <x v="1"/>
    <x v="164"/>
    <x v="92"/>
    <x v="2"/>
    <x v="0"/>
    <s v="S4"/>
    <x v="3"/>
    <x v="0"/>
    <s v="E27"/>
    <x v="0"/>
    <n v="1"/>
    <n v="3215"/>
    <n v="0.25"/>
    <n v="2031"/>
    <n v="2031"/>
    <n v="2411.25"/>
    <n v="380.25"/>
    <n v="0.15769828926905133"/>
    <m/>
  </r>
  <r>
    <s v="O1634"/>
    <x v="8"/>
    <x v="0"/>
    <x v="248"/>
    <s v="C114"/>
    <s v="Customer_348"/>
    <x v="3"/>
    <x v="2"/>
    <x v="65"/>
    <x v="166"/>
    <x v="3"/>
    <x v="2"/>
    <s v="S1"/>
    <x v="2"/>
    <x v="0"/>
    <s v="E25"/>
    <x v="2"/>
    <n v="5"/>
    <n v="4808"/>
    <n v="0.25"/>
    <n v="3511"/>
    <n v="17555"/>
    <n v="18030"/>
    <n v="475"/>
    <n v="2.6344980587909041E-2"/>
    <m/>
  </r>
  <r>
    <s v="O1635"/>
    <x v="9"/>
    <x v="3"/>
    <x v="979"/>
    <s v="C169"/>
    <s v="Customer_1"/>
    <x v="1"/>
    <x v="1"/>
    <x v="47"/>
    <x v="104"/>
    <x v="4"/>
    <x v="0"/>
    <s v="S4"/>
    <x v="3"/>
    <x v="0"/>
    <s v="E60"/>
    <x v="2"/>
    <n v="3"/>
    <n v="3427"/>
    <n v="0.25"/>
    <n v="2071"/>
    <n v="6213"/>
    <n v="7710.75"/>
    <n v="1497.75"/>
    <n v="0.19424180527186072"/>
    <m/>
  </r>
  <r>
    <s v="O1636"/>
    <x v="7"/>
    <x v="3"/>
    <x v="630"/>
    <s v="C105"/>
    <s v="Customer_16"/>
    <x v="4"/>
    <x v="3"/>
    <x v="5"/>
    <x v="62"/>
    <x v="1"/>
    <x v="0"/>
    <s v="S4"/>
    <x v="3"/>
    <x v="0"/>
    <s v="E26"/>
    <x v="1"/>
    <n v="3"/>
    <n v="4970"/>
    <n v="0.15"/>
    <n v="3442"/>
    <n v="10326"/>
    <n v="12673.5"/>
    <n v="2347.5"/>
    <n v="0.18522902118593917"/>
    <m/>
  </r>
  <r>
    <s v="O1637"/>
    <x v="8"/>
    <x v="1"/>
    <x v="69"/>
    <s v="C432"/>
    <s v="Customer_270"/>
    <x v="0"/>
    <x v="0"/>
    <x v="3"/>
    <x v="246"/>
    <x v="2"/>
    <x v="1"/>
    <s v="S2"/>
    <x v="4"/>
    <x v="1"/>
    <s v="E37"/>
    <x v="1"/>
    <n v="8"/>
    <n v="2307"/>
    <n v="0"/>
    <n v="1214"/>
    <n v="9712"/>
    <n v="18456"/>
    <n v="8744"/>
    <n v="0.47377546597312525"/>
    <m/>
  </r>
  <r>
    <s v="O1638"/>
    <x v="3"/>
    <x v="3"/>
    <x v="256"/>
    <s v="C217"/>
    <s v="Customer_480"/>
    <x v="4"/>
    <x v="3"/>
    <x v="83"/>
    <x v="25"/>
    <x v="2"/>
    <x v="1"/>
    <s v="S1"/>
    <x v="2"/>
    <x v="0"/>
    <s v="E52"/>
    <x v="0"/>
    <n v="7"/>
    <n v="3260"/>
    <n v="0.05"/>
    <n v="1647"/>
    <n v="11529"/>
    <n v="21679"/>
    <n v="10150"/>
    <n v="0.4681950274459154"/>
    <m/>
  </r>
  <r>
    <s v="O1639"/>
    <x v="10"/>
    <x v="2"/>
    <x v="677"/>
    <s v="C69"/>
    <s v="Customer_431"/>
    <x v="3"/>
    <x v="2"/>
    <x v="179"/>
    <x v="133"/>
    <x v="0"/>
    <x v="1"/>
    <s v="S1"/>
    <x v="2"/>
    <x v="0"/>
    <s v="E60"/>
    <x v="0"/>
    <n v="4"/>
    <n v="2217"/>
    <n v="0.1"/>
    <n v="1317"/>
    <n v="5268"/>
    <n v="7981.2"/>
    <n v="2713.2"/>
    <n v="0.33994887986768907"/>
    <m/>
  </r>
  <r>
    <s v="O1640"/>
    <x v="1"/>
    <x v="0"/>
    <x v="227"/>
    <s v="C196"/>
    <s v="Customer_323"/>
    <x v="1"/>
    <x v="1"/>
    <x v="29"/>
    <x v="166"/>
    <x v="3"/>
    <x v="1"/>
    <s v="S1"/>
    <x v="2"/>
    <x v="0"/>
    <s v="E12"/>
    <x v="1"/>
    <n v="5"/>
    <n v="1218"/>
    <n v="0.1"/>
    <n v="678"/>
    <n v="3390"/>
    <n v="5481"/>
    <n v="2091"/>
    <n v="0.38149972632731255"/>
    <m/>
  </r>
  <r>
    <s v="O1641"/>
    <x v="4"/>
    <x v="1"/>
    <x v="673"/>
    <s v="C209"/>
    <s v="Customer_306"/>
    <x v="3"/>
    <x v="2"/>
    <x v="42"/>
    <x v="22"/>
    <x v="1"/>
    <x v="4"/>
    <s v="S4"/>
    <x v="3"/>
    <x v="1"/>
    <s v="E16"/>
    <x v="1"/>
    <n v="3"/>
    <n v="4566"/>
    <n v="0.1"/>
    <n v="3193"/>
    <n v="9579"/>
    <n v="12328.2"/>
    <n v="2749.2000000000007"/>
    <n v="0.22300092470920332"/>
    <m/>
  </r>
  <r>
    <s v="O1642"/>
    <x v="10"/>
    <x v="0"/>
    <x v="680"/>
    <s v="C31"/>
    <s v="Customer_128"/>
    <x v="4"/>
    <x v="3"/>
    <x v="39"/>
    <x v="208"/>
    <x v="4"/>
    <x v="1"/>
    <s v="S1"/>
    <x v="2"/>
    <x v="0"/>
    <s v="E59"/>
    <x v="0"/>
    <n v="4"/>
    <n v="3125"/>
    <n v="0.1"/>
    <n v="1707"/>
    <n v="6828"/>
    <n v="11250"/>
    <n v="4422"/>
    <n v="0.39306666666666668"/>
    <m/>
  </r>
  <r>
    <s v="O1643"/>
    <x v="4"/>
    <x v="3"/>
    <x v="114"/>
    <s v="C181"/>
    <s v="Customer_182"/>
    <x v="1"/>
    <x v="1"/>
    <x v="110"/>
    <x v="202"/>
    <x v="4"/>
    <x v="0"/>
    <s v="S5"/>
    <x v="0"/>
    <x v="1"/>
    <s v="E51"/>
    <x v="0"/>
    <n v="5"/>
    <n v="183"/>
    <n v="0.05"/>
    <n v="147"/>
    <n v="735"/>
    <n v="869.25"/>
    <n v="134.25"/>
    <n v="0.15444348576358929"/>
    <m/>
  </r>
  <r>
    <s v="O1644"/>
    <x v="2"/>
    <x v="2"/>
    <x v="980"/>
    <s v="C280"/>
    <s v="Customer_76"/>
    <x v="3"/>
    <x v="2"/>
    <x v="37"/>
    <x v="61"/>
    <x v="3"/>
    <x v="1"/>
    <s v="S4"/>
    <x v="3"/>
    <x v="0"/>
    <s v="E34"/>
    <x v="0"/>
    <n v="5"/>
    <n v="3327"/>
    <n v="0.15"/>
    <n v="1840"/>
    <n v="9200"/>
    <n v="14139.75"/>
    <n v="4939.75"/>
    <n v="0.34935200410191125"/>
    <m/>
  </r>
  <r>
    <s v="O1645"/>
    <x v="8"/>
    <x v="3"/>
    <x v="482"/>
    <s v="C119"/>
    <s v="Customer_220"/>
    <x v="3"/>
    <x v="2"/>
    <x v="14"/>
    <x v="8"/>
    <x v="4"/>
    <x v="2"/>
    <s v="S5"/>
    <x v="0"/>
    <x v="1"/>
    <s v="E19"/>
    <x v="2"/>
    <n v="2"/>
    <n v="1109"/>
    <n v="0.1"/>
    <n v="780"/>
    <n v="1560"/>
    <n v="1996.2"/>
    <n v="436.20000000000005"/>
    <n v="0.21851517883979563"/>
    <m/>
  </r>
  <r>
    <s v="O1646"/>
    <x v="8"/>
    <x v="2"/>
    <x v="417"/>
    <s v="C496"/>
    <s v="Customer_467"/>
    <x v="1"/>
    <x v="1"/>
    <x v="24"/>
    <x v="225"/>
    <x v="0"/>
    <x v="3"/>
    <s v="S2"/>
    <x v="4"/>
    <x v="1"/>
    <s v="E12"/>
    <x v="1"/>
    <n v="7"/>
    <n v="4667"/>
    <n v="0.2"/>
    <n v="2543"/>
    <n v="17801"/>
    <n v="26135.200000000001"/>
    <n v="8334.2000000000007"/>
    <n v="0.31888793657595887"/>
    <m/>
  </r>
  <r>
    <s v="O1647"/>
    <x v="1"/>
    <x v="2"/>
    <x v="456"/>
    <s v="C204"/>
    <s v="Customer_38"/>
    <x v="2"/>
    <x v="2"/>
    <x v="17"/>
    <x v="33"/>
    <x v="1"/>
    <x v="4"/>
    <s v="S2"/>
    <x v="4"/>
    <x v="1"/>
    <s v="E25"/>
    <x v="2"/>
    <n v="3"/>
    <n v="4866"/>
    <n v="0.25"/>
    <n v="3460"/>
    <n v="10380"/>
    <n v="10948.5"/>
    <n v="568.5"/>
    <n v="5.1924921222085217E-2"/>
    <m/>
  </r>
  <r>
    <s v="O1648"/>
    <x v="1"/>
    <x v="1"/>
    <x v="981"/>
    <s v="C111"/>
    <s v="Customer_165"/>
    <x v="4"/>
    <x v="3"/>
    <x v="11"/>
    <x v="30"/>
    <x v="4"/>
    <x v="2"/>
    <s v="S4"/>
    <x v="3"/>
    <x v="1"/>
    <s v="E29"/>
    <x v="2"/>
    <n v="3"/>
    <n v="3098"/>
    <n v="0.15"/>
    <n v="1562"/>
    <n v="4686"/>
    <n v="7899.9"/>
    <n v="3213.8999999999996"/>
    <n v="0.40682793453081684"/>
    <m/>
  </r>
  <r>
    <s v="O1649"/>
    <x v="1"/>
    <x v="1"/>
    <x v="982"/>
    <s v="C131"/>
    <s v="Customer_269"/>
    <x v="1"/>
    <x v="1"/>
    <x v="149"/>
    <x v="120"/>
    <x v="2"/>
    <x v="2"/>
    <s v="S2"/>
    <x v="4"/>
    <x v="0"/>
    <s v="E21"/>
    <x v="1"/>
    <n v="4"/>
    <n v="4961"/>
    <n v="0"/>
    <n v="2749"/>
    <n v="10996"/>
    <n v="19844"/>
    <n v="8848"/>
    <n v="0.44587784720822415"/>
    <m/>
  </r>
  <r>
    <s v="O1650"/>
    <x v="7"/>
    <x v="2"/>
    <x v="906"/>
    <s v="C6"/>
    <s v="Customer_16"/>
    <x v="3"/>
    <x v="2"/>
    <x v="96"/>
    <x v="50"/>
    <x v="2"/>
    <x v="0"/>
    <s v="S4"/>
    <x v="3"/>
    <x v="1"/>
    <s v="E10"/>
    <x v="2"/>
    <n v="2"/>
    <n v="2548"/>
    <n v="0.25"/>
    <n v="1855"/>
    <n v="3710"/>
    <n v="3822"/>
    <n v="112"/>
    <n v="2.9304029304029304E-2"/>
    <m/>
  </r>
  <r>
    <s v="O1651"/>
    <x v="4"/>
    <x v="3"/>
    <x v="655"/>
    <s v="C446"/>
    <s v="Customer_146"/>
    <x v="4"/>
    <x v="3"/>
    <x v="86"/>
    <x v="50"/>
    <x v="2"/>
    <x v="0"/>
    <s v="S1"/>
    <x v="2"/>
    <x v="0"/>
    <s v="E34"/>
    <x v="2"/>
    <n v="8"/>
    <n v="2682"/>
    <n v="0.05"/>
    <n v="2186"/>
    <n v="17488"/>
    <n v="20383.2"/>
    <n v="2895.2000000000007"/>
    <n v="0.14203854154401668"/>
    <m/>
  </r>
  <r>
    <s v="O1652"/>
    <x v="0"/>
    <x v="2"/>
    <x v="54"/>
    <s v="C68"/>
    <s v="Customer_17"/>
    <x v="4"/>
    <x v="3"/>
    <x v="67"/>
    <x v="243"/>
    <x v="1"/>
    <x v="3"/>
    <s v="S4"/>
    <x v="3"/>
    <x v="1"/>
    <s v="E11"/>
    <x v="2"/>
    <n v="3"/>
    <n v="2481"/>
    <n v="0"/>
    <n v="1526"/>
    <n v="4578"/>
    <n v="7443"/>
    <n v="2865"/>
    <n v="0.38492543329302703"/>
    <m/>
  </r>
  <r>
    <s v="O1653"/>
    <x v="7"/>
    <x v="3"/>
    <x v="429"/>
    <s v="C266"/>
    <s v="Customer_94"/>
    <x v="1"/>
    <x v="1"/>
    <x v="128"/>
    <x v="97"/>
    <x v="3"/>
    <x v="2"/>
    <s v="S4"/>
    <x v="3"/>
    <x v="1"/>
    <s v="E28"/>
    <x v="2"/>
    <n v="2"/>
    <n v="2188"/>
    <n v="0.2"/>
    <n v="1787"/>
    <n v="3574"/>
    <n v="3500.8"/>
    <n v="-73.199999999999818"/>
    <n v="-2.0909506398537423E-2"/>
    <m/>
  </r>
  <r>
    <s v="O1654"/>
    <x v="8"/>
    <x v="3"/>
    <x v="306"/>
    <s v="C469"/>
    <s v="Customer_481"/>
    <x v="4"/>
    <x v="3"/>
    <x v="5"/>
    <x v="244"/>
    <x v="1"/>
    <x v="3"/>
    <s v="S4"/>
    <x v="3"/>
    <x v="0"/>
    <s v="E57"/>
    <x v="1"/>
    <n v="2"/>
    <n v="3931"/>
    <n v="0.25"/>
    <n v="2466"/>
    <n v="4932"/>
    <n v="5896.5"/>
    <n v="964.5"/>
    <n v="0.16357161027728315"/>
    <m/>
  </r>
  <r>
    <s v="O1655"/>
    <x v="9"/>
    <x v="2"/>
    <x v="983"/>
    <s v="C316"/>
    <s v="Customer_210"/>
    <x v="2"/>
    <x v="2"/>
    <x v="56"/>
    <x v="213"/>
    <x v="2"/>
    <x v="2"/>
    <s v="S3"/>
    <x v="1"/>
    <x v="1"/>
    <s v="E10"/>
    <x v="2"/>
    <n v="5"/>
    <n v="105"/>
    <n v="0.1"/>
    <n v="61"/>
    <n v="305"/>
    <n v="472.5"/>
    <n v="167.5"/>
    <n v="0.35449735449735448"/>
    <m/>
  </r>
  <r>
    <s v="O1656"/>
    <x v="5"/>
    <x v="2"/>
    <x v="984"/>
    <s v="C132"/>
    <s v="Customer_62"/>
    <x v="1"/>
    <x v="1"/>
    <x v="0"/>
    <x v="90"/>
    <x v="3"/>
    <x v="4"/>
    <s v="S4"/>
    <x v="3"/>
    <x v="1"/>
    <s v="E55"/>
    <x v="0"/>
    <n v="2"/>
    <n v="154"/>
    <n v="0"/>
    <n v="103"/>
    <n v="206"/>
    <n v="308"/>
    <n v="102"/>
    <n v="0.33116883116883117"/>
    <m/>
  </r>
  <r>
    <s v="O1657"/>
    <x v="11"/>
    <x v="1"/>
    <x v="875"/>
    <s v="C329"/>
    <s v="Customer_87"/>
    <x v="3"/>
    <x v="2"/>
    <x v="162"/>
    <x v="195"/>
    <x v="4"/>
    <x v="4"/>
    <s v="S4"/>
    <x v="3"/>
    <x v="0"/>
    <s v="E49"/>
    <x v="2"/>
    <n v="3"/>
    <n v="418"/>
    <n v="0.05"/>
    <n v="310"/>
    <n v="930"/>
    <n v="1191.3"/>
    <n v="261.29999999999995"/>
    <n v="0.21934021657013344"/>
    <m/>
  </r>
  <r>
    <s v="O1658"/>
    <x v="7"/>
    <x v="0"/>
    <x v="985"/>
    <s v="C306"/>
    <s v="Customer_370"/>
    <x v="3"/>
    <x v="2"/>
    <x v="184"/>
    <x v="62"/>
    <x v="1"/>
    <x v="1"/>
    <s v="S2"/>
    <x v="4"/>
    <x v="0"/>
    <s v="E30"/>
    <x v="1"/>
    <n v="4"/>
    <n v="2493"/>
    <n v="0.25"/>
    <n v="1406"/>
    <n v="5624"/>
    <n v="7479"/>
    <n v="1855"/>
    <n v="0.24802781120470652"/>
    <m/>
  </r>
  <r>
    <s v="O1659"/>
    <x v="8"/>
    <x v="1"/>
    <x v="780"/>
    <s v="C141"/>
    <s v="Customer_434"/>
    <x v="2"/>
    <x v="2"/>
    <x v="15"/>
    <x v="183"/>
    <x v="3"/>
    <x v="0"/>
    <s v="S3"/>
    <x v="1"/>
    <x v="1"/>
    <s v="E28"/>
    <x v="1"/>
    <n v="8"/>
    <n v="4428"/>
    <n v="0.15"/>
    <n v="3556"/>
    <n v="28448"/>
    <n v="30110.399999999998"/>
    <n v="1662.3999999999978"/>
    <n v="5.5210159944736631E-2"/>
    <m/>
  </r>
  <r>
    <s v="O1660"/>
    <x v="5"/>
    <x v="1"/>
    <x v="679"/>
    <s v="C34"/>
    <s v="Customer_473"/>
    <x v="3"/>
    <x v="2"/>
    <x v="51"/>
    <x v="168"/>
    <x v="4"/>
    <x v="0"/>
    <s v="S5"/>
    <x v="0"/>
    <x v="0"/>
    <s v="E51"/>
    <x v="0"/>
    <n v="1"/>
    <n v="4615"/>
    <n v="0.1"/>
    <n v="2452"/>
    <n v="2452"/>
    <n v="4153.5"/>
    <n v="1701.5"/>
    <n v="0.40965450824605754"/>
    <m/>
  </r>
  <r>
    <s v="O1661"/>
    <x v="8"/>
    <x v="0"/>
    <x v="826"/>
    <s v="C86"/>
    <s v="Customer_443"/>
    <x v="4"/>
    <x v="3"/>
    <x v="166"/>
    <x v="28"/>
    <x v="1"/>
    <x v="3"/>
    <s v="S3"/>
    <x v="1"/>
    <x v="1"/>
    <s v="E13"/>
    <x v="0"/>
    <n v="1"/>
    <n v="651"/>
    <n v="0.2"/>
    <n v="506"/>
    <n v="506"/>
    <n v="520.80000000000007"/>
    <n v="14.800000000000068"/>
    <n v="2.8417818740399513E-2"/>
    <m/>
  </r>
  <r>
    <s v="O1662"/>
    <x v="3"/>
    <x v="3"/>
    <x v="219"/>
    <s v="C177"/>
    <s v="Customer_178"/>
    <x v="4"/>
    <x v="3"/>
    <x v="117"/>
    <x v="56"/>
    <x v="2"/>
    <x v="0"/>
    <s v="S3"/>
    <x v="1"/>
    <x v="1"/>
    <s v="E17"/>
    <x v="0"/>
    <n v="7"/>
    <n v="3046"/>
    <n v="0.05"/>
    <n v="2165"/>
    <n v="15155"/>
    <n v="20255.899999999998"/>
    <n v="5100.8999999999978"/>
    <n v="0.25182292566610215"/>
    <m/>
  </r>
  <r>
    <s v="O1663"/>
    <x v="4"/>
    <x v="2"/>
    <x v="112"/>
    <s v="C25"/>
    <s v="Customer_332"/>
    <x v="2"/>
    <x v="2"/>
    <x v="22"/>
    <x v="195"/>
    <x v="4"/>
    <x v="3"/>
    <s v="S1"/>
    <x v="2"/>
    <x v="0"/>
    <s v="E58"/>
    <x v="1"/>
    <n v="5"/>
    <n v="2662"/>
    <n v="0.1"/>
    <n v="1440"/>
    <n v="7200"/>
    <n v="11979"/>
    <n v="4779"/>
    <n v="0.39894815927873778"/>
    <m/>
  </r>
  <r>
    <s v="O1664"/>
    <x v="11"/>
    <x v="3"/>
    <x v="986"/>
    <s v="C390"/>
    <s v="Customer_128"/>
    <x v="4"/>
    <x v="3"/>
    <x v="54"/>
    <x v="190"/>
    <x v="1"/>
    <x v="0"/>
    <s v="S5"/>
    <x v="0"/>
    <x v="0"/>
    <s v="E44"/>
    <x v="1"/>
    <n v="7"/>
    <n v="3274"/>
    <n v="0.05"/>
    <n v="2516"/>
    <n v="17612"/>
    <n v="21772.1"/>
    <n v="4160.0999999999985"/>
    <n v="0.19107481593415421"/>
    <m/>
  </r>
  <r>
    <s v="O1665"/>
    <x v="1"/>
    <x v="1"/>
    <x v="19"/>
    <s v="C264"/>
    <s v="Customer_191"/>
    <x v="4"/>
    <x v="3"/>
    <x v="11"/>
    <x v="102"/>
    <x v="1"/>
    <x v="3"/>
    <s v="S1"/>
    <x v="2"/>
    <x v="1"/>
    <s v="E35"/>
    <x v="2"/>
    <n v="1"/>
    <n v="1291"/>
    <n v="0.15"/>
    <n v="790"/>
    <n v="790"/>
    <n v="1097.3499999999999"/>
    <n v="307.34999999999991"/>
    <n v="0.28008383833781375"/>
    <m/>
  </r>
  <r>
    <s v="O1666"/>
    <x v="2"/>
    <x v="0"/>
    <x v="393"/>
    <s v="C174"/>
    <s v="Customer_47"/>
    <x v="2"/>
    <x v="2"/>
    <x v="177"/>
    <x v="27"/>
    <x v="3"/>
    <x v="2"/>
    <s v="S2"/>
    <x v="4"/>
    <x v="0"/>
    <s v="E47"/>
    <x v="1"/>
    <n v="6"/>
    <n v="3470"/>
    <n v="0.05"/>
    <n v="1978"/>
    <n v="11868"/>
    <n v="19779"/>
    <n v="7911"/>
    <n v="0.39996966479599577"/>
    <m/>
  </r>
  <r>
    <s v="O1667"/>
    <x v="1"/>
    <x v="0"/>
    <x v="535"/>
    <s v="C240"/>
    <s v="Customer_154"/>
    <x v="0"/>
    <x v="0"/>
    <x v="171"/>
    <x v="178"/>
    <x v="2"/>
    <x v="0"/>
    <s v="S4"/>
    <x v="3"/>
    <x v="1"/>
    <s v="E3"/>
    <x v="2"/>
    <n v="8"/>
    <n v="398"/>
    <n v="0.2"/>
    <n v="222"/>
    <n v="1776"/>
    <n v="2547.2000000000003"/>
    <n v="771.20000000000027"/>
    <n v="0.30276381909547745"/>
    <m/>
  </r>
  <r>
    <s v="O1668"/>
    <x v="1"/>
    <x v="0"/>
    <x v="374"/>
    <s v="C359"/>
    <s v="Customer_315"/>
    <x v="3"/>
    <x v="2"/>
    <x v="145"/>
    <x v="200"/>
    <x v="1"/>
    <x v="3"/>
    <s v="S2"/>
    <x v="4"/>
    <x v="0"/>
    <s v="E6"/>
    <x v="1"/>
    <n v="3"/>
    <n v="3243"/>
    <n v="0.15"/>
    <n v="1735"/>
    <n v="5205"/>
    <n v="8269.65"/>
    <n v="3064.6499999999996"/>
    <n v="0.37059004915564742"/>
    <m/>
  </r>
  <r>
    <s v="O1669"/>
    <x v="3"/>
    <x v="0"/>
    <x v="587"/>
    <s v="C142"/>
    <s v="Customer_284"/>
    <x v="0"/>
    <x v="0"/>
    <x v="31"/>
    <x v="145"/>
    <x v="1"/>
    <x v="4"/>
    <s v="S4"/>
    <x v="3"/>
    <x v="0"/>
    <s v="E12"/>
    <x v="2"/>
    <n v="2"/>
    <n v="962"/>
    <n v="0.2"/>
    <n v="701"/>
    <n v="1402"/>
    <n v="1539.2"/>
    <n v="137.20000000000005"/>
    <n v="8.9137214137214163E-2"/>
    <m/>
  </r>
  <r>
    <s v="O1670"/>
    <x v="0"/>
    <x v="1"/>
    <x v="987"/>
    <s v="C233"/>
    <s v="Customer_409"/>
    <x v="1"/>
    <x v="1"/>
    <x v="126"/>
    <x v="5"/>
    <x v="0"/>
    <x v="4"/>
    <s v="S5"/>
    <x v="0"/>
    <x v="1"/>
    <s v="E44"/>
    <x v="1"/>
    <n v="8"/>
    <n v="3960"/>
    <n v="0.1"/>
    <n v="2483"/>
    <n v="19864"/>
    <n v="28512"/>
    <n v="8648"/>
    <n v="0.30331088664421996"/>
    <m/>
  </r>
  <r>
    <s v="O1671"/>
    <x v="0"/>
    <x v="1"/>
    <x v="247"/>
    <s v="C246"/>
    <s v="Customer_372"/>
    <x v="3"/>
    <x v="2"/>
    <x v="165"/>
    <x v="102"/>
    <x v="1"/>
    <x v="4"/>
    <s v="S2"/>
    <x v="4"/>
    <x v="0"/>
    <s v="E29"/>
    <x v="1"/>
    <n v="5"/>
    <n v="3248"/>
    <n v="0.25"/>
    <n v="1707"/>
    <n v="8535"/>
    <n v="12180"/>
    <n v="3645"/>
    <n v="0.29926108374384236"/>
    <m/>
  </r>
  <r>
    <s v="O1672"/>
    <x v="4"/>
    <x v="0"/>
    <x v="831"/>
    <s v="C174"/>
    <s v="Customer_374"/>
    <x v="1"/>
    <x v="1"/>
    <x v="32"/>
    <x v="33"/>
    <x v="1"/>
    <x v="1"/>
    <s v="S4"/>
    <x v="3"/>
    <x v="1"/>
    <s v="E9"/>
    <x v="0"/>
    <n v="3"/>
    <n v="2083"/>
    <n v="0.1"/>
    <n v="1554"/>
    <n v="4662"/>
    <n v="5624.1"/>
    <n v="962.10000000000036"/>
    <n v="0.17106737077932474"/>
    <m/>
  </r>
  <r>
    <s v="O1673"/>
    <x v="11"/>
    <x v="2"/>
    <x v="389"/>
    <s v="C473"/>
    <s v="Customer_2"/>
    <x v="0"/>
    <x v="0"/>
    <x v="105"/>
    <x v="0"/>
    <x v="0"/>
    <x v="1"/>
    <s v="S1"/>
    <x v="2"/>
    <x v="1"/>
    <s v="E2"/>
    <x v="1"/>
    <n v="6"/>
    <n v="4032"/>
    <n v="0.2"/>
    <n v="3296"/>
    <n v="19776"/>
    <n v="19353.600000000002"/>
    <n v="-422.39999999999782"/>
    <n v="-2.182539682539671E-2"/>
    <m/>
  </r>
  <r>
    <s v="O1674"/>
    <x v="4"/>
    <x v="1"/>
    <x v="988"/>
    <s v="C465"/>
    <s v="Customer_199"/>
    <x v="4"/>
    <x v="3"/>
    <x v="31"/>
    <x v="78"/>
    <x v="4"/>
    <x v="0"/>
    <s v="S4"/>
    <x v="3"/>
    <x v="0"/>
    <s v="E3"/>
    <x v="0"/>
    <n v="7"/>
    <n v="2005"/>
    <n v="0.15"/>
    <n v="1584"/>
    <n v="11088"/>
    <n v="11929.75"/>
    <n v="841.75"/>
    <n v="7.055889687545841E-2"/>
    <m/>
  </r>
  <r>
    <s v="O1675"/>
    <x v="7"/>
    <x v="3"/>
    <x v="766"/>
    <s v="C67"/>
    <s v="Customer_375"/>
    <x v="4"/>
    <x v="3"/>
    <x v="65"/>
    <x v="12"/>
    <x v="2"/>
    <x v="1"/>
    <s v="S3"/>
    <x v="1"/>
    <x v="0"/>
    <s v="E40"/>
    <x v="2"/>
    <n v="2"/>
    <n v="139"/>
    <n v="0.05"/>
    <n v="98"/>
    <n v="196"/>
    <n v="264.09999999999997"/>
    <n v="68.099999999999966"/>
    <n v="0.25785687239681931"/>
    <m/>
  </r>
  <r>
    <s v="O1676"/>
    <x v="0"/>
    <x v="3"/>
    <x v="556"/>
    <s v="C85"/>
    <s v="Customer_31"/>
    <x v="1"/>
    <x v="1"/>
    <x v="158"/>
    <x v="212"/>
    <x v="2"/>
    <x v="4"/>
    <s v="S1"/>
    <x v="2"/>
    <x v="1"/>
    <s v="E22"/>
    <x v="1"/>
    <n v="4"/>
    <n v="3818"/>
    <n v="0.1"/>
    <n v="2668"/>
    <n v="10672"/>
    <n v="13744.800000000001"/>
    <n v="3072.8000000000011"/>
    <n v="0.22356091030789832"/>
    <m/>
  </r>
  <r>
    <s v="O1677"/>
    <x v="3"/>
    <x v="2"/>
    <x v="989"/>
    <s v="C119"/>
    <s v="Customer_440"/>
    <x v="3"/>
    <x v="2"/>
    <x v="39"/>
    <x v="190"/>
    <x v="1"/>
    <x v="1"/>
    <s v="S1"/>
    <x v="2"/>
    <x v="0"/>
    <s v="E40"/>
    <x v="2"/>
    <n v="7"/>
    <n v="402"/>
    <n v="0.05"/>
    <n v="322"/>
    <n v="2254"/>
    <n v="2673.2999999999997"/>
    <n v="419.29999999999973"/>
    <n v="0.1568473422361874"/>
    <m/>
  </r>
  <r>
    <s v="O1678"/>
    <x v="10"/>
    <x v="1"/>
    <x v="990"/>
    <s v="C470"/>
    <s v="Customer_418"/>
    <x v="2"/>
    <x v="2"/>
    <x v="3"/>
    <x v="18"/>
    <x v="3"/>
    <x v="3"/>
    <s v="S3"/>
    <x v="1"/>
    <x v="0"/>
    <s v="E3"/>
    <x v="0"/>
    <n v="5"/>
    <n v="4611"/>
    <n v="0.2"/>
    <n v="2759"/>
    <n v="13795"/>
    <n v="18444"/>
    <n v="4649"/>
    <n v="0.25206029060941226"/>
    <m/>
  </r>
  <r>
    <s v="O1679"/>
    <x v="2"/>
    <x v="1"/>
    <x v="431"/>
    <s v="C116"/>
    <s v="Customer_264"/>
    <x v="3"/>
    <x v="2"/>
    <x v="41"/>
    <x v="246"/>
    <x v="2"/>
    <x v="2"/>
    <s v="S1"/>
    <x v="2"/>
    <x v="1"/>
    <s v="E23"/>
    <x v="2"/>
    <n v="6"/>
    <n v="4386"/>
    <n v="0.05"/>
    <n v="2628"/>
    <n v="15768"/>
    <n v="25000.199999999997"/>
    <n v="9232.1999999999971"/>
    <n v="0.36928504571963416"/>
    <m/>
  </r>
  <r>
    <s v="O1680"/>
    <x v="2"/>
    <x v="1"/>
    <x v="991"/>
    <s v="C204"/>
    <s v="Customer_208"/>
    <x v="1"/>
    <x v="1"/>
    <x v="7"/>
    <x v="171"/>
    <x v="0"/>
    <x v="3"/>
    <s v="S2"/>
    <x v="4"/>
    <x v="0"/>
    <s v="E32"/>
    <x v="2"/>
    <n v="8"/>
    <n v="478"/>
    <n v="0.1"/>
    <n v="356"/>
    <n v="2848"/>
    <n v="3441.6"/>
    <n v="593.59999999999991"/>
    <n v="0.17247791724779171"/>
    <m/>
  </r>
  <r>
    <s v="O1681"/>
    <x v="3"/>
    <x v="3"/>
    <x v="992"/>
    <s v="C121"/>
    <s v="Customer_497"/>
    <x v="2"/>
    <x v="2"/>
    <x v="1"/>
    <x v="201"/>
    <x v="2"/>
    <x v="3"/>
    <s v="S5"/>
    <x v="0"/>
    <x v="1"/>
    <s v="E2"/>
    <x v="0"/>
    <n v="1"/>
    <n v="2477"/>
    <n v="0.15"/>
    <n v="1987"/>
    <n v="1987"/>
    <n v="2105.4499999999998"/>
    <n v="118.44999999999982"/>
    <n v="5.6258757035313037E-2"/>
    <m/>
  </r>
  <r>
    <s v="O1682"/>
    <x v="1"/>
    <x v="2"/>
    <x v="698"/>
    <s v="C462"/>
    <s v="Customer_472"/>
    <x v="2"/>
    <x v="2"/>
    <x v="76"/>
    <x v="191"/>
    <x v="2"/>
    <x v="3"/>
    <s v="S1"/>
    <x v="2"/>
    <x v="1"/>
    <s v="E33"/>
    <x v="0"/>
    <n v="1"/>
    <n v="631"/>
    <n v="0.1"/>
    <n v="526"/>
    <n v="526"/>
    <n v="567.9"/>
    <n v="41.899999999999977"/>
    <n v="7.3780595175206867E-2"/>
    <m/>
  </r>
  <r>
    <s v="O1683"/>
    <x v="1"/>
    <x v="3"/>
    <x v="993"/>
    <s v="C226"/>
    <s v="Customer_118"/>
    <x v="3"/>
    <x v="2"/>
    <x v="97"/>
    <x v="15"/>
    <x v="4"/>
    <x v="3"/>
    <s v="S4"/>
    <x v="3"/>
    <x v="0"/>
    <s v="E23"/>
    <x v="2"/>
    <n v="8"/>
    <n v="4736"/>
    <n v="0"/>
    <n v="2986"/>
    <n v="23888"/>
    <n v="37888"/>
    <n v="14000"/>
    <n v="0.36951013513513514"/>
    <m/>
  </r>
  <r>
    <s v="O1684"/>
    <x v="6"/>
    <x v="1"/>
    <x v="994"/>
    <s v="C155"/>
    <s v="Customer_39"/>
    <x v="1"/>
    <x v="1"/>
    <x v="157"/>
    <x v="5"/>
    <x v="0"/>
    <x v="3"/>
    <s v="S4"/>
    <x v="3"/>
    <x v="1"/>
    <s v="E4"/>
    <x v="2"/>
    <n v="7"/>
    <n v="2214"/>
    <n v="0.25"/>
    <n v="1684"/>
    <n v="11788"/>
    <n v="11623.5"/>
    <n v="-164.5"/>
    <n v="-1.4152363745859681E-2"/>
    <m/>
  </r>
  <r>
    <s v="O1685"/>
    <x v="9"/>
    <x v="3"/>
    <x v="660"/>
    <s v="C349"/>
    <s v="Customer_416"/>
    <x v="0"/>
    <x v="0"/>
    <x v="17"/>
    <x v="195"/>
    <x v="4"/>
    <x v="3"/>
    <s v="S4"/>
    <x v="3"/>
    <x v="0"/>
    <s v="E37"/>
    <x v="2"/>
    <n v="2"/>
    <n v="4348"/>
    <n v="0.25"/>
    <n v="3049"/>
    <n v="6098"/>
    <n v="6522"/>
    <n v="424"/>
    <n v="6.5010732904017168E-2"/>
    <m/>
  </r>
  <r>
    <s v="O1686"/>
    <x v="6"/>
    <x v="2"/>
    <x v="308"/>
    <s v="C494"/>
    <s v="Customer_381"/>
    <x v="0"/>
    <x v="0"/>
    <x v="18"/>
    <x v="153"/>
    <x v="4"/>
    <x v="1"/>
    <s v="S3"/>
    <x v="1"/>
    <x v="1"/>
    <s v="E57"/>
    <x v="1"/>
    <n v="4"/>
    <n v="1645"/>
    <n v="0.1"/>
    <n v="1233"/>
    <n v="4932"/>
    <n v="5922"/>
    <n v="990"/>
    <n v="0.16717325227963525"/>
    <m/>
  </r>
  <r>
    <s v="O1687"/>
    <x v="6"/>
    <x v="1"/>
    <x v="995"/>
    <s v="C322"/>
    <s v="Customer_344"/>
    <x v="4"/>
    <x v="3"/>
    <x v="163"/>
    <x v="30"/>
    <x v="4"/>
    <x v="0"/>
    <s v="S3"/>
    <x v="1"/>
    <x v="1"/>
    <s v="E4"/>
    <x v="1"/>
    <n v="4"/>
    <n v="3967"/>
    <n v="0.15"/>
    <n v="3096"/>
    <n v="12384"/>
    <n v="13487.8"/>
    <n v="1103.7999999999993"/>
    <n v="8.1836919290025012E-2"/>
    <m/>
  </r>
  <r>
    <s v="O1688"/>
    <x v="3"/>
    <x v="0"/>
    <x v="996"/>
    <s v="C136"/>
    <s v="Customer_126"/>
    <x v="3"/>
    <x v="2"/>
    <x v="72"/>
    <x v="247"/>
    <x v="2"/>
    <x v="4"/>
    <s v="S1"/>
    <x v="2"/>
    <x v="1"/>
    <s v="E28"/>
    <x v="0"/>
    <n v="4"/>
    <n v="1827"/>
    <n v="0.05"/>
    <n v="1457"/>
    <n v="5828"/>
    <n v="6942.5999999999995"/>
    <n v="1114.5999999999995"/>
    <n v="0.16054504076282655"/>
    <m/>
  </r>
  <r>
    <s v="O1689"/>
    <x v="2"/>
    <x v="0"/>
    <x v="997"/>
    <s v="C362"/>
    <s v="Customer_310"/>
    <x v="2"/>
    <x v="2"/>
    <x v="99"/>
    <x v="0"/>
    <x v="0"/>
    <x v="4"/>
    <s v="S5"/>
    <x v="0"/>
    <x v="1"/>
    <s v="E19"/>
    <x v="0"/>
    <n v="1"/>
    <n v="1574"/>
    <n v="0.2"/>
    <n v="1294"/>
    <n v="1294"/>
    <n v="1259.2"/>
    <n v="-34.799999999999955"/>
    <n v="-2.7636594663278235E-2"/>
    <m/>
  </r>
  <r>
    <s v="O1690"/>
    <x v="1"/>
    <x v="1"/>
    <x v="998"/>
    <s v="C391"/>
    <s v="Customer_84"/>
    <x v="2"/>
    <x v="2"/>
    <x v="143"/>
    <x v="40"/>
    <x v="4"/>
    <x v="2"/>
    <s v="S2"/>
    <x v="4"/>
    <x v="1"/>
    <s v="E11"/>
    <x v="0"/>
    <n v="8"/>
    <n v="1989"/>
    <n v="0.2"/>
    <n v="1644"/>
    <n v="13152"/>
    <n v="12729.6"/>
    <n v="-422.39999999999964"/>
    <n v="-3.3182503770739037E-2"/>
    <m/>
  </r>
  <r>
    <s v="O1691"/>
    <x v="7"/>
    <x v="1"/>
    <x v="999"/>
    <s v="C370"/>
    <s v="Customer_274"/>
    <x v="0"/>
    <x v="0"/>
    <x v="183"/>
    <x v="0"/>
    <x v="0"/>
    <x v="4"/>
    <s v="S2"/>
    <x v="4"/>
    <x v="0"/>
    <s v="E37"/>
    <x v="1"/>
    <n v="5"/>
    <n v="51"/>
    <n v="0"/>
    <n v="33"/>
    <n v="165"/>
    <n v="255"/>
    <n v="90"/>
    <n v="0.35294117647058826"/>
    <m/>
  </r>
  <r>
    <s v="O1692"/>
    <x v="7"/>
    <x v="1"/>
    <x v="701"/>
    <s v="C390"/>
    <s v="Customer_409"/>
    <x v="1"/>
    <x v="1"/>
    <x v="193"/>
    <x v="219"/>
    <x v="1"/>
    <x v="4"/>
    <s v="S2"/>
    <x v="4"/>
    <x v="1"/>
    <s v="E32"/>
    <x v="2"/>
    <n v="2"/>
    <n v="4891"/>
    <n v="0.2"/>
    <n v="2701"/>
    <n v="5402"/>
    <n v="7825.6"/>
    <n v="2423.6000000000004"/>
    <n v="0.30970149253731344"/>
    <m/>
  </r>
  <r>
    <s v="O1693"/>
    <x v="3"/>
    <x v="3"/>
    <x v="1000"/>
    <s v="C410"/>
    <s v="Customer_345"/>
    <x v="2"/>
    <x v="2"/>
    <x v="106"/>
    <x v="194"/>
    <x v="3"/>
    <x v="3"/>
    <s v="S3"/>
    <x v="1"/>
    <x v="1"/>
    <s v="E9"/>
    <x v="0"/>
    <n v="1"/>
    <n v="3675"/>
    <n v="0.1"/>
    <n v="2398"/>
    <n v="2398"/>
    <n v="3307.5"/>
    <n v="909.5"/>
    <n v="0.27498110355253214"/>
    <m/>
  </r>
  <r>
    <s v="O1694"/>
    <x v="6"/>
    <x v="0"/>
    <x v="1001"/>
    <s v="C36"/>
    <s v="Customer_104"/>
    <x v="4"/>
    <x v="3"/>
    <x v="180"/>
    <x v="248"/>
    <x v="0"/>
    <x v="0"/>
    <s v="S4"/>
    <x v="3"/>
    <x v="1"/>
    <s v="E16"/>
    <x v="1"/>
    <n v="3"/>
    <n v="1559"/>
    <n v="0.15"/>
    <n v="1321"/>
    <n v="3963"/>
    <n v="3975.45"/>
    <n v="12.449999999999818"/>
    <n v="3.131720937252341E-3"/>
    <m/>
  </r>
  <r>
    <s v="O1695"/>
    <x v="8"/>
    <x v="3"/>
    <x v="501"/>
    <s v="C253"/>
    <s v="Customer_231"/>
    <x v="2"/>
    <x v="2"/>
    <x v="86"/>
    <x v="153"/>
    <x v="4"/>
    <x v="0"/>
    <s v="S4"/>
    <x v="3"/>
    <x v="0"/>
    <s v="E26"/>
    <x v="0"/>
    <n v="5"/>
    <n v="3966"/>
    <n v="0"/>
    <n v="3267"/>
    <n v="16335"/>
    <n v="19830"/>
    <n v="3495"/>
    <n v="0.1762481089258699"/>
    <m/>
  </r>
  <r>
    <s v="O1696"/>
    <x v="3"/>
    <x v="3"/>
    <x v="904"/>
    <s v="C107"/>
    <s v="Customer_286"/>
    <x v="0"/>
    <x v="0"/>
    <x v="190"/>
    <x v="96"/>
    <x v="2"/>
    <x v="0"/>
    <s v="S3"/>
    <x v="1"/>
    <x v="1"/>
    <s v="E11"/>
    <x v="2"/>
    <n v="5"/>
    <n v="1158"/>
    <n v="0.25"/>
    <n v="695"/>
    <n v="3475"/>
    <n v="4342.5"/>
    <n v="867.5"/>
    <n v="0.19976971790443293"/>
    <m/>
  </r>
  <r>
    <s v="O1697"/>
    <x v="0"/>
    <x v="0"/>
    <x v="291"/>
    <s v="C243"/>
    <s v="Customer_406"/>
    <x v="0"/>
    <x v="0"/>
    <x v="76"/>
    <x v="82"/>
    <x v="2"/>
    <x v="3"/>
    <s v="S1"/>
    <x v="2"/>
    <x v="1"/>
    <s v="E31"/>
    <x v="0"/>
    <n v="3"/>
    <n v="3556"/>
    <n v="0.15"/>
    <n v="2301"/>
    <n v="6903"/>
    <n v="9067.7999999999993"/>
    <n v="2164.7999999999993"/>
    <n v="0.23873486402434985"/>
    <m/>
  </r>
  <r>
    <s v="O1698"/>
    <x v="4"/>
    <x v="0"/>
    <x v="611"/>
    <s v="C475"/>
    <s v="Customer_2"/>
    <x v="2"/>
    <x v="2"/>
    <x v="105"/>
    <x v="128"/>
    <x v="0"/>
    <x v="4"/>
    <s v="S4"/>
    <x v="3"/>
    <x v="0"/>
    <s v="E52"/>
    <x v="2"/>
    <n v="6"/>
    <n v="3355"/>
    <n v="0.1"/>
    <n v="2788"/>
    <n v="16728"/>
    <n v="18117"/>
    <n v="1389"/>
    <n v="7.6668322569961908E-2"/>
    <m/>
  </r>
  <r>
    <s v="O1699"/>
    <x v="0"/>
    <x v="1"/>
    <x v="1002"/>
    <s v="C294"/>
    <s v="Customer_230"/>
    <x v="0"/>
    <x v="0"/>
    <x v="7"/>
    <x v="86"/>
    <x v="3"/>
    <x v="2"/>
    <s v="S2"/>
    <x v="4"/>
    <x v="0"/>
    <s v="E34"/>
    <x v="1"/>
    <n v="8"/>
    <n v="4754"/>
    <n v="0.2"/>
    <n v="3555"/>
    <n v="28440"/>
    <n v="30425.600000000002"/>
    <n v="1985.6000000000022"/>
    <n v="6.5260832982751441E-2"/>
    <m/>
  </r>
  <r>
    <s v="O1700"/>
    <x v="6"/>
    <x v="3"/>
    <x v="648"/>
    <s v="C132"/>
    <s v="Customer_307"/>
    <x v="4"/>
    <x v="3"/>
    <x v="5"/>
    <x v="140"/>
    <x v="4"/>
    <x v="2"/>
    <s v="S3"/>
    <x v="1"/>
    <x v="1"/>
    <s v="E1"/>
    <x v="0"/>
    <n v="4"/>
    <n v="1220"/>
    <n v="0.15"/>
    <n v="940"/>
    <n v="3760"/>
    <n v="4148"/>
    <n v="388"/>
    <n v="9.35390549662488E-2"/>
    <m/>
  </r>
  <r>
    <s v="O1701"/>
    <x v="0"/>
    <x v="1"/>
    <x v="721"/>
    <s v="C111"/>
    <s v="Customer_66"/>
    <x v="1"/>
    <x v="1"/>
    <x v="157"/>
    <x v="66"/>
    <x v="0"/>
    <x v="1"/>
    <s v="S1"/>
    <x v="2"/>
    <x v="0"/>
    <s v="E7"/>
    <x v="1"/>
    <n v="2"/>
    <n v="904"/>
    <n v="0.1"/>
    <n v="646"/>
    <n v="1292"/>
    <n v="1627.2"/>
    <n v="335.20000000000005"/>
    <n v="0.20599803343166176"/>
    <m/>
  </r>
  <r>
    <s v="O1702"/>
    <x v="2"/>
    <x v="1"/>
    <x v="87"/>
    <s v="C117"/>
    <s v="Customer_129"/>
    <x v="3"/>
    <x v="2"/>
    <x v="4"/>
    <x v="228"/>
    <x v="2"/>
    <x v="4"/>
    <s v="S4"/>
    <x v="3"/>
    <x v="1"/>
    <s v="E48"/>
    <x v="2"/>
    <n v="3"/>
    <n v="1176"/>
    <n v="0.05"/>
    <n v="924"/>
    <n v="2772"/>
    <n v="3351.6"/>
    <n v="579.59999999999991"/>
    <n v="0.17293233082706766"/>
    <m/>
  </r>
  <r>
    <s v="O1703"/>
    <x v="10"/>
    <x v="0"/>
    <x v="1003"/>
    <s v="C469"/>
    <s v="Customer_156"/>
    <x v="2"/>
    <x v="2"/>
    <x v="140"/>
    <x v="93"/>
    <x v="3"/>
    <x v="4"/>
    <s v="S3"/>
    <x v="1"/>
    <x v="1"/>
    <s v="E46"/>
    <x v="0"/>
    <n v="8"/>
    <n v="576"/>
    <n v="0.2"/>
    <n v="444"/>
    <n v="3552"/>
    <n v="3686.4"/>
    <n v="134.40000000000009"/>
    <n v="3.6458333333333356E-2"/>
    <m/>
  </r>
  <r>
    <s v="O1704"/>
    <x v="5"/>
    <x v="3"/>
    <x v="864"/>
    <s v="C466"/>
    <s v="Customer_495"/>
    <x v="1"/>
    <x v="1"/>
    <x v="130"/>
    <x v="47"/>
    <x v="0"/>
    <x v="2"/>
    <s v="S4"/>
    <x v="3"/>
    <x v="0"/>
    <s v="E22"/>
    <x v="2"/>
    <n v="5"/>
    <n v="602"/>
    <n v="0.15"/>
    <n v="411"/>
    <n v="2055"/>
    <n v="2558.5"/>
    <n v="503.5"/>
    <n v="0.19679499706859488"/>
    <m/>
  </r>
  <r>
    <s v="O1705"/>
    <x v="2"/>
    <x v="0"/>
    <x v="285"/>
    <s v="C40"/>
    <s v="Customer_375"/>
    <x v="1"/>
    <x v="1"/>
    <x v="120"/>
    <x v="67"/>
    <x v="3"/>
    <x v="3"/>
    <s v="S4"/>
    <x v="3"/>
    <x v="1"/>
    <s v="E30"/>
    <x v="2"/>
    <n v="5"/>
    <n v="3256"/>
    <n v="0"/>
    <n v="2486"/>
    <n v="12430"/>
    <n v="16280"/>
    <n v="3850"/>
    <n v="0.23648648648648649"/>
    <m/>
  </r>
  <r>
    <s v="O1706"/>
    <x v="2"/>
    <x v="2"/>
    <x v="1004"/>
    <s v="C220"/>
    <s v="Customer_352"/>
    <x v="2"/>
    <x v="2"/>
    <x v="150"/>
    <x v="111"/>
    <x v="1"/>
    <x v="1"/>
    <s v="S2"/>
    <x v="4"/>
    <x v="0"/>
    <s v="E1"/>
    <x v="2"/>
    <n v="8"/>
    <n v="1312"/>
    <n v="0.05"/>
    <n v="837"/>
    <n v="6696"/>
    <n v="9971.1999999999989"/>
    <n v="3275.1999999999989"/>
    <n v="0.32846598202824129"/>
    <m/>
  </r>
  <r>
    <s v="O1707"/>
    <x v="7"/>
    <x v="3"/>
    <x v="806"/>
    <s v="C430"/>
    <s v="Customer_279"/>
    <x v="3"/>
    <x v="2"/>
    <x v="158"/>
    <x v="33"/>
    <x v="1"/>
    <x v="0"/>
    <s v="S4"/>
    <x v="3"/>
    <x v="1"/>
    <s v="E9"/>
    <x v="1"/>
    <n v="2"/>
    <n v="3479"/>
    <n v="0.1"/>
    <n v="2173"/>
    <n v="4346"/>
    <n v="6262.2"/>
    <n v="1916.1999999999998"/>
    <n v="0.30599469834882309"/>
    <m/>
  </r>
  <r>
    <s v="O1708"/>
    <x v="9"/>
    <x v="2"/>
    <x v="105"/>
    <s v="C351"/>
    <s v="Customer_260"/>
    <x v="2"/>
    <x v="2"/>
    <x v="25"/>
    <x v="86"/>
    <x v="3"/>
    <x v="2"/>
    <s v="S4"/>
    <x v="3"/>
    <x v="1"/>
    <s v="E21"/>
    <x v="0"/>
    <n v="8"/>
    <n v="2934"/>
    <n v="0"/>
    <n v="2484"/>
    <n v="19872"/>
    <n v="23472"/>
    <n v="3600"/>
    <n v="0.15337423312883436"/>
    <m/>
  </r>
  <r>
    <s v="O1709"/>
    <x v="6"/>
    <x v="1"/>
    <x v="1005"/>
    <s v="C241"/>
    <s v="Customer_221"/>
    <x v="0"/>
    <x v="0"/>
    <x v="114"/>
    <x v="215"/>
    <x v="2"/>
    <x v="1"/>
    <s v="S5"/>
    <x v="0"/>
    <x v="1"/>
    <s v="E22"/>
    <x v="2"/>
    <n v="7"/>
    <n v="4399"/>
    <n v="0.05"/>
    <n v="2647"/>
    <n v="18529"/>
    <n v="29253.35"/>
    <n v="10724.349999999999"/>
    <n v="0.36660245749632092"/>
    <m/>
  </r>
  <r>
    <s v="O1710"/>
    <x v="3"/>
    <x v="2"/>
    <x v="869"/>
    <s v="C37"/>
    <s v="Customer_213"/>
    <x v="2"/>
    <x v="2"/>
    <x v="110"/>
    <x v="18"/>
    <x v="3"/>
    <x v="0"/>
    <s v="S2"/>
    <x v="4"/>
    <x v="0"/>
    <s v="E58"/>
    <x v="0"/>
    <n v="5"/>
    <n v="2180"/>
    <n v="0"/>
    <n v="1677"/>
    <n v="8385"/>
    <n v="10900"/>
    <n v="2515"/>
    <n v="0.23073394495412844"/>
    <m/>
  </r>
  <r>
    <s v="O1711"/>
    <x v="6"/>
    <x v="0"/>
    <x v="843"/>
    <s v="C242"/>
    <s v="Customer_478"/>
    <x v="0"/>
    <x v="0"/>
    <x v="158"/>
    <x v="191"/>
    <x v="2"/>
    <x v="4"/>
    <s v="S5"/>
    <x v="0"/>
    <x v="1"/>
    <s v="E59"/>
    <x v="2"/>
    <n v="7"/>
    <n v="189"/>
    <n v="0.2"/>
    <n v="145"/>
    <n v="1015"/>
    <n v="1058.4000000000001"/>
    <n v="43.400000000000091"/>
    <n v="4.1005291005291086E-2"/>
    <m/>
  </r>
  <r>
    <s v="O1712"/>
    <x v="0"/>
    <x v="2"/>
    <x v="54"/>
    <s v="C445"/>
    <s v="Customer_22"/>
    <x v="3"/>
    <x v="2"/>
    <x v="118"/>
    <x v="107"/>
    <x v="4"/>
    <x v="1"/>
    <s v="S2"/>
    <x v="4"/>
    <x v="0"/>
    <s v="E57"/>
    <x v="2"/>
    <n v="5"/>
    <n v="2243"/>
    <n v="0.05"/>
    <n v="1840"/>
    <n v="9200"/>
    <n v="10654.25"/>
    <n v="1454.25"/>
    <n v="0.13649482600840041"/>
    <m/>
  </r>
  <r>
    <s v="O1713"/>
    <x v="0"/>
    <x v="0"/>
    <x v="1006"/>
    <s v="C211"/>
    <s v="Customer_32"/>
    <x v="1"/>
    <x v="1"/>
    <x v="177"/>
    <x v="21"/>
    <x v="2"/>
    <x v="0"/>
    <s v="S5"/>
    <x v="0"/>
    <x v="0"/>
    <s v="E2"/>
    <x v="2"/>
    <n v="5"/>
    <n v="616"/>
    <n v="0.05"/>
    <n v="366"/>
    <n v="1830"/>
    <n v="2926"/>
    <n v="1096"/>
    <n v="0.37457279562542722"/>
    <m/>
  </r>
  <r>
    <s v="O1714"/>
    <x v="3"/>
    <x v="3"/>
    <x v="992"/>
    <s v="C299"/>
    <s v="Customer_395"/>
    <x v="2"/>
    <x v="2"/>
    <x v="74"/>
    <x v="16"/>
    <x v="2"/>
    <x v="2"/>
    <s v="S4"/>
    <x v="3"/>
    <x v="1"/>
    <s v="E9"/>
    <x v="0"/>
    <n v="6"/>
    <n v="1302"/>
    <n v="0.2"/>
    <n v="773"/>
    <n v="4638"/>
    <n v="6249.6"/>
    <n v="1611.6000000000004"/>
    <n v="0.25787250384024579"/>
    <m/>
  </r>
  <r>
    <s v="O1715"/>
    <x v="3"/>
    <x v="2"/>
    <x v="77"/>
    <s v="C200"/>
    <s v="Customer_313"/>
    <x v="0"/>
    <x v="0"/>
    <x v="105"/>
    <x v="222"/>
    <x v="1"/>
    <x v="3"/>
    <s v="S1"/>
    <x v="2"/>
    <x v="1"/>
    <s v="E14"/>
    <x v="0"/>
    <n v="7"/>
    <n v="4081"/>
    <n v="0.1"/>
    <n v="3451"/>
    <n v="24157"/>
    <n v="25710.3"/>
    <n v="1553.2999999999993"/>
    <n v="6.0415475509815103E-2"/>
    <m/>
  </r>
  <r>
    <s v="O1716"/>
    <x v="4"/>
    <x v="0"/>
    <x v="1007"/>
    <s v="C165"/>
    <s v="Customer_256"/>
    <x v="1"/>
    <x v="1"/>
    <x v="160"/>
    <x v="102"/>
    <x v="1"/>
    <x v="0"/>
    <s v="S3"/>
    <x v="1"/>
    <x v="0"/>
    <s v="E9"/>
    <x v="2"/>
    <n v="7"/>
    <n v="58"/>
    <n v="0.05"/>
    <n v="43"/>
    <n v="301"/>
    <n v="385.7"/>
    <n v="84.699999999999989"/>
    <n v="0.21960072595281305"/>
    <m/>
  </r>
  <r>
    <s v="O1717"/>
    <x v="9"/>
    <x v="1"/>
    <x v="211"/>
    <s v="C76"/>
    <s v="Customer_334"/>
    <x v="3"/>
    <x v="2"/>
    <x v="42"/>
    <x v="109"/>
    <x v="0"/>
    <x v="2"/>
    <s v="S5"/>
    <x v="0"/>
    <x v="0"/>
    <s v="E22"/>
    <x v="2"/>
    <n v="5"/>
    <n v="193"/>
    <n v="0.15"/>
    <n v="109"/>
    <n v="545"/>
    <n v="820.25"/>
    <n v="275.25"/>
    <n v="0.33556842426089606"/>
    <m/>
  </r>
  <r>
    <s v="O1718"/>
    <x v="2"/>
    <x v="3"/>
    <x v="542"/>
    <s v="C21"/>
    <s v="Customer_117"/>
    <x v="3"/>
    <x v="2"/>
    <x v="151"/>
    <x v="110"/>
    <x v="1"/>
    <x v="1"/>
    <s v="S4"/>
    <x v="3"/>
    <x v="1"/>
    <s v="E35"/>
    <x v="0"/>
    <n v="8"/>
    <n v="3020"/>
    <n v="0.2"/>
    <n v="1896"/>
    <n v="15168"/>
    <n v="19328"/>
    <n v="4160"/>
    <n v="0.21523178807947019"/>
    <m/>
  </r>
  <r>
    <s v="O1719"/>
    <x v="8"/>
    <x v="0"/>
    <x v="86"/>
    <s v="C159"/>
    <s v="Customer_35"/>
    <x v="4"/>
    <x v="3"/>
    <x v="100"/>
    <x v="24"/>
    <x v="4"/>
    <x v="2"/>
    <s v="S2"/>
    <x v="4"/>
    <x v="0"/>
    <s v="E1"/>
    <x v="2"/>
    <n v="3"/>
    <n v="2671"/>
    <n v="0.25"/>
    <n v="1821"/>
    <n v="5463"/>
    <n v="6009.75"/>
    <n v="546.75"/>
    <n v="9.0977162111568699E-2"/>
    <m/>
  </r>
  <r>
    <s v="O1720"/>
    <x v="2"/>
    <x v="0"/>
    <x v="569"/>
    <s v="C264"/>
    <s v="Customer_413"/>
    <x v="0"/>
    <x v="0"/>
    <x v="139"/>
    <x v="160"/>
    <x v="2"/>
    <x v="4"/>
    <s v="S2"/>
    <x v="4"/>
    <x v="0"/>
    <s v="E11"/>
    <x v="0"/>
    <n v="1"/>
    <n v="3003"/>
    <n v="0.25"/>
    <n v="2078"/>
    <n v="2078"/>
    <n v="2252.25"/>
    <n v="174.25"/>
    <n v="7.7367077367077361E-2"/>
    <m/>
  </r>
  <r>
    <s v="O1721"/>
    <x v="9"/>
    <x v="1"/>
    <x v="792"/>
    <s v="C85"/>
    <s v="Customer_236"/>
    <x v="2"/>
    <x v="2"/>
    <x v="96"/>
    <x v="197"/>
    <x v="4"/>
    <x v="4"/>
    <s v="S1"/>
    <x v="2"/>
    <x v="1"/>
    <s v="E13"/>
    <x v="2"/>
    <n v="1"/>
    <n v="3195"/>
    <n v="0.15"/>
    <n v="1800"/>
    <n v="1800"/>
    <n v="2715.75"/>
    <n v="915.75"/>
    <n v="0.3371996685998343"/>
    <m/>
  </r>
  <r>
    <s v="O1722"/>
    <x v="4"/>
    <x v="1"/>
    <x v="773"/>
    <s v="C337"/>
    <s v="Customer_495"/>
    <x v="3"/>
    <x v="2"/>
    <x v="42"/>
    <x v="166"/>
    <x v="3"/>
    <x v="0"/>
    <s v="S4"/>
    <x v="3"/>
    <x v="0"/>
    <s v="E19"/>
    <x v="1"/>
    <n v="7"/>
    <n v="3013"/>
    <n v="0.1"/>
    <n v="2100"/>
    <n v="14700"/>
    <n v="18981.900000000001"/>
    <n v="4281.9000000000015"/>
    <n v="0.22557805066932188"/>
    <m/>
  </r>
  <r>
    <s v="O1723"/>
    <x v="6"/>
    <x v="0"/>
    <x v="1008"/>
    <s v="C281"/>
    <s v="Customer_304"/>
    <x v="3"/>
    <x v="2"/>
    <x v="21"/>
    <x v="107"/>
    <x v="4"/>
    <x v="4"/>
    <s v="S4"/>
    <x v="3"/>
    <x v="0"/>
    <s v="E15"/>
    <x v="2"/>
    <n v="8"/>
    <n v="1025"/>
    <n v="0.15"/>
    <n v="736"/>
    <n v="5888"/>
    <n v="6970"/>
    <n v="1082"/>
    <n v="0.15523672883787662"/>
    <m/>
  </r>
  <r>
    <s v="O1724"/>
    <x v="11"/>
    <x v="3"/>
    <x v="171"/>
    <s v="C78"/>
    <s v="Customer_453"/>
    <x v="1"/>
    <x v="1"/>
    <x v="189"/>
    <x v="171"/>
    <x v="0"/>
    <x v="2"/>
    <s v="S1"/>
    <x v="2"/>
    <x v="0"/>
    <s v="E46"/>
    <x v="0"/>
    <n v="6"/>
    <n v="2284"/>
    <n v="0.25"/>
    <n v="1575"/>
    <n v="9450"/>
    <n v="10278"/>
    <n v="828"/>
    <n v="8.0560420315236428E-2"/>
    <m/>
  </r>
  <r>
    <s v="O1725"/>
    <x v="7"/>
    <x v="3"/>
    <x v="429"/>
    <s v="C344"/>
    <s v="Customer_455"/>
    <x v="4"/>
    <x v="3"/>
    <x v="33"/>
    <x v="205"/>
    <x v="3"/>
    <x v="2"/>
    <s v="S3"/>
    <x v="1"/>
    <x v="1"/>
    <s v="E5"/>
    <x v="2"/>
    <n v="8"/>
    <n v="3496"/>
    <n v="0.15"/>
    <n v="2132"/>
    <n v="17056"/>
    <n v="23772.799999999999"/>
    <n v="6716.7999999999993"/>
    <n v="0.28254139184277827"/>
    <m/>
  </r>
  <r>
    <s v="O1726"/>
    <x v="7"/>
    <x v="0"/>
    <x v="890"/>
    <s v="C269"/>
    <s v="Customer_40"/>
    <x v="4"/>
    <x v="3"/>
    <x v="179"/>
    <x v="102"/>
    <x v="1"/>
    <x v="0"/>
    <s v="S4"/>
    <x v="3"/>
    <x v="0"/>
    <s v="E30"/>
    <x v="2"/>
    <n v="2"/>
    <n v="2939"/>
    <n v="0.2"/>
    <n v="1536"/>
    <n v="3072"/>
    <n v="4702.4000000000005"/>
    <n v="1630.4000000000005"/>
    <n v="0.34671657026199393"/>
    <m/>
  </r>
  <r>
    <s v="O1727"/>
    <x v="1"/>
    <x v="0"/>
    <x v="445"/>
    <s v="C30"/>
    <s v="Customer_286"/>
    <x v="4"/>
    <x v="3"/>
    <x v="20"/>
    <x v="39"/>
    <x v="3"/>
    <x v="2"/>
    <s v="S4"/>
    <x v="3"/>
    <x v="0"/>
    <s v="E26"/>
    <x v="2"/>
    <n v="4"/>
    <n v="4191"/>
    <n v="0.1"/>
    <n v="2902"/>
    <n v="11608"/>
    <n v="15087.6"/>
    <n v="3479.6000000000004"/>
    <n v="0.23062647472096293"/>
    <m/>
  </r>
  <r>
    <s v="O1728"/>
    <x v="7"/>
    <x v="2"/>
    <x v="1009"/>
    <s v="C106"/>
    <s v="Customer_269"/>
    <x v="3"/>
    <x v="2"/>
    <x v="126"/>
    <x v="171"/>
    <x v="0"/>
    <x v="1"/>
    <s v="S4"/>
    <x v="3"/>
    <x v="0"/>
    <s v="E10"/>
    <x v="1"/>
    <n v="7"/>
    <n v="941"/>
    <n v="0.05"/>
    <n v="508"/>
    <n v="3556"/>
    <n v="6257.65"/>
    <n v="2701.6499999999996"/>
    <n v="0.43173555567984784"/>
    <m/>
  </r>
  <r>
    <s v="O1729"/>
    <x v="11"/>
    <x v="3"/>
    <x v="1010"/>
    <s v="C324"/>
    <s v="Customer_436"/>
    <x v="0"/>
    <x v="0"/>
    <x v="15"/>
    <x v="10"/>
    <x v="2"/>
    <x v="0"/>
    <s v="S2"/>
    <x v="4"/>
    <x v="1"/>
    <s v="E55"/>
    <x v="2"/>
    <n v="2"/>
    <n v="4234"/>
    <n v="0.05"/>
    <n v="3325"/>
    <n v="6650"/>
    <n v="8044.5999999999995"/>
    <n v="1394.5999999999995"/>
    <n v="0.17335852621634382"/>
    <m/>
  </r>
  <r>
    <s v="O1730"/>
    <x v="0"/>
    <x v="0"/>
    <x v="1011"/>
    <s v="C424"/>
    <s v="Customer_251"/>
    <x v="3"/>
    <x v="2"/>
    <x v="121"/>
    <x v="235"/>
    <x v="4"/>
    <x v="2"/>
    <s v="S1"/>
    <x v="2"/>
    <x v="0"/>
    <s v="E4"/>
    <x v="0"/>
    <n v="3"/>
    <n v="1847"/>
    <n v="0.15"/>
    <n v="1427"/>
    <n v="4281"/>
    <n v="4709.8499999999995"/>
    <n v="428.84999999999945"/>
    <n v="9.1053855218318949E-2"/>
    <m/>
  </r>
  <r>
    <s v="O1731"/>
    <x v="11"/>
    <x v="0"/>
    <x v="532"/>
    <s v="C74"/>
    <s v="Customer_199"/>
    <x v="4"/>
    <x v="3"/>
    <x v="128"/>
    <x v="1"/>
    <x v="1"/>
    <x v="3"/>
    <s v="S5"/>
    <x v="0"/>
    <x v="1"/>
    <s v="E43"/>
    <x v="0"/>
    <n v="8"/>
    <n v="428"/>
    <n v="0.05"/>
    <n v="320"/>
    <n v="2560"/>
    <n v="3252.7999999999997"/>
    <n v="692.79999999999973"/>
    <n v="0.21298573536645346"/>
    <m/>
  </r>
  <r>
    <s v="O1732"/>
    <x v="1"/>
    <x v="2"/>
    <x v="237"/>
    <s v="C252"/>
    <s v="Customer_168"/>
    <x v="2"/>
    <x v="2"/>
    <x v="134"/>
    <x v="33"/>
    <x v="1"/>
    <x v="2"/>
    <s v="S2"/>
    <x v="4"/>
    <x v="0"/>
    <s v="E22"/>
    <x v="0"/>
    <n v="8"/>
    <n v="158"/>
    <n v="0.15"/>
    <n v="103"/>
    <n v="824"/>
    <n v="1074.3999999999999"/>
    <n v="250.39999999999986"/>
    <n v="0.2330603127326879"/>
    <m/>
  </r>
  <r>
    <s v="O1733"/>
    <x v="10"/>
    <x v="3"/>
    <x v="791"/>
    <s v="C431"/>
    <s v="Customer_413"/>
    <x v="1"/>
    <x v="1"/>
    <x v="106"/>
    <x v="21"/>
    <x v="2"/>
    <x v="3"/>
    <s v="S1"/>
    <x v="2"/>
    <x v="1"/>
    <s v="E29"/>
    <x v="2"/>
    <n v="1"/>
    <n v="2978"/>
    <n v="0.05"/>
    <n v="2159"/>
    <n v="2159"/>
    <n v="2829.1"/>
    <n v="670.09999999999991"/>
    <n v="0.23685977872821742"/>
    <m/>
  </r>
  <r>
    <s v="O1734"/>
    <x v="8"/>
    <x v="2"/>
    <x v="558"/>
    <s v="C317"/>
    <s v="Customer_309"/>
    <x v="1"/>
    <x v="1"/>
    <x v="148"/>
    <x v="227"/>
    <x v="1"/>
    <x v="3"/>
    <s v="S3"/>
    <x v="1"/>
    <x v="0"/>
    <s v="E20"/>
    <x v="0"/>
    <n v="4"/>
    <n v="907"/>
    <n v="0"/>
    <n v="552"/>
    <n v="2208"/>
    <n v="3628"/>
    <n v="1420"/>
    <n v="0.3914002205071665"/>
    <m/>
  </r>
  <r>
    <s v="O1735"/>
    <x v="8"/>
    <x v="2"/>
    <x v="1012"/>
    <s v="C487"/>
    <s v="Customer_27"/>
    <x v="3"/>
    <x v="2"/>
    <x v="124"/>
    <x v="164"/>
    <x v="0"/>
    <x v="3"/>
    <s v="S1"/>
    <x v="2"/>
    <x v="0"/>
    <s v="E26"/>
    <x v="2"/>
    <n v="8"/>
    <n v="982"/>
    <n v="0.1"/>
    <n v="706"/>
    <n v="5648"/>
    <n v="7070.4000000000005"/>
    <n v="1422.4000000000005"/>
    <n v="0.20117673681828474"/>
    <m/>
  </r>
  <r>
    <s v="O1736"/>
    <x v="10"/>
    <x v="2"/>
    <x v="978"/>
    <s v="C309"/>
    <s v="Customer_39"/>
    <x v="3"/>
    <x v="2"/>
    <x v="119"/>
    <x v="110"/>
    <x v="1"/>
    <x v="1"/>
    <s v="S5"/>
    <x v="0"/>
    <x v="1"/>
    <s v="E35"/>
    <x v="1"/>
    <n v="3"/>
    <n v="1951"/>
    <n v="0.25"/>
    <n v="1640"/>
    <n v="4920"/>
    <n v="4389.75"/>
    <n v="-530.25"/>
    <n v="-0.12079275585169998"/>
    <m/>
  </r>
  <r>
    <s v="O1737"/>
    <x v="3"/>
    <x v="2"/>
    <x v="869"/>
    <s v="C219"/>
    <s v="Customer_263"/>
    <x v="0"/>
    <x v="0"/>
    <x v="51"/>
    <x v="186"/>
    <x v="3"/>
    <x v="2"/>
    <s v="S3"/>
    <x v="1"/>
    <x v="0"/>
    <s v="E59"/>
    <x v="1"/>
    <n v="7"/>
    <n v="3550"/>
    <n v="0.1"/>
    <n v="2786"/>
    <n v="19502"/>
    <n v="22365"/>
    <n v="2863"/>
    <n v="0.12801251956181534"/>
    <m/>
  </r>
  <r>
    <s v="O1738"/>
    <x v="6"/>
    <x v="2"/>
    <x v="506"/>
    <s v="C112"/>
    <s v="Customer_481"/>
    <x v="1"/>
    <x v="1"/>
    <x v="55"/>
    <x v="214"/>
    <x v="1"/>
    <x v="4"/>
    <s v="S4"/>
    <x v="3"/>
    <x v="0"/>
    <s v="E56"/>
    <x v="1"/>
    <n v="6"/>
    <n v="4820"/>
    <n v="0.15"/>
    <n v="3027"/>
    <n v="18162"/>
    <n v="24582"/>
    <n v="6420"/>
    <n v="0.26116670734683917"/>
    <m/>
  </r>
  <r>
    <s v="O1739"/>
    <x v="1"/>
    <x v="0"/>
    <x v="1013"/>
    <s v="C466"/>
    <s v="Customer_361"/>
    <x v="1"/>
    <x v="1"/>
    <x v="128"/>
    <x v="15"/>
    <x v="4"/>
    <x v="2"/>
    <s v="S4"/>
    <x v="3"/>
    <x v="0"/>
    <s v="E46"/>
    <x v="1"/>
    <n v="3"/>
    <n v="4677"/>
    <n v="0"/>
    <n v="2881"/>
    <n v="8643"/>
    <n v="14031"/>
    <n v="5388"/>
    <n v="0.38400684199273039"/>
    <m/>
  </r>
  <r>
    <s v="O1740"/>
    <x v="10"/>
    <x v="0"/>
    <x v="1014"/>
    <s v="C339"/>
    <s v="Customer_156"/>
    <x v="1"/>
    <x v="1"/>
    <x v="124"/>
    <x v="229"/>
    <x v="0"/>
    <x v="3"/>
    <s v="S1"/>
    <x v="2"/>
    <x v="1"/>
    <s v="E55"/>
    <x v="2"/>
    <n v="6"/>
    <n v="615"/>
    <n v="0.2"/>
    <n v="382"/>
    <n v="2292"/>
    <n v="2952"/>
    <n v="660"/>
    <n v="0.22357723577235772"/>
    <m/>
  </r>
  <r>
    <s v="O1741"/>
    <x v="3"/>
    <x v="0"/>
    <x v="587"/>
    <s v="C127"/>
    <s v="Customer_299"/>
    <x v="2"/>
    <x v="2"/>
    <x v="94"/>
    <x v="8"/>
    <x v="4"/>
    <x v="4"/>
    <s v="S3"/>
    <x v="1"/>
    <x v="1"/>
    <s v="E51"/>
    <x v="0"/>
    <n v="8"/>
    <n v="2135"/>
    <n v="0.15"/>
    <n v="1199"/>
    <n v="9592"/>
    <n v="14518"/>
    <n v="4926"/>
    <n v="0.33930293428846947"/>
    <m/>
  </r>
  <r>
    <s v="O1742"/>
    <x v="10"/>
    <x v="1"/>
    <x v="1015"/>
    <s v="C381"/>
    <s v="Customer_324"/>
    <x v="4"/>
    <x v="3"/>
    <x v="155"/>
    <x v="49"/>
    <x v="3"/>
    <x v="0"/>
    <s v="S4"/>
    <x v="3"/>
    <x v="1"/>
    <s v="E48"/>
    <x v="2"/>
    <n v="2"/>
    <n v="3529"/>
    <n v="0"/>
    <n v="2310"/>
    <n v="4620"/>
    <n v="7058"/>
    <n v="2438"/>
    <n v="0.34542363275715499"/>
    <m/>
  </r>
  <r>
    <s v="O1743"/>
    <x v="3"/>
    <x v="3"/>
    <x v="1016"/>
    <s v="C486"/>
    <s v="Customer_83"/>
    <x v="1"/>
    <x v="1"/>
    <x v="198"/>
    <x v="87"/>
    <x v="2"/>
    <x v="0"/>
    <s v="S4"/>
    <x v="3"/>
    <x v="0"/>
    <s v="E42"/>
    <x v="0"/>
    <n v="2"/>
    <n v="1917"/>
    <n v="0.1"/>
    <n v="1520"/>
    <n v="3040"/>
    <n v="3450.6"/>
    <n v="410.59999999999991"/>
    <n v="0.11899379818002664"/>
    <m/>
  </r>
  <r>
    <s v="O1744"/>
    <x v="4"/>
    <x v="2"/>
    <x v="1017"/>
    <s v="C358"/>
    <s v="Customer_456"/>
    <x v="3"/>
    <x v="2"/>
    <x v="110"/>
    <x v="220"/>
    <x v="1"/>
    <x v="4"/>
    <s v="S4"/>
    <x v="3"/>
    <x v="1"/>
    <s v="E19"/>
    <x v="1"/>
    <n v="3"/>
    <n v="4895"/>
    <n v="0.25"/>
    <n v="3919"/>
    <n v="11757"/>
    <n v="11013.75"/>
    <n v="-743.25"/>
    <n v="-6.7483827034388835E-2"/>
    <m/>
  </r>
  <r>
    <s v="O1745"/>
    <x v="7"/>
    <x v="2"/>
    <x v="817"/>
    <s v="C148"/>
    <s v="Customer_341"/>
    <x v="1"/>
    <x v="1"/>
    <x v="131"/>
    <x v="248"/>
    <x v="0"/>
    <x v="4"/>
    <s v="S4"/>
    <x v="3"/>
    <x v="1"/>
    <s v="E60"/>
    <x v="2"/>
    <n v="1"/>
    <n v="4761"/>
    <n v="0.25"/>
    <n v="3456"/>
    <n v="3456"/>
    <n v="3570.75"/>
    <n v="114.75"/>
    <n v="3.2136105860113423E-2"/>
    <m/>
  </r>
  <r>
    <s v="O1746"/>
    <x v="10"/>
    <x v="0"/>
    <x v="44"/>
    <s v="C420"/>
    <s v="Customer_96"/>
    <x v="3"/>
    <x v="2"/>
    <x v="167"/>
    <x v="33"/>
    <x v="1"/>
    <x v="1"/>
    <s v="S4"/>
    <x v="3"/>
    <x v="1"/>
    <s v="E8"/>
    <x v="2"/>
    <n v="7"/>
    <n v="3453"/>
    <n v="0.15"/>
    <n v="2252"/>
    <n v="15764"/>
    <n v="20545.349999999999"/>
    <n v="4781.3499999999985"/>
    <n v="0.23272175942488196"/>
    <m/>
  </r>
  <r>
    <s v="O1747"/>
    <x v="3"/>
    <x v="3"/>
    <x v="1018"/>
    <s v="C72"/>
    <s v="Customer_161"/>
    <x v="2"/>
    <x v="2"/>
    <x v="193"/>
    <x v="229"/>
    <x v="0"/>
    <x v="0"/>
    <s v="S2"/>
    <x v="4"/>
    <x v="0"/>
    <s v="E9"/>
    <x v="2"/>
    <n v="4"/>
    <n v="2250"/>
    <n v="0.2"/>
    <n v="1588"/>
    <n v="6352"/>
    <n v="7200"/>
    <n v="848"/>
    <n v="0.11777777777777777"/>
    <m/>
  </r>
  <r>
    <s v="O1748"/>
    <x v="1"/>
    <x v="3"/>
    <x v="1019"/>
    <s v="C461"/>
    <s v="Customer_107"/>
    <x v="2"/>
    <x v="2"/>
    <x v="23"/>
    <x v="80"/>
    <x v="4"/>
    <x v="1"/>
    <s v="S4"/>
    <x v="3"/>
    <x v="1"/>
    <s v="E40"/>
    <x v="2"/>
    <n v="1"/>
    <n v="818"/>
    <n v="0.15"/>
    <n v="656"/>
    <n v="656"/>
    <n v="695.3"/>
    <n v="39.299999999999955"/>
    <n v="5.6522364447001233E-2"/>
    <m/>
  </r>
  <r>
    <s v="O1749"/>
    <x v="1"/>
    <x v="3"/>
    <x v="1020"/>
    <s v="C168"/>
    <s v="Customer_77"/>
    <x v="0"/>
    <x v="0"/>
    <x v="14"/>
    <x v="238"/>
    <x v="3"/>
    <x v="3"/>
    <s v="S3"/>
    <x v="1"/>
    <x v="0"/>
    <s v="E40"/>
    <x v="1"/>
    <n v="4"/>
    <n v="2059"/>
    <n v="0.1"/>
    <n v="1074"/>
    <n v="4296"/>
    <n v="7412.4000000000005"/>
    <n v="3116.4000000000005"/>
    <n v="0.42043062975554479"/>
    <m/>
  </r>
  <r>
    <s v="O1750"/>
    <x v="4"/>
    <x v="2"/>
    <x v="1021"/>
    <s v="C465"/>
    <s v="Customer_185"/>
    <x v="2"/>
    <x v="2"/>
    <x v="147"/>
    <x v="88"/>
    <x v="3"/>
    <x v="0"/>
    <s v="S1"/>
    <x v="2"/>
    <x v="1"/>
    <s v="E16"/>
    <x v="0"/>
    <n v="3"/>
    <n v="3159"/>
    <n v="0.05"/>
    <n v="1653"/>
    <n v="4959"/>
    <n v="9003.15"/>
    <n v="4044.1499999999996"/>
    <n v="0.44919278252611583"/>
    <m/>
  </r>
  <r>
    <s v="O1751"/>
    <x v="3"/>
    <x v="2"/>
    <x v="510"/>
    <s v="C377"/>
    <s v="Customer_464"/>
    <x v="2"/>
    <x v="2"/>
    <x v="122"/>
    <x v="145"/>
    <x v="1"/>
    <x v="3"/>
    <s v="S5"/>
    <x v="0"/>
    <x v="0"/>
    <s v="E41"/>
    <x v="1"/>
    <n v="8"/>
    <n v="3643"/>
    <n v="0.15"/>
    <n v="2906"/>
    <n v="23248"/>
    <n v="24772.399999999998"/>
    <n v="1524.3999999999978"/>
    <n v="6.1536225799680204E-2"/>
    <m/>
  </r>
  <r>
    <s v="O1752"/>
    <x v="9"/>
    <x v="3"/>
    <x v="22"/>
    <s v="C153"/>
    <s v="Customer_312"/>
    <x v="3"/>
    <x v="2"/>
    <x v="86"/>
    <x v="119"/>
    <x v="2"/>
    <x v="3"/>
    <s v="S1"/>
    <x v="2"/>
    <x v="0"/>
    <s v="E48"/>
    <x v="0"/>
    <n v="6"/>
    <n v="570"/>
    <n v="0.25"/>
    <n v="429"/>
    <n v="2574"/>
    <n v="2565"/>
    <n v="-9"/>
    <n v="-3.5087719298245615E-3"/>
    <m/>
  </r>
  <r>
    <s v="O1753"/>
    <x v="9"/>
    <x v="1"/>
    <x v="1022"/>
    <s v="C400"/>
    <s v="Customer_148"/>
    <x v="0"/>
    <x v="0"/>
    <x v="11"/>
    <x v="214"/>
    <x v="1"/>
    <x v="4"/>
    <s v="S2"/>
    <x v="4"/>
    <x v="0"/>
    <s v="E37"/>
    <x v="1"/>
    <n v="5"/>
    <n v="3890"/>
    <n v="0.05"/>
    <n v="3247"/>
    <n v="16235"/>
    <n v="18477.5"/>
    <n v="2242.5"/>
    <n v="0.12136382086321201"/>
    <m/>
  </r>
  <r>
    <s v="O1754"/>
    <x v="6"/>
    <x v="1"/>
    <x v="789"/>
    <s v="C474"/>
    <s v="Customer_185"/>
    <x v="0"/>
    <x v="0"/>
    <x v="154"/>
    <x v="31"/>
    <x v="4"/>
    <x v="0"/>
    <s v="S3"/>
    <x v="1"/>
    <x v="1"/>
    <s v="E19"/>
    <x v="2"/>
    <n v="4"/>
    <n v="1269"/>
    <n v="0.1"/>
    <n v="675"/>
    <n v="2700"/>
    <n v="4568.4000000000005"/>
    <n v="1868.4000000000005"/>
    <n v="0.40898345153664312"/>
    <m/>
  </r>
  <r>
    <s v="O1755"/>
    <x v="2"/>
    <x v="0"/>
    <x v="569"/>
    <s v="C401"/>
    <s v="Customer_302"/>
    <x v="2"/>
    <x v="2"/>
    <x v="50"/>
    <x v="218"/>
    <x v="1"/>
    <x v="2"/>
    <s v="S3"/>
    <x v="1"/>
    <x v="0"/>
    <s v="E5"/>
    <x v="1"/>
    <n v="1"/>
    <n v="2421"/>
    <n v="0"/>
    <n v="1704"/>
    <n v="1704"/>
    <n v="2421"/>
    <n v="717"/>
    <n v="0.29615861214374223"/>
    <m/>
  </r>
  <r>
    <s v="O1756"/>
    <x v="1"/>
    <x v="1"/>
    <x v="1023"/>
    <s v="C226"/>
    <s v="Customer_254"/>
    <x v="2"/>
    <x v="2"/>
    <x v="132"/>
    <x v="202"/>
    <x v="4"/>
    <x v="4"/>
    <s v="S1"/>
    <x v="2"/>
    <x v="1"/>
    <s v="E33"/>
    <x v="1"/>
    <n v="1"/>
    <n v="868"/>
    <n v="0.25"/>
    <n v="645"/>
    <n v="645"/>
    <n v="651"/>
    <n v="6"/>
    <n v="9.2165898617511521E-3"/>
    <m/>
  </r>
  <r>
    <s v="O1757"/>
    <x v="1"/>
    <x v="1"/>
    <x v="1024"/>
    <s v="C44"/>
    <s v="Customer_160"/>
    <x v="1"/>
    <x v="1"/>
    <x v="176"/>
    <x v="122"/>
    <x v="1"/>
    <x v="0"/>
    <s v="S1"/>
    <x v="2"/>
    <x v="1"/>
    <s v="E15"/>
    <x v="0"/>
    <n v="8"/>
    <n v="4431"/>
    <n v="0.15"/>
    <n v="2480"/>
    <n v="19840"/>
    <n v="30130.799999999999"/>
    <n v="10290.799999999999"/>
    <n v="0.34153756289245557"/>
    <m/>
  </r>
  <r>
    <s v="O1758"/>
    <x v="3"/>
    <x v="3"/>
    <x v="1025"/>
    <s v="C249"/>
    <s v="Customer_409"/>
    <x v="4"/>
    <x v="3"/>
    <x v="15"/>
    <x v="57"/>
    <x v="2"/>
    <x v="0"/>
    <s v="S1"/>
    <x v="2"/>
    <x v="1"/>
    <s v="E41"/>
    <x v="2"/>
    <n v="6"/>
    <n v="3517"/>
    <n v="0.1"/>
    <n v="1917"/>
    <n v="11502"/>
    <n v="18991.8"/>
    <n v="7489.7999999999993"/>
    <n v="0.39437020187659932"/>
    <m/>
  </r>
  <r>
    <s v="O1759"/>
    <x v="7"/>
    <x v="3"/>
    <x v="537"/>
    <s v="C209"/>
    <s v="Customer_329"/>
    <x v="4"/>
    <x v="3"/>
    <x v="158"/>
    <x v="213"/>
    <x v="2"/>
    <x v="2"/>
    <s v="S2"/>
    <x v="4"/>
    <x v="0"/>
    <s v="E60"/>
    <x v="2"/>
    <n v="2"/>
    <n v="3099"/>
    <n v="0.1"/>
    <n v="1743"/>
    <n v="3486"/>
    <n v="5578.2"/>
    <n v="2092.1999999999998"/>
    <n v="0.37506722598687747"/>
    <m/>
  </r>
  <r>
    <s v="O1760"/>
    <x v="3"/>
    <x v="3"/>
    <x v="661"/>
    <s v="C207"/>
    <s v="Customer_18"/>
    <x v="3"/>
    <x v="2"/>
    <x v="78"/>
    <x v="225"/>
    <x v="0"/>
    <x v="4"/>
    <s v="S5"/>
    <x v="0"/>
    <x v="1"/>
    <s v="E56"/>
    <x v="0"/>
    <n v="6"/>
    <n v="204"/>
    <n v="0.25"/>
    <n v="125"/>
    <n v="750"/>
    <n v="918"/>
    <n v="168"/>
    <n v="0.18300653594771241"/>
    <m/>
  </r>
  <r>
    <s v="O1761"/>
    <x v="10"/>
    <x v="3"/>
    <x v="1026"/>
    <s v="C148"/>
    <s v="Customer_380"/>
    <x v="3"/>
    <x v="2"/>
    <x v="96"/>
    <x v="92"/>
    <x v="2"/>
    <x v="0"/>
    <s v="S4"/>
    <x v="3"/>
    <x v="1"/>
    <s v="E31"/>
    <x v="1"/>
    <n v="2"/>
    <n v="2630"/>
    <n v="0"/>
    <n v="1550"/>
    <n v="3100"/>
    <n v="5260"/>
    <n v="2160"/>
    <n v="0.41064638783269963"/>
    <m/>
  </r>
  <r>
    <s v="O1762"/>
    <x v="4"/>
    <x v="0"/>
    <x v="1027"/>
    <s v="C73"/>
    <s v="Customer_10"/>
    <x v="3"/>
    <x v="2"/>
    <x v="185"/>
    <x v="107"/>
    <x v="4"/>
    <x v="4"/>
    <s v="S5"/>
    <x v="0"/>
    <x v="0"/>
    <s v="E9"/>
    <x v="1"/>
    <n v="3"/>
    <n v="2326"/>
    <n v="0"/>
    <n v="1188"/>
    <n v="3564"/>
    <n v="6978"/>
    <n v="3414"/>
    <n v="0.4892519346517627"/>
    <m/>
  </r>
  <r>
    <s v="O1763"/>
    <x v="7"/>
    <x v="1"/>
    <x v="1028"/>
    <s v="C445"/>
    <s v="Customer_301"/>
    <x v="1"/>
    <x v="1"/>
    <x v="88"/>
    <x v="229"/>
    <x v="0"/>
    <x v="0"/>
    <s v="S3"/>
    <x v="1"/>
    <x v="1"/>
    <s v="E9"/>
    <x v="2"/>
    <n v="1"/>
    <n v="833"/>
    <n v="0.25"/>
    <n v="632"/>
    <n v="632"/>
    <n v="624.75"/>
    <n v="-7.25"/>
    <n v="-1.1604641856742696E-2"/>
    <m/>
  </r>
  <r>
    <s v="O1764"/>
    <x v="6"/>
    <x v="3"/>
    <x v="684"/>
    <s v="C59"/>
    <s v="Customer_389"/>
    <x v="1"/>
    <x v="1"/>
    <x v="188"/>
    <x v="60"/>
    <x v="3"/>
    <x v="4"/>
    <s v="S2"/>
    <x v="4"/>
    <x v="0"/>
    <s v="E13"/>
    <x v="1"/>
    <n v="3"/>
    <n v="3028"/>
    <n v="0.05"/>
    <n v="2061"/>
    <n v="6183"/>
    <n v="8629.7999999999993"/>
    <n v="2446.7999999999993"/>
    <n v="0.28352916637697273"/>
    <m/>
  </r>
  <r>
    <s v="O1765"/>
    <x v="4"/>
    <x v="1"/>
    <x v="1029"/>
    <s v="C82"/>
    <s v="Customer_125"/>
    <x v="4"/>
    <x v="3"/>
    <x v="29"/>
    <x v="187"/>
    <x v="3"/>
    <x v="3"/>
    <s v="S3"/>
    <x v="1"/>
    <x v="0"/>
    <s v="E14"/>
    <x v="0"/>
    <n v="3"/>
    <n v="4150"/>
    <n v="0.15"/>
    <n v="2508"/>
    <n v="7524"/>
    <n v="10582.5"/>
    <n v="3058.5"/>
    <n v="0.2890148830616584"/>
    <m/>
  </r>
  <r>
    <s v="O1766"/>
    <x v="6"/>
    <x v="0"/>
    <x v="1030"/>
    <s v="C227"/>
    <s v="Customer_220"/>
    <x v="3"/>
    <x v="2"/>
    <x v="16"/>
    <x v="75"/>
    <x v="0"/>
    <x v="2"/>
    <s v="S4"/>
    <x v="3"/>
    <x v="1"/>
    <s v="E13"/>
    <x v="0"/>
    <n v="3"/>
    <n v="496"/>
    <n v="0.25"/>
    <n v="388"/>
    <n v="1164"/>
    <n v="1116"/>
    <n v="-48"/>
    <n v="-4.3010752688172046E-2"/>
    <m/>
  </r>
  <r>
    <s v="O1767"/>
    <x v="1"/>
    <x v="1"/>
    <x v="1031"/>
    <s v="C224"/>
    <s v="Customer_385"/>
    <x v="2"/>
    <x v="2"/>
    <x v="60"/>
    <x v="107"/>
    <x v="4"/>
    <x v="3"/>
    <s v="S5"/>
    <x v="0"/>
    <x v="1"/>
    <s v="E12"/>
    <x v="2"/>
    <n v="8"/>
    <n v="1950"/>
    <n v="0.1"/>
    <n v="1251"/>
    <n v="10008"/>
    <n v="14040"/>
    <n v="4032"/>
    <n v="0.28717948717948716"/>
    <m/>
  </r>
  <r>
    <s v="O1768"/>
    <x v="2"/>
    <x v="1"/>
    <x v="734"/>
    <s v="C353"/>
    <s v="Customer_91"/>
    <x v="2"/>
    <x v="2"/>
    <x v="20"/>
    <x v="78"/>
    <x v="4"/>
    <x v="2"/>
    <s v="S1"/>
    <x v="2"/>
    <x v="1"/>
    <s v="E32"/>
    <x v="0"/>
    <n v="3"/>
    <n v="3078"/>
    <n v="0.05"/>
    <n v="2478"/>
    <n v="7434"/>
    <n v="8772.2999999999993"/>
    <n v="1338.2999999999993"/>
    <n v="0.15255976197804447"/>
    <m/>
  </r>
  <r>
    <s v="O1769"/>
    <x v="1"/>
    <x v="3"/>
    <x v="17"/>
    <s v="C318"/>
    <s v="Customer_470"/>
    <x v="2"/>
    <x v="2"/>
    <x v="144"/>
    <x v="15"/>
    <x v="4"/>
    <x v="3"/>
    <s v="S4"/>
    <x v="3"/>
    <x v="1"/>
    <s v="E15"/>
    <x v="1"/>
    <n v="7"/>
    <n v="4814"/>
    <n v="0.25"/>
    <n v="3031"/>
    <n v="21217"/>
    <n v="25273.5"/>
    <n v="4056.5"/>
    <n v="0.16050408530674423"/>
    <m/>
  </r>
  <r>
    <s v="O1770"/>
    <x v="6"/>
    <x v="2"/>
    <x v="1032"/>
    <s v="C399"/>
    <s v="Customer_486"/>
    <x v="0"/>
    <x v="0"/>
    <x v="77"/>
    <x v="101"/>
    <x v="4"/>
    <x v="3"/>
    <s v="S2"/>
    <x v="4"/>
    <x v="1"/>
    <s v="E14"/>
    <x v="2"/>
    <n v="7"/>
    <n v="1092"/>
    <n v="0.25"/>
    <n v="882"/>
    <n v="6174"/>
    <n v="5733"/>
    <n v="-441"/>
    <n v="-7.6923076923076927E-2"/>
    <m/>
  </r>
  <r>
    <s v="O1771"/>
    <x v="11"/>
    <x v="0"/>
    <x v="614"/>
    <s v="C455"/>
    <s v="Customer_174"/>
    <x v="1"/>
    <x v="1"/>
    <x v="96"/>
    <x v="152"/>
    <x v="0"/>
    <x v="1"/>
    <s v="S4"/>
    <x v="3"/>
    <x v="0"/>
    <s v="E20"/>
    <x v="1"/>
    <n v="6"/>
    <n v="3939"/>
    <n v="0"/>
    <n v="2185"/>
    <n v="13110"/>
    <n v="23634"/>
    <n v="10524"/>
    <n v="0.44529068291444529"/>
    <m/>
  </r>
  <r>
    <s v="O1772"/>
    <x v="0"/>
    <x v="0"/>
    <x v="97"/>
    <s v="C358"/>
    <s v="Customer_479"/>
    <x v="2"/>
    <x v="2"/>
    <x v="151"/>
    <x v="206"/>
    <x v="0"/>
    <x v="2"/>
    <s v="S2"/>
    <x v="4"/>
    <x v="1"/>
    <s v="E18"/>
    <x v="1"/>
    <n v="5"/>
    <n v="3415"/>
    <n v="0.2"/>
    <n v="2100"/>
    <n v="10500"/>
    <n v="13660"/>
    <n v="3160"/>
    <n v="0.23133235724743778"/>
    <m/>
  </r>
  <r>
    <s v="O1773"/>
    <x v="1"/>
    <x v="1"/>
    <x v="726"/>
    <s v="C343"/>
    <s v="Customer_296"/>
    <x v="3"/>
    <x v="2"/>
    <x v="44"/>
    <x v="123"/>
    <x v="4"/>
    <x v="2"/>
    <s v="S2"/>
    <x v="4"/>
    <x v="1"/>
    <s v="E37"/>
    <x v="0"/>
    <n v="4"/>
    <n v="4525"/>
    <n v="0.25"/>
    <n v="2384"/>
    <n v="9536"/>
    <n v="13575"/>
    <n v="4039"/>
    <n v="0.29753222836095766"/>
    <m/>
  </r>
  <r>
    <s v="O1774"/>
    <x v="10"/>
    <x v="1"/>
    <x v="159"/>
    <s v="C441"/>
    <s v="Customer_115"/>
    <x v="4"/>
    <x v="3"/>
    <x v="44"/>
    <x v="73"/>
    <x v="2"/>
    <x v="2"/>
    <s v="S2"/>
    <x v="4"/>
    <x v="1"/>
    <s v="E6"/>
    <x v="1"/>
    <n v="4"/>
    <n v="239"/>
    <n v="0.15"/>
    <n v="186"/>
    <n v="744"/>
    <n v="812.6"/>
    <n v="68.600000000000023"/>
    <n v="8.4420379030273218E-2"/>
    <m/>
  </r>
  <r>
    <s v="O1775"/>
    <x v="8"/>
    <x v="3"/>
    <x v="1033"/>
    <s v="C195"/>
    <s v="Customer_31"/>
    <x v="2"/>
    <x v="2"/>
    <x v="47"/>
    <x v="165"/>
    <x v="0"/>
    <x v="0"/>
    <s v="S1"/>
    <x v="2"/>
    <x v="1"/>
    <s v="E35"/>
    <x v="2"/>
    <n v="7"/>
    <n v="3998"/>
    <n v="0.2"/>
    <n v="3263"/>
    <n v="22841"/>
    <n v="22388.800000000003"/>
    <n v="-452.19999999999709"/>
    <n v="-2.0197598799399568E-2"/>
    <m/>
  </r>
  <r>
    <s v="O1776"/>
    <x v="11"/>
    <x v="0"/>
    <x v="1034"/>
    <s v="C459"/>
    <s v="Customer_72"/>
    <x v="2"/>
    <x v="2"/>
    <x v="139"/>
    <x v="141"/>
    <x v="3"/>
    <x v="0"/>
    <s v="S2"/>
    <x v="4"/>
    <x v="0"/>
    <s v="E19"/>
    <x v="0"/>
    <n v="4"/>
    <n v="4900"/>
    <n v="0.1"/>
    <n v="3792"/>
    <n v="15168"/>
    <n v="17640"/>
    <n v="2472"/>
    <n v="0.14013605442176871"/>
    <m/>
  </r>
  <r>
    <s v="O1777"/>
    <x v="4"/>
    <x v="2"/>
    <x v="153"/>
    <s v="C95"/>
    <s v="Customer_166"/>
    <x v="0"/>
    <x v="0"/>
    <x v="24"/>
    <x v="75"/>
    <x v="0"/>
    <x v="4"/>
    <s v="S4"/>
    <x v="3"/>
    <x v="1"/>
    <s v="E23"/>
    <x v="0"/>
    <n v="4"/>
    <n v="1616"/>
    <n v="0.2"/>
    <n v="869"/>
    <n v="3476"/>
    <n v="5171.2000000000007"/>
    <n v="1695.2000000000007"/>
    <n v="0.32781559405940602"/>
    <m/>
  </r>
  <r>
    <s v="O1778"/>
    <x v="7"/>
    <x v="0"/>
    <x v="344"/>
    <s v="C441"/>
    <s v="Customer_413"/>
    <x v="4"/>
    <x v="3"/>
    <x v="59"/>
    <x v="141"/>
    <x v="3"/>
    <x v="1"/>
    <s v="S5"/>
    <x v="0"/>
    <x v="1"/>
    <s v="E33"/>
    <x v="2"/>
    <n v="2"/>
    <n v="949"/>
    <n v="0.05"/>
    <n v="687"/>
    <n v="1374"/>
    <n v="1803.1"/>
    <n v="429.09999999999991"/>
    <n v="0.23797903610448667"/>
    <m/>
  </r>
  <r>
    <s v="O1779"/>
    <x v="0"/>
    <x v="1"/>
    <x v="1035"/>
    <s v="C291"/>
    <s v="Customer_236"/>
    <x v="3"/>
    <x v="2"/>
    <x v="186"/>
    <x v="110"/>
    <x v="1"/>
    <x v="0"/>
    <s v="S4"/>
    <x v="3"/>
    <x v="0"/>
    <s v="E14"/>
    <x v="0"/>
    <n v="4"/>
    <n v="4965"/>
    <n v="0"/>
    <n v="2539"/>
    <n v="10156"/>
    <n v="19860"/>
    <n v="9704"/>
    <n v="0.48862034239677743"/>
    <m/>
  </r>
  <r>
    <s v="O1780"/>
    <x v="0"/>
    <x v="3"/>
    <x v="628"/>
    <s v="C87"/>
    <s v="Customer_180"/>
    <x v="4"/>
    <x v="3"/>
    <x v="68"/>
    <x v="73"/>
    <x v="2"/>
    <x v="4"/>
    <s v="S5"/>
    <x v="0"/>
    <x v="1"/>
    <s v="E47"/>
    <x v="2"/>
    <n v="1"/>
    <n v="716"/>
    <n v="0.05"/>
    <n v="414"/>
    <n v="414"/>
    <n v="680.19999999999993"/>
    <n v="266.19999999999993"/>
    <n v="0.39135548368127016"/>
    <m/>
  </r>
  <r>
    <s v="O1781"/>
    <x v="9"/>
    <x v="1"/>
    <x v="249"/>
    <s v="C111"/>
    <s v="Customer_244"/>
    <x v="2"/>
    <x v="2"/>
    <x v="159"/>
    <x v="153"/>
    <x v="4"/>
    <x v="3"/>
    <s v="S5"/>
    <x v="0"/>
    <x v="0"/>
    <s v="E19"/>
    <x v="1"/>
    <n v="5"/>
    <n v="775"/>
    <n v="0.25"/>
    <n v="404"/>
    <n v="2020"/>
    <n v="2906.25"/>
    <n v="886.25"/>
    <n v="0.30494623655913977"/>
    <m/>
  </r>
  <r>
    <s v="O1782"/>
    <x v="6"/>
    <x v="2"/>
    <x v="1036"/>
    <s v="C253"/>
    <s v="Customer_308"/>
    <x v="1"/>
    <x v="1"/>
    <x v="46"/>
    <x v="120"/>
    <x v="2"/>
    <x v="2"/>
    <s v="S1"/>
    <x v="2"/>
    <x v="0"/>
    <s v="E26"/>
    <x v="1"/>
    <n v="5"/>
    <n v="4787"/>
    <n v="0.25"/>
    <n v="3583"/>
    <n v="17915"/>
    <n v="17951.25"/>
    <n v="36.25"/>
    <n v="2.0193579834273381E-3"/>
    <m/>
  </r>
  <r>
    <s v="O1783"/>
    <x v="11"/>
    <x v="3"/>
    <x v="1037"/>
    <s v="C25"/>
    <s v="Customer_435"/>
    <x v="0"/>
    <x v="0"/>
    <x v="63"/>
    <x v="108"/>
    <x v="0"/>
    <x v="2"/>
    <s v="S5"/>
    <x v="0"/>
    <x v="1"/>
    <s v="E55"/>
    <x v="0"/>
    <n v="2"/>
    <n v="3361"/>
    <n v="0.2"/>
    <n v="2855"/>
    <n v="5710"/>
    <n v="5377.6"/>
    <n v="-332.39999999999964"/>
    <n v="-6.1811960725974342E-2"/>
    <m/>
  </r>
  <r>
    <s v="O1784"/>
    <x v="6"/>
    <x v="0"/>
    <x v="489"/>
    <s v="C309"/>
    <s v="Customer_21"/>
    <x v="1"/>
    <x v="1"/>
    <x v="158"/>
    <x v="238"/>
    <x v="3"/>
    <x v="4"/>
    <s v="S3"/>
    <x v="1"/>
    <x v="1"/>
    <s v="E20"/>
    <x v="2"/>
    <n v="5"/>
    <n v="1327"/>
    <n v="0"/>
    <n v="760"/>
    <n v="3800"/>
    <n v="6635"/>
    <n v="2835"/>
    <n v="0.4272795779954785"/>
    <m/>
  </r>
  <r>
    <s v="O1785"/>
    <x v="6"/>
    <x v="3"/>
    <x v="1038"/>
    <s v="C218"/>
    <s v="Customer_32"/>
    <x v="2"/>
    <x v="2"/>
    <x v="82"/>
    <x v="98"/>
    <x v="1"/>
    <x v="1"/>
    <s v="S5"/>
    <x v="0"/>
    <x v="0"/>
    <s v="E14"/>
    <x v="2"/>
    <n v="7"/>
    <n v="531"/>
    <n v="0"/>
    <n v="325"/>
    <n v="2275"/>
    <n v="3717"/>
    <n v="1442"/>
    <n v="0.3879472693032015"/>
    <m/>
  </r>
  <r>
    <s v="O1786"/>
    <x v="9"/>
    <x v="3"/>
    <x v="872"/>
    <s v="C438"/>
    <s v="Customer_360"/>
    <x v="3"/>
    <x v="2"/>
    <x v="68"/>
    <x v="153"/>
    <x v="4"/>
    <x v="4"/>
    <s v="S1"/>
    <x v="2"/>
    <x v="1"/>
    <s v="E60"/>
    <x v="1"/>
    <n v="3"/>
    <n v="2535"/>
    <n v="0.15"/>
    <n v="1861"/>
    <n v="5583"/>
    <n v="6464.25"/>
    <n v="881.25"/>
    <n v="0.13632672003712729"/>
    <m/>
  </r>
  <r>
    <s v="O1787"/>
    <x v="2"/>
    <x v="3"/>
    <x v="9"/>
    <s v="C497"/>
    <s v="Customer_478"/>
    <x v="4"/>
    <x v="3"/>
    <x v="64"/>
    <x v="28"/>
    <x v="1"/>
    <x v="3"/>
    <s v="S1"/>
    <x v="2"/>
    <x v="0"/>
    <s v="E9"/>
    <x v="2"/>
    <n v="8"/>
    <n v="2500"/>
    <n v="0.1"/>
    <n v="1369"/>
    <n v="10952"/>
    <n v="18000"/>
    <n v="7048"/>
    <n v="0.39155555555555555"/>
    <m/>
  </r>
  <r>
    <s v="O1788"/>
    <x v="2"/>
    <x v="0"/>
    <x v="221"/>
    <s v="C39"/>
    <s v="Customer_396"/>
    <x v="4"/>
    <x v="3"/>
    <x v="77"/>
    <x v="70"/>
    <x v="0"/>
    <x v="2"/>
    <s v="S3"/>
    <x v="1"/>
    <x v="1"/>
    <s v="E25"/>
    <x v="0"/>
    <n v="7"/>
    <n v="1586"/>
    <n v="0.2"/>
    <n v="832"/>
    <n v="5824"/>
    <n v="8881.6"/>
    <n v="3057.6000000000004"/>
    <n v="0.34426229508196726"/>
    <m/>
  </r>
  <r>
    <s v="O1789"/>
    <x v="6"/>
    <x v="3"/>
    <x v="518"/>
    <s v="C20"/>
    <s v="Customer_471"/>
    <x v="2"/>
    <x v="2"/>
    <x v="134"/>
    <x v="238"/>
    <x v="3"/>
    <x v="1"/>
    <s v="S1"/>
    <x v="2"/>
    <x v="1"/>
    <s v="E11"/>
    <x v="1"/>
    <n v="3"/>
    <n v="1024"/>
    <n v="0.1"/>
    <n v="613"/>
    <n v="1839"/>
    <n v="2764.8"/>
    <n v="925.80000000000018"/>
    <n v="0.33485243055555558"/>
    <m/>
  </r>
  <r>
    <s v="O1790"/>
    <x v="6"/>
    <x v="3"/>
    <x v="1039"/>
    <s v="C364"/>
    <s v="Customer_122"/>
    <x v="3"/>
    <x v="2"/>
    <x v="86"/>
    <x v="199"/>
    <x v="3"/>
    <x v="0"/>
    <s v="S4"/>
    <x v="3"/>
    <x v="1"/>
    <s v="E43"/>
    <x v="1"/>
    <n v="7"/>
    <n v="594"/>
    <n v="0.15"/>
    <n v="410"/>
    <n v="2870"/>
    <n v="3534.2999999999997"/>
    <n v="664.29999999999973"/>
    <n v="0.18795801148742319"/>
    <m/>
  </r>
  <r>
    <s v="O1791"/>
    <x v="2"/>
    <x v="1"/>
    <x v="1040"/>
    <s v="C86"/>
    <s v="Customer_166"/>
    <x v="1"/>
    <x v="1"/>
    <x v="146"/>
    <x v="99"/>
    <x v="4"/>
    <x v="0"/>
    <s v="S1"/>
    <x v="2"/>
    <x v="0"/>
    <s v="E41"/>
    <x v="0"/>
    <n v="5"/>
    <n v="4035"/>
    <n v="0.25"/>
    <n v="3159"/>
    <n v="15795"/>
    <n v="15131.25"/>
    <n v="-663.75"/>
    <n v="-4.3866171003717473E-2"/>
    <m/>
  </r>
  <r>
    <s v="O1792"/>
    <x v="7"/>
    <x v="0"/>
    <x v="985"/>
    <s v="C278"/>
    <s v="Customer_306"/>
    <x v="4"/>
    <x v="3"/>
    <x v="149"/>
    <x v="166"/>
    <x v="3"/>
    <x v="3"/>
    <s v="S4"/>
    <x v="3"/>
    <x v="1"/>
    <s v="E39"/>
    <x v="0"/>
    <n v="4"/>
    <n v="528"/>
    <n v="0"/>
    <n v="332"/>
    <n v="1328"/>
    <n v="2112"/>
    <n v="784"/>
    <n v="0.37121212121212122"/>
    <m/>
  </r>
  <r>
    <s v="O1793"/>
    <x v="9"/>
    <x v="0"/>
    <x v="1041"/>
    <s v="C359"/>
    <s v="Customer_375"/>
    <x v="0"/>
    <x v="0"/>
    <x v="130"/>
    <x v="149"/>
    <x v="4"/>
    <x v="1"/>
    <s v="S2"/>
    <x v="4"/>
    <x v="1"/>
    <s v="E24"/>
    <x v="2"/>
    <n v="5"/>
    <n v="1243"/>
    <n v="0.05"/>
    <n v="816"/>
    <n v="4080"/>
    <n v="5904.25"/>
    <n v="1824.25"/>
    <n v="0.30897235042554094"/>
    <m/>
  </r>
  <r>
    <s v="O1794"/>
    <x v="9"/>
    <x v="2"/>
    <x v="366"/>
    <s v="C80"/>
    <s v="Customer_200"/>
    <x v="2"/>
    <x v="2"/>
    <x v="10"/>
    <x v="164"/>
    <x v="0"/>
    <x v="3"/>
    <s v="S4"/>
    <x v="3"/>
    <x v="1"/>
    <s v="E2"/>
    <x v="0"/>
    <n v="7"/>
    <n v="115"/>
    <n v="0.15"/>
    <n v="58"/>
    <n v="406"/>
    <n v="684.25"/>
    <n v="278.25"/>
    <n v="0.40664961636828645"/>
    <m/>
  </r>
  <r>
    <s v="O1795"/>
    <x v="6"/>
    <x v="3"/>
    <x v="832"/>
    <s v="C151"/>
    <s v="Customer_440"/>
    <x v="0"/>
    <x v="0"/>
    <x v="75"/>
    <x v="226"/>
    <x v="2"/>
    <x v="1"/>
    <s v="S5"/>
    <x v="0"/>
    <x v="1"/>
    <s v="E56"/>
    <x v="1"/>
    <n v="5"/>
    <n v="381"/>
    <n v="0.25"/>
    <n v="258"/>
    <n v="1290"/>
    <n v="1428.75"/>
    <n v="138.75"/>
    <n v="9.711286089238845E-2"/>
    <m/>
  </r>
  <r>
    <s v="O1796"/>
    <x v="3"/>
    <x v="3"/>
    <x v="107"/>
    <s v="C2"/>
    <s v="Customer_496"/>
    <x v="2"/>
    <x v="2"/>
    <x v="67"/>
    <x v="134"/>
    <x v="4"/>
    <x v="0"/>
    <s v="S3"/>
    <x v="1"/>
    <x v="0"/>
    <s v="E32"/>
    <x v="1"/>
    <n v="3"/>
    <n v="113"/>
    <n v="0.15"/>
    <n v="72"/>
    <n v="216"/>
    <n v="288.14999999999998"/>
    <n v="72.149999999999977"/>
    <n v="0.25039042165538777"/>
    <m/>
  </r>
  <r>
    <s v="O1797"/>
    <x v="5"/>
    <x v="2"/>
    <x v="1042"/>
    <s v="C369"/>
    <s v="Customer_57"/>
    <x v="3"/>
    <x v="2"/>
    <x v="159"/>
    <x v="221"/>
    <x v="3"/>
    <x v="4"/>
    <s v="S2"/>
    <x v="4"/>
    <x v="0"/>
    <s v="E36"/>
    <x v="1"/>
    <n v="3"/>
    <n v="1483"/>
    <n v="0.2"/>
    <n v="821"/>
    <n v="2463"/>
    <n v="3559.2000000000003"/>
    <n v="1096.2000000000003"/>
    <n v="0.30799055967633182"/>
    <m/>
  </r>
  <r>
    <s v="O1798"/>
    <x v="3"/>
    <x v="0"/>
    <x v="295"/>
    <s v="C143"/>
    <s v="Customer_242"/>
    <x v="0"/>
    <x v="0"/>
    <x v="56"/>
    <x v="152"/>
    <x v="0"/>
    <x v="3"/>
    <s v="S5"/>
    <x v="0"/>
    <x v="1"/>
    <s v="E3"/>
    <x v="1"/>
    <n v="5"/>
    <n v="805"/>
    <n v="0"/>
    <n v="607"/>
    <n v="3035"/>
    <n v="4025"/>
    <n v="990"/>
    <n v="0.24596273291925466"/>
    <m/>
  </r>
  <r>
    <s v="O1799"/>
    <x v="9"/>
    <x v="1"/>
    <x v="181"/>
    <s v="C232"/>
    <s v="Customer_310"/>
    <x v="3"/>
    <x v="2"/>
    <x v="112"/>
    <x v="224"/>
    <x v="0"/>
    <x v="0"/>
    <s v="S2"/>
    <x v="4"/>
    <x v="1"/>
    <s v="E43"/>
    <x v="1"/>
    <n v="6"/>
    <n v="1641"/>
    <n v="0.1"/>
    <n v="1376"/>
    <n v="8256"/>
    <n v="8861.4"/>
    <n v="605.39999999999964"/>
    <n v="6.8318775814205396E-2"/>
    <m/>
  </r>
  <r>
    <s v="O1800"/>
    <x v="5"/>
    <x v="3"/>
    <x v="764"/>
    <s v="C85"/>
    <s v="Customer_393"/>
    <x v="4"/>
    <x v="3"/>
    <x v="76"/>
    <x v="132"/>
    <x v="1"/>
    <x v="1"/>
    <s v="S3"/>
    <x v="1"/>
    <x v="0"/>
    <s v="E41"/>
    <x v="2"/>
    <n v="6"/>
    <n v="4058"/>
    <n v="0.2"/>
    <n v="3421"/>
    <n v="20526"/>
    <n v="19478.400000000001"/>
    <n v="-1047.5999999999985"/>
    <n v="-5.3782651552488833E-2"/>
    <m/>
  </r>
  <r>
    <s v="O1801"/>
    <x v="0"/>
    <x v="2"/>
    <x v="691"/>
    <s v="C269"/>
    <s v="Customer_124"/>
    <x v="3"/>
    <x v="2"/>
    <x v="67"/>
    <x v="248"/>
    <x v="0"/>
    <x v="0"/>
    <s v="S1"/>
    <x v="2"/>
    <x v="1"/>
    <s v="E7"/>
    <x v="2"/>
    <n v="5"/>
    <n v="2748"/>
    <n v="0.05"/>
    <n v="1663"/>
    <n v="8315"/>
    <n v="13053"/>
    <n v="4738"/>
    <n v="0.36298169003294262"/>
    <m/>
  </r>
  <r>
    <s v="O1802"/>
    <x v="2"/>
    <x v="1"/>
    <x v="440"/>
    <s v="C447"/>
    <s v="Customer_389"/>
    <x v="1"/>
    <x v="1"/>
    <x v="10"/>
    <x v="98"/>
    <x v="1"/>
    <x v="3"/>
    <s v="S3"/>
    <x v="1"/>
    <x v="1"/>
    <s v="E36"/>
    <x v="0"/>
    <n v="8"/>
    <n v="2407"/>
    <n v="0.25"/>
    <n v="1948"/>
    <n v="15584"/>
    <n v="14442"/>
    <n v="-1142"/>
    <n v="-7.9074920371139737E-2"/>
    <m/>
  </r>
  <r>
    <s v="O1803"/>
    <x v="11"/>
    <x v="0"/>
    <x v="48"/>
    <s v="C19"/>
    <s v="Customer_90"/>
    <x v="3"/>
    <x v="2"/>
    <x v="62"/>
    <x v="220"/>
    <x v="1"/>
    <x v="2"/>
    <s v="S2"/>
    <x v="4"/>
    <x v="0"/>
    <s v="E25"/>
    <x v="1"/>
    <n v="6"/>
    <n v="4127"/>
    <n v="0.2"/>
    <n v="2991"/>
    <n v="17946"/>
    <n v="19809.600000000002"/>
    <n v="1863.6000000000022"/>
    <n v="9.4075599709231988E-2"/>
    <m/>
  </r>
  <r>
    <s v="O1804"/>
    <x v="5"/>
    <x v="0"/>
    <x v="14"/>
    <s v="C117"/>
    <s v="Customer_238"/>
    <x v="4"/>
    <x v="3"/>
    <x v="131"/>
    <x v="156"/>
    <x v="1"/>
    <x v="4"/>
    <s v="S1"/>
    <x v="2"/>
    <x v="0"/>
    <s v="E53"/>
    <x v="2"/>
    <n v="8"/>
    <n v="2102"/>
    <n v="0.05"/>
    <n v="1655"/>
    <n v="13240"/>
    <n v="15975.199999999999"/>
    <n v="2735.1999999999989"/>
    <n v="0.17121538384495963"/>
    <m/>
  </r>
  <r>
    <s v="O1805"/>
    <x v="1"/>
    <x v="0"/>
    <x v="241"/>
    <s v="C295"/>
    <s v="Customer_8"/>
    <x v="0"/>
    <x v="0"/>
    <x v="23"/>
    <x v="18"/>
    <x v="3"/>
    <x v="3"/>
    <s v="S4"/>
    <x v="3"/>
    <x v="1"/>
    <s v="E38"/>
    <x v="2"/>
    <n v="5"/>
    <n v="220"/>
    <n v="0.2"/>
    <n v="168"/>
    <n v="840"/>
    <n v="880"/>
    <n v="40"/>
    <n v="4.5454545454545456E-2"/>
    <m/>
  </r>
  <r>
    <s v="O1806"/>
    <x v="4"/>
    <x v="0"/>
    <x v="42"/>
    <s v="C459"/>
    <s v="Customer_378"/>
    <x v="3"/>
    <x v="2"/>
    <x v="98"/>
    <x v="121"/>
    <x v="4"/>
    <x v="2"/>
    <s v="S1"/>
    <x v="2"/>
    <x v="1"/>
    <s v="E23"/>
    <x v="1"/>
    <n v="7"/>
    <n v="171"/>
    <n v="0.15"/>
    <n v="89"/>
    <n v="623"/>
    <n v="1017.4499999999999"/>
    <n v="394.44999999999993"/>
    <n v="0.38768489852081178"/>
    <m/>
  </r>
  <r>
    <s v="O1807"/>
    <x v="4"/>
    <x v="2"/>
    <x v="1043"/>
    <s v="C170"/>
    <s v="Customer_216"/>
    <x v="2"/>
    <x v="2"/>
    <x v="128"/>
    <x v="69"/>
    <x v="0"/>
    <x v="3"/>
    <s v="S3"/>
    <x v="1"/>
    <x v="1"/>
    <s v="E58"/>
    <x v="1"/>
    <n v="2"/>
    <n v="3319"/>
    <n v="0.1"/>
    <n v="1826"/>
    <n v="3652"/>
    <n v="5974.2"/>
    <n v="2322.1999999999998"/>
    <n v="0.38870476381774965"/>
    <m/>
  </r>
  <r>
    <s v="O1808"/>
    <x v="9"/>
    <x v="3"/>
    <x v="979"/>
    <s v="C475"/>
    <s v="Customer_115"/>
    <x v="2"/>
    <x v="2"/>
    <x v="38"/>
    <x v="222"/>
    <x v="1"/>
    <x v="2"/>
    <s v="S5"/>
    <x v="0"/>
    <x v="0"/>
    <s v="E9"/>
    <x v="0"/>
    <n v="4"/>
    <n v="217"/>
    <n v="0.2"/>
    <n v="129"/>
    <n v="516"/>
    <n v="694.40000000000009"/>
    <n v="178.40000000000009"/>
    <n v="0.25691244239631345"/>
    <m/>
  </r>
  <r>
    <s v="O1809"/>
    <x v="4"/>
    <x v="2"/>
    <x v="1044"/>
    <s v="C316"/>
    <s v="Customer_315"/>
    <x v="1"/>
    <x v="1"/>
    <x v="163"/>
    <x v="219"/>
    <x v="1"/>
    <x v="3"/>
    <s v="S3"/>
    <x v="1"/>
    <x v="1"/>
    <s v="E50"/>
    <x v="0"/>
    <n v="3"/>
    <n v="2696"/>
    <n v="0"/>
    <n v="1849"/>
    <n v="5547"/>
    <n v="8088"/>
    <n v="2541"/>
    <n v="0.31416913946587538"/>
    <m/>
  </r>
  <r>
    <s v="O1810"/>
    <x v="1"/>
    <x v="1"/>
    <x v="147"/>
    <s v="C381"/>
    <s v="Customer_73"/>
    <x v="0"/>
    <x v="0"/>
    <x v="34"/>
    <x v="113"/>
    <x v="0"/>
    <x v="2"/>
    <s v="S1"/>
    <x v="2"/>
    <x v="0"/>
    <s v="E18"/>
    <x v="1"/>
    <n v="8"/>
    <n v="1082"/>
    <n v="0.1"/>
    <n v="582"/>
    <n v="4656"/>
    <n v="7790.4000000000005"/>
    <n v="3134.4000000000005"/>
    <n v="0.40234134319162052"/>
    <m/>
  </r>
  <r>
    <s v="O1811"/>
    <x v="10"/>
    <x v="1"/>
    <x v="851"/>
    <s v="C127"/>
    <s v="Customer_483"/>
    <x v="2"/>
    <x v="2"/>
    <x v="26"/>
    <x v="122"/>
    <x v="1"/>
    <x v="2"/>
    <s v="S3"/>
    <x v="1"/>
    <x v="1"/>
    <s v="E30"/>
    <x v="0"/>
    <n v="1"/>
    <n v="3197"/>
    <n v="0.05"/>
    <n v="2531"/>
    <n v="2531"/>
    <n v="3037.1499999999996"/>
    <n v="506.14999999999964"/>
    <n v="0.16665294766475139"/>
    <m/>
  </r>
  <r>
    <s v="O1812"/>
    <x v="11"/>
    <x v="2"/>
    <x v="524"/>
    <s v="C8"/>
    <s v="Customer_84"/>
    <x v="0"/>
    <x v="0"/>
    <x v="20"/>
    <x v="69"/>
    <x v="0"/>
    <x v="0"/>
    <s v="S2"/>
    <x v="4"/>
    <x v="0"/>
    <s v="E15"/>
    <x v="2"/>
    <n v="3"/>
    <n v="2818"/>
    <n v="0.25"/>
    <n v="2000"/>
    <n v="6000"/>
    <n v="6340.5"/>
    <n v="340.5"/>
    <n v="5.3702389401466759E-2"/>
    <m/>
  </r>
  <r>
    <s v="O1813"/>
    <x v="3"/>
    <x v="1"/>
    <x v="1045"/>
    <s v="C477"/>
    <s v="Customer_114"/>
    <x v="3"/>
    <x v="2"/>
    <x v="119"/>
    <x v="170"/>
    <x v="3"/>
    <x v="4"/>
    <s v="S5"/>
    <x v="0"/>
    <x v="1"/>
    <s v="E15"/>
    <x v="1"/>
    <n v="5"/>
    <n v="215"/>
    <n v="0.05"/>
    <n v="153"/>
    <n v="765"/>
    <n v="1021.25"/>
    <n v="256.25"/>
    <n v="0.25091799265605874"/>
    <m/>
  </r>
  <r>
    <s v="O1814"/>
    <x v="3"/>
    <x v="1"/>
    <x v="150"/>
    <s v="C464"/>
    <s v="Customer_452"/>
    <x v="4"/>
    <x v="3"/>
    <x v="42"/>
    <x v="110"/>
    <x v="1"/>
    <x v="4"/>
    <s v="S1"/>
    <x v="2"/>
    <x v="1"/>
    <s v="E19"/>
    <x v="1"/>
    <n v="3"/>
    <n v="1123"/>
    <n v="0"/>
    <n v="680"/>
    <n v="2040"/>
    <n v="3369"/>
    <n v="1329"/>
    <n v="0.39447907390917186"/>
    <m/>
  </r>
  <r>
    <s v="O1815"/>
    <x v="0"/>
    <x v="2"/>
    <x v="970"/>
    <s v="C278"/>
    <s v="Customer_475"/>
    <x v="1"/>
    <x v="1"/>
    <x v="2"/>
    <x v="58"/>
    <x v="2"/>
    <x v="4"/>
    <s v="S5"/>
    <x v="0"/>
    <x v="0"/>
    <s v="E58"/>
    <x v="0"/>
    <n v="7"/>
    <n v="4998"/>
    <n v="0.05"/>
    <n v="3329"/>
    <n v="23303"/>
    <n v="33236.699999999997"/>
    <n v="9933.6999999999971"/>
    <n v="0.29887744571512809"/>
    <m/>
  </r>
  <r>
    <s v="O1816"/>
    <x v="4"/>
    <x v="2"/>
    <x v="352"/>
    <s v="C114"/>
    <s v="Customer_65"/>
    <x v="0"/>
    <x v="0"/>
    <x v="86"/>
    <x v="157"/>
    <x v="2"/>
    <x v="4"/>
    <s v="S5"/>
    <x v="0"/>
    <x v="0"/>
    <s v="E33"/>
    <x v="1"/>
    <n v="5"/>
    <n v="4405"/>
    <n v="0.1"/>
    <n v="2214"/>
    <n v="11070"/>
    <n v="19822.5"/>
    <n v="8752.5"/>
    <n v="0.44154370034052215"/>
    <m/>
  </r>
  <r>
    <s v="O1817"/>
    <x v="7"/>
    <x v="3"/>
    <x v="971"/>
    <s v="C215"/>
    <s v="Customer_49"/>
    <x v="4"/>
    <x v="3"/>
    <x v="26"/>
    <x v="142"/>
    <x v="2"/>
    <x v="4"/>
    <s v="S2"/>
    <x v="4"/>
    <x v="0"/>
    <s v="E24"/>
    <x v="2"/>
    <n v="4"/>
    <n v="4059"/>
    <n v="0.2"/>
    <n v="2721"/>
    <n v="10884"/>
    <n v="12988.800000000001"/>
    <n v="2104.8000000000011"/>
    <n v="0.16204730229120481"/>
    <m/>
  </r>
  <r>
    <s v="O1818"/>
    <x v="1"/>
    <x v="3"/>
    <x v="98"/>
    <s v="C2"/>
    <s v="Customer_30"/>
    <x v="3"/>
    <x v="2"/>
    <x v="12"/>
    <x v="75"/>
    <x v="0"/>
    <x v="3"/>
    <s v="S4"/>
    <x v="3"/>
    <x v="0"/>
    <s v="E25"/>
    <x v="1"/>
    <n v="3"/>
    <n v="2839"/>
    <n v="0.15"/>
    <n v="2130"/>
    <n v="6390"/>
    <n v="7239.45"/>
    <n v="849.44999999999982"/>
    <n v="0.11733626173259017"/>
    <m/>
  </r>
  <r>
    <s v="O1819"/>
    <x v="10"/>
    <x v="0"/>
    <x v="1046"/>
    <s v="C253"/>
    <s v="Customer_33"/>
    <x v="4"/>
    <x v="3"/>
    <x v="71"/>
    <x v="183"/>
    <x v="3"/>
    <x v="3"/>
    <s v="S1"/>
    <x v="2"/>
    <x v="1"/>
    <s v="E38"/>
    <x v="2"/>
    <n v="3"/>
    <n v="1908"/>
    <n v="0"/>
    <n v="1144"/>
    <n v="3432"/>
    <n v="5724"/>
    <n v="2292"/>
    <n v="0.40041928721174003"/>
    <m/>
  </r>
  <r>
    <s v="O1820"/>
    <x v="4"/>
    <x v="1"/>
    <x v="192"/>
    <s v="C70"/>
    <s v="Customer_381"/>
    <x v="1"/>
    <x v="1"/>
    <x v="196"/>
    <x v="36"/>
    <x v="2"/>
    <x v="1"/>
    <s v="S4"/>
    <x v="3"/>
    <x v="0"/>
    <s v="E19"/>
    <x v="0"/>
    <n v="7"/>
    <n v="2422"/>
    <n v="0.15"/>
    <n v="1833"/>
    <n v="12831"/>
    <n v="14410.9"/>
    <n v="1579.8999999999996"/>
    <n v="0.10963229222324766"/>
    <m/>
  </r>
  <r>
    <s v="O1821"/>
    <x v="6"/>
    <x v="2"/>
    <x v="617"/>
    <s v="C7"/>
    <s v="Customer_401"/>
    <x v="3"/>
    <x v="2"/>
    <x v="153"/>
    <x v="180"/>
    <x v="1"/>
    <x v="3"/>
    <s v="S2"/>
    <x v="4"/>
    <x v="0"/>
    <s v="E59"/>
    <x v="1"/>
    <n v="8"/>
    <n v="4137"/>
    <n v="0.15"/>
    <n v="3471"/>
    <n v="27768"/>
    <n v="28131.599999999999"/>
    <n v="363.59999999999854"/>
    <n v="1.2924966941091106E-2"/>
    <m/>
  </r>
  <r>
    <s v="O1822"/>
    <x v="2"/>
    <x v="1"/>
    <x v="1047"/>
    <s v="C30"/>
    <s v="Customer_177"/>
    <x v="1"/>
    <x v="1"/>
    <x v="65"/>
    <x v="208"/>
    <x v="4"/>
    <x v="1"/>
    <s v="S1"/>
    <x v="2"/>
    <x v="0"/>
    <s v="E2"/>
    <x v="2"/>
    <n v="3"/>
    <n v="4586"/>
    <n v="0"/>
    <n v="3611"/>
    <n v="10833"/>
    <n v="13758"/>
    <n v="2925"/>
    <n v="0.2126035761011775"/>
    <m/>
  </r>
  <r>
    <s v="O1823"/>
    <x v="8"/>
    <x v="2"/>
    <x v="595"/>
    <s v="C281"/>
    <s v="Customer_29"/>
    <x v="2"/>
    <x v="2"/>
    <x v="83"/>
    <x v="143"/>
    <x v="2"/>
    <x v="0"/>
    <s v="S2"/>
    <x v="4"/>
    <x v="0"/>
    <s v="E16"/>
    <x v="1"/>
    <n v="2"/>
    <n v="3251"/>
    <n v="0.15"/>
    <n v="2337"/>
    <n v="4674"/>
    <n v="5526.7"/>
    <n v="852.69999999999982"/>
    <n v="0.15428736859246925"/>
    <m/>
  </r>
  <r>
    <s v="O1824"/>
    <x v="11"/>
    <x v="3"/>
    <x v="475"/>
    <s v="C198"/>
    <s v="Customer_323"/>
    <x v="2"/>
    <x v="2"/>
    <x v="194"/>
    <x v="78"/>
    <x v="4"/>
    <x v="4"/>
    <s v="S2"/>
    <x v="4"/>
    <x v="0"/>
    <s v="E13"/>
    <x v="2"/>
    <n v="8"/>
    <n v="1058"/>
    <n v="0.2"/>
    <n v="660"/>
    <n v="5280"/>
    <n v="6771.2000000000007"/>
    <n v="1491.2000000000007"/>
    <n v="0.22022684310018911"/>
    <m/>
  </r>
  <r>
    <s v="O1825"/>
    <x v="1"/>
    <x v="3"/>
    <x v="1048"/>
    <s v="C445"/>
    <s v="Customer_71"/>
    <x v="2"/>
    <x v="2"/>
    <x v="83"/>
    <x v="219"/>
    <x v="1"/>
    <x v="2"/>
    <s v="S3"/>
    <x v="1"/>
    <x v="1"/>
    <s v="E15"/>
    <x v="0"/>
    <n v="2"/>
    <n v="730"/>
    <n v="0.1"/>
    <n v="581"/>
    <n v="1162"/>
    <n v="1314"/>
    <n v="152"/>
    <n v="0.11567732115677321"/>
    <m/>
  </r>
  <r>
    <s v="O1826"/>
    <x v="5"/>
    <x v="1"/>
    <x v="646"/>
    <s v="C99"/>
    <s v="Customer_12"/>
    <x v="3"/>
    <x v="2"/>
    <x v="24"/>
    <x v="234"/>
    <x v="2"/>
    <x v="1"/>
    <s v="S3"/>
    <x v="1"/>
    <x v="0"/>
    <s v="E37"/>
    <x v="2"/>
    <n v="3"/>
    <n v="2043"/>
    <n v="0.25"/>
    <n v="1520"/>
    <n v="4560"/>
    <n v="4596.75"/>
    <n v="36.75"/>
    <n v="7.9947789198890513E-3"/>
    <m/>
  </r>
  <r>
    <s v="O1827"/>
    <x v="5"/>
    <x v="3"/>
    <x v="1049"/>
    <s v="C133"/>
    <s v="Customer_224"/>
    <x v="0"/>
    <x v="0"/>
    <x v="159"/>
    <x v="167"/>
    <x v="1"/>
    <x v="2"/>
    <s v="S4"/>
    <x v="3"/>
    <x v="1"/>
    <s v="E40"/>
    <x v="1"/>
    <n v="3"/>
    <n v="3971"/>
    <n v="0.2"/>
    <n v="2977"/>
    <n v="8931"/>
    <n v="9530.4"/>
    <n v="599.39999999999964"/>
    <n v="6.2893477713422283E-2"/>
    <m/>
  </r>
  <r>
    <s v="O1828"/>
    <x v="5"/>
    <x v="2"/>
    <x v="984"/>
    <s v="C338"/>
    <s v="Customer_284"/>
    <x v="1"/>
    <x v="1"/>
    <x v="51"/>
    <x v="78"/>
    <x v="4"/>
    <x v="2"/>
    <s v="S1"/>
    <x v="2"/>
    <x v="1"/>
    <s v="E58"/>
    <x v="1"/>
    <n v="3"/>
    <n v="387"/>
    <n v="0"/>
    <n v="206"/>
    <n v="618"/>
    <n v="1161"/>
    <n v="543"/>
    <n v="0.46770025839793283"/>
    <m/>
  </r>
  <r>
    <s v="O1829"/>
    <x v="8"/>
    <x v="0"/>
    <x v="830"/>
    <s v="C446"/>
    <s v="Customer_16"/>
    <x v="2"/>
    <x v="2"/>
    <x v="187"/>
    <x v="23"/>
    <x v="3"/>
    <x v="1"/>
    <s v="S4"/>
    <x v="3"/>
    <x v="1"/>
    <s v="E12"/>
    <x v="0"/>
    <n v="8"/>
    <n v="1854"/>
    <n v="0.1"/>
    <n v="968"/>
    <n v="7744"/>
    <n v="13348.800000000001"/>
    <n v="5604.8000000000011"/>
    <n v="0.41987294738103803"/>
    <m/>
  </r>
  <r>
    <s v="O1830"/>
    <x v="8"/>
    <x v="2"/>
    <x v="859"/>
    <s v="C94"/>
    <s v="Customer_144"/>
    <x v="0"/>
    <x v="0"/>
    <x v="75"/>
    <x v="127"/>
    <x v="3"/>
    <x v="1"/>
    <s v="S3"/>
    <x v="1"/>
    <x v="1"/>
    <s v="E21"/>
    <x v="0"/>
    <n v="8"/>
    <n v="3414"/>
    <n v="0.1"/>
    <n v="2339"/>
    <n v="18712"/>
    <n v="24580.799999999999"/>
    <n v="5868.7999999999993"/>
    <n v="0.23875545140922994"/>
    <m/>
  </r>
  <r>
    <s v="O1831"/>
    <x v="0"/>
    <x v="1"/>
    <x v="540"/>
    <s v="C302"/>
    <s v="Customer_219"/>
    <x v="1"/>
    <x v="1"/>
    <x v="193"/>
    <x v="65"/>
    <x v="0"/>
    <x v="3"/>
    <s v="S3"/>
    <x v="1"/>
    <x v="0"/>
    <s v="E2"/>
    <x v="0"/>
    <n v="7"/>
    <n v="1181"/>
    <n v="0.1"/>
    <n v="592"/>
    <n v="4144"/>
    <n v="7440.3"/>
    <n v="3296.3"/>
    <n v="0.44303321102643711"/>
    <m/>
  </r>
  <r>
    <s v="O1832"/>
    <x v="4"/>
    <x v="0"/>
    <x v="1050"/>
    <s v="C67"/>
    <s v="Customer_497"/>
    <x v="4"/>
    <x v="3"/>
    <x v="91"/>
    <x v="177"/>
    <x v="4"/>
    <x v="2"/>
    <s v="S3"/>
    <x v="1"/>
    <x v="0"/>
    <s v="E10"/>
    <x v="2"/>
    <n v="1"/>
    <n v="3504"/>
    <n v="0.05"/>
    <n v="2672"/>
    <n v="2672"/>
    <n v="3328.7999999999997"/>
    <n v="656.79999999999973"/>
    <n v="0.19730833934150438"/>
    <m/>
  </r>
  <r>
    <s v="O1833"/>
    <x v="10"/>
    <x v="0"/>
    <x v="876"/>
    <s v="C253"/>
    <s v="Customer_92"/>
    <x v="4"/>
    <x v="3"/>
    <x v="146"/>
    <x v="5"/>
    <x v="0"/>
    <x v="0"/>
    <s v="S5"/>
    <x v="0"/>
    <x v="1"/>
    <s v="E38"/>
    <x v="1"/>
    <n v="5"/>
    <n v="2256"/>
    <n v="0.05"/>
    <n v="1185"/>
    <n v="5925"/>
    <n v="10716"/>
    <n v="4791"/>
    <n v="0.44708846584546474"/>
    <m/>
  </r>
  <r>
    <s v="O1834"/>
    <x v="0"/>
    <x v="3"/>
    <x v="560"/>
    <s v="C155"/>
    <s v="Customer_224"/>
    <x v="0"/>
    <x v="0"/>
    <x v="90"/>
    <x v="92"/>
    <x v="2"/>
    <x v="4"/>
    <s v="S3"/>
    <x v="1"/>
    <x v="1"/>
    <s v="E30"/>
    <x v="2"/>
    <n v="1"/>
    <n v="2400"/>
    <n v="0.1"/>
    <n v="2016"/>
    <n v="2016"/>
    <n v="2160"/>
    <n v="144"/>
    <n v="6.6666666666666666E-2"/>
    <m/>
  </r>
  <r>
    <s v="O1835"/>
    <x v="0"/>
    <x v="2"/>
    <x v="392"/>
    <s v="C440"/>
    <s v="Customer_450"/>
    <x v="1"/>
    <x v="1"/>
    <x v="68"/>
    <x v="166"/>
    <x v="3"/>
    <x v="3"/>
    <s v="S1"/>
    <x v="2"/>
    <x v="1"/>
    <s v="E2"/>
    <x v="1"/>
    <n v="4"/>
    <n v="4389"/>
    <n v="0.05"/>
    <n v="2338"/>
    <n v="9352"/>
    <n v="16678.2"/>
    <n v="7326.2000000000007"/>
    <n v="0.43926802652564428"/>
    <m/>
  </r>
  <r>
    <s v="O1836"/>
    <x v="11"/>
    <x v="0"/>
    <x v="863"/>
    <s v="C349"/>
    <s v="Customer_431"/>
    <x v="1"/>
    <x v="1"/>
    <x v="78"/>
    <x v="69"/>
    <x v="0"/>
    <x v="4"/>
    <s v="S1"/>
    <x v="2"/>
    <x v="1"/>
    <s v="E21"/>
    <x v="1"/>
    <n v="7"/>
    <n v="4049"/>
    <n v="0.15"/>
    <n v="3109"/>
    <n v="21763"/>
    <n v="24091.55"/>
    <n v="2328.5499999999993"/>
    <n v="9.6654221085816366E-2"/>
    <m/>
  </r>
  <r>
    <s v="O1837"/>
    <x v="3"/>
    <x v="3"/>
    <x v="992"/>
    <s v="C203"/>
    <s v="Customer_101"/>
    <x v="2"/>
    <x v="2"/>
    <x v="82"/>
    <x v="0"/>
    <x v="0"/>
    <x v="2"/>
    <s v="S4"/>
    <x v="3"/>
    <x v="0"/>
    <s v="E1"/>
    <x v="1"/>
    <n v="2"/>
    <n v="1183"/>
    <n v="0.05"/>
    <n v="602"/>
    <n v="1204"/>
    <n v="2247.6999999999998"/>
    <n v="1043.6999999999998"/>
    <n v="0.46434132668950479"/>
    <m/>
  </r>
  <r>
    <s v="O1838"/>
    <x v="5"/>
    <x v="0"/>
    <x v="801"/>
    <s v="C266"/>
    <s v="Customer_150"/>
    <x v="4"/>
    <x v="3"/>
    <x v="66"/>
    <x v="88"/>
    <x v="3"/>
    <x v="3"/>
    <s v="S5"/>
    <x v="0"/>
    <x v="0"/>
    <s v="E14"/>
    <x v="1"/>
    <n v="7"/>
    <n v="3747"/>
    <n v="0.25"/>
    <n v="2629"/>
    <n v="18403"/>
    <n v="19671.75"/>
    <n v="1268.75"/>
    <n v="6.4496041277466415E-2"/>
    <m/>
  </r>
  <r>
    <s v="O1839"/>
    <x v="2"/>
    <x v="2"/>
    <x v="520"/>
    <s v="C86"/>
    <s v="Customer_481"/>
    <x v="4"/>
    <x v="3"/>
    <x v="14"/>
    <x v="210"/>
    <x v="1"/>
    <x v="0"/>
    <s v="S2"/>
    <x v="4"/>
    <x v="1"/>
    <s v="E1"/>
    <x v="0"/>
    <n v="5"/>
    <n v="2393"/>
    <n v="0.15"/>
    <n v="1930"/>
    <n v="9650"/>
    <n v="10170.25"/>
    <n v="520.25"/>
    <n v="5.1154101423268851E-2"/>
    <m/>
  </r>
  <r>
    <s v="O1840"/>
    <x v="8"/>
    <x v="3"/>
    <x v="145"/>
    <s v="C13"/>
    <s v="Customer_288"/>
    <x v="0"/>
    <x v="0"/>
    <x v="193"/>
    <x v="46"/>
    <x v="4"/>
    <x v="0"/>
    <s v="S1"/>
    <x v="2"/>
    <x v="0"/>
    <s v="E10"/>
    <x v="0"/>
    <n v="6"/>
    <n v="816"/>
    <n v="0.2"/>
    <n v="673"/>
    <n v="4038"/>
    <n v="3916.8"/>
    <n v="-121.19999999999982"/>
    <n v="-3.0943627450980345E-2"/>
    <m/>
  </r>
  <r>
    <s v="O1841"/>
    <x v="7"/>
    <x v="3"/>
    <x v="1051"/>
    <s v="C423"/>
    <s v="Customer_335"/>
    <x v="3"/>
    <x v="2"/>
    <x v="26"/>
    <x v="21"/>
    <x v="2"/>
    <x v="3"/>
    <s v="S4"/>
    <x v="3"/>
    <x v="0"/>
    <s v="E31"/>
    <x v="0"/>
    <n v="1"/>
    <n v="4480"/>
    <n v="0"/>
    <n v="2579"/>
    <n v="2579"/>
    <n v="4480"/>
    <n v="1901"/>
    <n v="0.42433035714285716"/>
    <m/>
  </r>
  <r>
    <s v="O1842"/>
    <x v="2"/>
    <x v="2"/>
    <x v="520"/>
    <s v="C296"/>
    <s v="Customer_328"/>
    <x v="3"/>
    <x v="2"/>
    <x v="110"/>
    <x v="93"/>
    <x v="3"/>
    <x v="0"/>
    <s v="S1"/>
    <x v="2"/>
    <x v="1"/>
    <s v="E4"/>
    <x v="0"/>
    <n v="4"/>
    <n v="573"/>
    <n v="0.1"/>
    <n v="367"/>
    <n v="1468"/>
    <n v="2062.8000000000002"/>
    <n v="594.80000000000018"/>
    <n v="0.28834593756059729"/>
    <m/>
  </r>
  <r>
    <s v="O1843"/>
    <x v="2"/>
    <x v="1"/>
    <x v="1047"/>
    <s v="C39"/>
    <s v="Customer_352"/>
    <x v="1"/>
    <x v="1"/>
    <x v="167"/>
    <x v="166"/>
    <x v="3"/>
    <x v="0"/>
    <s v="S3"/>
    <x v="1"/>
    <x v="0"/>
    <s v="E31"/>
    <x v="0"/>
    <n v="8"/>
    <n v="2669"/>
    <n v="0.1"/>
    <n v="1806"/>
    <n v="14448"/>
    <n v="19216.8"/>
    <n v="4768.7999999999993"/>
    <n v="0.24815786187086297"/>
    <m/>
  </r>
  <r>
    <s v="O1844"/>
    <x v="4"/>
    <x v="3"/>
    <x v="114"/>
    <s v="C320"/>
    <s v="Customer_328"/>
    <x v="3"/>
    <x v="2"/>
    <x v="14"/>
    <x v="175"/>
    <x v="2"/>
    <x v="3"/>
    <s v="S4"/>
    <x v="3"/>
    <x v="1"/>
    <s v="E29"/>
    <x v="1"/>
    <n v="8"/>
    <n v="3742"/>
    <n v="0.2"/>
    <n v="2214"/>
    <n v="17712"/>
    <n v="23948.800000000003"/>
    <n v="6236.8000000000029"/>
    <n v="0.26042223409941218"/>
    <m/>
  </r>
  <r>
    <s v="O1845"/>
    <x v="1"/>
    <x v="0"/>
    <x v="1052"/>
    <s v="C20"/>
    <s v="Customer_80"/>
    <x v="2"/>
    <x v="2"/>
    <x v="14"/>
    <x v="25"/>
    <x v="2"/>
    <x v="2"/>
    <s v="S5"/>
    <x v="0"/>
    <x v="0"/>
    <s v="E31"/>
    <x v="2"/>
    <n v="2"/>
    <n v="3621"/>
    <n v="0"/>
    <n v="1945"/>
    <n v="3890"/>
    <n v="7242"/>
    <n v="3352"/>
    <n v="0.46285556476111572"/>
    <m/>
  </r>
  <r>
    <s v="O1846"/>
    <x v="4"/>
    <x v="2"/>
    <x v="165"/>
    <s v="C218"/>
    <s v="Customer_410"/>
    <x v="4"/>
    <x v="3"/>
    <x v="87"/>
    <x v="114"/>
    <x v="4"/>
    <x v="2"/>
    <s v="S5"/>
    <x v="0"/>
    <x v="1"/>
    <s v="E53"/>
    <x v="0"/>
    <n v="8"/>
    <n v="2968"/>
    <n v="0.2"/>
    <n v="2248"/>
    <n v="17984"/>
    <n v="18995.2"/>
    <n v="1011.2000000000007"/>
    <n v="5.3234501347708935E-2"/>
    <m/>
  </r>
  <r>
    <s v="O1847"/>
    <x v="11"/>
    <x v="1"/>
    <x v="460"/>
    <s v="C340"/>
    <s v="Customer_102"/>
    <x v="1"/>
    <x v="1"/>
    <x v="181"/>
    <x v="103"/>
    <x v="4"/>
    <x v="0"/>
    <s v="S3"/>
    <x v="1"/>
    <x v="0"/>
    <s v="E22"/>
    <x v="2"/>
    <n v="4"/>
    <n v="3121"/>
    <n v="0.05"/>
    <n v="1839"/>
    <n v="7356"/>
    <n v="11859.8"/>
    <n v="4503.7999999999993"/>
    <n v="0.37975345284068868"/>
    <m/>
  </r>
  <r>
    <s v="O1848"/>
    <x v="1"/>
    <x v="3"/>
    <x v="511"/>
    <s v="C302"/>
    <s v="Customer_179"/>
    <x v="2"/>
    <x v="2"/>
    <x v="52"/>
    <x v="150"/>
    <x v="3"/>
    <x v="4"/>
    <s v="S5"/>
    <x v="0"/>
    <x v="1"/>
    <s v="E16"/>
    <x v="0"/>
    <n v="4"/>
    <n v="2077"/>
    <n v="0.2"/>
    <n v="1515"/>
    <n v="6060"/>
    <n v="6646.4000000000005"/>
    <n v="586.40000000000055"/>
    <n v="8.8228213769860453E-2"/>
    <m/>
  </r>
  <r>
    <s v="O1849"/>
    <x v="10"/>
    <x v="3"/>
    <x v="808"/>
    <s v="C145"/>
    <s v="Customer_82"/>
    <x v="2"/>
    <x v="2"/>
    <x v="159"/>
    <x v="184"/>
    <x v="4"/>
    <x v="0"/>
    <s v="S4"/>
    <x v="3"/>
    <x v="1"/>
    <s v="E22"/>
    <x v="2"/>
    <n v="1"/>
    <n v="595"/>
    <n v="0.25"/>
    <n v="366"/>
    <n v="366"/>
    <n v="446.25"/>
    <n v="80.25"/>
    <n v="0.17983193277310924"/>
    <m/>
  </r>
  <r>
    <s v="O1850"/>
    <x v="1"/>
    <x v="2"/>
    <x v="1053"/>
    <s v="C220"/>
    <s v="Customer_281"/>
    <x v="2"/>
    <x v="2"/>
    <x v="28"/>
    <x v="132"/>
    <x v="1"/>
    <x v="4"/>
    <s v="S1"/>
    <x v="2"/>
    <x v="0"/>
    <s v="E51"/>
    <x v="2"/>
    <n v="6"/>
    <n v="1725"/>
    <n v="0.05"/>
    <n v="1406"/>
    <n v="8436"/>
    <n v="9832.5"/>
    <n v="1396.5"/>
    <n v="0.14202898550724638"/>
    <m/>
  </r>
  <r>
    <s v="O1851"/>
    <x v="3"/>
    <x v="1"/>
    <x v="496"/>
    <s v="C246"/>
    <s v="Customer_387"/>
    <x v="2"/>
    <x v="2"/>
    <x v="157"/>
    <x v="30"/>
    <x v="4"/>
    <x v="4"/>
    <s v="S3"/>
    <x v="1"/>
    <x v="1"/>
    <s v="E5"/>
    <x v="2"/>
    <n v="6"/>
    <n v="551"/>
    <n v="0.05"/>
    <n v="337"/>
    <n v="2022"/>
    <n v="3140.7"/>
    <n v="1118.6999999999998"/>
    <n v="0.35619447893781636"/>
    <m/>
  </r>
  <r>
    <s v="O1852"/>
    <x v="3"/>
    <x v="2"/>
    <x v="868"/>
    <s v="C484"/>
    <s v="Customer_154"/>
    <x v="2"/>
    <x v="2"/>
    <x v="170"/>
    <x v="226"/>
    <x v="2"/>
    <x v="2"/>
    <s v="S4"/>
    <x v="3"/>
    <x v="0"/>
    <s v="E59"/>
    <x v="1"/>
    <n v="8"/>
    <n v="1074"/>
    <n v="0.25"/>
    <n v="853"/>
    <n v="6824"/>
    <n v="6444"/>
    <n v="-380"/>
    <n v="-5.8969584109248914E-2"/>
    <m/>
  </r>
  <r>
    <s v="O1853"/>
    <x v="7"/>
    <x v="1"/>
    <x v="999"/>
    <s v="C285"/>
    <s v="Customer_443"/>
    <x v="1"/>
    <x v="1"/>
    <x v="13"/>
    <x v="103"/>
    <x v="4"/>
    <x v="1"/>
    <s v="S1"/>
    <x v="2"/>
    <x v="0"/>
    <s v="E57"/>
    <x v="2"/>
    <n v="5"/>
    <n v="1198"/>
    <n v="0.1"/>
    <n v="652"/>
    <n v="3260"/>
    <n v="5391"/>
    <n v="2131"/>
    <n v="0.39528844370246707"/>
    <m/>
  </r>
  <r>
    <s v="O1854"/>
    <x v="0"/>
    <x v="0"/>
    <x v="1054"/>
    <s v="C259"/>
    <s v="Customer_472"/>
    <x v="2"/>
    <x v="2"/>
    <x v="22"/>
    <x v="165"/>
    <x v="0"/>
    <x v="2"/>
    <s v="S1"/>
    <x v="2"/>
    <x v="0"/>
    <s v="E29"/>
    <x v="1"/>
    <n v="3"/>
    <n v="649"/>
    <n v="0"/>
    <n v="512"/>
    <n v="1536"/>
    <n v="1947"/>
    <n v="411"/>
    <n v="0.2110939907550077"/>
    <m/>
  </r>
  <r>
    <s v="O1855"/>
    <x v="5"/>
    <x v="3"/>
    <x v="73"/>
    <s v="C100"/>
    <s v="Customer_152"/>
    <x v="0"/>
    <x v="0"/>
    <x v="86"/>
    <x v="95"/>
    <x v="4"/>
    <x v="0"/>
    <s v="S3"/>
    <x v="1"/>
    <x v="1"/>
    <s v="E55"/>
    <x v="2"/>
    <n v="8"/>
    <n v="3897"/>
    <n v="0"/>
    <n v="2981"/>
    <n v="23848"/>
    <n v="31176"/>
    <n v="7328"/>
    <n v="0.23505260456761612"/>
    <m/>
  </r>
  <r>
    <s v="O1856"/>
    <x v="8"/>
    <x v="3"/>
    <x v="446"/>
    <s v="C348"/>
    <s v="Customer_297"/>
    <x v="4"/>
    <x v="3"/>
    <x v="26"/>
    <x v="177"/>
    <x v="4"/>
    <x v="3"/>
    <s v="S5"/>
    <x v="0"/>
    <x v="1"/>
    <s v="E23"/>
    <x v="0"/>
    <n v="7"/>
    <n v="3779"/>
    <n v="0.15"/>
    <n v="2280"/>
    <n v="15960"/>
    <n v="22485.05"/>
    <n v="6525.0499999999993"/>
    <n v="0.29019504070482383"/>
    <m/>
  </r>
  <r>
    <s v="O1857"/>
    <x v="6"/>
    <x v="0"/>
    <x v="1030"/>
    <s v="C371"/>
    <s v="Customer_349"/>
    <x v="2"/>
    <x v="2"/>
    <x v="190"/>
    <x v="196"/>
    <x v="1"/>
    <x v="3"/>
    <s v="S3"/>
    <x v="1"/>
    <x v="0"/>
    <s v="E2"/>
    <x v="2"/>
    <n v="6"/>
    <n v="1297"/>
    <n v="0.05"/>
    <n v="1073"/>
    <n v="6438"/>
    <n v="7392.9"/>
    <n v="954.89999999999964"/>
    <n v="0.12916446861177613"/>
    <m/>
  </r>
  <r>
    <s v="O1858"/>
    <x v="5"/>
    <x v="3"/>
    <x v="471"/>
    <s v="C346"/>
    <s v="Customer_195"/>
    <x v="0"/>
    <x v="0"/>
    <x v="35"/>
    <x v="116"/>
    <x v="0"/>
    <x v="2"/>
    <s v="S2"/>
    <x v="4"/>
    <x v="0"/>
    <s v="E9"/>
    <x v="1"/>
    <n v="2"/>
    <n v="2166"/>
    <n v="0.05"/>
    <n v="1829"/>
    <n v="3658"/>
    <n v="4115.3999999999996"/>
    <n v="457.39999999999964"/>
    <n v="0.11114350974388873"/>
    <m/>
  </r>
  <r>
    <s v="O1859"/>
    <x v="9"/>
    <x v="2"/>
    <x v="294"/>
    <s v="C11"/>
    <s v="Customer_186"/>
    <x v="0"/>
    <x v="0"/>
    <x v="82"/>
    <x v="107"/>
    <x v="4"/>
    <x v="1"/>
    <s v="S1"/>
    <x v="2"/>
    <x v="0"/>
    <s v="E22"/>
    <x v="0"/>
    <n v="2"/>
    <n v="726"/>
    <n v="0.1"/>
    <n v="372"/>
    <n v="744"/>
    <n v="1306.8"/>
    <n v="562.79999999999995"/>
    <n v="0.43067033976124885"/>
    <m/>
  </r>
  <r>
    <s v="O1860"/>
    <x v="4"/>
    <x v="3"/>
    <x v="1055"/>
    <s v="C36"/>
    <s v="Customer_204"/>
    <x v="1"/>
    <x v="1"/>
    <x v="59"/>
    <x v="217"/>
    <x v="4"/>
    <x v="2"/>
    <s v="S1"/>
    <x v="2"/>
    <x v="0"/>
    <s v="E26"/>
    <x v="0"/>
    <n v="4"/>
    <n v="2193"/>
    <n v="0.15"/>
    <n v="1794"/>
    <n v="7176"/>
    <n v="7456.2"/>
    <n v="280.19999999999982"/>
    <n v="3.7579464070169766E-2"/>
    <m/>
  </r>
  <r>
    <s v="O1861"/>
    <x v="9"/>
    <x v="2"/>
    <x v="366"/>
    <s v="C443"/>
    <s v="Customer_285"/>
    <x v="1"/>
    <x v="1"/>
    <x v="55"/>
    <x v="19"/>
    <x v="0"/>
    <x v="2"/>
    <s v="S5"/>
    <x v="0"/>
    <x v="0"/>
    <s v="E23"/>
    <x v="0"/>
    <n v="2"/>
    <n v="4966"/>
    <n v="0.05"/>
    <n v="2670"/>
    <n v="5340"/>
    <n v="9435.4"/>
    <n v="4095.3999999999996"/>
    <n v="0.43404625135129404"/>
    <m/>
  </r>
  <r>
    <s v="O1862"/>
    <x v="7"/>
    <x v="2"/>
    <x v="185"/>
    <s v="C242"/>
    <s v="Customer_292"/>
    <x v="3"/>
    <x v="2"/>
    <x v="196"/>
    <x v="127"/>
    <x v="3"/>
    <x v="2"/>
    <s v="S4"/>
    <x v="3"/>
    <x v="1"/>
    <s v="E55"/>
    <x v="0"/>
    <n v="4"/>
    <n v="1326"/>
    <n v="0"/>
    <n v="1069"/>
    <n v="4276"/>
    <n v="5304"/>
    <n v="1028"/>
    <n v="0.193815987933635"/>
    <m/>
  </r>
  <r>
    <s v="O1863"/>
    <x v="5"/>
    <x v="2"/>
    <x v="193"/>
    <s v="C355"/>
    <s v="Customer_72"/>
    <x v="2"/>
    <x v="2"/>
    <x v="61"/>
    <x v="184"/>
    <x v="4"/>
    <x v="2"/>
    <s v="S2"/>
    <x v="4"/>
    <x v="1"/>
    <s v="E26"/>
    <x v="2"/>
    <n v="6"/>
    <n v="2211"/>
    <n v="0.2"/>
    <n v="1803"/>
    <n v="10818"/>
    <n v="10612.800000000001"/>
    <n v="-205.19999999999891"/>
    <n v="-1.9335142469470722E-2"/>
    <m/>
  </r>
  <r>
    <s v="O1864"/>
    <x v="5"/>
    <x v="0"/>
    <x v="25"/>
    <s v="C66"/>
    <s v="Customer_149"/>
    <x v="3"/>
    <x v="2"/>
    <x v="5"/>
    <x v="136"/>
    <x v="2"/>
    <x v="4"/>
    <s v="S1"/>
    <x v="2"/>
    <x v="1"/>
    <s v="E43"/>
    <x v="1"/>
    <n v="2"/>
    <n v="2541"/>
    <n v="0.25"/>
    <n v="1934"/>
    <n v="3868"/>
    <n v="3811.5"/>
    <n v="-56.5"/>
    <n v="-1.4823560278105732E-2"/>
    <m/>
  </r>
  <r>
    <s v="O1865"/>
    <x v="5"/>
    <x v="1"/>
    <x v="662"/>
    <s v="C45"/>
    <s v="Customer_302"/>
    <x v="3"/>
    <x v="2"/>
    <x v="36"/>
    <x v="145"/>
    <x v="1"/>
    <x v="3"/>
    <s v="S2"/>
    <x v="4"/>
    <x v="0"/>
    <s v="E32"/>
    <x v="1"/>
    <n v="7"/>
    <n v="1712"/>
    <n v="0.25"/>
    <n v="890"/>
    <n v="6230"/>
    <n v="8988"/>
    <n v="2758"/>
    <n v="0.30685358255451711"/>
    <m/>
  </r>
  <r>
    <s v="O1866"/>
    <x v="7"/>
    <x v="1"/>
    <x v="246"/>
    <s v="C164"/>
    <s v="Customer_461"/>
    <x v="2"/>
    <x v="2"/>
    <x v="178"/>
    <x v="17"/>
    <x v="0"/>
    <x v="4"/>
    <s v="S1"/>
    <x v="2"/>
    <x v="0"/>
    <s v="E59"/>
    <x v="1"/>
    <n v="1"/>
    <n v="358"/>
    <n v="0.2"/>
    <n v="185"/>
    <n v="185"/>
    <n v="286.40000000000003"/>
    <n v="101.40000000000003"/>
    <n v="0.35405027932960903"/>
    <m/>
  </r>
  <r>
    <s v="O1867"/>
    <x v="7"/>
    <x v="0"/>
    <x v="1056"/>
    <s v="C121"/>
    <s v="Customer_34"/>
    <x v="4"/>
    <x v="3"/>
    <x v="149"/>
    <x v="211"/>
    <x v="4"/>
    <x v="0"/>
    <s v="S3"/>
    <x v="1"/>
    <x v="0"/>
    <s v="E12"/>
    <x v="2"/>
    <n v="4"/>
    <n v="2801"/>
    <n v="0.25"/>
    <n v="2333"/>
    <n v="9332"/>
    <n v="8403"/>
    <n v="-929"/>
    <n v="-0.11055575389741759"/>
    <m/>
  </r>
  <r>
    <s v="O1868"/>
    <x v="2"/>
    <x v="1"/>
    <x v="1057"/>
    <s v="C279"/>
    <s v="Customer_451"/>
    <x v="4"/>
    <x v="3"/>
    <x v="179"/>
    <x v="171"/>
    <x v="0"/>
    <x v="0"/>
    <s v="S5"/>
    <x v="0"/>
    <x v="0"/>
    <s v="E4"/>
    <x v="0"/>
    <n v="4"/>
    <n v="3683"/>
    <n v="0.15"/>
    <n v="2388"/>
    <n v="9552"/>
    <n v="12522.199999999999"/>
    <n v="2970.1999999999989"/>
    <n v="0.23719474213796291"/>
    <m/>
  </r>
  <r>
    <s v="O1869"/>
    <x v="1"/>
    <x v="2"/>
    <x v="1058"/>
    <s v="C202"/>
    <s v="Customer_88"/>
    <x v="4"/>
    <x v="3"/>
    <x v="198"/>
    <x v="94"/>
    <x v="2"/>
    <x v="4"/>
    <s v="S2"/>
    <x v="4"/>
    <x v="1"/>
    <s v="E34"/>
    <x v="1"/>
    <n v="6"/>
    <n v="4736"/>
    <n v="0.1"/>
    <n v="3660"/>
    <n v="21960"/>
    <n v="25574.400000000001"/>
    <n v="3614.4000000000015"/>
    <n v="0.14132882882882888"/>
    <m/>
  </r>
  <r>
    <s v="O1870"/>
    <x v="9"/>
    <x v="2"/>
    <x v="1059"/>
    <s v="C434"/>
    <s v="Customer_2"/>
    <x v="0"/>
    <x v="0"/>
    <x v="46"/>
    <x v="59"/>
    <x v="0"/>
    <x v="0"/>
    <s v="S3"/>
    <x v="1"/>
    <x v="0"/>
    <s v="E44"/>
    <x v="2"/>
    <n v="4"/>
    <n v="118"/>
    <n v="0.2"/>
    <n v="76"/>
    <n v="304"/>
    <n v="377.6"/>
    <n v="73.600000000000023"/>
    <n v="0.19491525423728817"/>
    <m/>
  </r>
  <r>
    <s v="O1871"/>
    <x v="1"/>
    <x v="0"/>
    <x v="535"/>
    <s v="C230"/>
    <s v="Customer_317"/>
    <x v="4"/>
    <x v="3"/>
    <x v="147"/>
    <x v="154"/>
    <x v="3"/>
    <x v="2"/>
    <s v="S5"/>
    <x v="0"/>
    <x v="0"/>
    <s v="E48"/>
    <x v="0"/>
    <n v="3"/>
    <n v="3508"/>
    <n v="0.2"/>
    <n v="2039"/>
    <n v="6117"/>
    <n v="8419.2000000000007"/>
    <n v="2302.2000000000007"/>
    <n v="0.2734464082098062"/>
    <m/>
  </r>
  <r>
    <s v="O1872"/>
    <x v="10"/>
    <x v="1"/>
    <x v="1060"/>
    <s v="C332"/>
    <s v="Customer_15"/>
    <x v="3"/>
    <x v="2"/>
    <x v="182"/>
    <x v="121"/>
    <x v="4"/>
    <x v="1"/>
    <s v="S1"/>
    <x v="2"/>
    <x v="1"/>
    <s v="E31"/>
    <x v="0"/>
    <n v="3"/>
    <n v="4398"/>
    <n v="0.2"/>
    <n v="3446"/>
    <n v="10338"/>
    <n v="10555.2"/>
    <n v="217.20000000000073"/>
    <n v="2.0577535243292474E-2"/>
    <m/>
  </r>
  <r>
    <s v="O1873"/>
    <x v="7"/>
    <x v="2"/>
    <x v="1061"/>
    <s v="C475"/>
    <s v="Customer_121"/>
    <x v="2"/>
    <x v="2"/>
    <x v="56"/>
    <x v="53"/>
    <x v="1"/>
    <x v="3"/>
    <s v="S1"/>
    <x v="2"/>
    <x v="0"/>
    <s v="E47"/>
    <x v="2"/>
    <n v="7"/>
    <n v="1372"/>
    <n v="0.15"/>
    <n v="1129"/>
    <n v="7903"/>
    <n v="8163.4"/>
    <n v="260.39999999999964"/>
    <n v="3.1898473675184315E-2"/>
    <m/>
  </r>
  <r>
    <s v="O1874"/>
    <x v="7"/>
    <x v="0"/>
    <x v="1062"/>
    <s v="C82"/>
    <s v="Customer_95"/>
    <x v="2"/>
    <x v="2"/>
    <x v="77"/>
    <x v="55"/>
    <x v="4"/>
    <x v="2"/>
    <s v="S5"/>
    <x v="0"/>
    <x v="0"/>
    <s v="E37"/>
    <x v="2"/>
    <n v="4"/>
    <n v="3716"/>
    <n v="0.25"/>
    <n v="2374"/>
    <n v="9496"/>
    <n v="11148"/>
    <n v="1652"/>
    <n v="0.14818801578758523"/>
    <m/>
  </r>
  <r>
    <s v="O1875"/>
    <x v="5"/>
    <x v="1"/>
    <x v="359"/>
    <s v="C87"/>
    <s v="Customer_96"/>
    <x v="4"/>
    <x v="3"/>
    <x v="165"/>
    <x v="227"/>
    <x v="1"/>
    <x v="2"/>
    <s v="S5"/>
    <x v="0"/>
    <x v="0"/>
    <s v="E30"/>
    <x v="0"/>
    <n v="4"/>
    <n v="2654"/>
    <n v="0.2"/>
    <n v="1824"/>
    <n v="7296"/>
    <n v="8492.8000000000011"/>
    <n v="1196.8000000000011"/>
    <n v="0.14091936699321789"/>
    <m/>
  </r>
  <r>
    <s v="O1876"/>
    <x v="5"/>
    <x v="1"/>
    <x v="649"/>
    <s v="C175"/>
    <s v="Customer_319"/>
    <x v="2"/>
    <x v="2"/>
    <x v="33"/>
    <x v="184"/>
    <x v="4"/>
    <x v="1"/>
    <s v="S3"/>
    <x v="1"/>
    <x v="1"/>
    <s v="E25"/>
    <x v="0"/>
    <n v="1"/>
    <n v="4547"/>
    <n v="0.05"/>
    <n v="3725"/>
    <n v="3725"/>
    <n v="4319.6499999999996"/>
    <n v="594.64999999999964"/>
    <n v="0.13766161610315644"/>
    <m/>
  </r>
  <r>
    <s v="O1877"/>
    <x v="10"/>
    <x v="2"/>
    <x v="1063"/>
    <s v="C13"/>
    <s v="Customer_163"/>
    <x v="3"/>
    <x v="2"/>
    <x v="12"/>
    <x v="42"/>
    <x v="2"/>
    <x v="0"/>
    <s v="S4"/>
    <x v="3"/>
    <x v="0"/>
    <s v="E58"/>
    <x v="0"/>
    <n v="6"/>
    <n v="4005"/>
    <n v="0.2"/>
    <n v="2819"/>
    <n v="16914"/>
    <n v="19224"/>
    <n v="2310"/>
    <n v="0.12016229712858927"/>
    <m/>
  </r>
  <r>
    <s v="O1878"/>
    <x v="1"/>
    <x v="3"/>
    <x v="1064"/>
    <s v="C489"/>
    <s v="Customer_422"/>
    <x v="1"/>
    <x v="1"/>
    <x v="71"/>
    <x v="189"/>
    <x v="1"/>
    <x v="3"/>
    <s v="S1"/>
    <x v="2"/>
    <x v="1"/>
    <s v="E6"/>
    <x v="2"/>
    <n v="2"/>
    <n v="2576"/>
    <n v="0.2"/>
    <n v="1674"/>
    <n v="3348"/>
    <n v="4121.6000000000004"/>
    <n v="773.60000000000036"/>
    <n v="0.18769409937888207"/>
    <m/>
  </r>
  <r>
    <s v="O1879"/>
    <x v="0"/>
    <x v="0"/>
    <x v="425"/>
    <s v="C185"/>
    <s v="Customer_397"/>
    <x v="3"/>
    <x v="2"/>
    <x v="37"/>
    <x v="25"/>
    <x v="2"/>
    <x v="4"/>
    <s v="S3"/>
    <x v="1"/>
    <x v="1"/>
    <s v="E39"/>
    <x v="2"/>
    <n v="3"/>
    <n v="4333"/>
    <n v="0.15"/>
    <n v="3017"/>
    <n v="9051"/>
    <n v="11049.15"/>
    <n v="1998.1499999999996"/>
    <n v="0.18084196521904397"/>
    <m/>
  </r>
  <r>
    <s v="O1880"/>
    <x v="10"/>
    <x v="1"/>
    <x v="922"/>
    <s v="C328"/>
    <s v="Customer_238"/>
    <x v="3"/>
    <x v="2"/>
    <x v="104"/>
    <x v="248"/>
    <x v="0"/>
    <x v="4"/>
    <s v="S5"/>
    <x v="0"/>
    <x v="0"/>
    <s v="E2"/>
    <x v="1"/>
    <n v="2"/>
    <n v="1278"/>
    <n v="0.1"/>
    <n v="922"/>
    <n v="1844"/>
    <n v="2300.4"/>
    <n v="456.40000000000009"/>
    <n v="0.19840027821248482"/>
    <m/>
  </r>
  <r>
    <s v="O1881"/>
    <x v="0"/>
    <x v="0"/>
    <x v="670"/>
    <s v="C260"/>
    <s v="Customer_201"/>
    <x v="3"/>
    <x v="2"/>
    <x v="148"/>
    <x v="147"/>
    <x v="4"/>
    <x v="2"/>
    <s v="S1"/>
    <x v="2"/>
    <x v="1"/>
    <s v="E43"/>
    <x v="2"/>
    <n v="6"/>
    <n v="1272"/>
    <n v="0.05"/>
    <n v="708"/>
    <n v="4248"/>
    <n v="7250.4"/>
    <n v="3002.3999999999996"/>
    <n v="0.41410129096325715"/>
    <m/>
  </r>
  <r>
    <s v="O1882"/>
    <x v="7"/>
    <x v="2"/>
    <x v="61"/>
    <s v="C310"/>
    <s v="Customer_108"/>
    <x v="3"/>
    <x v="2"/>
    <x v="126"/>
    <x v="159"/>
    <x v="1"/>
    <x v="4"/>
    <s v="S1"/>
    <x v="2"/>
    <x v="0"/>
    <s v="E51"/>
    <x v="0"/>
    <n v="4"/>
    <n v="212"/>
    <n v="0.05"/>
    <n v="166"/>
    <n v="664"/>
    <n v="805.59999999999991"/>
    <n v="141.59999999999991"/>
    <n v="0.17576961271102276"/>
    <m/>
  </r>
  <r>
    <s v="O1883"/>
    <x v="11"/>
    <x v="2"/>
    <x v="314"/>
    <s v="C334"/>
    <s v="Customer_364"/>
    <x v="2"/>
    <x v="2"/>
    <x v="142"/>
    <x v="79"/>
    <x v="0"/>
    <x v="2"/>
    <s v="S4"/>
    <x v="3"/>
    <x v="1"/>
    <s v="E16"/>
    <x v="0"/>
    <n v="5"/>
    <n v="253"/>
    <n v="0.25"/>
    <n v="198"/>
    <n v="990"/>
    <n v="948.75"/>
    <n v="-41.25"/>
    <n v="-4.3478260869565216E-2"/>
    <m/>
  </r>
  <r>
    <s v="O1884"/>
    <x v="2"/>
    <x v="0"/>
    <x v="997"/>
    <s v="C48"/>
    <s v="Customer_414"/>
    <x v="0"/>
    <x v="0"/>
    <x v="175"/>
    <x v="11"/>
    <x v="3"/>
    <x v="2"/>
    <s v="S3"/>
    <x v="1"/>
    <x v="1"/>
    <s v="E44"/>
    <x v="0"/>
    <n v="5"/>
    <n v="457"/>
    <n v="0.25"/>
    <n v="289"/>
    <n v="1445"/>
    <n v="1713.75"/>
    <n v="268.75"/>
    <n v="0.15681983953318746"/>
    <m/>
  </r>
  <r>
    <s v="O1885"/>
    <x v="4"/>
    <x v="1"/>
    <x v="1065"/>
    <s v="C186"/>
    <s v="Customer_331"/>
    <x v="0"/>
    <x v="0"/>
    <x v="112"/>
    <x v="181"/>
    <x v="3"/>
    <x v="3"/>
    <s v="S3"/>
    <x v="1"/>
    <x v="0"/>
    <s v="E18"/>
    <x v="0"/>
    <n v="7"/>
    <n v="4547"/>
    <n v="0.2"/>
    <n v="3328"/>
    <n v="23296"/>
    <n v="25463.200000000001"/>
    <n v="2167.2000000000007"/>
    <n v="8.5111062238838825E-2"/>
    <m/>
  </r>
  <r>
    <s v="O1886"/>
    <x v="10"/>
    <x v="1"/>
    <x v="24"/>
    <s v="C475"/>
    <s v="Customer_448"/>
    <x v="4"/>
    <x v="3"/>
    <x v="88"/>
    <x v="106"/>
    <x v="0"/>
    <x v="3"/>
    <s v="S5"/>
    <x v="0"/>
    <x v="0"/>
    <s v="E51"/>
    <x v="0"/>
    <n v="4"/>
    <n v="2943"/>
    <n v="0.25"/>
    <n v="2034"/>
    <n v="8136"/>
    <n v="8829"/>
    <n v="693"/>
    <n v="7.8491335372069315E-2"/>
    <m/>
  </r>
  <r>
    <s v="O1887"/>
    <x v="9"/>
    <x v="0"/>
    <x v="1066"/>
    <s v="C82"/>
    <s v="Customer_438"/>
    <x v="2"/>
    <x v="2"/>
    <x v="86"/>
    <x v="121"/>
    <x v="4"/>
    <x v="1"/>
    <s v="S3"/>
    <x v="1"/>
    <x v="1"/>
    <s v="E16"/>
    <x v="1"/>
    <n v="1"/>
    <n v="3824"/>
    <n v="0.15"/>
    <n v="2400"/>
    <n v="2400"/>
    <n v="3250.4"/>
    <n v="850.40000000000009"/>
    <n v="0.2616293379276397"/>
    <m/>
  </r>
  <r>
    <s v="O1888"/>
    <x v="3"/>
    <x v="3"/>
    <x v="586"/>
    <s v="C474"/>
    <s v="Customer_261"/>
    <x v="4"/>
    <x v="3"/>
    <x v="57"/>
    <x v="221"/>
    <x v="3"/>
    <x v="1"/>
    <s v="S5"/>
    <x v="0"/>
    <x v="0"/>
    <s v="E43"/>
    <x v="2"/>
    <n v="5"/>
    <n v="2513"/>
    <n v="0.05"/>
    <n v="2022"/>
    <n v="10110"/>
    <n v="11936.75"/>
    <n v="1826.75"/>
    <n v="0.15303579282468008"/>
    <m/>
  </r>
  <r>
    <s v="O1889"/>
    <x v="1"/>
    <x v="0"/>
    <x v="1067"/>
    <s v="C354"/>
    <s v="Customer_173"/>
    <x v="4"/>
    <x v="3"/>
    <x v="2"/>
    <x v="246"/>
    <x v="2"/>
    <x v="3"/>
    <s v="S3"/>
    <x v="1"/>
    <x v="0"/>
    <s v="E24"/>
    <x v="2"/>
    <n v="1"/>
    <n v="4931"/>
    <n v="0.05"/>
    <n v="3383"/>
    <n v="3383"/>
    <n v="4684.45"/>
    <n v="1301.4499999999998"/>
    <n v="0.27782343711641705"/>
    <m/>
  </r>
  <r>
    <s v="O1890"/>
    <x v="0"/>
    <x v="2"/>
    <x v="392"/>
    <s v="C85"/>
    <s v="Customer_376"/>
    <x v="3"/>
    <x v="2"/>
    <x v="19"/>
    <x v="191"/>
    <x v="2"/>
    <x v="3"/>
    <s v="S2"/>
    <x v="4"/>
    <x v="0"/>
    <s v="E37"/>
    <x v="1"/>
    <n v="8"/>
    <n v="3710"/>
    <n v="0.05"/>
    <n v="3042"/>
    <n v="24336"/>
    <n v="28196"/>
    <n v="3860"/>
    <n v="0.136898850900837"/>
    <m/>
  </r>
  <r>
    <s v="O1891"/>
    <x v="5"/>
    <x v="3"/>
    <x v="367"/>
    <s v="C433"/>
    <s v="Customer_498"/>
    <x v="4"/>
    <x v="3"/>
    <x v="32"/>
    <x v="93"/>
    <x v="3"/>
    <x v="3"/>
    <s v="S1"/>
    <x v="2"/>
    <x v="0"/>
    <s v="E36"/>
    <x v="1"/>
    <n v="2"/>
    <n v="3504"/>
    <n v="0.05"/>
    <n v="2162"/>
    <n v="4324"/>
    <n v="6657.5999999999995"/>
    <n v="2333.5999999999995"/>
    <n v="0.3505167027156933"/>
    <m/>
  </r>
  <r>
    <s v="O1892"/>
    <x v="0"/>
    <x v="3"/>
    <x v="560"/>
    <s v="C182"/>
    <s v="Customer_20"/>
    <x v="1"/>
    <x v="1"/>
    <x v="144"/>
    <x v="21"/>
    <x v="2"/>
    <x v="0"/>
    <s v="S2"/>
    <x v="4"/>
    <x v="0"/>
    <s v="E20"/>
    <x v="1"/>
    <n v="6"/>
    <n v="1909"/>
    <n v="0"/>
    <n v="1047"/>
    <n v="6282"/>
    <n v="11454"/>
    <n v="5172"/>
    <n v="0.45154531168150863"/>
    <m/>
  </r>
  <r>
    <s v="O1893"/>
    <x v="1"/>
    <x v="0"/>
    <x v="241"/>
    <s v="C136"/>
    <s v="Customer_396"/>
    <x v="1"/>
    <x v="1"/>
    <x v="125"/>
    <x v="155"/>
    <x v="0"/>
    <x v="2"/>
    <s v="S3"/>
    <x v="1"/>
    <x v="0"/>
    <s v="E6"/>
    <x v="2"/>
    <n v="2"/>
    <n v="964"/>
    <n v="0.05"/>
    <n v="562"/>
    <n v="1124"/>
    <n v="1831.6"/>
    <n v="707.59999999999991"/>
    <n v="0.38632889277134741"/>
    <m/>
  </r>
  <r>
    <s v="O1894"/>
    <x v="4"/>
    <x v="0"/>
    <x v="42"/>
    <s v="C15"/>
    <s v="Customer_141"/>
    <x v="1"/>
    <x v="1"/>
    <x v="2"/>
    <x v="182"/>
    <x v="4"/>
    <x v="1"/>
    <s v="S3"/>
    <x v="1"/>
    <x v="0"/>
    <s v="E36"/>
    <x v="0"/>
    <n v="7"/>
    <n v="1550"/>
    <n v="0.25"/>
    <n v="961"/>
    <n v="6727"/>
    <n v="8137.5"/>
    <n v="1410.5"/>
    <n v="0.17333333333333334"/>
    <m/>
  </r>
  <r>
    <s v="O1895"/>
    <x v="10"/>
    <x v="2"/>
    <x v="1068"/>
    <s v="C187"/>
    <s v="Customer_254"/>
    <x v="1"/>
    <x v="1"/>
    <x v="78"/>
    <x v="220"/>
    <x v="1"/>
    <x v="3"/>
    <s v="S3"/>
    <x v="1"/>
    <x v="1"/>
    <s v="E22"/>
    <x v="1"/>
    <n v="5"/>
    <n v="3583"/>
    <n v="0"/>
    <n v="2792"/>
    <n v="13960"/>
    <n v="17915"/>
    <n v="3955"/>
    <n v="0.22076472229974881"/>
    <m/>
  </r>
  <r>
    <s v="O1896"/>
    <x v="7"/>
    <x v="0"/>
    <x v="74"/>
    <s v="C119"/>
    <s v="Customer_166"/>
    <x v="3"/>
    <x v="2"/>
    <x v="101"/>
    <x v="87"/>
    <x v="2"/>
    <x v="3"/>
    <s v="S3"/>
    <x v="1"/>
    <x v="1"/>
    <s v="E21"/>
    <x v="2"/>
    <n v="4"/>
    <n v="3767"/>
    <n v="0.25"/>
    <n v="1924"/>
    <n v="7696"/>
    <n v="11301"/>
    <n v="3605"/>
    <n v="0.3189983187328555"/>
    <m/>
  </r>
  <r>
    <s v="O1897"/>
    <x v="5"/>
    <x v="3"/>
    <x v="1069"/>
    <s v="C243"/>
    <s v="Customer_96"/>
    <x v="4"/>
    <x v="3"/>
    <x v="30"/>
    <x v="57"/>
    <x v="2"/>
    <x v="4"/>
    <s v="S2"/>
    <x v="4"/>
    <x v="1"/>
    <s v="E17"/>
    <x v="0"/>
    <n v="2"/>
    <n v="1200"/>
    <n v="0"/>
    <n v="880"/>
    <n v="1760"/>
    <n v="2400"/>
    <n v="640"/>
    <n v="0.26666666666666666"/>
    <m/>
  </r>
  <r>
    <s v="O1898"/>
    <x v="11"/>
    <x v="2"/>
    <x v="106"/>
    <s v="C494"/>
    <s v="Customer_217"/>
    <x v="1"/>
    <x v="1"/>
    <x v="110"/>
    <x v="15"/>
    <x v="4"/>
    <x v="4"/>
    <s v="S4"/>
    <x v="3"/>
    <x v="0"/>
    <s v="E33"/>
    <x v="0"/>
    <n v="2"/>
    <n v="4237"/>
    <n v="0.25"/>
    <n v="2774"/>
    <n v="5548"/>
    <n v="6355.5"/>
    <n v="807.5"/>
    <n v="0.12705530642750373"/>
    <m/>
  </r>
  <r>
    <s v="O1899"/>
    <x v="3"/>
    <x v="3"/>
    <x v="332"/>
    <s v="C302"/>
    <s v="Customer_319"/>
    <x v="3"/>
    <x v="2"/>
    <x v="139"/>
    <x v="80"/>
    <x v="4"/>
    <x v="0"/>
    <s v="S5"/>
    <x v="0"/>
    <x v="1"/>
    <s v="E16"/>
    <x v="1"/>
    <n v="4"/>
    <n v="4946"/>
    <n v="0.1"/>
    <n v="4117"/>
    <n v="16468"/>
    <n v="17805.600000000002"/>
    <n v="1337.6000000000022"/>
    <n v="7.5122433391742044E-2"/>
    <m/>
  </r>
  <r>
    <s v="O1900"/>
    <x v="5"/>
    <x v="2"/>
    <x v="722"/>
    <s v="C482"/>
    <s v="Customer_31"/>
    <x v="0"/>
    <x v="0"/>
    <x v="5"/>
    <x v="150"/>
    <x v="3"/>
    <x v="3"/>
    <s v="S5"/>
    <x v="0"/>
    <x v="0"/>
    <s v="E59"/>
    <x v="1"/>
    <n v="7"/>
    <n v="3660"/>
    <n v="0.05"/>
    <n v="2696"/>
    <n v="18872"/>
    <n v="24339"/>
    <n v="5467"/>
    <n v="0.22461892436008052"/>
    <m/>
  </r>
  <r>
    <s v="O1901"/>
    <x v="10"/>
    <x v="3"/>
    <x v="1070"/>
    <s v="C488"/>
    <s v="Customer_390"/>
    <x v="1"/>
    <x v="1"/>
    <x v="124"/>
    <x v="231"/>
    <x v="3"/>
    <x v="2"/>
    <s v="S5"/>
    <x v="0"/>
    <x v="0"/>
    <s v="E20"/>
    <x v="2"/>
    <n v="6"/>
    <n v="790"/>
    <n v="0.25"/>
    <n v="475"/>
    <n v="2850"/>
    <n v="3555"/>
    <n v="705"/>
    <n v="0.19831223628691982"/>
    <m/>
  </r>
  <r>
    <s v="O1902"/>
    <x v="7"/>
    <x v="3"/>
    <x v="881"/>
    <s v="C75"/>
    <s v="Customer_190"/>
    <x v="4"/>
    <x v="3"/>
    <x v="11"/>
    <x v="113"/>
    <x v="0"/>
    <x v="3"/>
    <s v="S1"/>
    <x v="2"/>
    <x v="0"/>
    <s v="E36"/>
    <x v="1"/>
    <n v="4"/>
    <n v="927"/>
    <n v="0.05"/>
    <n v="546"/>
    <n v="2184"/>
    <n v="3522.6"/>
    <n v="1338.6"/>
    <n v="0.38000340657468912"/>
    <m/>
  </r>
  <r>
    <s v="O1903"/>
    <x v="3"/>
    <x v="2"/>
    <x v="3"/>
    <s v="C393"/>
    <s v="Customer_190"/>
    <x v="2"/>
    <x v="2"/>
    <x v="33"/>
    <x v="182"/>
    <x v="4"/>
    <x v="2"/>
    <s v="S5"/>
    <x v="0"/>
    <x v="0"/>
    <s v="E8"/>
    <x v="2"/>
    <n v="6"/>
    <n v="2448"/>
    <n v="0.2"/>
    <n v="1244"/>
    <n v="7464"/>
    <n v="11750.400000000001"/>
    <n v="4286.4000000000015"/>
    <n v="0.3647875816993465"/>
    <m/>
  </r>
  <r>
    <s v="O1904"/>
    <x v="9"/>
    <x v="0"/>
    <x v="1041"/>
    <s v="C133"/>
    <s v="Customer_100"/>
    <x v="3"/>
    <x v="2"/>
    <x v="12"/>
    <x v="196"/>
    <x v="1"/>
    <x v="3"/>
    <s v="S2"/>
    <x v="4"/>
    <x v="1"/>
    <s v="E57"/>
    <x v="2"/>
    <n v="6"/>
    <n v="1893"/>
    <n v="0"/>
    <n v="1533"/>
    <n v="9198"/>
    <n v="11358"/>
    <n v="2160"/>
    <n v="0.19017432646592711"/>
    <m/>
  </r>
  <r>
    <s v="O1905"/>
    <x v="8"/>
    <x v="0"/>
    <x v="1071"/>
    <s v="C300"/>
    <s v="Customer_248"/>
    <x v="2"/>
    <x v="2"/>
    <x v="165"/>
    <x v="36"/>
    <x v="2"/>
    <x v="0"/>
    <s v="S3"/>
    <x v="1"/>
    <x v="0"/>
    <s v="E27"/>
    <x v="1"/>
    <n v="2"/>
    <n v="3881"/>
    <n v="0.2"/>
    <n v="2112"/>
    <n v="4224"/>
    <n v="6209.6"/>
    <n v="1985.6000000000004"/>
    <n v="0.31976294769389335"/>
    <m/>
  </r>
  <r>
    <s v="O1906"/>
    <x v="1"/>
    <x v="3"/>
    <x v="36"/>
    <s v="C466"/>
    <s v="Customer_232"/>
    <x v="1"/>
    <x v="1"/>
    <x v="192"/>
    <x v="133"/>
    <x v="0"/>
    <x v="1"/>
    <s v="S2"/>
    <x v="4"/>
    <x v="0"/>
    <s v="E48"/>
    <x v="1"/>
    <n v="8"/>
    <n v="1922"/>
    <n v="0.2"/>
    <n v="1065"/>
    <n v="8520"/>
    <n v="12300.800000000001"/>
    <n v="3780.8000000000011"/>
    <n v="0.30736212278876179"/>
    <m/>
  </r>
  <r>
    <s v="O1907"/>
    <x v="7"/>
    <x v="0"/>
    <x v="890"/>
    <s v="C282"/>
    <s v="Customer_127"/>
    <x v="2"/>
    <x v="2"/>
    <x v="129"/>
    <x v="122"/>
    <x v="1"/>
    <x v="1"/>
    <s v="S2"/>
    <x v="4"/>
    <x v="1"/>
    <s v="E28"/>
    <x v="0"/>
    <n v="2"/>
    <n v="270"/>
    <n v="0.1"/>
    <n v="147"/>
    <n v="294"/>
    <n v="486"/>
    <n v="192"/>
    <n v="0.39506172839506171"/>
    <m/>
  </r>
  <r>
    <s v="O1908"/>
    <x v="5"/>
    <x v="0"/>
    <x v="776"/>
    <s v="C232"/>
    <s v="Customer_250"/>
    <x v="3"/>
    <x v="2"/>
    <x v="104"/>
    <x v="239"/>
    <x v="4"/>
    <x v="3"/>
    <s v="S5"/>
    <x v="0"/>
    <x v="0"/>
    <s v="E24"/>
    <x v="1"/>
    <n v="1"/>
    <n v="2133"/>
    <n v="0.1"/>
    <n v="1303"/>
    <n v="1303"/>
    <n v="1919.7"/>
    <n v="616.70000000000005"/>
    <n v="0.32124811168411732"/>
    <m/>
  </r>
  <r>
    <s v="O1909"/>
    <x v="10"/>
    <x v="3"/>
    <x v="672"/>
    <s v="C4"/>
    <s v="Customer_68"/>
    <x v="2"/>
    <x v="2"/>
    <x v="57"/>
    <x v="220"/>
    <x v="1"/>
    <x v="1"/>
    <s v="S5"/>
    <x v="0"/>
    <x v="0"/>
    <s v="E57"/>
    <x v="1"/>
    <n v="5"/>
    <n v="2886"/>
    <n v="0"/>
    <n v="1614"/>
    <n v="8070"/>
    <n v="14430"/>
    <n v="6360"/>
    <n v="0.44074844074844077"/>
    <m/>
  </r>
  <r>
    <s v="O1910"/>
    <x v="5"/>
    <x v="2"/>
    <x v="284"/>
    <s v="C205"/>
    <s v="Customer_232"/>
    <x v="2"/>
    <x v="2"/>
    <x v="190"/>
    <x v="36"/>
    <x v="2"/>
    <x v="0"/>
    <s v="S3"/>
    <x v="1"/>
    <x v="0"/>
    <s v="E39"/>
    <x v="2"/>
    <n v="4"/>
    <n v="2287"/>
    <n v="0.15"/>
    <n v="1691"/>
    <n v="6764"/>
    <n v="7775.8"/>
    <n v="1011.8000000000002"/>
    <n v="0.13012165950770341"/>
    <m/>
  </r>
  <r>
    <s v="O1911"/>
    <x v="5"/>
    <x v="0"/>
    <x v="528"/>
    <s v="C179"/>
    <s v="Customer_153"/>
    <x v="3"/>
    <x v="2"/>
    <x v="85"/>
    <x v="26"/>
    <x v="1"/>
    <x v="4"/>
    <s v="S2"/>
    <x v="4"/>
    <x v="1"/>
    <s v="E35"/>
    <x v="2"/>
    <n v="2"/>
    <n v="415"/>
    <n v="0"/>
    <n v="336"/>
    <n v="672"/>
    <n v="830"/>
    <n v="158"/>
    <n v="0.19036144578313252"/>
    <m/>
  </r>
  <r>
    <s v="O1912"/>
    <x v="8"/>
    <x v="0"/>
    <x v="697"/>
    <s v="C68"/>
    <s v="Customer_229"/>
    <x v="1"/>
    <x v="1"/>
    <x v="31"/>
    <x v="198"/>
    <x v="2"/>
    <x v="3"/>
    <s v="S1"/>
    <x v="2"/>
    <x v="0"/>
    <s v="E16"/>
    <x v="0"/>
    <n v="7"/>
    <n v="542"/>
    <n v="0"/>
    <n v="374"/>
    <n v="2618"/>
    <n v="3794"/>
    <n v="1176"/>
    <n v="0.30996309963099633"/>
    <m/>
  </r>
  <r>
    <s v="O1913"/>
    <x v="2"/>
    <x v="3"/>
    <x v="252"/>
    <s v="C2"/>
    <s v="Customer_51"/>
    <x v="1"/>
    <x v="1"/>
    <x v="159"/>
    <x v="220"/>
    <x v="1"/>
    <x v="4"/>
    <s v="S3"/>
    <x v="1"/>
    <x v="0"/>
    <s v="E12"/>
    <x v="1"/>
    <n v="4"/>
    <n v="679"/>
    <n v="0.25"/>
    <n v="431"/>
    <n v="1724"/>
    <n v="2037"/>
    <n v="313"/>
    <n v="0.15365733922434954"/>
    <m/>
  </r>
  <r>
    <s v="O1914"/>
    <x v="9"/>
    <x v="0"/>
    <x v="887"/>
    <s v="C211"/>
    <s v="Customer_114"/>
    <x v="2"/>
    <x v="2"/>
    <x v="190"/>
    <x v="10"/>
    <x v="2"/>
    <x v="2"/>
    <s v="S1"/>
    <x v="2"/>
    <x v="1"/>
    <s v="E16"/>
    <x v="2"/>
    <n v="7"/>
    <n v="4967"/>
    <n v="0"/>
    <n v="3293"/>
    <n v="23051"/>
    <n v="34769"/>
    <n v="11718"/>
    <n v="0.33702436078115561"/>
    <m/>
  </r>
  <r>
    <s v="O1915"/>
    <x v="7"/>
    <x v="0"/>
    <x v="465"/>
    <s v="C362"/>
    <s v="Customer_157"/>
    <x v="2"/>
    <x v="2"/>
    <x v="161"/>
    <x v="182"/>
    <x v="4"/>
    <x v="0"/>
    <s v="S1"/>
    <x v="2"/>
    <x v="0"/>
    <s v="E23"/>
    <x v="1"/>
    <n v="2"/>
    <n v="2155"/>
    <n v="0.25"/>
    <n v="1618"/>
    <n v="3236"/>
    <n v="3232.5"/>
    <n v="-3.5"/>
    <n v="-1.082753286929621E-3"/>
    <m/>
  </r>
  <r>
    <s v="O1916"/>
    <x v="0"/>
    <x v="2"/>
    <x v="784"/>
    <s v="C468"/>
    <s v="Customer_5"/>
    <x v="2"/>
    <x v="2"/>
    <x v="77"/>
    <x v="234"/>
    <x v="2"/>
    <x v="3"/>
    <s v="S5"/>
    <x v="0"/>
    <x v="1"/>
    <s v="E56"/>
    <x v="1"/>
    <n v="6"/>
    <n v="903"/>
    <n v="0.05"/>
    <n v="519"/>
    <n v="3114"/>
    <n v="5147.0999999999995"/>
    <n v="2033.0999999999995"/>
    <n v="0.39499912572127988"/>
    <m/>
  </r>
  <r>
    <s v="O1917"/>
    <x v="10"/>
    <x v="2"/>
    <x v="728"/>
    <s v="C191"/>
    <s v="Customer_42"/>
    <x v="3"/>
    <x v="2"/>
    <x v="125"/>
    <x v="28"/>
    <x v="1"/>
    <x v="2"/>
    <s v="S3"/>
    <x v="1"/>
    <x v="1"/>
    <s v="E24"/>
    <x v="0"/>
    <n v="6"/>
    <n v="3493"/>
    <n v="0.2"/>
    <n v="2324"/>
    <n v="13944"/>
    <n v="16766.400000000001"/>
    <n v="2822.4000000000015"/>
    <n v="0.16833667334669347"/>
    <m/>
  </r>
  <r>
    <s v="O1918"/>
    <x v="4"/>
    <x v="2"/>
    <x v="1021"/>
    <s v="C177"/>
    <s v="Customer_174"/>
    <x v="2"/>
    <x v="2"/>
    <x v="9"/>
    <x v="247"/>
    <x v="2"/>
    <x v="1"/>
    <s v="S4"/>
    <x v="3"/>
    <x v="1"/>
    <s v="E6"/>
    <x v="1"/>
    <n v="8"/>
    <n v="3704"/>
    <n v="0.25"/>
    <n v="2739"/>
    <n v="21912"/>
    <n v="22224"/>
    <n v="312"/>
    <n v="1.4038876889848811E-2"/>
    <m/>
  </r>
  <r>
    <s v="O1919"/>
    <x v="2"/>
    <x v="0"/>
    <x v="796"/>
    <s v="C387"/>
    <s v="Customer_346"/>
    <x v="4"/>
    <x v="3"/>
    <x v="30"/>
    <x v="180"/>
    <x v="1"/>
    <x v="4"/>
    <s v="S4"/>
    <x v="3"/>
    <x v="0"/>
    <s v="E38"/>
    <x v="0"/>
    <n v="7"/>
    <n v="922"/>
    <n v="0.05"/>
    <n v="700"/>
    <n v="4900"/>
    <n v="6131.2999999999993"/>
    <n v="1231.2999999999993"/>
    <n v="0.20082201164516489"/>
    <m/>
  </r>
  <r>
    <s v="O1920"/>
    <x v="6"/>
    <x v="2"/>
    <x v="1072"/>
    <s v="C279"/>
    <s v="Customer_113"/>
    <x v="3"/>
    <x v="2"/>
    <x v="61"/>
    <x v="86"/>
    <x v="3"/>
    <x v="4"/>
    <s v="S4"/>
    <x v="3"/>
    <x v="0"/>
    <s v="E13"/>
    <x v="2"/>
    <n v="8"/>
    <n v="2396"/>
    <n v="0"/>
    <n v="1337"/>
    <n v="10696"/>
    <n v="19168"/>
    <n v="8472"/>
    <n v="0.44198664440734559"/>
    <m/>
  </r>
  <r>
    <s v="O1921"/>
    <x v="4"/>
    <x v="1"/>
    <x v="902"/>
    <s v="C352"/>
    <s v="Customer_336"/>
    <x v="0"/>
    <x v="0"/>
    <x v="38"/>
    <x v="99"/>
    <x v="4"/>
    <x v="3"/>
    <s v="S4"/>
    <x v="3"/>
    <x v="1"/>
    <s v="E12"/>
    <x v="0"/>
    <n v="7"/>
    <n v="1727"/>
    <n v="0.25"/>
    <n v="995"/>
    <n v="6965"/>
    <n v="9066.75"/>
    <n v="2101.75"/>
    <n v="0.23180853117158851"/>
    <m/>
  </r>
  <r>
    <s v="O1922"/>
    <x v="5"/>
    <x v="0"/>
    <x v="1073"/>
    <s v="C57"/>
    <s v="Customer_37"/>
    <x v="2"/>
    <x v="2"/>
    <x v="35"/>
    <x v="15"/>
    <x v="4"/>
    <x v="3"/>
    <s v="S2"/>
    <x v="4"/>
    <x v="0"/>
    <s v="E24"/>
    <x v="1"/>
    <n v="5"/>
    <n v="4239"/>
    <n v="0.05"/>
    <n v="2286"/>
    <n v="11430"/>
    <n v="20135.25"/>
    <n v="8705.25"/>
    <n v="0.43233880880545311"/>
    <m/>
  </r>
  <r>
    <s v="O1923"/>
    <x v="10"/>
    <x v="2"/>
    <x v="1063"/>
    <s v="C378"/>
    <s v="Customer_216"/>
    <x v="1"/>
    <x v="1"/>
    <x v="16"/>
    <x v="103"/>
    <x v="4"/>
    <x v="0"/>
    <s v="S3"/>
    <x v="1"/>
    <x v="1"/>
    <s v="E21"/>
    <x v="0"/>
    <n v="7"/>
    <n v="4909"/>
    <n v="0.2"/>
    <n v="4004"/>
    <n v="28028"/>
    <n v="27490.400000000001"/>
    <n v="-537.59999999999854"/>
    <n v="-1.9555917702179616E-2"/>
    <m/>
  </r>
  <r>
    <s v="O1924"/>
    <x v="4"/>
    <x v="1"/>
    <x v="1074"/>
    <s v="C194"/>
    <s v="Customer_283"/>
    <x v="4"/>
    <x v="3"/>
    <x v="22"/>
    <x v="248"/>
    <x v="0"/>
    <x v="3"/>
    <s v="S5"/>
    <x v="0"/>
    <x v="0"/>
    <s v="E32"/>
    <x v="2"/>
    <n v="4"/>
    <n v="3339"/>
    <n v="0.25"/>
    <n v="1934"/>
    <n v="7736"/>
    <n v="10017"/>
    <n v="2281"/>
    <n v="0.22771288809024659"/>
    <m/>
  </r>
  <r>
    <s v="O1925"/>
    <x v="10"/>
    <x v="1"/>
    <x v="940"/>
    <s v="C296"/>
    <s v="Customer_500"/>
    <x v="1"/>
    <x v="1"/>
    <x v="35"/>
    <x v="130"/>
    <x v="0"/>
    <x v="2"/>
    <s v="S1"/>
    <x v="2"/>
    <x v="0"/>
    <s v="E31"/>
    <x v="1"/>
    <n v="7"/>
    <n v="2751"/>
    <n v="0.2"/>
    <n v="1590"/>
    <n v="11130"/>
    <n v="15405.6"/>
    <n v="4275.6000000000004"/>
    <n v="0.2775354416575791"/>
    <m/>
  </r>
  <r>
    <s v="O1926"/>
    <x v="4"/>
    <x v="3"/>
    <x v="1055"/>
    <s v="C465"/>
    <s v="Customer_136"/>
    <x v="3"/>
    <x v="2"/>
    <x v="151"/>
    <x v="95"/>
    <x v="4"/>
    <x v="4"/>
    <s v="S5"/>
    <x v="0"/>
    <x v="0"/>
    <s v="E6"/>
    <x v="2"/>
    <n v="8"/>
    <n v="1445"/>
    <n v="0.05"/>
    <n v="982"/>
    <n v="7856"/>
    <n v="10982"/>
    <n v="3126"/>
    <n v="0.2846476051720998"/>
    <m/>
  </r>
  <r>
    <s v="O1927"/>
    <x v="8"/>
    <x v="2"/>
    <x v="917"/>
    <s v="C64"/>
    <s v="Customer_266"/>
    <x v="1"/>
    <x v="1"/>
    <x v="172"/>
    <x v="10"/>
    <x v="2"/>
    <x v="0"/>
    <s v="S4"/>
    <x v="3"/>
    <x v="1"/>
    <s v="E42"/>
    <x v="1"/>
    <n v="8"/>
    <n v="2791"/>
    <n v="0.25"/>
    <n v="1833"/>
    <n v="14664"/>
    <n v="16746"/>
    <n v="2082"/>
    <n v="0.12432819777857398"/>
    <m/>
  </r>
  <r>
    <s v="O1928"/>
    <x v="10"/>
    <x v="2"/>
    <x v="342"/>
    <s v="C336"/>
    <s v="Customer_130"/>
    <x v="4"/>
    <x v="3"/>
    <x v="168"/>
    <x v="140"/>
    <x v="4"/>
    <x v="2"/>
    <s v="S4"/>
    <x v="3"/>
    <x v="0"/>
    <s v="E21"/>
    <x v="1"/>
    <n v="3"/>
    <n v="922"/>
    <n v="0.15"/>
    <n v="501"/>
    <n v="1503"/>
    <n v="2351.1"/>
    <n v="848.09999999999991"/>
    <n v="0.3607247671302794"/>
    <m/>
  </r>
  <r>
    <s v="O1929"/>
    <x v="3"/>
    <x v="0"/>
    <x v="498"/>
    <s v="C438"/>
    <s v="Customer_210"/>
    <x v="0"/>
    <x v="0"/>
    <x v="2"/>
    <x v="197"/>
    <x v="4"/>
    <x v="0"/>
    <s v="S5"/>
    <x v="0"/>
    <x v="0"/>
    <s v="E58"/>
    <x v="1"/>
    <n v="7"/>
    <n v="680"/>
    <n v="0.15"/>
    <n v="390"/>
    <n v="2730"/>
    <n v="4046"/>
    <n v="1316"/>
    <n v="0.32525951557093424"/>
    <m/>
  </r>
  <r>
    <s v="O1930"/>
    <x v="7"/>
    <x v="2"/>
    <x v="1075"/>
    <s v="C442"/>
    <s v="Customer_125"/>
    <x v="3"/>
    <x v="2"/>
    <x v="138"/>
    <x v="15"/>
    <x v="4"/>
    <x v="4"/>
    <s v="S5"/>
    <x v="0"/>
    <x v="1"/>
    <s v="E24"/>
    <x v="0"/>
    <n v="8"/>
    <n v="1508"/>
    <n v="0.25"/>
    <n v="1211"/>
    <n v="9688"/>
    <n v="9048"/>
    <n v="-640"/>
    <n v="-7.0733863837312116E-2"/>
    <m/>
  </r>
  <r>
    <s v="O1931"/>
    <x v="9"/>
    <x v="3"/>
    <x v="1076"/>
    <s v="C215"/>
    <s v="Customer_306"/>
    <x v="0"/>
    <x v="0"/>
    <x v="51"/>
    <x v="232"/>
    <x v="1"/>
    <x v="1"/>
    <s v="S5"/>
    <x v="0"/>
    <x v="0"/>
    <s v="E6"/>
    <x v="2"/>
    <n v="4"/>
    <n v="4355"/>
    <n v="0.25"/>
    <n v="3260"/>
    <n v="13040"/>
    <n v="13065"/>
    <n v="25"/>
    <n v="1.9135093761959434E-3"/>
    <m/>
  </r>
  <r>
    <s v="O1932"/>
    <x v="7"/>
    <x v="0"/>
    <x v="344"/>
    <s v="C28"/>
    <s v="Customer_201"/>
    <x v="4"/>
    <x v="3"/>
    <x v="164"/>
    <x v="225"/>
    <x v="0"/>
    <x v="0"/>
    <s v="S2"/>
    <x v="4"/>
    <x v="0"/>
    <s v="E32"/>
    <x v="1"/>
    <n v="7"/>
    <n v="4094"/>
    <n v="0.1"/>
    <n v="2317"/>
    <n v="16219"/>
    <n v="25792.2"/>
    <n v="9573.2000000000007"/>
    <n v="0.37116647668675029"/>
    <m/>
  </r>
  <r>
    <s v="O1933"/>
    <x v="0"/>
    <x v="3"/>
    <x v="1077"/>
    <s v="C200"/>
    <s v="Customer_114"/>
    <x v="1"/>
    <x v="1"/>
    <x v="53"/>
    <x v="107"/>
    <x v="4"/>
    <x v="0"/>
    <s v="S4"/>
    <x v="3"/>
    <x v="1"/>
    <s v="E18"/>
    <x v="2"/>
    <n v="1"/>
    <n v="421"/>
    <n v="0.1"/>
    <n v="312"/>
    <n v="312"/>
    <n v="378.90000000000003"/>
    <n v="66.900000000000034"/>
    <n v="0.17656373713380846"/>
    <m/>
  </r>
  <r>
    <s v="O1934"/>
    <x v="1"/>
    <x v="1"/>
    <x v="891"/>
    <s v="C244"/>
    <s v="Customer_345"/>
    <x v="1"/>
    <x v="1"/>
    <x v="2"/>
    <x v="34"/>
    <x v="1"/>
    <x v="3"/>
    <s v="S3"/>
    <x v="1"/>
    <x v="1"/>
    <s v="E33"/>
    <x v="1"/>
    <n v="6"/>
    <n v="3499"/>
    <n v="0.05"/>
    <n v="2582"/>
    <n v="15492"/>
    <n v="19944.3"/>
    <n v="4452.2999999999993"/>
    <n v="0.22323671424918395"/>
    <m/>
  </r>
  <r>
    <s v="O1935"/>
    <x v="3"/>
    <x v="0"/>
    <x v="30"/>
    <s v="C389"/>
    <s v="Customer_426"/>
    <x v="3"/>
    <x v="2"/>
    <x v="161"/>
    <x v="139"/>
    <x v="0"/>
    <x v="4"/>
    <s v="S5"/>
    <x v="0"/>
    <x v="0"/>
    <s v="E10"/>
    <x v="0"/>
    <n v="6"/>
    <n v="917"/>
    <n v="0.15"/>
    <n v="718"/>
    <n v="4308"/>
    <n v="4676.7"/>
    <n v="368.69999999999982"/>
    <n v="7.8837641926999769E-2"/>
    <m/>
  </r>
  <r>
    <s v="O1936"/>
    <x v="1"/>
    <x v="0"/>
    <x v="1078"/>
    <s v="C359"/>
    <s v="Customer_379"/>
    <x v="1"/>
    <x v="1"/>
    <x v="41"/>
    <x v="90"/>
    <x v="3"/>
    <x v="3"/>
    <s v="S4"/>
    <x v="3"/>
    <x v="1"/>
    <s v="E58"/>
    <x v="1"/>
    <n v="2"/>
    <n v="1542"/>
    <n v="0.25"/>
    <n v="872"/>
    <n v="1744"/>
    <n v="2313"/>
    <n v="569"/>
    <n v="0.24600086467790747"/>
    <m/>
  </r>
  <r>
    <s v="O1937"/>
    <x v="8"/>
    <x v="3"/>
    <x v="809"/>
    <s v="C357"/>
    <s v="Customer_278"/>
    <x v="2"/>
    <x v="2"/>
    <x v="139"/>
    <x v="17"/>
    <x v="0"/>
    <x v="3"/>
    <s v="S3"/>
    <x v="1"/>
    <x v="1"/>
    <s v="E7"/>
    <x v="1"/>
    <n v="5"/>
    <n v="2657"/>
    <n v="0.05"/>
    <n v="1415"/>
    <n v="7075"/>
    <n v="12620.75"/>
    <n v="5545.75"/>
    <n v="0.43941524869758136"/>
    <m/>
  </r>
  <r>
    <s v="O1938"/>
    <x v="4"/>
    <x v="1"/>
    <x v="902"/>
    <s v="C398"/>
    <s v="Customer_27"/>
    <x v="4"/>
    <x v="3"/>
    <x v="59"/>
    <x v="165"/>
    <x v="0"/>
    <x v="1"/>
    <s v="S5"/>
    <x v="0"/>
    <x v="1"/>
    <s v="E34"/>
    <x v="2"/>
    <n v="6"/>
    <n v="427"/>
    <n v="0.25"/>
    <n v="301"/>
    <n v="1806"/>
    <n v="1921.5"/>
    <n v="115.5"/>
    <n v="6.0109289617486336E-2"/>
    <m/>
  </r>
  <r>
    <s v="O1939"/>
    <x v="3"/>
    <x v="2"/>
    <x v="77"/>
    <s v="C452"/>
    <s v="Customer_404"/>
    <x v="4"/>
    <x v="3"/>
    <x v="141"/>
    <x v="91"/>
    <x v="1"/>
    <x v="3"/>
    <s v="S1"/>
    <x v="2"/>
    <x v="0"/>
    <s v="E45"/>
    <x v="1"/>
    <n v="8"/>
    <n v="4010"/>
    <n v="0.25"/>
    <n v="3094"/>
    <n v="24752"/>
    <n v="24060"/>
    <n v="-692"/>
    <n v="-2.8761429758935992E-2"/>
    <m/>
  </r>
  <r>
    <s v="O1940"/>
    <x v="2"/>
    <x v="1"/>
    <x v="1079"/>
    <s v="C334"/>
    <s v="Customer_485"/>
    <x v="3"/>
    <x v="2"/>
    <x v="11"/>
    <x v="202"/>
    <x v="4"/>
    <x v="0"/>
    <s v="S1"/>
    <x v="2"/>
    <x v="0"/>
    <s v="E14"/>
    <x v="2"/>
    <n v="8"/>
    <n v="1623"/>
    <n v="0.15"/>
    <n v="1068"/>
    <n v="8544"/>
    <n v="11036.4"/>
    <n v="2492.3999999999996"/>
    <n v="0.22583451125366966"/>
    <m/>
  </r>
  <r>
    <s v="O1941"/>
    <x v="2"/>
    <x v="0"/>
    <x v="1080"/>
    <s v="C70"/>
    <s v="Customer_62"/>
    <x v="2"/>
    <x v="2"/>
    <x v="48"/>
    <x v="19"/>
    <x v="0"/>
    <x v="0"/>
    <s v="S2"/>
    <x v="4"/>
    <x v="1"/>
    <s v="E9"/>
    <x v="2"/>
    <n v="3"/>
    <n v="1448"/>
    <n v="0.25"/>
    <n v="1155"/>
    <n v="3465"/>
    <n v="3258"/>
    <n v="-207"/>
    <n v="-6.3535911602209949E-2"/>
    <m/>
  </r>
  <r>
    <s v="O1942"/>
    <x v="9"/>
    <x v="3"/>
    <x v="974"/>
    <s v="C353"/>
    <s v="Customer_316"/>
    <x v="4"/>
    <x v="3"/>
    <x v="107"/>
    <x v="193"/>
    <x v="0"/>
    <x v="4"/>
    <s v="S2"/>
    <x v="4"/>
    <x v="0"/>
    <s v="E28"/>
    <x v="0"/>
    <n v="5"/>
    <n v="168"/>
    <n v="0"/>
    <n v="136"/>
    <n v="680"/>
    <n v="840"/>
    <n v="160"/>
    <n v="0.19047619047619047"/>
    <m/>
  </r>
  <r>
    <s v="O1943"/>
    <x v="0"/>
    <x v="0"/>
    <x v="1011"/>
    <s v="C405"/>
    <s v="Customer_159"/>
    <x v="0"/>
    <x v="0"/>
    <x v="115"/>
    <x v="49"/>
    <x v="3"/>
    <x v="2"/>
    <s v="S3"/>
    <x v="1"/>
    <x v="0"/>
    <s v="E43"/>
    <x v="2"/>
    <n v="1"/>
    <n v="1338"/>
    <n v="0.25"/>
    <n v="799"/>
    <n v="799"/>
    <n v="1003.5"/>
    <n v="204.5"/>
    <n v="0.20378674638764324"/>
    <m/>
  </r>
  <r>
    <s v="O1944"/>
    <x v="3"/>
    <x v="3"/>
    <x v="1081"/>
    <s v="C358"/>
    <s v="Customer_308"/>
    <x v="0"/>
    <x v="0"/>
    <x v="51"/>
    <x v="149"/>
    <x v="4"/>
    <x v="0"/>
    <s v="S1"/>
    <x v="2"/>
    <x v="1"/>
    <s v="E43"/>
    <x v="1"/>
    <n v="6"/>
    <n v="3462"/>
    <n v="0.1"/>
    <n v="1740"/>
    <n v="10440"/>
    <n v="18694.8"/>
    <n v="8254.7999999999993"/>
    <n v="0.44155594068938953"/>
    <m/>
  </r>
  <r>
    <s v="O1945"/>
    <x v="0"/>
    <x v="1"/>
    <x v="1082"/>
    <s v="C53"/>
    <s v="Customer_159"/>
    <x v="2"/>
    <x v="2"/>
    <x v="78"/>
    <x v="158"/>
    <x v="3"/>
    <x v="2"/>
    <s v="S5"/>
    <x v="0"/>
    <x v="0"/>
    <s v="E58"/>
    <x v="1"/>
    <n v="8"/>
    <n v="368"/>
    <n v="0.1"/>
    <n v="224"/>
    <n v="1792"/>
    <n v="2649.6"/>
    <n v="857.59999999999991"/>
    <n v="0.32367149758454106"/>
    <m/>
  </r>
  <r>
    <s v="O1946"/>
    <x v="8"/>
    <x v="1"/>
    <x v="934"/>
    <s v="C430"/>
    <s v="Customer_167"/>
    <x v="3"/>
    <x v="2"/>
    <x v="80"/>
    <x v="77"/>
    <x v="1"/>
    <x v="4"/>
    <s v="S4"/>
    <x v="3"/>
    <x v="0"/>
    <s v="E43"/>
    <x v="1"/>
    <n v="1"/>
    <n v="1685"/>
    <n v="0.1"/>
    <n v="1068"/>
    <n v="1068"/>
    <n v="1516.5"/>
    <n v="448.5"/>
    <n v="0.29574678536102866"/>
    <m/>
  </r>
  <r>
    <s v="O1947"/>
    <x v="9"/>
    <x v="1"/>
    <x v="459"/>
    <s v="C93"/>
    <s v="Customer_384"/>
    <x v="4"/>
    <x v="3"/>
    <x v="140"/>
    <x v="129"/>
    <x v="1"/>
    <x v="4"/>
    <s v="S2"/>
    <x v="4"/>
    <x v="1"/>
    <s v="E25"/>
    <x v="2"/>
    <n v="7"/>
    <n v="3595"/>
    <n v="0.2"/>
    <n v="2632"/>
    <n v="18424"/>
    <n v="20132"/>
    <n v="1708"/>
    <n v="8.4840055632823361E-2"/>
    <m/>
  </r>
  <r>
    <s v="O1948"/>
    <x v="1"/>
    <x v="0"/>
    <x v="1083"/>
    <s v="C89"/>
    <s v="Customer_397"/>
    <x v="1"/>
    <x v="1"/>
    <x v="166"/>
    <x v="1"/>
    <x v="1"/>
    <x v="4"/>
    <s v="S5"/>
    <x v="0"/>
    <x v="1"/>
    <s v="E6"/>
    <x v="2"/>
    <n v="5"/>
    <n v="810"/>
    <n v="0"/>
    <n v="582"/>
    <n v="2910"/>
    <n v="4050"/>
    <n v="1140"/>
    <n v="0.2814814814814815"/>
    <m/>
  </r>
  <r>
    <s v="O1949"/>
    <x v="3"/>
    <x v="1"/>
    <x v="1084"/>
    <s v="C312"/>
    <s v="Customer_347"/>
    <x v="3"/>
    <x v="2"/>
    <x v="128"/>
    <x v="222"/>
    <x v="1"/>
    <x v="4"/>
    <s v="S3"/>
    <x v="1"/>
    <x v="0"/>
    <s v="E19"/>
    <x v="1"/>
    <n v="7"/>
    <n v="3528"/>
    <n v="0.25"/>
    <n v="1983"/>
    <n v="13881"/>
    <n v="18522"/>
    <n v="4641"/>
    <n v="0.25056689342403626"/>
    <m/>
  </r>
  <r>
    <s v="O1950"/>
    <x v="9"/>
    <x v="1"/>
    <x v="211"/>
    <s v="C210"/>
    <s v="Customer_98"/>
    <x v="1"/>
    <x v="1"/>
    <x v="62"/>
    <x v="166"/>
    <x v="3"/>
    <x v="2"/>
    <s v="S5"/>
    <x v="0"/>
    <x v="0"/>
    <s v="E16"/>
    <x v="0"/>
    <n v="4"/>
    <n v="3921"/>
    <n v="0.1"/>
    <n v="2101"/>
    <n v="8404"/>
    <n v="14115.6"/>
    <n v="5711.6"/>
    <n v="0.40463033806568621"/>
    <m/>
  </r>
  <r>
    <s v="O1951"/>
    <x v="11"/>
    <x v="2"/>
    <x v="261"/>
    <s v="C224"/>
    <s v="Customer_463"/>
    <x v="4"/>
    <x v="3"/>
    <x v="154"/>
    <x v="115"/>
    <x v="3"/>
    <x v="2"/>
    <s v="S4"/>
    <x v="3"/>
    <x v="1"/>
    <s v="E52"/>
    <x v="0"/>
    <n v="3"/>
    <n v="2378"/>
    <n v="0.05"/>
    <n v="1794"/>
    <n v="5382"/>
    <n v="6777.2999999999993"/>
    <n v="1395.2999999999993"/>
    <n v="0.2058784471692266"/>
    <m/>
  </r>
  <r>
    <s v="O1952"/>
    <x v="11"/>
    <x v="2"/>
    <x v="1085"/>
    <s v="C484"/>
    <s v="Customer_318"/>
    <x v="1"/>
    <x v="1"/>
    <x v="25"/>
    <x v="145"/>
    <x v="1"/>
    <x v="0"/>
    <s v="S4"/>
    <x v="3"/>
    <x v="1"/>
    <s v="E14"/>
    <x v="0"/>
    <n v="1"/>
    <n v="4781"/>
    <n v="0.1"/>
    <n v="2663"/>
    <n v="2663"/>
    <n v="4302.9000000000005"/>
    <n v="1639.9000000000005"/>
    <n v="0.38111506193497419"/>
    <m/>
  </r>
  <r>
    <s v="O1953"/>
    <x v="9"/>
    <x v="0"/>
    <x v="1086"/>
    <s v="C463"/>
    <s v="Customer_480"/>
    <x v="4"/>
    <x v="3"/>
    <x v="112"/>
    <x v="230"/>
    <x v="1"/>
    <x v="3"/>
    <s v="S4"/>
    <x v="3"/>
    <x v="0"/>
    <s v="E16"/>
    <x v="2"/>
    <n v="7"/>
    <n v="3506"/>
    <n v="0.1"/>
    <n v="2153"/>
    <n v="15071"/>
    <n v="22087.8"/>
    <n v="7016.7999999999993"/>
    <n v="0.31767763199594345"/>
    <m/>
  </r>
  <r>
    <s v="O1954"/>
    <x v="1"/>
    <x v="0"/>
    <x v="867"/>
    <s v="C50"/>
    <s v="Customer_430"/>
    <x v="2"/>
    <x v="2"/>
    <x v="25"/>
    <x v="104"/>
    <x v="4"/>
    <x v="3"/>
    <s v="S4"/>
    <x v="3"/>
    <x v="0"/>
    <s v="E52"/>
    <x v="2"/>
    <n v="4"/>
    <n v="87"/>
    <n v="0"/>
    <n v="66"/>
    <n v="264"/>
    <n v="348"/>
    <n v="84"/>
    <n v="0.2413793103448276"/>
    <m/>
  </r>
  <r>
    <s v="O1955"/>
    <x v="2"/>
    <x v="1"/>
    <x v="1047"/>
    <s v="C141"/>
    <s v="Customer_70"/>
    <x v="4"/>
    <x v="3"/>
    <x v="58"/>
    <x v="232"/>
    <x v="1"/>
    <x v="3"/>
    <s v="S3"/>
    <x v="1"/>
    <x v="1"/>
    <s v="E43"/>
    <x v="0"/>
    <n v="7"/>
    <n v="3570"/>
    <n v="0.15"/>
    <n v="2521"/>
    <n v="17647"/>
    <n v="21241.5"/>
    <n v="3594.5"/>
    <n v="0.1692206294282419"/>
    <m/>
  </r>
  <r>
    <s v="O1956"/>
    <x v="7"/>
    <x v="0"/>
    <x v="908"/>
    <s v="C133"/>
    <s v="Customer_234"/>
    <x v="3"/>
    <x v="2"/>
    <x v="4"/>
    <x v="15"/>
    <x v="4"/>
    <x v="1"/>
    <s v="S1"/>
    <x v="2"/>
    <x v="1"/>
    <s v="E38"/>
    <x v="1"/>
    <n v="2"/>
    <n v="2186"/>
    <n v="0.2"/>
    <n v="1429"/>
    <n v="2858"/>
    <n v="3497.6000000000004"/>
    <n v="639.60000000000036"/>
    <n v="0.18286825251601108"/>
    <m/>
  </r>
  <r>
    <s v="O1957"/>
    <x v="6"/>
    <x v="3"/>
    <x v="1087"/>
    <s v="C14"/>
    <s v="Customer_494"/>
    <x v="1"/>
    <x v="1"/>
    <x v="142"/>
    <x v="227"/>
    <x v="1"/>
    <x v="1"/>
    <s v="S1"/>
    <x v="2"/>
    <x v="1"/>
    <s v="E26"/>
    <x v="0"/>
    <n v="6"/>
    <n v="3481"/>
    <n v="0.15"/>
    <n v="2627"/>
    <n v="15762"/>
    <n v="17753.099999999999"/>
    <n v="1991.0999999999985"/>
    <n v="0.11215506024299975"/>
    <m/>
  </r>
  <r>
    <s v="O1958"/>
    <x v="0"/>
    <x v="0"/>
    <x v="1054"/>
    <s v="C174"/>
    <s v="Customer_40"/>
    <x v="4"/>
    <x v="3"/>
    <x v="185"/>
    <x v="117"/>
    <x v="1"/>
    <x v="0"/>
    <s v="S4"/>
    <x v="3"/>
    <x v="1"/>
    <s v="E43"/>
    <x v="0"/>
    <n v="5"/>
    <n v="4661"/>
    <n v="0.25"/>
    <n v="3444"/>
    <n v="17220"/>
    <n v="17478.75"/>
    <n v="258.75"/>
    <n v="1.4803690195237074E-2"/>
    <m/>
  </r>
  <r>
    <s v="O1959"/>
    <x v="0"/>
    <x v="1"/>
    <x v="503"/>
    <s v="C356"/>
    <s v="Customer_107"/>
    <x v="0"/>
    <x v="0"/>
    <x v="119"/>
    <x v="243"/>
    <x v="1"/>
    <x v="2"/>
    <s v="S5"/>
    <x v="0"/>
    <x v="1"/>
    <s v="E2"/>
    <x v="0"/>
    <n v="6"/>
    <n v="186"/>
    <n v="0.25"/>
    <n v="114"/>
    <n v="684"/>
    <n v="837"/>
    <n v="153"/>
    <n v="0.18279569892473119"/>
    <m/>
  </r>
  <r>
    <s v="O1960"/>
    <x v="7"/>
    <x v="2"/>
    <x v="895"/>
    <s v="C439"/>
    <s v="Customer_363"/>
    <x v="4"/>
    <x v="3"/>
    <x v="182"/>
    <x v="32"/>
    <x v="0"/>
    <x v="3"/>
    <s v="S1"/>
    <x v="2"/>
    <x v="0"/>
    <s v="E53"/>
    <x v="2"/>
    <n v="5"/>
    <n v="1507"/>
    <n v="0.2"/>
    <n v="982"/>
    <n v="4910"/>
    <n v="6028"/>
    <n v="1118"/>
    <n v="0.18546781685467817"/>
    <m/>
  </r>
  <r>
    <s v="O1961"/>
    <x v="10"/>
    <x v="0"/>
    <x v="395"/>
    <s v="C275"/>
    <s v="Customer_301"/>
    <x v="1"/>
    <x v="1"/>
    <x v="108"/>
    <x v="238"/>
    <x v="3"/>
    <x v="3"/>
    <s v="S1"/>
    <x v="2"/>
    <x v="0"/>
    <s v="E22"/>
    <x v="1"/>
    <n v="4"/>
    <n v="4464"/>
    <n v="0.1"/>
    <n v="3593"/>
    <n v="14372"/>
    <n v="16070.4"/>
    <n v="1698.3999999999996"/>
    <n v="0.10568498606133013"/>
    <m/>
  </r>
  <r>
    <s v="O1962"/>
    <x v="1"/>
    <x v="2"/>
    <x v="935"/>
    <s v="C382"/>
    <s v="Customer_89"/>
    <x v="2"/>
    <x v="2"/>
    <x v="198"/>
    <x v="90"/>
    <x v="3"/>
    <x v="1"/>
    <s v="S2"/>
    <x v="4"/>
    <x v="1"/>
    <s v="E37"/>
    <x v="1"/>
    <n v="7"/>
    <n v="4631"/>
    <n v="0"/>
    <n v="3403"/>
    <n v="23821"/>
    <n v="32417"/>
    <n v="8596"/>
    <n v="0.2651695098250918"/>
    <m/>
  </r>
  <r>
    <s v="O1963"/>
    <x v="5"/>
    <x v="1"/>
    <x v="315"/>
    <s v="C263"/>
    <s v="Customer_180"/>
    <x v="1"/>
    <x v="1"/>
    <x v="83"/>
    <x v="94"/>
    <x v="2"/>
    <x v="0"/>
    <s v="S1"/>
    <x v="2"/>
    <x v="0"/>
    <s v="E29"/>
    <x v="2"/>
    <n v="7"/>
    <n v="4974"/>
    <n v="0.1"/>
    <n v="2633"/>
    <n v="18431"/>
    <n v="31336.2"/>
    <n v="12905.2"/>
    <n v="0.41183040700531653"/>
    <m/>
  </r>
  <r>
    <s v="O1964"/>
    <x v="0"/>
    <x v="0"/>
    <x v="1011"/>
    <s v="C107"/>
    <s v="Customer_1"/>
    <x v="0"/>
    <x v="0"/>
    <x v="20"/>
    <x v="22"/>
    <x v="1"/>
    <x v="1"/>
    <s v="S4"/>
    <x v="3"/>
    <x v="1"/>
    <s v="E34"/>
    <x v="0"/>
    <n v="8"/>
    <n v="449"/>
    <n v="0.05"/>
    <n v="285"/>
    <n v="2280"/>
    <n v="3412.3999999999996"/>
    <n v="1132.3999999999996"/>
    <n v="0.33184855233853"/>
    <m/>
  </r>
  <r>
    <s v="O1965"/>
    <x v="5"/>
    <x v="3"/>
    <x v="282"/>
    <s v="C27"/>
    <s v="Customer_485"/>
    <x v="1"/>
    <x v="1"/>
    <x v="86"/>
    <x v="203"/>
    <x v="4"/>
    <x v="3"/>
    <s v="S3"/>
    <x v="1"/>
    <x v="0"/>
    <s v="E41"/>
    <x v="2"/>
    <n v="5"/>
    <n v="3351"/>
    <n v="0.2"/>
    <n v="2591"/>
    <n v="12955"/>
    <n v="13404"/>
    <n v="449"/>
    <n v="3.3497463443748134E-2"/>
    <m/>
  </r>
  <r>
    <s v="O1966"/>
    <x v="1"/>
    <x v="1"/>
    <x v="1088"/>
    <s v="C120"/>
    <s v="Customer_54"/>
    <x v="4"/>
    <x v="3"/>
    <x v="62"/>
    <x v="92"/>
    <x v="2"/>
    <x v="4"/>
    <s v="S2"/>
    <x v="4"/>
    <x v="1"/>
    <s v="E29"/>
    <x v="2"/>
    <n v="7"/>
    <n v="777"/>
    <n v="0.15"/>
    <n v="582"/>
    <n v="4074"/>
    <n v="4623.1499999999996"/>
    <n v="549.14999999999964"/>
    <n v="0.11878264819441284"/>
    <m/>
  </r>
  <r>
    <s v="O1967"/>
    <x v="9"/>
    <x v="2"/>
    <x v="983"/>
    <s v="C452"/>
    <s v="Customer_113"/>
    <x v="3"/>
    <x v="2"/>
    <x v="127"/>
    <x v="24"/>
    <x v="4"/>
    <x v="3"/>
    <s v="S4"/>
    <x v="3"/>
    <x v="1"/>
    <s v="E57"/>
    <x v="0"/>
    <n v="3"/>
    <n v="3437"/>
    <n v="0.05"/>
    <n v="2185"/>
    <n v="6555"/>
    <n v="9795.4499999999989"/>
    <n v="3240.4499999999989"/>
    <n v="0.33081175443700894"/>
    <m/>
  </r>
  <r>
    <s v="O1968"/>
    <x v="6"/>
    <x v="2"/>
    <x v="388"/>
    <s v="C276"/>
    <s v="Customer_161"/>
    <x v="3"/>
    <x v="2"/>
    <x v="134"/>
    <x v="220"/>
    <x v="1"/>
    <x v="2"/>
    <s v="S4"/>
    <x v="3"/>
    <x v="1"/>
    <s v="E17"/>
    <x v="0"/>
    <n v="6"/>
    <n v="2283"/>
    <n v="0.25"/>
    <n v="1370"/>
    <n v="8220"/>
    <n v="10273.5"/>
    <n v="2053.5"/>
    <n v="0.19988319462695284"/>
    <m/>
  </r>
  <r>
    <s v="O1969"/>
    <x v="0"/>
    <x v="1"/>
    <x v="1089"/>
    <s v="C430"/>
    <s v="Customer_258"/>
    <x v="0"/>
    <x v="0"/>
    <x v="133"/>
    <x v="109"/>
    <x v="0"/>
    <x v="4"/>
    <s v="S4"/>
    <x v="3"/>
    <x v="1"/>
    <s v="E51"/>
    <x v="0"/>
    <n v="1"/>
    <n v="2016"/>
    <n v="0.15"/>
    <n v="1282"/>
    <n v="1282"/>
    <n v="1713.6"/>
    <n v="431.59999999999991"/>
    <n v="0.25186741363211945"/>
    <m/>
  </r>
  <r>
    <s v="O1970"/>
    <x v="11"/>
    <x v="0"/>
    <x v="821"/>
    <s v="C244"/>
    <s v="Customer_145"/>
    <x v="3"/>
    <x v="2"/>
    <x v="54"/>
    <x v="97"/>
    <x v="3"/>
    <x v="1"/>
    <s v="S4"/>
    <x v="3"/>
    <x v="1"/>
    <s v="E23"/>
    <x v="1"/>
    <n v="5"/>
    <n v="4938"/>
    <n v="0.15"/>
    <n v="3075"/>
    <n v="15375"/>
    <n v="20986.5"/>
    <n v="5611.5"/>
    <n v="0.26738617682796084"/>
    <m/>
  </r>
  <r>
    <s v="O1971"/>
    <x v="6"/>
    <x v="3"/>
    <x v="93"/>
    <s v="C39"/>
    <s v="Customer_163"/>
    <x v="2"/>
    <x v="2"/>
    <x v="39"/>
    <x v="165"/>
    <x v="0"/>
    <x v="4"/>
    <s v="S1"/>
    <x v="2"/>
    <x v="0"/>
    <s v="E51"/>
    <x v="1"/>
    <n v="1"/>
    <n v="4727"/>
    <n v="0.1"/>
    <n v="3585"/>
    <n v="3585"/>
    <n v="4254.3"/>
    <n v="669.30000000000018"/>
    <n v="0.15732317890134692"/>
    <m/>
  </r>
  <r>
    <s v="O1972"/>
    <x v="11"/>
    <x v="2"/>
    <x v="99"/>
    <s v="C204"/>
    <s v="Customer_183"/>
    <x v="4"/>
    <x v="3"/>
    <x v="170"/>
    <x v="106"/>
    <x v="0"/>
    <x v="3"/>
    <s v="S3"/>
    <x v="1"/>
    <x v="1"/>
    <s v="E16"/>
    <x v="2"/>
    <n v="6"/>
    <n v="3512"/>
    <n v="0.1"/>
    <n v="2058"/>
    <n v="12348"/>
    <n v="18964.8"/>
    <n v="6616.7999999999993"/>
    <n v="0.34889901290812447"/>
    <m/>
  </r>
  <r>
    <s v="O1973"/>
    <x v="11"/>
    <x v="1"/>
    <x v="427"/>
    <s v="C443"/>
    <s v="Customer_347"/>
    <x v="1"/>
    <x v="1"/>
    <x v="70"/>
    <x v="104"/>
    <x v="4"/>
    <x v="0"/>
    <s v="S1"/>
    <x v="2"/>
    <x v="1"/>
    <s v="E30"/>
    <x v="1"/>
    <n v="2"/>
    <n v="624"/>
    <n v="0"/>
    <n v="472"/>
    <n v="944"/>
    <n v="1248"/>
    <n v="304"/>
    <n v="0.24358974358974358"/>
    <m/>
  </r>
  <r>
    <s v="O1974"/>
    <x v="7"/>
    <x v="0"/>
    <x v="74"/>
    <s v="C386"/>
    <s v="Customer_341"/>
    <x v="0"/>
    <x v="0"/>
    <x v="129"/>
    <x v="114"/>
    <x v="4"/>
    <x v="2"/>
    <s v="S5"/>
    <x v="0"/>
    <x v="1"/>
    <s v="E54"/>
    <x v="0"/>
    <n v="2"/>
    <n v="760"/>
    <n v="0.2"/>
    <n v="407"/>
    <n v="814"/>
    <n v="1216"/>
    <n v="402"/>
    <n v="0.33059210526315791"/>
    <m/>
  </r>
  <r>
    <s v="O1975"/>
    <x v="5"/>
    <x v="2"/>
    <x v="200"/>
    <s v="C111"/>
    <s v="Customer_384"/>
    <x v="2"/>
    <x v="2"/>
    <x v="11"/>
    <x v="27"/>
    <x v="3"/>
    <x v="0"/>
    <s v="S3"/>
    <x v="1"/>
    <x v="1"/>
    <s v="E31"/>
    <x v="0"/>
    <n v="7"/>
    <n v="811"/>
    <n v="0.2"/>
    <n v="587"/>
    <n v="4109"/>
    <n v="4541.6000000000004"/>
    <n v="432.60000000000036"/>
    <n v="9.5252774352651115E-2"/>
    <m/>
  </r>
  <r>
    <s v="O1976"/>
    <x v="2"/>
    <x v="2"/>
    <x v="624"/>
    <s v="C250"/>
    <s v="Customer_343"/>
    <x v="3"/>
    <x v="2"/>
    <x v="83"/>
    <x v="35"/>
    <x v="3"/>
    <x v="2"/>
    <s v="S4"/>
    <x v="3"/>
    <x v="1"/>
    <s v="E43"/>
    <x v="2"/>
    <n v="7"/>
    <n v="4535"/>
    <n v="0.05"/>
    <n v="3391"/>
    <n v="23737"/>
    <n v="30157.75"/>
    <n v="6420.75"/>
    <n v="0.21290547205942087"/>
    <m/>
  </r>
  <r>
    <s v="O1977"/>
    <x v="11"/>
    <x v="2"/>
    <x v="99"/>
    <s v="C365"/>
    <s v="Customer_69"/>
    <x v="0"/>
    <x v="0"/>
    <x v="113"/>
    <x v="134"/>
    <x v="4"/>
    <x v="2"/>
    <s v="S3"/>
    <x v="1"/>
    <x v="0"/>
    <s v="E34"/>
    <x v="2"/>
    <n v="2"/>
    <n v="2312"/>
    <n v="0.25"/>
    <n v="1288"/>
    <n v="2576"/>
    <n v="3468"/>
    <n v="892"/>
    <n v="0.25720876585928487"/>
    <m/>
  </r>
  <r>
    <s v="O1978"/>
    <x v="2"/>
    <x v="0"/>
    <x v="1090"/>
    <s v="C119"/>
    <s v="Customer_2"/>
    <x v="1"/>
    <x v="1"/>
    <x v="48"/>
    <x v="190"/>
    <x v="1"/>
    <x v="1"/>
    <s v="S4"/>
    <x v="3"/>
    <x v="1"/>
    <s v="E55"/>
    <x v="1"/>
    <n v="6"/>
    <n v="2329"/>
    <n v="0.15"/>
    <n v="1719"/>
    <n v="10314"/>
    <n v="11877.9"/>
    <n v="1563.8999999999996"/>
    <n v="0.13166468820246"/>
    <m/>
  </r>
  <r>
    <s v="O1979"/>
    <x v="10"/>
    <x v="2"/>
    <x v="619"/>
    <s v="C217"/>
    <s v="Customer_90"/>
    <x v="1"/>
    <x v="1"/>
    <x v="160"/>
    <x v="215"/>
    <x v="2"/>
    <x v="3"/>
    <s v="S1"/>
    <x v="2"/>
    <x v="0"/>
    <s v="E57"/>
    <x v="1"/>
    <n v="7"/>
    <n v="3130"/>
    <n v="0"/>
    <n v="1902"/>
    <n v="13314"/>
    <n v="21910"/>
    <n v="8596"/>
    <n v="0.39233226837060703"/>
    <m/>
  </r>
  <r>
    <s v="O1980"/>
    <x v="9"/>
    <x v="2"/>
    <x v="871"/>
    <s v="C445"/>
    <s v="Customer_125"/>
    <x v="1"/>
    <x v="1"/>
    <x v="157"/>
    <x v="28"/>
    <x v="1"/>
    <x v="3"/>
    <s v="S4"/>
    <x v="3"/>
    <x v="1"/>
    <s v="E11"/>
    <x v="0"/>
    <n v="8"/>
    <n v="2501"/>
    <n v="0.1"/>
    <n v="1974"/>
    <n v="15792"/>
    <n v="18007.2"/>
    <n v="2215.2000000000007"/>
    <n v="0.12301745968279358"/>
    <m/>
  </r>
  <r>
    <s v="O1981"/>
    <x v="3"/>
    <x v="1"/>
    <x v="1091"/>
    <s v="C168"/>
    <s v="Customer_311"/>
    <x v="0"/>
    <x v="0"/>
    <x v="45"/>
    <x v="97"/>
    <x v="3"/>
    <x v="4"/>
    <s v="S2"/>
    <x v="4"/>
    <x v="1"/>
    <s v="E42"/>
    <x v="1"/>
    <n v="6"/>
    <n v="722"/>
    <n v="0.2"/>
    <n v="592"/>
    <n v="3552"/>
    <n v="3465.6000000000004"/>
    <n v="-86.399999999999636"/>
    <n v="-2.4930747922437567E-2"/>
    <m/>
  </r>
  <r>
    <s v="O1982"/>
    <x v="7"/>
    <x v="2"/>
    <x v="1092"/>
    <s v="C159"/>
    <s v="Customer_474"/>
    <x v="2"/>
    <x v="2"/>
    <x v="127"/>
    <x v="15"/>
    <x v="4"/>
    <x v="4"/>
    <s v="S1"/>
    <x v="2"/>
    <x v="0"/>
    <s v="E59"/>
    <x v="0"/>
    <n v="2"/>
    <n v="4190"/>
    <n v="0.25"/>
    <n v="2370"/>
    <n v="4740"/>
    <n v="6285"/>
    <n v="1545"/>
    <n v="0.24582338902147971"/>
    <m/>
  </r>
  <r>
    <s v="O1983"/>
    <x v="10"/>
    <x v="1"/>
    <x v="1093"/>
    <s v="C264"/>
    <s v="Customer_192"/>
    <x v="1"/>
    <x v="1"/>
    <x v="1"/>
    <x v="231"/>
    <x v="3"/>
    <x v="3"/>
    <s v="S5"/>
    <x v="0"/>
    <x v="0"/>
    <s v="E23"/>
    <x v="1"/>
    <n v="6"/>
    <n v="1424"/>
    <n v="0.25"/>
    <n v="771"/>
    <n v="4626"/>
    <n v="6408"/>
    <n v="1782"/>
    <n v="0.27808988764044945"/>
    <m/>
  </r>
  <r>
    <s v="O1984"/>
    <x v="1"/>
    <x v="0"/>
    <x v="445"/>
    <s v="C168"/>
    <s v="Customer_176"/>
    <x v="4"/>
    <x v="3"/>
    <x v="80"/>
    <x v="111"/>
    <x v="1"/>
    <x v="2"/>
    <s v="S3"/>
    <x v="1"/>
    <x v="0"/>
    <s v="E59"/>
    <x v="1"/>
    <n v="7"/>
    <n v="2755"/>
    <n v="0.1"/>
    <n v="2156"/>
    <n v="15092"/>
    <n v="17356.5"/>
    <n v="2264.5"/>
    <n v="0.1304698527929018"/>
    <m/>
  </r>
  <r>
    <s v="O1985"/>
    <x v="11"/>
    <x v="2"/>
    <x v="607"/>
    <s v="C236"/>
    <s v="Customer_177"/>
    <x v="4"/>
    <x v="3"/>
    <x v="86"/>
    <x v="144"/>
    <x v="0"/>
    <x v="4"/>
    <s v="S1"/>
    <x v="2"/>
    <x v="0"/>
    <s v="E20"/>
    <x v="2"/>
    <n v="2"/>
    <n v="4537"/>
    <n v="0.25"/>
    <n v="3483"/>
    <n v="6966"/>
    <n v="6805.5"/>
    <n v="-160.5"/>
    <n v="-2.3583865990742782E-2"/>
    <m/>
  </r>
  <r>
    <s v="O1986"/>
    <x v="11"/>
    <x v="1"/>
    <x v="301"/>
    <s v="C492"/>
    <s v="Customer_273"/>
    <x v="3"/>
    <x v="2"/>
    <x v="196"/>
    <x v="44"/>
    <x v="3"/>
    <x v="3"/>
    <s v="S2"/>
    <x v="4"/>
    <x v="0"/>
    <s v="E20"/>
    <x v="1"/>
    <n v="2"/>
    <n v="3080"/>
    <n v="0.2"/>
    <n v="2039"/>
    <n v="4078"/>
    <n v="4928"/>
    <n v="850"/>
    <n v="0.17248376623376624"/>
    <m/>
  </r>
  <r>
    <s v="O1987"/>
    <x v="7"/>
    <x v="3"/>
    <x v="40"/>
    <s v="C431"/>
    <s v="Customer_301"/>
    <x v="3"/>
    <x v="2"/>
    <x v="181"/>
    <x v="54"/>
    <x v="0"/>
    <x v="3"/>
    <s v="S2"/>
    <x v="4"/>
    <x v="1"/>
    <s v="E58"/>
    <x v="1"/>
    <n v="5"/>
    <n v="792"/>
    <n v="0"/>
    <n v="477"/>
    <n v="2385"/>
    <n v="3960"/>
    <n v="1575"/>
    <n v="0.39772727272727271"/>
    <m/>
  </r>
  <r>
    <s v="O1988"/>
    <x v="6"/>
    <x v="3"/>
    <x v="93"/>
    <s v="C101"/>
    <s v="Customer_128"/>
    <x v="3"/>
    <x v="2"/>
    <x v="104"/>
    <x v="83"/>
    <x v="3"/>
    <x v="3"/>
    <s v="S2"/>
    <x v="4"/>
    <x v="0"/>
    <s v="E5"/>
    <x v="0"/>
    <n v="4"/>
    <n v="369"/>
    <n v="0.05"/>
    <n v="192"/>
    <n v="768"/>
    <n v="1402.2"/>
    <n v="634.20000000000005"/>
    <n v="0.45228925973470263"/>
    <m/>
  </r>
  <r>
    <s v="O1989"/>
    <x v="0"/>
    <x v="1"/>
    <x v="721"/>
    <s v="C6"/>
    <s v="Customer_231"/>
    <x v="2"/>
    <x v="2"/>
    <x v="172"/>
    <x v="53"/>
    <x v="1"/>
    <x v="0"/>
    <s v="S1"/>
    <x v="2"/>
    <x v="1"/>
    <s v="E24"/>
    <x v="2"/>
    <n v="5"/>
    <n v="2612"/>
    <n v="0.1"/>
    <n v="1723"/>
    <n v="8615"/>
    <n v="11754"/>
    <n v="3139"/>
    <n v="0.2670580228007487"/>
    <m/>
  </r>
  <r>
    <s v="O1990"/>
    <x v="1"/>
    <x v="1"/>
    <x v="1094"/>
    <s v="C384"/>
    <s v="Customer_410"/>
    <x v="0"/>
    <x v="0"/>
    <x v="127"/>
    <x v="238"/>
    <x v="3"/>
    <x v="2"/>
    <s v="S2"/>
    <x v="4"/>
    <x v="0"/>
    <s v="E10"/>
    <x v="0"/>
    <n v="5"/>
    <n v="2845"/>
    <n v="0.05"/>
    <n v="1477"/>
    <n v="7385"/>
    <n v="13513.75"/>
    <n v="6128.75"/>
    <n v="0.45351956340764038"/>
    <m/>
  </r>
  <r>
    <s v="O1991"/>
    <x v="2"/>
    <x v="0"/>
    <x v="449"/>
    <s v="C43"/>
    <s v="Customer_479"/>
    <x v="4"/>
    <x v="3"/>
    <x v="118"/>
    <x v="160"/>
    <x v="2"/>
    <x v="0"/>
    <s v="S4"/>
    <x v="3"/>
    <x v="1"/>
    <s v="E45"/>
    <x v="2"/>
    <n v="2"/>
    <n v="191"/>
    <n v="0"/>
    <n v="155"/>
    <n v="310"/>
    <n v="382"/>
    <n v="72"/>
    <n v="0.18848167539267016"/>
    <m/>
  </r>
  <r>
    <s v="O1992"/>
    <x v="9"/>
    <x v="0"/>
    <x v="1095"/>
    <s v="C68"/>
    <s v="Customer_82"/>
    <x v="0"/>
    <x v="0"/>
    <x v="146"/>
    <x v="133"/>
    <x v="0"/>
    <x v="1"/>
    <s v="S5"/>
    <x v="0"/>
    <x v="0"/>
    <s v="E27"/>
    <x v="2"/>
    <n v="3"/>
    <n v="1294"/>
    <n v="0.25"/>
    <n v="684"/>
    <n v="2052"/>
    <n v="2911.5"/>
    <n v="859.5"/>
    <n v="0.29520865533230295"/>
    <m/>
  </r>
  <r>
    <s v="O1993"/>
    <x v="10"/>
    <x v="1"/>
    <x v="565"/>
    <s v="C476"/>
    <s v="Customer_327"/>
    <x v="2"/>
    <x v="2"/>
    <x v="39"/>
    <x v="74"/>
    <x v="0"/>
    <x v="2"/>
    <s v="S5"/>
    <x v="0"/>
    <x v="1"/>
    <s v="E10"/>
    <x v="1"/>
    <n v="4"/>
    <n v="2269"/>
    <n v="0.15"/>
    <n v="1589"/>
    <n v="6356"/>
    <n v="7714.5999999999995"/>
    <n v="1358.5999999999995"/>
    <n v="0.17610764005910864"/>
    <m/>
  </r>
  <r>
    <s v="O1994"/>
    <x v="3"/>
    <x v="3"/>
    <x v="904"/>
    <s v="C6"/>
    <s v="Customer_177"/>
    <x v="4"/>
    <x v="3"/>
    <x v="147"/>
    <x v="48"/>
    <x v="0"/>
    <x v="3"/>
    <s v="S4"/>
    <x v="3"/>
    <x v="0"/>
    <s v="E49"/>
    <x v="1"/>
    <n v="8"/>
    <n v="452"/>
    <n v="0.25"/>
    <n v="257"/>
    <n v="2056"/>
    <n v="2712"/>
    <n v="656"/>
    <n v="0.24188790560471976"/>
    <m/>
  </r>
  <r>
    <s v="O1995"/>
    <x v="4"/>
    <x v="3"/>
    <x v="652"/>
    <s v="C24"/>
    <s v="Customer_492"/>
    <x v="2"/>
    <x v="2"/>
    <x v="197"/>
    <x v="199"/>
    <x v="3"/>
    <x v="2"/>
    <s v="S4"/>
    <x v="3"/>
    <x v="0"/>
    <s v="E17"/>
    <x v="1"/>
    <n v="8"/>
    <n v="1050"/>
    <n v="0.05"/>
    <n v="749"/>
    <n v="5992"/>
    <n v="7980"/>
    <n v="1988"/>
    <n v="0.24912280701754386"/>
    <m/>
  </r>
  <r>
    <s v="O1996"/>
    <x v="0"/>
    <x v="1"/>
    <x v="987"/>
    <s v="C172"/>
    <s v="Customer_96"/>
    <x v="3"/>
    <x v="2"/>
    <x v="165"/>
    <x v="39"/>
    <x v="3"/>
    <x v="0"/>
    <s v="S2"/>
    <x v="4"/>
    <x v="1"/>
    <s v="E2"/>
    <x v="0"/>
    <n v="1"/>
    <n v="2409"/>
    <n v="0.2"/>
    <n v="1228"/>
    <n v="1228"/>
    <n v="1927.2"/>
    <n v="699.2"/>
    <n v="0.36280614362806146"/>
    <m/>
  </r>
  <r>
    <s v="O1997"/>
    <x v="6"/>
    <x v="1"/>
    <x v="117"/>
    <s v="C7"/>
    <s v="Customer_215"/>
    <x v="0"/>
    <x v="0"/>
    <x v="101"/>
    <x v="43"/>
    <x v="3"/>
    <x v="1"/>
    <s v="S4"/>
    <x v="3"/>
    <x v="1"/>
    <s v="E3"/>
    <x v="2"/>
    <n v="1"/>
    <n v="2156"/>
    <n v="0"/>
    <n v="1556"/>
    <n v="1556"/>
    <n v="2156"/>
    <n v="600"/>
    <n v="0.2782931354359926"/>
    <m/>
  </r>
  <r>
    <s v="O1998"/>
    <x v="5"/>
    <x v="2"/>
    <x v="1096"/>
    <s v="C170"/>
    <s v="Customer_224"/>
    <x v="2"/>
    <x v="2"/>
    <x v="194"/>
    <x v="115"/>
    <x v="3"/>
    <x v="0"/>
    <s v="S4"/>
    <x v="3"/>
    <x v="1"/>
    <s v="E41"/>
    <x v="0"/>
    <n v="7"/>
    <n v="1152"/>
    <n v="0.05"/>
    <n v="783"/>
    <n v="5481"/>
    <n v="7660.7999999999993"/>
    <n v="2179.7999999999993"/>
    <n v="0.28453947368421045"/>
    <m/>
  </r>
  <r>
    <s v="O1999"/>
    <x v="10"/>
    <x v="2"/>
    <x v="1097"/>
    <s v="C261"/>
    <s v="Customer_475"/>
    <x v="4"/>
    <x v="3"/>
    <x v="117"/>
    <x v="177"/>
    <x v="4"/>
    <x v="3"/>
    <s v="S4"/>
    <x v="3"/>
    <x v="0"/>
    <s v="E5"/>
    <x v="1"/>
    <n v="7"/>
    <n v="479"/>
    <n v="0.15"/>
    <n v="347"/>
    <n v="2429"/>
    <n v="2850.0499999999997"/>
    <n v="421.04999999999973"/>
    <n v="0.14773425027631085"/>
    <m/>
  </r>
  <r>
    <s v="O2000"/>
    <x v="7"/>
    <x v="0"/>
    <x v="149"/>
    <s v="C12"/>
    <s v="Customer_453"/>
    <x v="3"/>
    <x v="2"/>
    <x v="117"/>
    <x v="191"/>
    <x v="2"/>
    <x v="2"/>
    <s v="S4"/>
    <x v="3"/>
    <x v="0"/>
    <s v="E60"/>
    <x v="0"/>
    <n v="8"/>
    <n v="4876"/>
    <n v="0.1"/>
    <n v="3573"/>
    <n v="28584"/>
    <n v="35107.200000000004"/>
    <n v="6523.2000000000044"/>
    <n v="0.18580803937653825"/>
    <m/>
  </r>
  <r>
    <s v="O2001"/>
    <x v="6"/>
    <x v="3"/>
    <x v="518"/>
    <s v="C386"/>
    <s v="Customer_296"/>
    <x v="4"/>
    <x v="3"/>
    <x v="34"/>
    <x v="178"/>
    <x v="2"/>
    <x v="0"/>
    <s v="S2"/>
    <x v="4"/>
    <x v="1"/>
    <s v="E8"/>
    <x v="2"/>
    <n v="5"/>
    <n v="4318"/>
    <n v="0.2"/>
    <n v="3364"/>
    <n v="16820"/>
    <n v="17272"/>
    <n v="452"/>
    <n v="2.6169522927281148E-2"/>
    <m/>
  </r>
  <r>
    <s v="O2002"/>
    <x v="1"/>
    <x v="1"/>
    <x v="948"/>
    <s v="C287"/>
    <s v="Customer_87"/>
    <x v="4"/>
    <x v="3"/>
    <x v="43"/>
    <x v="90"/>
    <x v="3"/>
    <x v="2"/>
    <s v="S1"/>
    <x v="2"/>
    <x v="1"/>
    <s v="E30"/>
    <x v="2"/>
    <n v="1"/>
    <n v="3012"/>
    <n v="0.05"/>
    <n v="1830"/>
    <n v="1830"/>
    <n v="2861.4"/>
    <n v="1031.4000000000001"/>
    <n v="0.36045292514153915"/>
    <m/>
  </r>
  <r>
    <s v="O2003"/>
    <x v="11"/>
    <x v="0"/>
    <x v="1098"/>
    <s v="C123"/>
    <s v="Customer_302"/>
    <x v="0"/>
    <x v="0"/>
    <x v="100"/>
    <x v="160"/>
    <x v="2"/>
    <x v="1"/>
    <s v="S2"/>
    <x v="4"/>
    <x v="0"/>
    <s v="E53"/>
    <x v="2"/>
    <n v="6"/>
    <n v="1860"/>
    <n v="0.05"/>
    <n v="1358"/>
    <n v="8148"/>
    <n v="10602"/>
    <n v="2454"/>
    <n v="0.23146576117713638"/>
    <m/>
  </r>
  <r>
    <s v="O2004"/>
    <x v="5"/>
    <x v="2"/>
    <x v="507"/>
    <s v="C5"/>
    <s v="Customer_414"/>
    <x v="4"/>
    <x v="3"/>
    <x v="192"/>
    <x v="85"/>
    <x v="3"/>
    <x v="2"/>
    <s v="S4"/>
    <x v="3"/>
    <x v="1"/>
    <s v="E54"/>
    <x v="0"/>
    <n v="7"/>
    <n v="1272"/>
    <n v="0.2"/>
    <n v="1032"/>
    <n v="7224"/>
    <n v="7123.2000000000007"/>
    <n v="-100.79999999999927"/>
    <n v="-1.4150943396226311E-2"/>
    <m/>
  </r>
  <r>
    <s v="O2005"/>
    <x v="8"/>
    <x v="0"/>
    <x v="248"/>
    <s v="C481"/>
    <s v="Customer_340"/>
    <x v="4"/>
    <x v="3"/>
    <x v="8"/>
    <x v="47"/>
    <x v="0"/>
    <x v="4"/>
    <s v="S5"/>
    <x v="0"/>
    <x v="0"/>
    <s v="E49"/>
    <x v="1"/>
    <n v="4"/>
    <n v="1313"/>
    <n v="0.05"/>
    <n v="828"/>
    <n v="3312"/>
    <n v="4989.3999999999996"/>
    <n v="1677.3999999999996"/>
    <n v="0.33619272858459931"/>
    <m/>
  </r>
  <r>
    <s v="O2006"/>
    <x v="6"/>
    <x v="2"/>
    <x v="1099"/>
    <s v="C460"/>
    <s v="Customer_262"/>
    <x v="4"/>
    <x v="3"/>
    <x v="123"/>
    <x v="170"/>
    <x v="3"/>
    <x v="3"/>
    <s v="S4"/>
    <x v="3"/>
    <x v="1"/>
    <s v="E59"/>
    <x v="0"/>
    <n v="8"/>
    <n v="4165"/>
    <n v="0"/>
    <n v="2972"/>
    <n v="23776"/>
    <n v="33320"/>
    <n v="9544"/>
    <n v="0.2864345738295318"/>
    <m/>
  </r>
  <r>
    <s v="O2007"/>
    <x v="9"/>
    <x v="1"/>
    <x v="760"/>
    <s v="C166"/>
    <s v="Customer_411"/>
    <x v="4"/>
    <x v="3"/>
    <x v="101"/>
    <x v="139"/>
    <x v="0"/>
    <x v="3"/>
    <s v="S5"/>
    <x v="0"/>
    <x v="1"/>
    <s v="E54"/>
    <x v="2"/>
    <n v="8"/>
    <n v="2792"/>
    <n v="0.05"/>
    <n v="1473"/>
    <n v="11784"/>
    <n v="21219.200000000001"/>
    <n v="9435.2000000000007"/>
    <n v="0.44465389835620572"/>
    <m/>
  </r>
  <r>
    <s v="O2008"/>
    <x v="9"/>
    <x v="0"/>
    <x v="476"/>
    <s v="C103"/>
    <s v="Customer_42"/>
    <x v="2"/>
    <x v="2"/>
    <x v="166"/>
    <x v="4"/>
    <x v="3"/>
    <x v="3"/>
    <s v="S5"/>
    <x v="0"/>
    <x v="0"/>
    <s v="E60"/>
    <x v="2"/>
    <n v="8"/>
    <n v="2299"/>
    <n v="0.2"/>
    <n v="1719"/>
    <n v="13752"/>
    <n v="14713.6"/>
    <n v="961.60000000000036"/>
    <n v="6.5354501957372788E-2"/>
    <m/>
  </r>
  <r>
    <s v="O2009"/>
    <x v="6"/>
    <x v="3"/>
    <x v="182"/>
    <s v="C496"/>
    <s v="Customer_352"/>
    <x v="3"/>
    <x v="2"/>
    <x v="56"/>
    <x v="88"/>
    <x v="3"/>
    <x v="4"/>
    <s v="S4"/>
    <x v="3"/>
    <x v="1"/>
    <s v="E21"/>
    <x v="1"/>
    <n v="2"/>
    <n v="4088"/>
    <n v="0.15"/>
    <n v="2411"/>
    <n v="4822"/>
    <n v="6949.5999999999995"/>
    <n v="2127.5999999999995"/>
    <n v="0.30614711638079883"/>
    <m/>
  </r>
  <r>
    <s v="O2010"/>
    <x v="9"/>
    <x v="1"/>
    <x v="447"/>
    <s v="C314"/>
    <s v="Customer_209"/>
    <x v="0"/>
    <x v="0"/>
    <x v="46"/>
    <x v="231"/>
    <x v="3"/>
    <x v="3"/>
    <s v="S4"/>
    <x v="3"/>
    <x v="1"/>
    <s v="E57"/>
    <x v="1"/>
    <n v="7"/>
    <n v="3659"/>
    <n v="0.2"/>
    <n v="2596"/>
    <n v="18172"/>
    <n v="20490.400000000001"/>
    <n v="2318.4000000000015"/>
    <n v="0.11314566821535946"/>
    <m/>
  </r>
  <r>
    <s v="O2011"/>
    <x v="3"/>
    <x v="3"/>
    <x v="201"/>
    <s v="C468"/>
    <s v="Customer_415"/>
    <x v="3"/>
    <x v="2"/>
    <x v="194"/>
    <x v="64"/>
    <x v="1"/>
    <x v="2"/>
    <s v="S2"/>
    <x v="4"/>
    <x v="0"/>
    <s v="E54"/>
    <x v="1"/>
    <n v="7"/>
    <n v="1620"/>
    <n v="0"/>
    <n v="858"/>
    <n v="6006"/>
    <n v="11340"/>
    <n v="5334"/>
    <n v="0.47037037037037038"/>
    <m/>
  </r>
  <r>
    <s v="O2012"/>
    <x v="4"/>
    <x v="0"/>
    <x v="1100"/>
    <s v="C244"/>
    <s v="Customer_334"/>
    <x v="1"/>
    <x v="1"/>
    <x v="193"/>
    <x v="108"/>
    <x v="0"/>
    <x v="4"/>
    <s v="S5"/>
    <x v="0"/>
    <x v="1"/>
    <s v="E49"/>
    <x v="2"/>
    <n v="4"/>
    <n v="2551"/>
    <n v="0.25"/>
    <n v="1811"/>
    <n v="7244"/>
    <n v="7653"/>
    <n v="409"/>
    <n v="5.3443094211420357E-2"/>
    <m/>
  </r>
  <r>
    <s v="O2013"/>
    <x v="11"/>
    <x v="2"/>
    <x v="327"/>
    <s v="C211"/>
    <s v="Customer_284"/>
    <x v="3"/>
    <x v="2"/>
    <x v="60"/>
    <x v="62"/>
    <x v="1"/>
    <x v="3"/>
    <s v="S4"/>
    <x v="3"/>
    <x v="0"/>
    <s v="E6"/>
    <x v="2"/>
    <n v="1"/>
    <n v="2299"/>
    <n v="0"/>
    <n v="1788"/>
    <n v="1788"/>
    <n v="2299"/>
    <n v="511"/>
    <n v="0.22227055241409308"/>
    <m/>
  </r>
  <r>
    <s v="O2014"/>
    <x v="8"/>
    <x v="1"/>
    <x v="934"/>
    <s v="C284"/>
    <s v="Customer_3"/>
    <x v="3"/>
    <x v="2"/>
    <x v="75"/>
    <x v="205"/>
    <x v="3"/>
    <x v="4"/>
    <s v="S3"/>
    <x v="1"/>
    <x v="1"/>
    <s v="E26"/>
    <x v="2"/>
    <n v="8"/>
    <n v="904"/>
    <n v="0.1"/>
    <n v="555"/>
    <n v="4440"/>
    <n v="6508.8"/>
    <n v="2068.8000000000002"/>
    <n v="0.31784660766961653"/>
    <m/>
  </r>
  <r>
    <s v="O2015"/>
    <x v="1"/>
    <x v="2"/>
    <x v="456"/>
    <s v="C451"/>
    <s v="Customer_9"/>
    <x v="0"/>
    <x v="0"/>
    <x v="17"/>
    <x v="108"/>
    <x v="0"/>
    <x v="1"/>
    <s v="S1"/>
    <x v="2"/>
    <x v="1"/>
    <s v="E32"/>
    <x v="0"/>
    <n v="7"/>
    <n v="1178"/>
    <n v="0.15"/>
    <n v="645"/>
    <n v="4515"/>
    <n v="7009.0999999999995"/>
    <n v="2494.0999999999995"/>
    <n v="0.35583741136522518"/>
    <m/>
  </r>
  <r>
    <s v="O2016"/>
    <x v="11"/>
    <x v="1"/>
    <x v="1101"/>
    <s v="C203"/>
    <s v="Customer_474"/>
    <x v="0"/>
    <x v="0"/>
    <x v="139"/>
    <x v="68"/>
    <x v="1"/>
    <x v="0"/>
    <s v="S5"/>
    <x v="0"/>
    <x v="0"/>
    <s v="E46"/>
    <x v="2"/>
    <n v="6"/>
    <n v="3398"/>
    <n v="0.15"/>
    <n v="2577"/>
    <n v="15462"/>
    <n v="17329.8"/>
    <n v="1867.7999999999993"/>
    <n v="0.10777966277741229"/>
    <m/>
  </r>
  <r>
    <s v="O2017"/>
    <x v="5"/>
    <x v="2"/>
    <x v="1102"/>
    <s v="C187"/>
    <s v="Customer_378"/>
    <x v="3"/>
    <x v="2"/>
    <x v="176"/>
    <x v="109"/>
    <x v="0"/>
    <x v="3"/>
    <s v="S2"/>
    <x v="4"/>
    <x v="0"/>
    <s v="E56"/>
    <x v="1"/>
    <n v="8"/>
    <n v="3769"/>
    <n v="0.1"/>
    <n v="3038"/>
    <n v="24304"/>
    <n v="27136.799999999999"/>
    <n v="2832.7999999999993"/>
    <n v="0.10438961115533148"/>
    <m/>
  </r>
  <r>
    <s v="O2018"/>
    <x v="5"/>
    <x v="3"/>
    <x v="1103"/>
    <s v="C46"/>
    <s v="Customer_469"/>
    <x v="1"/>
    <x v="1"/>
    <x v="137"/>
    <x v="146"/>
    <x v="4"/>
    <x v="3"/>
    <s v="S2"/>
    <x v="4"/>
    <x v="1"/>
    <s v="E26"/>
    <x v="0"/>
    <n v="5"/>
    <n v="2413"/>
    <n v="0.25"/>
    <n v="1540"/>
    <n v="7700"/>
    <n v="9048.75"/>
    <n v="1348.75"/>
    <n v="0.14905373670396463"/>
    <m/>
  </r>
  <r>
    <s v="O2019"/>
    <x v="11"/>
    <x v="0"/>
    <x v="234"/>
    <s v="C313"/>
    <s v="Customer_398"/>
    <x v="3"/>
    <x v="2"/>
    <x v="113"/>
    <x v="114"/>
    <x v="4"/>
    <x v="2"/>
    <s v="S5"/>
    <x v="0"/>
    <x v="0"/>
    <s v="E39"/>
    <x v="2"/>
    <n v="2"/>
    <n v="3786"/>
    <n v="0.15"/>
    <n v="2389"/>
    <n v="4778"/>
    <n v="6436.2"/>
    <n v="1658.1999999999998"/>
    <n v="0.25763649358317015"/>
    <m/>
  </r>
  <r>
    <s v="O2020"/>
    <x v="2"/>
    <x v="3"/>
    <x v="578"/>
    <s v="C294"/>
    <s v="Customer_347"/>
    <x v="0"/>
    <x v="0"/>
    <x v="132"/>
    <x v="60"/>
    <x v="3"/>
    <x v="2"/>
    <s v="S2"/>
    <x v="4"/>
    <x v="1"/>
    <s v="E14"/>
    <x v="2"/>
    <n v="2"/>
    <n v="3568"/>
    <n v="0.1"/>
    <n v="2558"/>
    <n v="5116"/>
    <n v="6422.4000000000005"/>
    <n v="1306.4000000000005"/>
    <n v="0.20341305430991535"/>
    <m/>
  </r>
  <r>
    <s v="O2021"/>
    <x v="2"/>
    <x v="2"/>
    <x v="467"/>
    <s v="C389"/>
    <s v="Customer_345"/>
    <x v="1"/>
    <x v="1"/>
    <x v="35"/>
    <x v="244"/>
    <x v="1"/>
    <x v="3"/>
    <s v="S5"/>
    <x v="0"/>
    <x v="1"/>
    <s v="E18"/>
    <x v="0"/>
    <n v="8"/>
    <n v="3608"/>
    <n v="0.1"/>
    <n v="2282"/>
    <n v="18256"/>
    <n v="25977.600000000002"/>
    <n v="7721.6000000000022"/>
    <n v="0.29724069967972411"/>
    <m/>
  </r>
  <r>
    <s v="O2022"/>
    <x v="7"/>
    <x v="0"/>
    <x v="829"/>
    <s v="C460"/>
    <s v="Customer_19"/>
    <x v="2"/>
    <x v="2"/>
    <x v="92"/>
    <x v="9"/>
    <x v="2"/>
    <x v="3"/>
    <s v="S5"/>
    <x v="0"/>
    <x v="1"/>
    <s v="E42"/>
    <x v="2"/>
    <n v="4"/>
    <n v="2556"/>
    <n v="0.05"/>
    <n v="2158"/>
    <n v="8632"/>
    <n v="9712.7999999999993"/>
    <n v="1080.7999999999993"/>
    <n v="0.11127584218762863"/>
    <m/>
  </r>
  <r>
    <s v="O2023"/>
    <x v="3"/>
    <x v="0"/>
    <x v="353"/>
    <s v="C242"/>
    <s v="Customer_337"/>
    <x v="2"/>
    <x v="2"/>
    <x v="169"/>
    <x v="160"/>
    <x v="2"/>
    <x v="2"/>
    <s v="S2"/>
    <x v="4"/>
    <x v="0"/>
    <s v="E47"/>
    <x v="1"/>
    <n v="5"/>
    <n v="490"/>
    <n v="0.15"/>
    <n v="314"/>
    <n v="1570"/>
    <n v="2082.5"/>
    <n v="512.5"/>
    <n v="0.24609843937575029"/>
    <m/>
  </r>
  <r>
    <s v="O2024"/>
    <x v="8"/>
    <x v="1"/>
    <x v="37"/>
    <s v="C443"/>
    <s v="Customer_58"/>
    <x v="0"/>
    <x v="0"/>
    <x v="92"/>
    <x v="75"/>
    <x v="0"/>
    <x v="1"/>
    <s v="S4"/>
    <x v="3"/>
    <x v="0"/>
    <s v="E4"/>
    <x v="2"/>
    <n v="1"/>
    <n v="949"/>
    <n v="0"/>
    <n v="789"/>
    <n v="789"/>
    <n v="949"/>
    <n v="160"/>
    <n v="0.16859852476290832"/>
    <m/>
  </r>
  <r>
    <s v="O2025"/>
    <x v="0"/>
    <x v="2"/>
    <x v="840"/>
    <s v="C233"/>
    <s v="Customer_440"/>
    <x v="1"/>
    <x v="1"/>
    <x v="134"/>
    <x v="43"/>
    <x v="3"/>
    <x v="4"/>
    <s v="S1"/>
    <x v="2"/>
    <x v="1"/>
    <s v="E45"/>
    <x v="2"/>
    <n v="8"/>
    <n v="1143"/>
    <n v="0.05"/>
    <n v="712"/>
    <n v="5696"/>
    <n v="8686.7999999999993"/>
    <n v="2990.7999999999993"/>
    <n v="0.34429248975457011"/>
    <m/>
  </r>
  <r>
    <s v="O2026"/>
    <x v="0"/>
    <x v="2"/>
    <x v="500"/>
    <s v="C493"/>
    <s v="Customer_257"/>
    <x v="0"/>
    <x v="0"/>
    <x v="110"/>
    <x v="15"/>
    <x v="4"/>
    <x v="4"/>
    <s v="S3"/>
    <x v="1"/>
    <x v="1"/>
    <s v="E42"/>
    <x v="2"/>
    <n v="8"/>
    <n v="2581"/>
    <n v="0"/>
    <n v="1645"/>
    <n v="13160"/>
    <n v="20648"/>
    <n v="7488"/>
    <n v="0.36265013560635412"/>
    <m/>
  </r>
  <r>
    <s v="O2027"/>
    <x v="0"/>
    <x v="0"/>
    <x v="1011"/>
    <s v="C192"/>
    <s v="Customer_240"/>
    <x v="1"/>
    <x v="1"/>
    <x v="88"/>
    <x v="122"/>
    <x v="1"/>
    <x v="4"/>
    <s v="S2"/>
    <x v="4"/>
    <x v="0"/>
    <s v="E35"/>
    <x v="0"/>
    <n v="6"/>
    <n v="2913"/>
    <n v="0.2"/>
    <n v="1474"/>
    <n v="8844"/>
    <n v="13982.400000000001"/>
    <n v="5138.4000000000015"/>
    <n v="0.36749055956059051"/>
    <m/>
  </r>
  <r>
    <s v="O2028"/>
    <x v="10"/>
    <x v="1"/>
    <x v="303"/>
    <s v="C249"/>
    <s v="Customer_383"/>
    <x v="4"/>
    <x v="3"/>
    <x v="182"/>
    <x v="37"/>
    <x v="3"/>
    <x v="2"/>
    <s v="S1"/>
    <x v="2"/>
    <x v="1"/>
    <s v="E26"/>
    <x v="1"/>
    <n v="3"/>
    <n v="4399"/>
    <n v="0.1"/>
    <n v="3166"/>
    <n v="9498"/>
    <n v="11877.300000000001"/>
    <n v="2379.3000000000011"/>
    <n v="0.20032330580182373"/>
    <m/>
  </r>
  <r>
    <s v="O2029"/>
    <x v="11"/>
    <x v="1"/>
    <x v="909"/>
    <s v="C211"/>
    <s v="Customer_86"/>
    <x v="1"/>
    <x v="1"/>
    <x v="146"/>
    <x v="106"/>
    <x v="0"/>
    <x v="3"/>
    <s v="S4"/>
    <x v="3"/>
    <x v="0"/>
    <s v="E20"/>
    <x v="1"/>
    <n v="8"/>
    <n v="883"/>
    <n v="0.1"/>
    <n v="565"/>
    <n v="4520"/>
    <n v="6357.6"/>
    <n v="1837.6000000000004"/>
    <n v="0.28903988926638985"/>
    <m/>
  </r>
  <r>
    <s v="O2030"/>
    <x v="6"/>
    <x v="2"/>
    <x v="388"/>
    <s v="C325"/>
    <s v="Customer_367"/>
    <x v="3"/>
    <x v="2"/>
    <x v="117"/>
    <x v="86"/>
    <x v="3"/>
    <x v="2"/>
    <s v="S4"/>
    <x v="3"/>
    <x v="0"/>
    <s v="E19"/>
    <x v="1"/>
    <n v="6"/>
    <n v="2666"/>
    <n v="0.2"/>
    <n v="1650"/>
    <n v="9900"/>
    <n v="12796.800000000001"/>
    <n v="2896.8000000000011"/>
    <n v="0.22636909227306834"/>
    <m/>
  </r>
  <r>
    <s v="O2031"/>
    <x v="2"/>
    <x v="2"/>
    <x v="522"/>
    <s v="C365"/>
    <s v="Customer_111"/>
    <x v="2"/>
    <x v="2"/>
    <x v="112"/>
    <x v="150"/>
    <x v="3"/>
    <x v="1"/>
    <s v="S1"/>
    <x v="2"/>
    <x v="0"/>
    <s v="E30"/>
    <x v="1"/>
    <n v="4"/>
    <n v="3230"/>
    <n v="0"/>
    <n v="1636"/>
    <n v="6544"/>
    <n v="12920"/>
    <n v="6376"/>
    <n v="0.4934984520123839"/>
    <m/>
  </r>
  <r>
    <s v="O2032"/>
    <x v="10"/>
    <x v="1"/>
    <x v="779"/>
    <s v="C316"/>
    <s v="Customer_348"/>
    <x v="3"/>
    <x v="2"/>
    <x v="10"/>
    <x v="125"/>
    <x v="2"/>
    <x v="1"/>
    <s v="S1"/>
    <x v="2"/>
    <x v="1"/>
    <s v="E30"/>
    <x v="2"/>
    <n v="5"/>
    <n v="4757"/>
    <n v="0"/>
    <n v="3192"/>
    <n v="15960"/>
    <n v="23785"/>
    <n v="7825"/>
    <n v="0.32898885852428"/>
    <m/>
  </r>
  <r>
    <s v="O2033"/>
    <x v="10"/>
    <x v="0"/>
    <x v="204"/>
    <s v="C306"/>
    <s v="Customer_92"/>
    <x v="4"/>
    <x v="3"/>
    <x v="191"/>
    <x v="4"/>
    <x v="3"/>
    <x v="0"/>
    <s v="S4"/>
    <x v="3"/>
    <x v="0"/>
    <s v="E8"/>
    <x v="2"/>
    <n v="6"/>
    <n v="4787"/>
    <n v="0.05"/>
    <n v="3506"/>
    <n v="21036"/>
    <n v="27285.899999999998"/>
    <n v="6249.8999999999978"/>
    <n v="0.22905236770639775"/>
    <m/>
  </r>
  <r>
    <s v="O2034"/>
    <x v="1"/>
    <x v="2"/>
    <x v="146"/>
    <s v="C228"/>
    <s v="Customer_206"/>
    <x v="1"/>
    <x v="1"/>
    <x v="184"/>
    <x v="27"/>
    <x v="3"/>
    <x v="1"/>
    <s v="S2"/>
    <x v="4"/>
    <x v="1"/>
    <s v="E57"/>
    <x v="2"/>
    <n v="6"/>
    <n v="4368"/>
    <n v="0.2"/>
    <n v="2807"/>
    <n v="16842"/>
    <n v="20966.400000000001"/>
    <n v="4124.4000000000015"/>
    <n v="0.19671474358974364"/>
    <m/>
  </r>
  <r>
    <s v="O2035"/>
    <x v="7"/>
    <x v="3"/>
    <x v="1104"/>
    <s v="C233"/>
    <s v="Customer_66"/>
    <x v="1"/>
    <x v="1"/>
    <x v="6"/>
    <x v="232"/>
    <x v="1"/>
    <x v="3"/>
    <s v="S1"/>
    <x v="2"/>
    <x v="0"/>
    <s v="E15"/>
    <x v="0"/>
    <n v="2"/>
    <n v="1638"/>
    <n v="0.2"/>
    <n v="823"/>
    <n v="1646"/>
    <n v="2620.8000000000002"/>
    <n v="974.80000000000018"/>
    <n v="0.37194749694749701"/>
    <m/>
  </r>
  <r>
    <s v="O2036"/>
    <x v="3"/>
    <x v="1"/>
    <x v="318"/>
    <s v="C25"/>
    <s v="Customer_310"/>
    <x v="2"/>
    <x v="2"/>
    <x v="49"/>
    <x v="86"/>
    <x v="3"/>
    <x v="3"/>
    <s v="S5"/>
    <x v="0"/>
    <x v="0"/>
    <s v="E28"/>
    <x v="0"/>
    <n v="4"/>
    <n v="2619"/>
    <n v="0.15"/>
    <n v="1962"/>
    <n v="7848"/>
    <n v="8904.6"/>
    <n v="1056.6000000000004"/>
    <n v="0.11865777238730547"/>
    <m/>
  </r>
  <r>
    <s v="O2037"/>
    <x v="7"/>
    <x v="2"/>
    <x v="1092"/>
    <s v="C227"/>
    <s v="Customer_394"/>
    <x v="3"/>
    <x v="2"/>
    <x v="149"/>
    <x v="97"/>
    <x v="3"/>
    <x v="4"/>
    <s v="S1"/>
    <x v="2"/>
    <x v="0"/>
    <s v="E59"/>
    <x v="0"/>
    <n v="4"/>
    <n v="3033"/>
    <n v="0.25"/>
    <n v="1980"/>
    <n v="7920"/>
    <n v="9099"/>
    <n v="1179"/>
    <n v="0.12957467853610286"/>
    <m/>
  </r>
  <r>
    <s v="O2038"/>
    <x v="11"/>
    <x v="0"/>
    <x v="1098"/>
    <s v="C417"/>
    <s v="Customer_79"/>
    <x v="2"/>
    <x v="2"/>
    <x v="198"/>
    <x v="247"/>
    <x v="2"/>
    <x v="3"/>
    <s v="S2"/>
    <x v="4"/>
    <x v="1"/>
    <s v="E16"/>
    <x v="2"/>
    <n v="8"/>
    <n v="4893"/>
    <n v="0.1"/>
    <n v="3658"/>
    <n v="29264"/>
    <n v="35229.599999999999"/>
    <n v="5965.5999999999985"/>
    <n v="0.16933487748938389"/>
    <m/>
  </r>
  <r>
    <s v="O2039"/>
    <x v="5"/>
    <x v="3"/>
    <x v="864"/>
    <s v="C454"/>
    <s v="Customer_260"/>
    <x v="4"/>
    <x v="3"/>
    <x v="123"/>
    <x v="140"/>
    <x v="4"/>
    <x v="0"/>
    <s v="S1"/>
    <x v="2"/>
    <x v="0"/>
    <s v="E44"/>
    <x v="1"/>
    <n v="4"/>
    <n v="1411"/>
    <n v="0"/>
    <n v="835"/>
    <n v="3340"/>
    <n v="5644"/>
    <n v="2304"/>
    <n v="0.40822111977321046"/>
    <m/>
  </r>
  <r>
    <s v="O2040"/>
    <x v="5"/>
    <x v="1"/>
    <x v="1105"/>
    <s v="C444"/>
    <s v="Customer_82"/>
    <x v="2"/>
    <x v="2"/>
    <x v="26"/>
    <x v="135"/>
    <x v="2"/>
    <x v="1"/>
    <s v="S5"/>
    <x v="0"/>
    <x v="0"/>
    <s v="E54"/>
    <x v="0"/>
    <n v="5"/>
    <n v="3280"/>
    <n v="0.1"/>
    <n v="2158"/>
    <n v="10790"/>
    <n v="14760"/>
    <n v="3970"/>
    <n v="0.26897018970189701"/>
    <m/>
  </r>
  <r>
    <s v="O2041"/>
    <x v="9"/>
    <x v="0"/>
    <x v="129"/>
    <s v="C323"/>
    <s v="Customer_140"/>
    <x v="2"/>
    <x v="2"/>
    <x v="4"/>
    <x v="141"/>
    <x v="3"/>
    <x v="4"/>
    <s v="S3"/>
    <x v="1"/>
    <x v="1"/>
    <s v="E18"/>
    <x v="0"/>
    <n v="2"/>
    <n v="946"/>
    <n v="0.2"/>
    <n v="505"/>
    <n v="1010"/>
    <n v="1513.6000000000001"/>
    <n v="503.60000000000014"/>
    <n v="0.33271670190274849"/>
    <m/>
  </r>
  <r>
    <s v="O2042"/>
    <x v="8"/>
    <x v="0"/>
    <x v="778"/>
    <s v="C436"/>
    <s v="Customer_392"/>
    <x v="0"/>
    <x v="0"/>
    <x v="34"/>
    <x v="96"/>
    <x v="2"/>
    <x v="1"/>
    <s v="S2"/>
    <x v="4"/>
    <x v="0"/>
    <s v="E44"/>
    <x v="0"/>
    <n v="3"/>
    <n v="524"/>
    <n v="0.05"/>
    <n v="363"/>
    <n v="1089"/>
    <n v="1493.3999999999999"/>
    <n v="404.39999999999986"/>
    <n v="0.27079148252310159"/>
    <m/>
  </r>
  <r>
    <s v="O2043"/>
    <x v="9"/>
    <x v="3"/>
    <x v="509"/>
    <s v="C354"/>
    <s v="Customer_304"/>
    <x v="1"/>
    <x v="1"/>
    <x v="83"/>
    <x v="121"/>
    <x v="4"/>
    <x v="2"/>
    <s v="S3"/>
    <x v="1"/>
    <x v="0"/>
    <s v="E35"/>
    <x v="0"/>
    <n v="8"/>
    <n v="707"/>
    <n v="0.1"/>
    <n v="448"/>
    <n v="3584"/>
    <n v="5090.4000000000005"/>
    <n v="1506.4000000000005"/>
    <n v="0.295929592959296"/>
    <m/>
  </r>
  <r>
    <s v="O2044"/>
    <x v="10"/>
    <x v="3"/>
    <x v="1106"/>
    <s v="C15"/>
    <s v="Customer_485"/>
    <x v="3"/>
    <x v="2"/>
    <x v="3"/>
    <x v="166"/>
    <x v="3"/>
    <x v="4"/>
    <s v="S2"/>
    <x v="4"/>
    <x v="0"/>
    <s v="E21"/>
    <x v="0"/>
    <n v="1"/>
    <n v="848"/>
    <n v="0"/>
    <n v="478"/>
    <n v="478"/>
    <n v="848"/>
    <n v="370"/>
    <n v="0.43632075471698112"/>
    <m/>
  </r>
  <r>
    <s v="O2045"/>
    <x v="3"/>
    <x v="0"/>
    <x v="473"/>
    <s v="C107"/>
    <s v="Customer_467"/>
    <x v="2"/>
    <x v="2"/>
    <x v="184"/>
    <x v="226"/>
    <x v="2"/>
    <x v="2"/>
    <s v="S4"/>
    <x v="3"/>
    <x v="1"/>
    <s v="E59"/>
    <x v="0"/>
    <n v="8"/>
    <n v="4005"/>
    <n v="0"/>
    <n v="3029"/>
    <n v="24232"/>
    <n v="32040"/>
    <n v="7808"/>
    <n v="0.24369538077403247"/>
    <m/>
  </r>
  <r>
    <s v="O2046"/>
    <x v="1"/>
    <x v="2"/>
    <x v="698"/>
    <s v="C339"/>
    <s v="Customer_341"/>
    <x v="2"/>
    <x v="2"/>
    <x v="26"/>
    <x v="105"/>
    <x v="4"/>
    <x v="4"/>
    <s v="S4"/>
    <x v="3"/>
    <x v="1"/>
    <s v="E10"/>
    <x v="2"/>
    <n v="6"/>
    <n v="71"/>
    <n v="0.15"/>
    <n v="45"/>
    <n v="270"/>
    <n v="362.09999999999997"/>
    <n v="92.099999999999966"/>
    <n v="0.25434962717481352"/>
    <m/>
  </r>
  <r>
    <s v="O2047"/>
    <x v="2"/>
    <x v="0"/>
    <x v="1107"/>
    <s v="C430"/>
    <s v="Customer_34"/>
    <x v="2"/>
    <x v="2"/>
    <x v="132"/>
    <x v="155"/>
    <x v="0"/>
    <x v="4"/>
    <s v="S1"/>
    <x v="2"/>
    <x v="1"/>
    <s v="E35"/>
    <x v="2"/>
    <n v="7"/>
    <n v="4645"/>
    <n v="0"/>
    <n v="3390"/>
    <n v="23730"/>
    <n v="32515"/>
    <n v="8785"/>
    <n v="0.27018299246501615"/>
    <m/>
  </r>
  <r>
    <s v="O2048"/>
    <x v="5"/>
    <x v="2"/>
    <x v="1102"/>
    <s v="C200"/>
    <s v="Customer_417"/>
    <x v="4"/>
    <x v="3"/>
    <x v="183"/>
    <x v="240"/>
    <x v="0"/>
    <x v="4"/>
    <s v="S4"/>
    <x v="3"/>
    <x v="1"/>
    <s v="E42"/>
    <x v="0"/>
    <n v="7"/>
    <n v="2152"/>
    <n v="0.2"/>
    <n v="1399"/>
    <n v="9793"/>
    <n v="12051.2"/>
    <n v="2258.2000000000007"/>
    <n v="0.18738382899628259"/>
    <m/>
  </r>
  <r>
    <s v="O2049"/>
    <x v="0"/>
    <x v="3"/>
    <x v="173"/>
    <s v="C302"/>
    <s v="Customer_314"/>
    <x v="3"/>
    <x v="2"/>
    <x v="63"/>
    <x v="168"/>
    <x v="4"/>
    <x v="4"/>
    <s v="S5"/>
    <x v="0"/>
    <x v="0"/>
    <s v="E25"/>
    <x v="0"/>
    <n v="1"/>
    <n v="4674"/>
    <n v="0.25"/>
    <n v="3497"/>
    <n v="3497"/>
    <n v="3505.5"/>
    <n v="8.5"/>
    <n v="2.4247610897161604E-3"/>
    <m/>
  </r>
  <r>
    <s v="O2050"/>
    <x v="0"/>
    <x v="0"/>
    <x v="960"/>
    <s v="C8"/>
    <s v="Customer_118"/>
    <x v="0"/>
    <x v="0"/>
    <x v="169"/>
    <x v="48"/>
    <x v="0"/>
    <x v="0"/>
    <s v="S5"/>
    <x v="0"/>
    <x v="1"/>
    <s v="E44"/>
    <x v="1"/>
    <n v="2"/>
    <n v="4574"/>
    <n v="0"/>
    <n v="3467"/>
    <n v="6934"/>
    <n v="9148"/>
    <n v="2214"/>
    <n v="0.24202011368605159"/>
    <m/>
  </r>
  <r>
    <s v="O2051"/>
    <x v="11"/>
    <x v="0"/>
    <x v="293"/>
    <s v="C294"/>
    <s v="Customer_52"/>
    <x v="1"/>
    <x v="1"/>
    <x v="155"/>
    <x v="184"/>
    <x v="4"/>
    <x v="2"/>
    <s v="S4"/>
    <x v="3"/>
    <x v="1"/>
    <s v="E1"/>
    <x v="0"/>
    <n v="5"/>
    <n v="1484"/>
    <n v="0"/>
    <n v="1241"/>
    <n v="6205"/>
    <n v="7420"/>
    <n v="1215"/>
    <n v="0.1637466307277628"/>
    <m/>
  </r>
  <r>
    <s v="O2052"/>
    <x v="1"/>
    <x v="3"/>
    <x v="511"/>
    <s v="C307"/>
    <s v="Customer_128"/>
    <x v="2"/>
    <x v="2"/>
    <x v="35"/>
    <x v="32"/>
    <x v="0"/>
    <x v="4"/>
    <s v="S4"/>
    <x v="3"/>
    <x v="0"/>
    <s v="E9"/>
    <x v="1"/>
    <n v="2"/>
    <n v="3518"/>
    <n v="0.2"/>
    <n v="2663"/>
    <n v="5326"/>
    <n v="5628.8"/>
    <n v="302.80000000000018"/>
    <n v="5.3794769755542954E-2"/>
    <m/>
  </r>
  <r>
    <s v="O2053"/>
    <x v="11"/>
    <x v="0"/>
    <x v="48"/>
    <s v="C363"/>
    <s v="Customer_262"/>
    <x v="2"/>
    <x v="2"/>
    <x v="148"/>
    <x v="39"/>
    <x v="3"/>
    <x v="0"/>
    <s v="S2"/>
    <x v="4"/>
    <x v="0"/>
    <s v="E13"/>
    <x v="0"/>
    <n v="4"/>
    <n v="4174"/>
    <n v="0.1"/>
    <n v="2367"/>
    <n v="9468"/>
    <n v="15026.4"/>
    <n v="5558.4"/>
    <n v="0.3699089602299952"/>
    <m/>
  </r>
  <r>
    <s v="O2054"/>
    <x v="0"/>
    <x v="0"/>
    <x v="108"/>
    <s v="C43"/>
    <s v="Customer_3"/>
    <x v="2"/>
    <x v="2"/>
    <x v="108"/>
    <x v="127"/>
    <x v="3"/>
    <x v="3"/>
    <s v="S1"/>
    <x v="2"/>
    <x v="1"/>
    <s v="E20"/>
    <x v="0"/>
    <n v="5"/>
    <n v="3141"/>
    <n v="0.2"/>
    <n v="1809"/>
    <n v="9045"/>
    <n v="12564"/>
    <n v="3519"/>
    <n v="0.28008595988538681"/>
    <m/>
  </r>
  <r>
    <s v="O2055"/>
    <x v="8"/>
    <x v="3"/>
    <x v="209"/>
    <s v="C14"/>
    <s v="Customer_449"/>
    <x v="1"/>
    <x v="1"/>
    <x v="127"/>
    <x v="215"/>
    <x v="2"/>
    <x v="0"/>
    <s v="S2"/>
    <x v="4"/>
    <x v="0"/>
    <s v="E13"/>
    <x v="1"/>
    <n v="6"/>
    <n v="3061"/>
    <n v="0.2"/>
    <n v="2549"/>
    <n v="15294"/>
    <n v="14692.800000000001"/>
    <n v="-601.19999999999891"/>
    <n v="-4.0918000653381172E-2"/>
    <m/>
  </r>
  <r>
    <s v="O2056"/>
    <x v="10"/>
    <x v="0"/>
    <x v="650"/>
    <s v="C247"/>
    <s v="Customer_290"/>
    <x v="4"/>
    <x v="3"/>
    <x v="75"/>
    <x v="21"/>
    <x v="2"/>
    <x v="2"/>
    <s v="S4"/>
    <x v="3"/>
    <x v="0"/>
    <s v="E32"/>
    <x v="0"/>
    <n v="2"/>
    <n v="4030"/>
    <n v="0.25"/>
    <n v="2052"/>
    <n v="4104"/>
    <n v="6045"/>
    <n v="1941"/>
    <n v="0.32109181141439208"/>
    <m/>
  </r>
  <r>
    <s v="O2057"/>
    <x v="10"/>
    <x v="1"/>
    <x v="1015"/>
    <s v="C211"/>
    <s v="Customer_257"/>
    <x v="2"/>
    <x v="2"/>
    <x v="139"/>
    <x v="50"/>
    <x v="2"/>
    <x v="0"/>
    <s v="S2"/>
    <x v="4"/>
    <x v="1"/>
    <s v="E59"/>
    <x v="2"/>
    <n v="7"/>
    <n v="89"/>
    <n v="0.1"/>
    <n v="47"/>
    <n v="329"/>
    <n v="560.70000000000005"/>
    <n v="231.70000000000005"/>
    <n v="0.41323345817727847"/>
    <m/>
  </r>
  <r>
    <s v="O2058"/>
    <x v="6"/>
    <x v="1"/>
    <x v="1108"/>
    <s v="C277"/>
    <s v="Customer_415"/>
    <x v="1"/>
    <x v="1"/>
    <x v="157"/>
    <x v="122"/>
    <x v="1"/>
    <x v="4"/>
    <s v="S2"/>
    <x v="4"/>
    <x v="1"/>
    <s v="E25"/>
    <x v="2"/>
    <n v="5"/>
    <n v="994"/>
    <n v="0.2"/>
    <n v="654"/>
    <n v="3270"/>
    <n v="3976"/>
    <n v="706"/>
    <n v="0.17756539235412475"/>
    <m/>
  </r>
  <r>
    <s v="O2059"/>
    <x v="9"/>
    <x v="2"/>
    <x v="1109"/>
    <s v="C238"/>
    <s v="Customer_444"/>
    <x v="2"/>
    <x v="2"/>
    <x v="59"/>
    <x v="96"/>
    <x v="2"/>
    <x v="3"/>
    <s v="S2"/>
    <x v="4"/>
    <x v="1"/>
    <s v="E21"/>
    <x v="2"/>
    <n v="8"/>
    <n v="1960"/>
    <n v="0"/>
    <n v="1418"/>
    <n v="11344"/>
    <n v="15680"/>
    <n v="4336"/>
    <n v="0.27653061224489794"/>
    <m/>
  </r>
  <r>
    <s v="O2060"/>
    <x v="7"/>
    <x v="1"/>
    <x v="1110"/>
    <s v="C23"/>
    <s v="Customer_117"/>
    <x v="1"/>
    <x v="1"/>
    <x v="16"/>
    <x v="75"/>
    <x v="0"/>
    <x v="1"/>
    <s v="S4"/>
    <x v="3"/>
    <x v="1"/>
    <s v="E59"/>
    <x v="0"/>
    <n v="5"/>
    <n v="2837"/>
    <n v="0"/>
    <n v="2192"/>
    <n v="10960"/>
    <n v="14185"/>
    <n v="3225"/>
    <n v="0.22735283750440607"/>
    <m/>
  </r>
  <r>
    <s v="O2061"/>
    <x v="3"/>
    <x v="0"/>
    <x v="1111"/>
    <s v="C144"/>
    <s v="Customer_460"/>
    <x v="4"/>
    <x v="3"/>
    <x v="133"/>
    <x v="50"/>
    <x v="2"/>
    <x v="1"/>
    <s v="S2"/>
    <x v="4"/>
    <x v="0"/>
    <s v="E35"/>
    <x v="1"/>
    <n v="6"/>
    <n v="3220"/>
    <n v="0"/>
    <n v="2575"/>
    <n v="15450"/>
    <n v="19320"/>
    <n v="3870"/>
    <n v="0.20031055900621117"/>
    <m/>
  </r>
  <r>
    <s v="O2062"/>
    <x v="2"/>
    <x v="3"/>
    <x v="137"/>
    <s v="C248"/>
    <s v="Customer_27"/>
    <x v="2"/>
    <x v="2"/>
    <x v="35"/>
    <x v="174"/>
    <x v="1"/>
    <x v="3"/>
    <s v="S5"/>
    <x v="0"/>
    <x v="1"/>
    <s v="E52"/>
    <x v="0"/>
    <n v="7"/>
    <n v="1011"/>
    <n v="0"/>
    <n v="543"/>
    <n v="3801"/>
    <n v="7077"/>
    <n v="3276"/>
    <n v="0.4629080118694362"/>
    <m/>
  </r>
  <r>
    <s v="O2063"/>
    <x v="4"/>
    <x v="0"/>
    <x v="42"/>
    <s v="C243"/>
    <s v="Customer_201"/>
    <x v="0"/>
    <x v="0"/>
    <x v="92"/>
    <x v="239"/>
    <x v="4"/>
    <x v="3"/>
    <s v="S4"/>
    <x v="3"/>
    <x v="1"/>
    <s v="E30"/>
    <x v="1"/>
    <n v="8"/>
    <n v="1292"/>
    <n v="0.05"/>
    <n v="821"/>
    <n v="6568"/>
    <n v="9819.1999999999989"/>
    <n v="3251.1999999999989"/>
    <n v="0.33110640378034861"/>
    <m/>
  </r>
  <r>
    <s v="O2064"/>
    <x v="4"/>
    <x v="1"/>
    <x v="550"/>
    <s v="C152"/>
    <s v="Customer_260"/>
    <x v="0"/>
    <x v="0"/>
    <x v="99"/>
    <x v="97"/>
    <x v="3"/>
    <x v="4"/>
    <s v="S5"/>
    <x v="0"/>
    <x v="0"/>
    <s v="E39"/>
    <x v="2"/>
    <n v="5"/>
    <n v="3164"/>
    <n v="0.2"/>
    <n v="2532"/>
    <n v="12660"/>
    <n v="12656"/>
    <n v="-4"/>
    <n v="-3.1605562579013909E-4"/>
    <m/>
  </r>
  <r>
    <s v="O2065"/>
    <x v="3"/>
    <x v="3"/>
    <x v="139"/>
    <s v="C432"/>
    <s v="Customer_223"/>
    <x v="2"/>
    <x v="2"/>
    <x v="117"/>
    <x v="230"/>
    <x v="1"/>
    <x v="4"/>
    <s v="S4"/>
    <x v="3"/>
    <x v="0"/>
    <s v="E14"/>
    <x v="2"/>
    <n v="3"/>
    <n v="3406"/>
    <n v="0.2"/>
    <n v="2270"/>
    <n v="6810"/>
    <n v="8174.4000000000005"/>
    <n v="1364.4000000000005"/>
    <n v="0.16691133294186736"/>
    <m/>
  </r>
  <r>
    <s v="O2066"/>
    <x v="6"/>
    <x v="2"/>
    <x v="419"/>
    <s v="C453"/>
    <s v="Customer_226"/>
    <x v="2"/>
    <x v="2"/>
    <x v="7"/>
    <x v="63"/>
    <x v="4"/>
    <x v="1"/>
    <s v="S1"/>
    <x v="2"/>
    <x v="0"/>
    <s v="E37"/>
    <x v="2"/>
    <n v="7"/>
    <n v="1232"/>
    <n v="0.15"/>
    <n v="712"/>
    <n v="4984"/>
    <n v="7330.4"/>
    <n v="2346.3999999999996"/>
    <n v="0.32009167303284947"/>
    <m/>
  </r>
  <r>
    <s v="O2067"/>
    <x v="7"/>
    <x v="0"/>
    <x v="546"/>
    <s v="C95"/>
    <s v="Customer_451"/>
    <x v="2"/>
    <x v="2"/>
    <x v="82"/>
    <x v="94"/>
    <x v="2"/>
    <x v="0"/>
    <s v="S4"/>
    <x v="3"/>
    <x v="0"/>
    <s v="E23"/>
    <x v="1"/>
    <n v="3"/>
    <n v="4587"/>
    <n v="0.2"/>
    <n v="2966"/>
    <n v="8898"/>
    <n v="11008.800000000001"/>
    <n v="2110.8000000000011"/>
    <n v="0.19173751907564865"/>
    <m/>
  </r>
  <r>
    <s v="O2068"/>
    <x v="8"/>
    <x v="0"/>
    <x v="450"/>
    <s v="C407"/>
    <s v="Customer_17"/>
    <x v="2"/>
    <x v="2"/>
    <x v="64"/>
    <x v="241"/>
    <x v="1"/>
    <x v="3"/>
    <s v="S2"/>
    <x v="4"/>
    <x v="0"/>
    <s v="E15"/>
    <x v="1"/>
    <n v="4"/>
    <n v="475"/>
    <n v="0.05"/>
    <n v="273"/>
    <n v="1092"/>
    <n v="1805"/>
    <n v="713"/>
    <n v="0.39501385041551246"/>
    <m/>
  </r>
  <r>
    <s v="O2069"/>
    <x v="7"/>
    <x v="1"/>
    <x v="161"/>
    <s v="C130"/>
    <s v="Customer_144"/>
    <x v="2"/>
    <x v="2"/>
    <x v="11"/>
    <x v="137"/>
    <x v="2"/>
    <x v="0"/>
    <s v="S4"/>
    <x v="3"/>
    <x v="1"/>
    <s v="E46"/>
    <x v="1"/>
    <n v="1"/>
    <n v="3317"/>
    <n v="0.2"/>
    <n v="2057"/>
    <n v="2057"/>
    <n v="2653.6000000000004"/>
    <n v="596.60000000000036"/>
    <n v="0.22482665058788073"/>
    <m/>
  </r>
  <r>
    <s v="O2070"/>
    <x v="3"/>
    <x v="1"/>
    <x v="1112"/>
    <s v="C175"/>
    <s v="Customer_225"/>
    <x v="4"/>
    <x v="3"/>
    <x v="106"/>
    <x v="148"/>
    <x v="4"/>
    <x v="4"/>
    <s v="S5"/>
    <x v="0"/>
    <x v="1"/>
    <s v="E6"/>
    <x v="1"/>
    <n v="6"/>
    <n v="2036"/>
    <n v="0.15"/>
    <n v="1527"/>
    <n v="9162"/>
    <n v="10383.6"/>
    <n v="1221.6000000000004"/>
    <n v="0.11764705882352944"/>
    <m/>
  </r>
  <r>
    <s v="O2071"/>
    <x v="4"/>
    <x v="3"/>
    <x v="852"/>
    <s v="C403"/>
    <s v="Customer_196"/>
    <x v="0"/>
    <x v="0"/>
    <x v="199"/>
    <x v="162"/>
    <x v="3"/>
    <x v="3"/>
    <s v="S3"/>
    <x v="1"/>
    <x v="1"/>
    <s v="E50"/>
    <x v="0"/>
    <n v="4"/>
    <n v="923"/>
    <n v="0"/>
    <n v="772"/>
    <n v="3088"/>
    <n v="3692"/>
    <n v="604"/>
    <n v="0.16359696641386781"/>
    <m/>
  </r>
  <r>
    <s v="O2072"/>
    <x v="3"/>
    <x v="3"/>
    <x v="1113"/>
    <s v="C132"/>
    <s v="Customer_86"/>
    <x v="0"/>
    <x v="0"/>
    <x v="73"/>
    <x v="81"/>
    <x v="3"/>
    <x v="2"/>
    <s v="S1"/>
    <x v="2"/>
    <x v="1"/>
    <s v="E16"/>
    <x v="0"/>
    <n v="7"/>
    <n v="2529"/>
    <n v="0.05"/>
    <n v="1587"/>
    <n v="11109"/>
    <n v="16817.849999999999"/>
    <n v="5708.8499999999985"/>
    <n v="0.33945183242804516"/>
    <m/>
  </r>
  <r>
    <s v="O2073"/>
    <x v="8"/>
    <x v="2"/>
    <x v="917"/>
    <s v="C286"/>
    <s v="Customer_441"/>
    <x v="2"/>
    <x v="2"/>
    <x v="199"/>
    <x v="167"/>
    <x v="1"/>
    <x v="1"/>
    <s v="S5"/>
    <x v="0"/>
    <x v="1"/>
    <s v="E2"/>
    <x v="2"/>
    <n v="3"/>
    <n v="394"/>
    <n v="0.05"/>
    <n v="296"/>
    <n v="888"/>
    <n v="1122.8999999999999"/>
    <n v="234.89999999999986"/>
    <n v="0.20919048891263683"/>
    <m/>
  </r>
  <r>
    <s v="O2074"/>
    <x v="10"/>
    <x v="3"/>
    <x v="703"/>
    <s v="C63"/>
    <s v="Customer_128"/>
    <x v="3"/>
    <x v="2"/>
    <x v="5"/>
    <x v="114"/>
    <x v="4"/>
    <x v="2"/>
    <s v="S3"/>
    <x v="1"/>
    <x v="1"/>
    <s v="E27"/>
    <x v="1"/>
    <n v="3"/>
    <n v="4473"/>
    <n v="0.15"/>
    <n v="3122"/>
    <n v="9366"/>
    <n v="11406.15"/>
    <n v="2040.1499999999996"/>
    <n v="0.17886403387646135"/>
    <m/>
  </r>
  <r>
    <s v="O2075"/>
    <x v="2"/>
    <x v="3"/>
    <x v="1114"/>
    <s v="C471"/>
    <s v="Customer_454"/>
    <x v="4"/>
    <x v="3"/>
    <x v="138"/>
    <x v="237"/>
    <x v="4"/>
    <x v="0"/>
    <s v="S3"/>
    <x v="1"/>
    <x v="0"/>
    <s v="E52"/>
    <x v="0"/>
    <n v="6"/>
    <n v="3398"/>
    <n v="0.05"/>
    <n v="2384"/>
    <n v="14304"/>
    <n v="19368.599999999999"/>
    <n v="5064.5999999999985"/>
    <n v="0.26148508410520116"/>
    <m/>
  </r>
  <r>
    <s v="O2076"/>
    <x v="0"/>
    <x v="2"/>
    <x v="784"/>
    <s v="C469"/>
    <s v="Customer_342"/>
    <x v="4"/>
    <x v="3"/>
    <x v="73"/>
    <x v="99"/>
    <x v="4"/>
    <x v="0"/>
    <s v="S4"/>
    <x v="3"/>
    <x v="0"/>
    <s v="E16"/>
    <x v="1"/>
    <n v="3"/>
    <n v="4489"/>
    <n v="0.2"/>
    <n v="3040"/>
    <n v="9120"/>
    <n v="10773.6"/>
    <n v="1653.6000000000004"/>
    <n v="0.15348629984406328"/>
    <m/>
  </r>
  <r>
    <s v="O2077"/>
    <x v="3"/>
    <x v="3"/>
    <x v="586"/>
    <s v="C10"/>
    <s v="Customer_166"/>
    <x v="3"/>
    <x v="2"/>
    <x v="103"/>
    <x v="175"/>
    <x v="2"/>
    <x v="1"/>
    <s v="S3"/>
    <x v="1"/>
    <x v="1"/>
    <s v="E44"/>
    <x v="1"/>
    <n v="3"/>
    <n v="223"/>
    <n v="0.05"/>
    <n v="164"/>
    <n v="492"/>
    <n v="635.54999999999995"/>
    <n v="143.54999999999995"/>
    <n v="0.2258673589804106"/>
    <m/>
  </r>
  <r>
    <s v="O2078"/>
    <x v="6"/>
    <x v="3"/>
    <x v="1115"/>
    <s v="C371"/>
    <s v="Customer_455"/>
    <x v="2"/>
    <x v="2"/>
    <x v="144"/>
    <x v="37"/>
    <x v="3"/>
    <x v="3"/>
    <s v="S1"/>
    <x v="2"/>
    <x v="1"/>
    <s v="E18"/>
    <x v="2"/>
    <n v="8"/>
    <n v="1176"/>
    <n v="0.25"/>
    <n v="943"/>
    <n v="7544"/>
    <n v="7056"/>
    <n v="-488"/>
    <n v="-6.9160997732426302E-2"/>
    <m/>
  </r>
  <r>
    <s v="O2079"/>
    <x v="7"/>
    <x v="3"/>
    <x v="429"/>
    <s v="C445"/>
    <s v="Customer_455"/>
    <x v="0"/>
    <x v="0"/>
    <x v="30"/>
    <x v="176"/>
    <x v="4"/>
    <x v="1"/>
    <s v="S3"/>
    <x v="1"/>
    <x v="0"/>
    <s v="E50"/>
    <x v="1"/>
    <n v="6"/>
    <n v="1451"/>
    <n v="0.15"/>
    <n v="1071"/>
    <n v="6426"/>
    <n v="7400.0999999999995"/>
    <n v="974.09999999999945"/>
    <n v="0.13163335630599579"/>
    <m/>
  </r>
  <r>
    <s v="O2080"/>
    <x v="9"/>
    <x v="2"/>
    <x v="1116"/>
    <s v="C130"/>
    <s v="Customer_142"/>
    <x v="1"/>
    <x v="1"/>
    <x v="124"/>
    <x v="14"/>
    <x v="2"/>
    <x v="1"/>
    <s v="S1"/>
    <x v="2"/>
    <x v="1"/>
    <s v="E35"/>
    <x v="0"/>
    <n v="5"/>
    <n v="4497"/>
    <n v="0.05"/>
    <n v="2565"/>
    <n v="12825"/>
    <n v="21360.75"/>
    <n v="8535.75"/>
    <n v="0.39959973315543695"/>
    <m/>
  </r>
  <r>
    <s v="O2081"/>
    <x v="11"/>
    <x v="2"/>
    <x v="823"/>
    <s v="C260"/>
    <s v="Customer_488"/>
    <x v="2"/>
    <x v="2"/>
    <x v="190"/>
    <x v="79"/>
    <x v="0"/>
    <x v="2"/>
    <s v="S2"/>
    <x v="4"/>
    <x v="1"/>
    <s v="E35"/>
    <x v="2"/>
    <n v="1"/>
    <n v="3541"/>
    <n v="0"/>
    <n v="2756"/>
    <n v="2756"/>
    <n v="3541"/>
    <n v="785"/>
    <n v="0.22168878847783113"/>
    <m/>
  </r>
  <r>
    <s v="O2082"/>
    <x v="2"/>
    <x v="1"/>
    <x v="1117"/>
    <s v="C229"/>
    <s v="Customer_305"/>
    <x v="1"/>
    <x v="1"/>
    <x v="89"/>
    <x v="173"/>
    <x v="0"/>
    <x v="1"/>
    <s v="S1"/>
    <x v="2"/>
    <x v="1"/>
    <s v="E48"/>
    <x v="2"/>
    <n v="6"/>
    <n v="4147"/>
    <n v="0.25"/>
    <n v="2218"/>
    <n v="13308"/>
    <n v="18661.5"/>
    <n v="5353.5"/>
    <n v="0.28687404549473516"/>
    <m/>
  </r>
  <r>
    <s v="O2083"/>
    <x v="3"/>
    <x v="3"/>
    <x v="1081"/>
    <s v="C49"/>
    <s v="Customer_187"/>
    <x v="3"/>
    <x v="2"/>
    <x v="72"/>
    <x v="213"/>
    <x v="2"/>
    <x v="1"/>
    <s v="S5"/>
    <x v="0"/>
    <x v="1"/>
    <s v="E43"/>
    <x v="1"/>
    <n v="1"/>
    <n v="1107"/>
    <n v="0.1"/>
    <n v="582"/>
    <n v="582"/>
    <n v="996.30000000000007"/>
    <n v="414.30000000000007"/>
    <n v="0.4158386028304728"/>
    <m/>
  </r>
  <r>
    <s v="O2084"/>
    <x v="7"/>
    <x v="3"/>
    <x v="1118"/>
    <s v="C62"/>
    <s v="Customer_435"/>
    <x v="4"/>
    <x v="3"/>
    <x v="15"/>
    <x v="223"/>
    <x v="0"/>
    <x v="3"/>
    <s v="S2"/>
    <x v="4"/>
    <x v="0"/>
    <s v="E15"/>
    <x v="2"/>
    <n v="3"/>
    <n v="4679"/>
    <n v="0.15"/>
    <n v="3718"/>
    <n v="11154"/>
    <n v="11931.449999999999"/>
    <n v="777.44999999999891"/>
    <n v="6.515972492865485E-2"/>
    <m/>
  </r>
  <r>
    <s v="O2085"/>
    <x v="4"/>
    <x v="0"/>
    <x v="1100"/>
    <s v="C332"/>
    <s v="Customer_436"/>
    <x v="1"/>
    <x v="1"/>
    <x v="17"/>
    <x v="78"/>
    <x v="4"/>
    <x v="2"/>
    <s v="S2"/>
    <x v="4"/>
    <x v="0"/>
    <s v="E22"/>
    <x v="2"/>
    <n v="6"/>
    <n v="2693"/>
    <n v="0"/>
    <n v="1419"/>
    <n v="8514"/>
    <n v="16158"/>
    <n v="7644"/>
    <n v="0.47307835128109915"/>
    <m/>
  </r>
  <r>
    <s v="O2086"/>
    <x v="1"/>
    <x v="0"/>
    <x v="1119"/>
    <s v="C331"/>
    <s v="Customer_228"/>
    <x v="3"/>
    <x v="2"/>
    <x v="9"/>
    <x v="221"/>
    <x v="3"/>
    <x v="0"/>
    <s v="S4"/>
    <x v="3"/>
    <x v="1"/>
    <s v="E54"/>
    <x v="0"/>
    <n v="5"/>
    <n v="956"/>
    <n v="0.1"/>
    <n v="784"/>
    <n v="3920"/>
    <n v="4302"/>
    <n v="382"/>
    <n v="8.8795908879590893E-2"/>
    <m/>
  </r>
  <r>
    <s v="O2087"/>
    <x v="11"/>
    <x v="0"/>
    <x v="234"/>
    <s v="C416"/>
    <s v="Customer_240"/>
    <x v="1"/>
    <x v="1"/>
    <x v="51"/>
    <x v="241"/>
    <x v="1"/>
    <x v="1"/>
    <s v="S2"/>
    <x v="4"/>
    <x v="1"/>
    <s v="E39"/>
    <x v="1"/>
    <n v="4"/>
    <n v="624"/>
    <n v="0.05"/>
    <n v="377"/>
    <n v="1508"/>
    <n v="2371.1999999999998"/>
    <n v="863.19999999999982"/>
    <n v="0.36403508771929821"/>
    <m/>
  </r>
  <r>
    <s v="O2088"/>
    <x v="0"/>
    <x v="2"/>
    <x v="54"/>
    <s v="C373"/>
    <s v="Customer_231"/>
    <x v="1"/>
    <x v="1"/>
    <x v="12"/>
    <x v="8"/>
    <x v="4"/>
    <x v="1"/>
    <s v="S2"/>
    <x v="4"/>
    <x v="1"/>
    <s v="E20"/>
    <x v="1"/>
    <n v="5"/>
    <n v="1668"/>
    <n v="0.25"/>
    <n v="1349"/>
    <n v="6745"/>
    <n v="6255"/>
    <n v="-490"/>
    <n v="-7.8337330135891281E-2"/>
    <m/>
  </r>
  <r>
    <s v="O2089"/>
    <x v="6"/>
    <x v="0"/>
    <x v="1008"/>
    <s v="C460"/>
    <s v="Customer_237"/>
    <x v="4"/>
    <x v="3"/>
    <x v="49"/>
    <x v="134"/>
    <x v="4"/>
    <x v="1"/>
    <s v="S3"/>
    <x v="1"/>
    <x v="1"/>
    <s v="E8"/>
    <x v="0"/>
    <n v="7"/>
    <n v="2568"/>
    <n v="0.05"/>
    <n v="2087"/>
    <n v="14609"/>
    <n v="17077.2"/>
    <n v="2468.2000000000007"/>
    <n v="0.14453189047384821"/>
    <m/>
  </r>
  <r>
    <s v="O2090"/>
    <x v="2"/>
    <x v="3"/>
    <x v="1120"/>
    <s v="C315"/>
    <s v="Customer_469"/>
    <x v="4"/>
    <x v="3"/>
    <x v="173"/>
    <x v="3"/>
    <x v="2"/>
    <x v="3"/>
    <s v="S5"/>
    <x v="0"/>
    <x v="0"/>
    <s v="E42"/>
    <x v="0"/>
    <n v="3"/>
    <n v="2450"/>
    <n v="0.15"/>
    <n v="1723"/>
    <n v="5169"/>
    <n v="6247.5"/>
    <n v="1078.5"/>
    <n v="0.17262905162064826"/>
    <m/>
  </r>
  <r>
    <s v="O2091"/>
    <x v="7"/>
    <x v="3"/>
    <x v="806"/>
    <s v="C321"/>
    <s v="Customer_16"/>
    <x v="3"/>
    <x v="2"/>
    <x v="111"/>
    <x v="132"/>
    <x v="1"/>
    <x v="2"/>
    <s v="S1"/>
    <x v="2"/>
    <x v="1"/>
    <s v="E45"/>
    <x v="0"/>
    <n v="8"/>
    <n v="1918"/>
    <n v="0.15"/>
    <n v="1237"/>
    <n v="9896"/>
    <n v="13042.4"/>
    <n v="3146.3999999999996"/>
    <n v="0.24124394283260747"/>
    <m/>
  </r>
  <r>
    <s v="O2092"/>
    <x v="10"/>
    <x v="3"/>
    <x v="1121"/>
    <s v="C208"/>
    <s v="Customer_196"/>
    <x v="1"/>
    <x v="1"/>
    <x v="61"/>
    <x v="66"/>
    <x v="0"/>
    <x v="2"/>
    <s v="S2"/>
    <x v="4"/>
    <x v="0"/>
    <s v="E15"/>
    <x v="0"/>
    <n v="4"/>
    <n v="484"/>
    <n v="0.2"/>
    <n v="370"/>
    <n v="1480"/>
    <n v="1548.8000000000002"/>
    <n v="68.800000000000182"/>
    <n v="4.4421487603305894E-2"/>
    <m/>
  </r>
  <r>
    <s v="O2093"/>
    <x v="9"/>
    <x v="0"/>
    <x v="516"/>
    <s v="C499"/>
    <s v="Customer_31"/>
    <x v="3"/>
    <x v="2"/>
    <x v="69"/>
    <x v="35"/>
    <x v="3"/>
    <x v="4"/>
    <s v="S1"/>
    <x v="2"/>
    <x v="0"/>
    <s v="E49"/>
    <x v="0"/>
    <n v="3"/>
    <n v="1543"/>
    <n v="0.15"/>
    <n v="939"/>
    <n v="2817"/>
    <n v="3934.65"/>
    <n v="1117.6500000000001"/>
    <n v="0.28405321947314249"/>
    <m/>
  </r>
  <r>
    <s v="O2094"/>
    <x v="6"/>
    <x v="1"/>
    <x v="269"/>
    <s v="C252"/>
    <s v="Customer_492"/>
    <x v="0"/>
    <x v="0"/>
    <x v="139"/>
    <x v="45"/>
    <x v="4"/>
    <x v="0"/>
    <s v="S1"/>
    <x v="2"/>
    <x v="1"/>
    <s v="E9"/>
    <x v="2"/>
    <n v="4"/>
    <n v="1831"/>
    <n v="0.1"/>
    <n v="1306"/>
    <n v="5224"/>
    <n v="6591.6"/>
    <n v="1367.6000000000004"/>
    <n v="0.20747618180714852"/>
    <m/>
  </r>
  <r>
    <s v="O2095"/>
    <x v="9"/>
    <x v="2"/>
    <x v="983"/>
    <s v="C411"/>
    <s v="Customer_157"/>
    <x v="1"/>
    <x v="1"/>
    <x v="120"/>
    <x v="144"/>
    <x v="0"/>
    <x v="4"/>
    <s v="S3"/>
    <x v="1"/>
    <x v="1"/>
    <s v="E44"/>
    <x v="0"/>
    <n v="8"/>
    <n v="3954"/>
    <n v="0"/>
    <n v="3337"/>
    <n v="26696"/>
    <n v="31632"/>
    <n v="4936"/>
    <n v="0.15604451188669702"/>
    <m/>
  </r>
  <r>
    <s v="O2096"/>
    <x v="1"/>
    <x v="0"/>
    <x v="227"/>
    <s v="C11"/>
    <s v="Customer_405"/>
    <x v="1"/>
    <x v="1"/>
    <x v="70"/>
    <x v="165"/>
    <x v="0"/>
    <x v="4"/>
    <s v="S3"/>
    <x v="1"/>
    <x v="1"/>
    <s v="E47"/>
    <x v="1"/>
    <n v="7"/>
    <n v="2707"/>
    <n v="0"/>
    <n v="1393"/>
    <n v="9751"/>
    <n v="18949"/>
    <n v="9198"/>
    <n v="0.48540820096047282"/>
    <m/>
  </r>
  <r>
    <s v="O2097"/>
    <x v="5"/>
    <x v="3"/>
    <x v="1049"/>
    <s v="C310"/>
    <s v="Customer_289"/>
    <x v="3"/>
    <x v="2"/>
    <x v="63"/>
    <x v="227"/>
    <x v="1"/>
    <x v="0"/>
    <s v="S4"/>
    <x v="3"/>
    <x v="1"/>
    <s v="E54"/>
    <x v="0"/>
    <n v="7"/>
    <n v="603"/>
    <n v="0.25"/>
    <n v="367"/>
    <n v="2569"/>
    <n v="3165.75"/>
    <n v="596.75"/>
    <n v="0.18850193477059149"/>
    <m/>
  </r>
  <r>
    <s v="O2098"/>
    <x v="9"/>
    <x v="2"/>
    <x v="1122"/>
    <s v="C258"/>
    <s v="Customer_251"/>
    <x v="1"/>
    <x v="1"/>
    <x v="55"/>
    <x v="43"/>
    <x v="3"/>
    <x v="0"/>
    <s v="S3"/>
    <x v="1"/>
    <x v="0"/>
    <s v="E42"/>
    <x v="1"/>
    <n v="2"/>
    <n v="3331"/>
    <n v="0.2"/>
    <n v="2239"/>
    <n v="4478"/>
    <n v="5329.6"/>
    <n v="851.60000000000036"/>
    <n v="0.15978685079555693"/>
    <m/>
  </r>
  <r>
    <s v="O2099"/>
    <x v="10"/>
    <x v="0"/>
    <x v="1014"/>
    <s v="C384"/>
    <s v="Customer_32"/>
    <x v="2"/>
    <x v="2"/>
    <x v="61"/>
    <x v="24"/>
    <x v="4"/>
    <x v="2"/>
    <s v="S2"/>
    <x v="4"/>
    <x v="0"/>
    <s v="E20"/>
    <x v="1"/>
    <n v="7"/>
    <n v="4862"/>
    <n v="0"/>
    <n v="2902"/>
    <n v="20314"/>
    <n v="34034"/>
    <n v="13720"/>
    <n v="0.40312628547922663"/>
    <m/>
  </r>
  <r>
    <s v="O2100"/>
    <x v="5"/>
    <x v="0"/>
    <x v="152"/>
    <s v="C303"/>
    <s v="Customer_443"/>
    <x v="1"/>
    <x v="1"/>
    <x v="140"/>
    <x v="39"/>
    <x v="3"/>
    <x v="1"/>
    <s v="S5"/>
    <x v="0"/>
    <x v="0"/>
    <s v="E22"/>
    <x v="0"/>
    <n v="4"/>
    <n v="2082"/>
    <n v="0.2"/>
    <n v="1112"/>
    <n v="4448"/>
    <n v="6662.4000000000005"/>
    <n v="2214.4000000000005"/>
    <n v="0.33237271853986555"/>
    <m/>
  </r>
  <r>
    <s v="O2101"/>
    <x v="1"/>
    <x v="1"/>
    <x v="726"/>
    <s v="C11"/>
    <s v="Customer_479"/>
    <x v="2"/>
    <x v="2"/>
    <x v="148"/>
    <x v="32"/>
    <x v="0"/>
    <x v="4"/>
    <s v="S2"/>
    <x v="4"/>
    <x v="0"/>
    <s v="E12"/>
    <x v="1"/>
    <n v="7"/>
    <n v="2591"/>
    <n v="0"/>
    <n v="2061"/>
    <n v="14427"/>
    <n v="18137"/>
    <n v="3710"/>
    <n v="0.20455422616750291"/>
    <m/>
  </r>
  <r>
    <s v="O2102"/>
    <x v="0"/>
    <x v="1"/>
    <x v="67"/>
    <s v="C389"/>
    <s v="Customer_244"/>
    <x v="0"/>
    <x v="0"/>
    <x v="122"/>
    <x v="142"/>
    <x v="2"/>
    <x v="2"/>
    <s v="S3"/>
    <x v="1"/>
    <x v="0"/>
    <s v="E46"/>
    <x v="0"/>
    <n v="3"/>
    <n v="500"/>
    <n v="0.05"/>
    <n v="290"/>
    <n v="870"/>
    <n v="1425"/>
    <n v="555"/>
    <n v="0.38947368421052631"/>
    <m/>
  </r>
  <r>
    <s v="O2103"/>
    <x v="5"/>
    <x v="1"/>
    <x v="883"/>
    <s v="C469"/>
    <s v="Customer_38"/>
    <x v="2"/>
    <x v="2"/>
    <x v="66"/>
    <x v="234"/>
    <x v="2"/>
    <x v="4"/>
    <s v="S3"/>
    <x v="1"/>
    <x v="0"/>
    <s v="E53"/>
    <x v="1"/>
    <n v="8"/>
    <n v="785"/>
    <n v="0.1"/>
    <n v="652"/>
    <n v="5216"/>
    <n v="5652"/>
    <n v="436"/>
    <n v="7.7140835102618543E-2"/>
    <m/>
  </r>
  <r>
    <s v="O2104"/>
    <x v="10"/>
    <x v="2"/>
    <x v="914"/>
    <s v="C440"/>
    <s v="Customer_256"/>
    <x v="3"/>
    <x v="2"/>
    <x v="150"/>
    <x v="167"/>
    <x v="1"/>
    <x v="0"/>
    <s v="S3"/>
    <x v="1"/>
    <x v="0"/>
    <s v="E10"/>
    <x v="2"/>
    <n v="5"/>
    <n v="2842"/>
    <n v="0.15"/>
    <n v="1724"/>
    <n v="8620"/>
    <n v="12078.5"/>
    <n v="3458.5"/>
    <n v="0.2863352237446703"/>
    <m/>
  </r>
  <r>
    <s v="O2105"/>
    <x v="7"/>
    <x v="0"/>
    <x v="890"/>
    <s v="C318"/>
    <s v="Customer_81"/>
    <x v="0"/>
    <x v="0"/>
    <x v="172"/>
    <x v="207"/>
    <x v="3"/>
    <x v="3"/>
    <s v="S2"/>
    <x v="4"/>
    <x v="0"/>
    <s v="E32"/>
    <x v="2"/>
    <n v="2"/>
    <n v="4853"/>
    <n v="0"/>
    <n v="3860"/>
    <n v="7720"/>
    <n v="9706"/>
    <n v="1986"/>
    <n v="0.20461570162785905"/>
    <m/>
  </r>
  <r>
    <s v="O2106"/>
    <x v="11"/>
    <x v="3"/>
    <x v="78"/>
    <s v="C179"/>
    <s v="Customer_367"/>
    <x v="1"/>
    <x v="1"/>
    <x v="93"/>
    <x v="43"/>
    <x v="3"/>
    <x v="0"/>
    <s v="S5"/>
    <x v="0"/>
    <x v="1"/>
    <s v="E8"/>
    <x v="0"/>
    <n v="8"/>
    <n v="2622"/>
    <n v="0.1"/>
    <n v="1766"/>
    <n v="14128"/>
    <n v="18878.400000000001"/>
    <n v="4750.4000000000015"/>
    <n v="0.25163149419442332"/>
    <m/>
  </r>
  <r>
    <s v="O2107"/>
    <x v="4"/>
    <x v="2"/>
    <x v="1123"/>
    <s v="C222"/>
    <s v="Customer_409"/>
    <x v="1"/>
    <x v="1"/>
    <x v="198"/>
    <x v="206"/>
    <x v="0"/>
    <x v="4"/>
    <s v="S3"/>
    <x v="1"/>
    <x v="1"/>
    <s v="E16"/>
    <x v="1"/>
    <n v="7"/>
    <n v="1035"/>
    <n v="0.25"/>
    <n v="666"/>
    <n v="4662"/>
    <n v="5433.75"/>
    <n v="771.75"/>
    <n v="0.14202898550724638"/>
    <m/>
  </r>
  <r>
    <s v="O2108"/>
    <x v="5"/>
    <x v="0"/>
    <x v="357"/>
    <s v="C343"/>
    <s v="Customer_447"/>
    <x v="4"/>
    <x v="3"/>
    <x v="37"/>
    <x v="27"/>
    <x v="3"/>
    <x v="4"/>
    <s v="S3"/>
    <x v="1"/>
    <x v="0"/>
    <s v="E1"/>
    <x v="1"/>
    <n v="8"/>
    <n v="3620"/>
    <n v="0"/>
    <n v="2206"/>
    <n v="17648"/>
    <n v="28960"/>
    <n v="11312"/>
    <n v="0.39060773480662986"/>
    <m/>
  </r>
  <r>
    <s v="O2109"/>
    <x v="2"/>
    <x v="3"/>
    <x v="102"/>
    <s v="C29"/>
    <s v="Customer_161"/>
    <x v="4"/>
    <x v="3"/>
    <x v="159"/>
    <x v="159"/>
    <x v="1"/>
    <x v="2"/>
    <s v="S3"/>
    <x v="1"/>
    <x v="1"/>
    <s v="E39"/>
    <x v="0"/>
    <n v="8"/>
    <n v="683"/>
    <n v="0.1"/>
    <n v="386"/>
    <n v="3088"/>
    <n v="4917.6000000000004"/>
    <n v="1829.6000000000004"/>
    <n v="0.37205140719049945"/>
    <m/>
  </r>
  <r>
    <s v="O2110"/>
    <x v="2"/>
    <x v="0"/>
    <x v="1080"/>
    <s v="C494"/>
    <s v="Customer_217"/>
    <x v="3"/>
    <x v="2"/>
    <x v="156"/>
    <x v="34"/>
    <x v="1"/>
    <x v="2"/>
    <s v="S1"/>
    <x v="2"/>
    <x v="0"/>
    <s v="E3"/>
    <x v="1"/>
    <n v="5"/>
    <n v="3470"/>
    <n v="0.25"/>
    <n v="1851"/>
    <n v="9255"/>
    <n v="13012.5"/>
    <n v="3757.5"/>
    <n v="0.28876080691642653"/>
    <m/>
  </r>
  <r>
    <s v="O2111"/>
    <x v="4"/>
    <x v="1"/>
    <x v="1074"/>
    <s v="C308"/>
    <s v="Customer_77"/>
    <x v="2"/>
    <x v="2"/>
    <x v="56"/>
    <x v="77"/>
    <x v="1"/>
    <x v="2"/>
    <s v="S1"/>
    <x v="2"/>
    <x v="0"/>
    <s v="E3"/>
    <x v="0"/>
    <n v="7"/>
    <n v="988"/>
    <n v="0.15"/>
    <n v="818"/>
    <n v="5726"/>
    <n v="5878.5999999999995"/>
    <n v="152.59999999999945"/>
    <n v="2.5958561562276643E-2"/>
    <m/>
  </r>
  <r>
    <s v="O2112"/>
    <x v="10"/>
    <x v="2"/>
    <x v="1124"/>
    <s v="C59"/>
    <s v="Customer_209"/>
    <x v="4"/>
    <x v="3"/>
    <x v="12"/>
    <x v="105"/>
    <x v="4"/>
    <x v="3"/>
    <s v="S1"/>
    <x v="2"/>
    <x v="1"/>
    <s v="E60"/>
    <x v="0"/>
    <n v="1"/>
    <n v="2921"/>
    <n v="0.25"/>
    <n v="1496"/>
    <n v="1496"/>
    <n v="2190.75"/>
    <n v="694.75"/>
    <n v="0.31712883715622503"/>
    <m/>
  </r>
  <r>
    <s v="O2113"/>
    <x v="11"/>
    <x v="2"/>
    <x v="327"/>
    <s v="C172"/>
    <s v="Customer_205"/>
    <x v="4"/>
    <x v="3"/>
    <x v="10"/>
    <x v="241"/>
    <x v="1"/>
    <x v="1"/>
    <s v="S4"/>
    <x v="3"/>
    <x v="0"/>
    <s v="E34"/>
    <x v="1"/>
    <n v="1"/>
    <n v="3975"/>
    <n v="0.05"/>
    <n v="2981"/>
    <n v="2981"/>
    <n v="3776.25"/>
    <n v="795.25"/>
    <n v="0.21059251903343265"/>
    <m/>
  </r>
  <r>
    <s v="O2114"/>
    <x v="3"/>
    <x v="3"/>
    <x v="1018"/>
    <s v="C371"/>
    <s v="Customer_327"/>
    <x v="4"/>
    <x v="3"/>
    <x v="62"/>
    <x v="87"/>
    <x v="2"/>
    <x v="3"/>
    <s v="S4"/>
    <x v="3"/>
    <x v="0"/>
    <s v="E41"/>
    <x v="1"/>
    <n v="8"/>
    <n v="1776"/>
    <n v="0.1"/>
    <n v="1149"/>
    <n v="9192"/>
    <n v="12787.2"/>
    <n v="3595.2000000000007"/>
    <n v="0.28115615615615619"/>
    <m/>
  </r>
  <r>
    <s v="O2115"/>
    <x v="0"/>
    <x v="2"/>
    <x v="418"/>
    <s v="C265"/>
    <s v="Customer_115"/>
    <x v="3"/>
    <x v="2"/>
    <x v="75"/>
    <x v="118"/>
    <x v="1"/>
    <x v="1"/>
    <s v="S5"/>
    <x v="0"/>
    <x v="1"/>
    <s v="E57"/>
    <x v="2"/>
    <n v="6"/>
    <n v="895"/>
    <n v="0.25"/>
    <n v="527"/>
    <n v="3162"/>
    <n v="4027.5"/>
    <n v="865.5"/>
    <n v="0.21489757914338919"/>
    <m/>
  </r>
  <r>
    <s v="O2116"/>
    <x v="1"/>
    <x v="0"/>
    <x v="1125"/>
    <s v="C281"/>
    <s v="Customer_105"/>
    <x v="2"/>
    <x v="2"/>
    <x v="195"/>
    <x v="203"/>
    <x v="4"/>
    <x v="1"/>
    <s v="S4"/>
    <x v="3"/>
    <x v="1"/>
    <s v="E37"/>
    <x v="1"/>
    <n v="7"/>
    <n v="3154"/>
    <n v="0.2"/>
    <n v="2145"/>
    <n v="15015"/>
    <n v="17662.400000000001"/>
    <n v="2647.4000000000015"/>
    <n v="0.14988902980342431"/>
    <m/>
  </r>
  <r>
    <s v="O2117"/>
    <x v="9"/>
    <x v="2"/>
    <x v="105"/>
    <s v="C191"/>
    <s v="Customer_36"/>
    <x v="4"/>
    <x v="3"/>
    <x v="173"/>
    <x v="86"/>
    <x v="3"/>
    <x v="0"/>
    <s v="S1"/>
    <x v="2"/>
    <x v="1"/>
    <s v="E20"/>
    <x v="0"/>
    <n v="7"/>
    <n v="422"/>
    <n v="0.1"/>
    <n v="309"/>
    <n v="2163"/>
    <n v="2658.6"/>
    <n v="495.59999999999991"/>
    <n v="0.18641390205371244"/>
    <m/>
  </r>
  <r>
    <s v="O2118"/>
    <x v="7"/>
    <x v="2"/>
    <x v="706"/>
    <s v="C107"/>
    <s v="Customer_156"/>
    <x v="1"/>
    <x v="1"/>
    <x v="171"/>
    <x v="215"/>
    <x v="2"/>
    <x v="1"/>
    <s v="S2"/>
    <x v="4"/>
    <x v="0"/>
    <s v="E2"/>
    <x v="2"/>
    <n v="1"/>
    <n v="1153"/>
    <n v="0.1"/>
    <n v="790"/>
    <n v="790"/>
    <n v="1037.7"/>
    <n v="247.70000000000005"/>
    <n v="0.23870097330635062"/>
    <m/>
  </r>
  <r>
    <s v="O2119"/>
    <x v="1"/>
    <x v="2"/>
    <x v="797"/>
    <s v="C170"/>
    <s v="Customer_389"/>
    <x v="1"/>
    <x v="1"/>
    <x v="131"/>
    <x v="70"/>
    <x v="0"/>
    <x v="1"/>
    <s v="S4"/>
    <x v="3"/>
    <x v="0"/>
    <s v="E2"/>
    <x v="2"/>
    <n v="4"/>
    <n v="864"/>
    <n v="0.15"/>
    <n v="581"/>
    <n v="2324"/>
    <n v="2937.6"/>
    <n v="613.59999999999991"/>
    <n v="0.20887799564270151"/>
    <m/>
  </r>
  <r>
    <s v="O2120"/>
    <x v="8"/>
    <x v="2"/>
    <x v="559"/>
    <s v="C56"/>
    <s v="Customer_304"/>
    <x v="1"/>
    <x v="1"/>
    <x v="26"/>
    <x v="63"/>
    <x v="4"/>
    <x v="3"/>
    <s v="S5"/>
    <x v="0"/>
    <x v="1"/>
    <s v="E44"/>
    <x v="1"/>
    <n v="1"/>
    <n v="897"/>
    <n v="0.05"/>
    <n v="530"/>
    <n v="530"/>
    <n v="852.15"/>
    <n v="322.14999999999998"/>
    <n v="0.37804377163644898"/>
    <m/>
  </r>
  <r>
    <s v="O2121"/>
    <x v="5"/>
    <x v="3"/>
    <x v="471"/>
    <s v="C489"/>
    <s v="Customer_192"/>
    <x v="0"/>
    <x v="0"/>
    <x v="106"/>
    <x v="97"/>
    <x v="3"/>
    <x v="0"/>
    <s v="S3"/>
    <x v="1"/>
    <x v="1"/>
    <s v="E38"/>
    <x v="1"/>
    <n v="1"/>
    <n v="4666"/>
    <n v="0.2"/>
    <n v="3832"/>
    <n v="3832"/>
    <n v="3732.8"/>
    <n v="-99.199999999999818"/>
    <n v="-2.65752250321474E-2"/>
    <m/>
  </r>
  <r>
    <s v="O2122"/>
    <x v="4"/>
    <x v="0"/>
    <x v="700"/>
    <s v="C434"/>
    <s v="Customer_254"/>
    <x v="2"/>
    <x v="2"/>
    <x v="190"/>
    <x v="197"/>
    <x v="4"/>
    <x v="2"/>
    <s v="S4"/>
    <x v="3"/>
    <x v="0"/>
    <s v="E20"/>
    <x v="0"/>
    <n v="2"/>
    <n v="3259"/>
    <n v="0.05"/>
    <n v="1644"/>
    <n v="3288"/>
    <n v="6192.0999999999995"/>
    <n v="2904.0999999999995"/>
    <n v="0.46900082363010931"/>
    <m/>
  </r>
  <r>
    <s v="O2123"/>
    <x v="1"/>
    <x v="1"/>
    <x v="317"/>
    <s v="C270"/>
    <s v="Customer_113"/>
    <x v="3"/>
    <x v="2"/>
    <x v="95"/>
    <x v="135"/>
    <x v="2"/>
    <x v="0"/>
    <s v="S3"/>
    <x v="1"/>
    <x v="0"/>
    <s v="E21"/>
    <x v="1"/>
    <n v="5"/>
    <n v="1901"/>
    <n v="0"/>
    <n v="1277"/>
    <n v="6385"/>
    <n v="9505"/>
    <n v="3120"/>
    <n v="0.32824829037348763"/>
    <m/>
  </r>
  <r>
    <s v="O2124"/>
    <x v="0"/>
    <x v="3"/>
    <x v="1126"/>
    <s v="C225"/>
    <s v="Customer_291"/>
    <x v="4"/>
    <x v="3"/>
    <x v="191"/>
    <x v="24"/>
    <x v="4"/>
    <x v="1"/>
    <s v="S4"/>
    <x v="3"/>
    <x v="0"/>
    <s v="E33"/>
    <x v="2"/>
    <n v="8"/>
    <n v="1644"/>
    <n v="0.1"/>
    <n v="879"/>
    <n v="7032"/>
    <n v="11836.800000000001"/>
    <n v="4804.8000000000011"/>
    <n v="0.40592051905920523"/>
    <m/>
  </r>
  <r>
    <s v="O2125"/>
    <x v="11"/>
    <x v="2"/>
    <x v="562"/>
    <s v="C81"/>
    <s v="Customer_75"/>
    <x v="0"/>
    <x v="0"/>
    <x v="130"/>
    <x v="165"/>
    <x v="0"/>
    <x v="3"/>
    <s v="S4"/>
    <x v="3"/>
    <x v="0"/>
    <s v="E1"/>
    <x v="1"/>
    <n v="3"/>
    <n v="2096"/>
    <n v="0"/>
    <n v="1143"/>
    <n v="3429"/>
    <n v="6288"/>
    <n v="2859"/>
    <n v="0.45467557251908397"/>
    <m/>
  </r>
  <r>
    <s v="O2126"/>
    <x v="4"/>
    <x v="3"/>
    <x v="1127"/>
    <s v="C191"/>
    <s v="Customer_196"/>
    <x v="2"/>
    <x v="2"/>
    <x v="45"/>
    <x v="182"/>
    <x v="4"/>
    <x v="3"/>
    <s v="S1"/>
    <x v="2"/>
    <x v="1"/>
    <s v="E34"/>
    <x v="2"/>
    <n v="1"/>
    <n v="2199"/>
    <n v="0"/>
    <n v="1809"/>
    <n v="1809"/>
    <n v="2199"/>
    <n v="390"/>
    <n v="0.17735334242837653"/>
    <m/>
  </r>
  <r>
    <s v="O2127"/>
    <x v="2"/>
    <x v="2"/>
    <x v="29"/>
    <s v="C452"/>
    <s v="Customer_466"/>
    <x v="3"/>
    <x v="2"/>
    <x v="38"/>
    <x v="187"/>
    <x v="3"/>
    <x v="1"/>
    <s v="S4"/>
    <x v="3"/>
    <x v="0"/>
    <s v="E46"/>
    <x v="2"/>
    <n v="2"/>
    <n v="1522"/>
    <n v="0.05"/>
    <n v="1069"/>
    <n v="2138"/>
    <n v="2891.7999999999997"/>
    <n v="753.79999999999973"/>
    <n v="0.26066809599557361"/>
    <m/>
  </r>
  <r>
    <s v="O2128"/>
    <x v="10"/>
    <x v="2"/>
    <x v="963"/>
    <s v="C284"/>
    <s v="Customer_151"/>
    <x v="0"/>
    <x v="0"/>
    <x v="122"/>
    <x v="40"/>
    <x v="4"/>
    <x v="0"/>
    <s v="S5"/>
    <x v="0"/>
    <x v="1"/>
    <s v="E52"/>
    <x v="1"/>
    <n v="7"/>
    <n v="729"/>
    <n v="0.1"/>
    <n v="400"/>
    <n v="2800"/>
    <n v="4592.7"/>
    <n v="1792.6999999999998"/>
    <n v="0.39033683889650966"/>
    <m/>
  </r>
  <r>
    <s v="O2129"/>
    <x v="6"/>
    <x v="0"/>
    <x v="843"/>
    <s v="C166"/>
    <s v="Customer_425"/>
    <x v="4"/>
    <x v="3"/>
    <x v="127"/>
    <x v="60"/>
    <x v="3"/>
    <x v="4"/>
    <s v="S1"/>
    <x v="2"/>
    <x v="0"/>
    <s v="E11"/>
    <x v="0"/>
    <n v="3"/>
    <n v="2106"/>
    <n v="0.2"/>
    <n v="1454"/>
    <n v="4362"/>
    <n v="5054.4000000000005"/>
    <n v="692.40000000000055"/>
    <n v="0.13698955365622043"/>
    <m/>
  </r>
  <r>
    <s v="O2130"/>
    <x v="3"/>
    <x v="1"/>
    <x v="1128"/>
    <s v="C371"/>
    <s v="Customer_37"/>
    <x v="1"/>
    <x v="1"/>
    <x v="190"/>
    <x v="8"/>
    <x v="4"/>
    <x v="0"/>
    <s v="S3"/>
    <x v="1"/>
    <x v="1"/>
    <s v="E3"/>
    <x v="1"/>
    <n v="2"/>
    <n v="950"/>
    <n v="0.2"/>
    <n v="485"/>
    <n v="970"/>
    <n v="1520"/>
    <n v="550"/>
    <n v="0.36184210526315791"/>
    <m/>
  </r>
  <r>
    <s v="O2131"/>
    <x v="11"/>
    <x v="2"/>
    <x v="545"/>
    <s v="C348"/>
    <s v="Customer_195"/>
    <x v="4"/>
    <x v="3"/>
    <x v="16"/>
    <x v="157"/>
    <x v="2"/>
    <x v="2"/>
    <s v="S2"/>
    <x v="4"/>
    <x v="1"/>
    <s v="E1"/>
    <x v="0"/>
    <n v="2"/>
    <n v="250"/>
    <n v="0.1"/>
    <n v="164"/>
    <n v="328"/>
    <n v="450"/>
    <n v="122"/>
    <n v="0.27111111111111114"/>
    <m/>
  </r>
  <r>
    <s v="O2132"/>
    <x v="5"/>
    <x v="2"/>
    <x v="1102"/>
    <s v="C291"/>
    <s v="Customer_427"/>
    <x v="3"/>
    <x v="2"/>
    <x v="18"/>
    <x v="143"/>
    <x v="2"/>
    <x v="4"/>
    <s v="S3"/>
    <x v="1"/>
    <x v="1"/>
    <s v="E43"/>
    <x v="2"/>
    <n v="3"/>
    <n v="2538"/>
    <n v="0.25"/>
    <n v="1700"/>
    <n v="5100"/>
    <n v="5710.5"/>
    <n v="610.5"/>
    <n v="0.10690832676648279"/>
    <m/>
  </r>
  <r>
    <s v="O2133"/>
    <x v="11"/>
    <x v="0"/>
    <x v="263"/>
    <s v="C343"/>
    <s v="Customer_398"/>
    <x v="1"/>
    <x v="1"/>
    <x v="181"/>
    <x v="115"/>
    <x v="3"/>
    <x v="4"/>
    <s v="S3"/>
    <x v="1"/>
    <x v="0"/>
    <s v="E18"/>
    <x v="1"/>
    <n v="4"/>
    <n v="621"/>
    <n v="0.2"/>
    <n v="333"/>
    <n v="1332"/>
    <n v="1987.2"/>
    <n v="655.20000000000005"/>
    <n v="0.32971014492753625"/>
    <m/>
  </r>
  <r>
    <s v="O2134"/>
    <x v="9"/>
    <x v="0"/>
    <x v="1086"/>
    <s v="C54"/>
    <s v="Customer_160"/>
    <x v="3"/>
    <x v="2"/>
    <x v="176"/>
    <x v="23"/>
    <x v="3"/>
    <x v="4"/>
    <s v="S2"/>
    <x v="4"/>
    <x v="1"/>
    <s v="E41"/>
    <x v="1"/>
    <n v="8"/>
    <n v="4860"/>
    <n v="0.25"/>
    <n v="2433"/>
    <n v="19464"/>
    <n v="29160"/>
    <n v="9696"/>
    <n v="0.3325102880658436"/>
    <m/>
  </r>
  <r>
    <s v="O2135"/>
    <x v="9"/>
    <x v="2"/>
    <x v="955"/>
    <s v="C20"/>
    <s v="Customer_258"/>
    <x v="0"/>
    <x v="0"/>
    <x v="22"/>
    <x v="46"/>
    <x v="4"/>
    <x v="3"/>
    <s v="S1"/>
    <x v="2"/>
    <x v="1"/>
    <s v="E30"/>
    <x v="1"/>
    <n v="5"/>
    <n v="4173"/>
    <n v="0.15"/>
    <n v="2855"/>
    <n v="14275"/>
    <n v="17735.25"/>
    <n v="3460.25"/>
    <n v="0.19510579213712803"/>
    <m/>
  </r>
  <r>
    <s v="O2136"/>
    <x v="11"/>
    <x v="3"/>
    <x v="70"/>
    <s v="C102"/>
    <s v="Customer_54"/>
    <x v="0"/>
    <x v="0"/>
    <x v="173"/>
    <x v="88"/>
    <x v="3"/>
    <x v="3"/>
    <s v="S3"/>
    <x v="1"/>
    <x v="1"/>
    <s v="E9"/>
    <x v="1"/>
    <n v="8"/>
    <n v="2737"/>
    <n v="0.25"/>
    <n v="2304"/>
    <n v="18432"/>
    <n v="16422"/>
    <n v="-2010"/>
    <n v="-0.12239678480087687"/>
    <m/>
  </r>
  <r>
    <s v="O2137"/>
    <x v="9"/>
    <x v="1"/>
    <x v="857"/>
    <s v="C405"/>
    <s v="Customer_28"/>
    <x v="2"/>
    <x v="2"/>
    <x v="94"/>
    <x v="181"/>
    <x v="3"/>
    <x v="4"/>
    <s v="S4"/>
    <x v="3"/>
    <x v="1"/>
    <s v="E17"/>
    <x v="2"/>
    <n v="8"/>
    <n v="80"/>
    <n v="0.2"/>
    <n v="66"/>
    <n v="528"/>
    <n v="512"/>
    <n v="-16"/>
    <n v="-3.125E-2"/>
    <m/>
  </r>
  <r>
    <s v="O2138"/>
    <x v="1"/>
    <x v="0"/>
    <x v="479"/>
    <s v="C55"/>
    <s v="Customer_363"/>
    <x v="1"/>
    <x v="1"/>
    <x v="24"/>
    <x v="40"/>
    <x v="4"/>
    <x v="3"/>
    <s v="S1"/>
    <x v="2"/>
    <x v="0"/>
    <s v="E53"/>
    <x v="2"/>
    <n v="7"/>
    <n v="2511"/>
    <n v="0"/>
    <n v="1259"/>
    <n v="8813"/>
    <n v="17577"/>
    <n v="8764"/>
    <n v="0.49860613301473516"/>
    <m/>
  </r>
  <r>
    <s v="O2139"/>
    <x v="11"/>
    <x v="3"/>
    <x v="158"/>
    <s v="C115"/>
    <s v="Customer_86"/>
    <x v="2"/>
    <x v="2"/>
    <x v="162"/>
    <x v="80"/>
    <x v="4"/>
    <x v="0"/>
    <s v="S5"/>
    <x v="0"/>
    <x v="0"/>
    <s v="E23"/>
    <x v="0"/>
    <n v="7"/>
    <n v="2027"/>
    <n v="0"/>
    <n v="1499"/>
    <n v="10493"/>
    <n v="14189"/>
    <n v="3696"/>
    <n v="0.26048347311297482"/>
    <m/>
  </r>
  <r>
    <s v="O2140"/>
    <x v="6"/>
    <x v="3"/>
    <x v="1129"/>
    <s v="C14"/>
    <s v="Customer_274"/>
    <x v="4"/>
    <x v="3"/>
    <x v="104"/>
    <x v="78"/>
    <x v="4"/>
    <x v="3"/>
    <s v="S4"/>
    <x v="3"/>
    <x v="0"/>
    <s v="E11"/>
    <x v="0"/>
    <n v="4"/>
    <n v="3295"/>
    <n v="0"/>
    <n v="2095"/>
    <n v="8380"/>
    <n v="13180"/>
    <n v="4800"/>
    <n v="0.36418816388467373"/>
    <m/>
  </r>
  <r>
    <s v="O2141"/>
    <x v="11"/>
    <x v="3"/>
    <x v="78"/>
    <s v="C32"/>
    <s v="Customer_144"/>
    <x v="2"/>
    <x v="2"/>
    <x v="149"/>
    <x v="216"/>
    <x v="3"/>
    <x v="1"/>
    <s v="S5"/>
    <x v="0"/>
    <x v="1"/>
    <s v="E57"/>
    <x v="2"/>
    <n v="7"/>
    <n v="4833"/>
    <n v="0.2"/>
    <n v="3416"/>
    <n v="23912"/>
    <n v="27064.800000000003"/>
    <n v="3152.8000000000029"/>
    <n v="0.11649079246844619"/>
    <m/>
  </r>
  <r>
    <s v="O2142"/>
    <x v="6"/>
    <x v="1"/>
    <x v="1130"/>
    <s v="C265"/>
    <s v="Customer_36"/>
    <x v="2"/>
    <x v="2"/>
    <x v="39"/>
    <x v="234"/>
    <x v="2"/>
    <x v="1"/>
    <s v="S1"/>
    <x v="2"/>
    <x v="0"/>
    <s v="E4"/>
    <x v="0"/>
    <n v="8"/>
    <n v="82"/>
    <n v="0"/>
    <n v="53"/>
    <n v="424"/>
    <n v="656"/>
    <n v="232"/>
    <n v="0.35365853658536583"/>
    <m/>
  </r>
  <r>
    <s v="O2143"/>
    <x v="8"/>
    <x v="0"/>
    <x v="126"/>
    <s v="C247"/>
    <s v="Customer_161"/>
    <x v="4"/>
    <x v="3"/>
    <x v="7"/>
    <x v="44"/>
    <x v="3"/>
    <x v="4"/>
    <s v="S1"/>
    <x v="2"/>
    <x v="1"/>
    <s v="E34"/>
    <x v="1"/>
    <n v="2"/>
    <n v="655"/>
    <n v="0.15"/>
    <n v="351"/>
    <n v="702"/>
    <n v="1113.5"/>
    <n v="411.5"/>
    <n v="0.3695554557700943"/>
    <m/>
  </r>
  <r>
    <s v="O2144"/>
    <x v="7"/>
    <x v="3"/>
    <x v="40"/>
    <s v="C19"/>
    <s v="Customer_143"/>
    <x v="4"/>
    <x v="3"/>
    <x v="115"/>
    <x v="94"/>
    <x v="2"/>
    <x v="3"/>
    <s v="S3"/>
    <x v="1"/>
    <x v="1"/>
    <s v="E6"/>
    <x v="0"/>
    <n v="6"/>
    <n v="4898"/>
    <n v="0.15"/>
    <n v="3216"/>
    <n v="19296"/>
    <n v="24979.8"/>
    <n v="5683.7999999999993"/>
    <n v="0.22753584896596449"/>
    <m/>
  </r>
  <r>
    <s v="O2145"/>
    <x v="7"/>
    <x v="1"/>
    <x v="1028"/>
    <s v="C120"/>
    <s v="Customer_341"/>
    <x v="4"/>
    <x v="3"/>
    <x v="3"/>
    <x v="61"/>
    <x v="3"/>
    <x v="1"/>
    <s v="S3"/>
    <x v="1"/>
    <x v="1"/>
    <s v="E11"/>
    <x v="1"/>
    <n v="2"/>
    <n v="3982"/>
    <n v="0.25"/>
    <n v="2027"/>
    <n v="4054"/>
    <n v="5973"/>
    <n v="1919"/>
    <n v="0.32127908923489035"/>
    <m/>
  </r>
  <r>
    <s v="O2146"/>
    <x v="7"/>
    <x v="1"/>
    <x v="103"/>
    <s v="C185"/>
    <s v="Customer_125"/>
    <x v="3"/>
    <x v="2"/>
    <x v="73"/>
    <x v="143"/>
    <x v="2"/>
    <x v="2"/>
    <s v="S5"/>
    <x v="0"/>
    <x v="0"/>
    <s v="E25"/>
    <x v="2"/>
    <n v="7"/>
    <n v="2900"/>
    <n v="0.05"/>
    <n v="2180"/>
    <n v="15260"/>
    <n v="19285"/>
    <n v="4025"/>
    <n v="0.20871143375680581"/>
    <m/>
  </r>
  <r>
    <s v="O2147"/>
    <x v="6"/>
    <x v="0"/>
    <x v="635"/>
    <s v="C245"/>
    <s v="Customer_332"/>
    <x v="2"/>
    <x v="2"/>
    <x v="45"/>
    <x v="116"/>
    <x v="0"/>
    <x v="4"/>
    <s v="S5"/>
    <x v="0"/>
    <x v="1"/>
    <s v="E49"/>
    <x v="0"/>
    <n v="3"/>
    <n v="2286"/>
    <n v="0.2"/>
    <n v="1539"/>
    <n v="4617"/>
    <n v="5486.4000000000005"/>
    <n v="869.40000000000055"/>
    <n v="0.15846456692913394"/>
    <m/>
  </r>
  <r>
    <s v="O2148"/>
    <x v="11"/>
    <x v="1"/>
    <x v="301"/>
    <s v="C406"/>
    <s v="Customer_383"/>
    <x v="4"/>
    <x v="3"/>
    <x v="56"/>
    <x v="88"/>
    <x v="3"/>
    <x v="3"/>
    <s v="S2"/>
    <x v="4"/>
    <x v="0"/>
    <s v="E56"/>
    <x v="0"/>
    <n v="7"/>
    <n v="4583"/>
    <n v="0.15"/>
    <n v="3356"/>
    <n v="23492"/>
    <n v="27268.85"/>
    <n v="3776.8499999999985"/>
    <n v="0.13850419067910816"/>
    <m/>
  </r>
  <r>
    <s v="O2149"/>
    <x v="10"/>
    <x v="0"/>
    <x v="907"/>
    <s v="C41"/>
    <s v="Customer_474"/>
    <x v="1"/>
    <x v="1"/>
    <x v="120"/>
    <x v="44"/>
    <x v="3"/>
    <x v="0"/>
    <s v="S4"/>
    <x v="3"/>
    <x v="1"/>
    <s v="E29"/>
    <x v="1"/>
    <n v="7"/>
    <n v="98"/>
    <n v="0.1"/>
    <n v="61"/>
    <n v="427"/>
    <n v="617.4"/>
    <n v="190.39999999999998"/>
    <n v="0.30839002267573695"/>
    <m/>
  </r>
  <r>
    <s v="O2150"/>
    <x v="8"/>
    <x v="2"/>
    <x v="214"/>
    <s v="C447"/>
    <s v="Customer_118"/>
    <x v="0"/>
    <x v="0"/>
    <x v="74"/>
    <x v="176"/>
    <x v="4"/>
    <x v="0"/>
    <s v="S1"/>
    <x v="2"/>
    <x v="1"/>
    <s v="E9"/>
    <x v="0"/>
    <n v="1"/>
    <n v="3271"/>
    <n v="0.25"/>
    <n v="2564"/>
    <n v="2564"/>
    <n v="2453.25"/>
    <n v="-110.75"/>
    <n v="-4.5144196474065014E-2"/>
    <m/>
  </r>
  <r>
    <s v="O2151"/>
    <x v="6"/>
    <x v="0"/>
    <x v="299"/>
    <s v="C97"/>
    <s v="Customer_479"/>
    <x v="0"/>
    <x v="0"/>
    <x v="175"/>
    <x v="60"/>
    <x v="3"/>
    <x v="1"/>
    <s v="S2"/>
    <x v="4"/>
    <x v="1"/>
    <s v="E1"/>
    <x v="1"/>
    <n v="5"/>
    <n v="2734"/>
    <n v="0.1"/>
    <n v="1832"/>
    <n v="9160"/>
    <n v="12303"/>
    <n v="3143"/>
    <n v="0.25546614646834104"/>
    <m/>
  </r>
  <r>
    <s v="O2152"/>
    <x v="1"/>
    <x v="0"/>
    <x v="374"/>
    <s v="C368"/>
    <s v="Customer_122"/>
    <x v="0"/>
    <x v="0"/>
    <x v="13"/>
    <x v="79"/>
    <x v="0"/>
    <x v="0"/>
    <s v="S5"/>
    <x v="0"/>
    <x v="1"/>
    <s v="E26"/>
    <x v="2"/>
    <n v="3"/>
    <n v="3016"/>
    <n v="0.1"/>
    <n v="1641"/>
    <n v="4923"/>
    <n v="8143.2"/>
    <n v="3220.2"/>
    <n v="0.395446507515473"/>
    <m/>
  </r>
  <r>
    <s v="O2153"/>
    <x v="2"/>
    <x v="1"/>
    <x v="431"/>
    <s v="C13"/>
    <s v="Customer_319"/>
    <x v="1"/>
    <x v="1"/>
    <x v="84"/>
    <x v="45"/>
    <x v="4"/>
    <x v="0"/>
    <s v="S1"/>
    <x v="2"/>
    <x v="0"/>
    <s v="E43"/>
    <x v="2"/>
    <n v="1"/>
    <n v="731"/>
    <n v="0.1"/>
    <n v="474"/>
    <n v="474"/>
    <n v="657.9"/>
    <n v="183.89999999999998"/>
    <n v="0.2795257637938896"/>
    <m/>
  </r>
  <r>
    <s v="O2154"/>
    <x v="1"/>
    <x v="3"/>
    <x v="1131"/>
    <s v="C434"/>
    <s v="Customer_300"/>
    <x v="2"/>
    <x v="2"/>
    <x v="197"/>
    <x v="66"/>
    <x v="0"/>
    <x v="3"/>
    <s v="S5"/>
    <x v="0"/>
    <x v="0"/>
    <s v="E9"/>
    <x v="1"/>
    <n v="4"/>
    <n v="59"/>
    <n v="0"/>
    <n v="43"/>
    <n v="172"/>
    <n v="236"/>
    <n v="64"/>
    <n v="0.2711864406779661"/>
    <m/>
  </r>
  <r>
    <s v="O2155"/>
    <x v="2"/>
    <x v="2"/>
    <x v="1132"/>
    <s v="C72"/>
    <s v="Customer_336"/>
    <x v="1"/>
    <x v="1"/>
    <x v="127"/>
    <x v="53"/>
    <x v="1"/>
    <x v="1"/>
    <s v="S5"/>
    <x v="0"/>
    <x v="0"/>
    <s v="E49"/>
    <x v="2"/>
    <n v="7"/>
    <n v="3966"/>
    <n v="0.05"/>
    <n v="2255"/>
    <n v="15785"/>
    <n v="26373.899999999998"/>
    <n v="10588.899999999998"/>
    <n v="0.40149162619104489"/>
    <m/>
  </r>
  <r>
    <s v="O2156"/>
    <x v="1"/>
    <x v="3"/>
    <x v="82"/>
    <s v="C32"/>
    <s v="Customer_136"/>
    <x v="0"/>
    <x v="0"/>
    <x v="180"/>
    <x v="210"/>
    <x v="1"/>
    <x v="1"/>
    <s v="S2"/>
    <x v="4"/>
    <x v="1"/>
    <s v="E55"/>
    <x v="0"/>
    <n v="6"/>
    <n v="3482"/>
    <n v="0"/>
    <n v="2479"/>
    <n v="14874"/>
    <n v="20892"/>
    <n v="6018"/>
    <n v="0.28805284319356694"/>
    <m/>
  </r>
  <r>
    <s v="O2157"/>
    <x v="1"/>
    <x v="3"/>
    <x v="1020"/>
    <s v="C396"/>
    <s v="Customer_272"/>
    <x v="4"/>
    <x v="3"/>
    <x v="147"/>
    <x v="248"/>
    <x v="0"/>
    <x v="1"/>
    <s v="S2"/>
    <x v="4"/>
    <x v="0"/>
    <s v="E34"/>
    <x v="2"/>
    <n v="7"/>
    <n v="2404"/>
    <n v="0"/>
    <n v="1606"/>
    <n v="11242"/>
    <n v="16828"/>
    <n v="5586"/>
    <n v="0.33194675540765389"/>
    <m/>
  </r>
  <r>
    <s v="O2158"/>
    <x v="9"/>
    <x v="0"/>
    <x v="1133"/>
    <s v="C323"/>
    <s v="Customer_322"/>
    <x v="1"/>
    <x v="1"/>
    <x v="21"/>
    <x v="191"/>
    <x v="2"/>
    <x v="1"/>
    <s v="S3"/>
    <x v="1"/>
    <x v="0"/>
    <s v="E45"/>
    <x v="2"/>
    <n v="7"/>
    <n v="2005"/>
    <n v="0.15"/>
    <n v="1358"/>
    <n v="9506"/>
    <n v="11929.75"/>
    <n v="2423.75"/>
    <n v="0.20316854921519731"/>
    <m/>
  </r>
  <r>
    <s v="O2159"/>
    <x v="9"/>
    <x v="0"/>
    <x v="1134"/>
    <s v="C313"/>
    <s v="Customer_303"/>
    <x v="3"/>
    <x v="2"/>
    <x v="141"/>
    <x v="121"/>
    <x v="4"/>
    <x v="3"/>
    <s v="S1"/>
    <x v="2"/>
    <x v="0"/>
    <s v="E10"/>
    <x v="1"/>
    <n v="2"/>
    <n v="4732"/>
    <n v="0.25"/>
    <n v="2743"/>
    <n v="5486"/>
    <n v="7098"/>
    <n v="1612"/>
    <n v="0.2271062271062271"/>
    <m/>
  </r>
  <r>
    <s v="O2160"/>
    <x v="10"/>
    <x v="1"/>
    <x v="187"/>
    <s v="C72"/>
    <s v="Customer_404"/>
    <x v="4"/>
    <x v="3"/>
    <x v="122"/>
    <x v="173"/>
    <x v="0"/>
    <x v="1"/>
    <s v="S1"/>
    <x v="2"/>
    <x v="0"/>
    <s v="E25"/>
    <x v="2"/>
    <n v="4"/>
    <n v="3827"/>
    <n v="0.2"/>
    <n v="2261"/>
    <n v="9044"/>
    <n v="12246.400000000001"/>
    <n v="3202.4000000000015"/>
    <n v="0.26149725633655613"/>
    <m/>
  </r>
  <r>
    <s v="O2161"/>
    <x v="4"/>
    <x v="0"/>
    <x v="213"/>
    <s v="C165"/>
    <s v="Customer_433"/>
    <x v="1"/>
    <x v="1"/>
    <x v="191"/>
    <x v="229"/>
    <x v="0"/>
    <x v="2"/>
    <s v="S4"/>
    <x v="3"/>
    <x v="1"/>
    <s v="E17"/>
    <x v="0"/>
    <n v="5"/>
    <n v="2084"/>
    <n v="0.25"/>
    <n v="1501"/>
    <n v="7505"/>
    <n v="7815"/>
    <n v="310"/>
    <n v="3.9667306461932179E-2"/>
    <m/>
  </r>
  <r>
    <s v="O2162"/>
    <x v="6"/>
    <x v="2"/>
    <x v="308"/>
    <s v="C260"/>
    <s v="Customer_58"/>
    <x v="3"/>
    <x v="2"/>
    <x v="73"/>
    <x v="3"/>
    <x v="2"/>
    <x v="4"/>
    <s v="S1"/>
    <x v="2"/>
    <x v="1"/>
    <s v="E17"/>
    <x v="1"/>
    <n v="1"/>
    <n v="2675"/>
    <n v="0.2"/>
    <n v="1805"/>
    <n v="1805"/>
    <n v="2140"/>
    <n v="335"/>
    <n v="0.15654205607476634"/>
    <m/>
  </r>
  <r>
    <s v="O2163"/>
    <x v="2"/>
    <x v="1"/>
    <x v="335"/>
    <s v="C163"/>
    <s v="Customer_360"/>
    <x v="0"/>
    <x v="0"/>
    <x v="62"/>
    <x v="53"/>
    <x v="1"/>
    <x v="0"/>
    <s v="S4"/>
    <x v="3"/>
    <x v="0"/>
    <s v="E50"/>
    <x v="0"/>
    <n v="8"/>
    <n v="477"/>
    <n v="0.05"/>
    <n v="392"/>
    <n v="3136"/>
    <n v="3625.2"/>
    <n v="489.19999999999982"/>
    <n v="0.13494427893633451"/>
    <m/>
  </r>
  <r>
    <s v="O2164"/>
    <x v="9"/>
    <x v="3"/>
    <x v="1135"/>
    <s v="C353"/>
    <s v="Customer_78"/>
    <x v="3"/>
    <x v="2"/>
    <x v="121"/>
    <x v="127"/>
    <x v="3"/>
    <x v="1"/>
    <s v="S2"/>
    <x v="4"/>
    <x v="0"/>
    <s v="E27"/>
    <x v="1"/>
    <n v="7"/>
    <n v="3288"/>
    <n v="0.25"/>
    <n v="1669"/>
    <n v="11683"/>
    <n v="17262"/>
    <n v="5579"/>
    <n v="0.32319545823195456"/>
    <m/>
  </r>
  <r>
    <s v="O2165"/>
    <x v="3"/>
    <x v="1"/>
    <x v="1136"/>
    <s v="C166"/>
    <s v="Customer_261"/>
    <x v="0"/>
    <x v="0"/>
    <x v="6"/>
    <x v="226"/>
    <x v="2"/>
    <x v="4"/>
    <s v="S5"/>
    <x v="0"/>
    <x v="1"/>
    <s v="E23"/>
    <x v="2"/>
    <n v="8"/>
    <n v="3887"/>
    <n v="0.05"/>
    <n v="2925"/>
    <n v="23400"/>
    <n v="29541.199999999997"/>
    <n v="6141.1999999999971"/>
    <n v="0.20788593557472268"/>
    <m/>
  </r>
  <r>
    <s v="O2166"/>
    <x v="11"/>
    <x v="1"/>
    <x v="403"/>
    <s v="C309"/>
    <s v="Customer_426"/>
    <x v="0"/>
    <x v="0"/>
    <x v="18"/>
    <x v="168"/>
    <x v="4"/>
    <x v="3"/>
    <s v="S1"/>
    <x v="2"/>
    <x v="0"/>
    <s v="E17"/>
    <x v="2"/>
    <n v="8"/>
    <n v="2257"/>
    <n v="0.25"/>
    <n v="1195"/>
    <n v="9560"/>
    <n v="13542"/>
    <n v="3982"/>
    <n v="0.29404814650716288"/>
    <m/>
  </r>
  <r>
    <s v="O2167"/>
    <x v="8"/>
    <x v="2"/>
    <x v="711"/>
    <s v="C346"/>
    <s v="Customer_111"/>
    <x v="2"/>
    <x v="2"/>
    <x v="105"/>
    <x v="153"/>
    <x v="4"/>
    <x v="2"/>
    <s v="S4"/>
    <x v="3"/>
    <x v="0"/>
    <s v="E23"/>
    <x v="0"/>
    <n v="8"/>
    <n v="3581"/>
    <n v="0"/>
    <n v="1920"/>
    <n v="15360"/>
    <n v="28648"/>
    <n v="13288"/>
    <n v="0.46383691706227309"/>
    <m/>
  </r>
  <r>
    <s v="O2168"/>
    <x v="11"/>
    <x v="0"/>
    <x v="863"/>
    <s v="C150"/>
    <s v="Customer_374"/>
    <x v="1"/>
    <x v="1"/>
    <x v="28"/>
    <x v="248"/>
    <x v="0"/>
    <x v="0"/>
    <s v="S5"/>
    <x v="0"/>
    <x v="0"/>
    <s v="E24"/>
    <x v="0"/>
    <n v="4"/>
    <n v="312"/>
    <n v="0.25"/>
    <n v="259"/>
    <n v="1036"/>
    <n v="936"/>
    <n v="-100"/>
    <n v="-0.10683760683760683"/>
    <m/>
  </r>
  <r>
    <s v="O2169"/>
    <x v="4"/>
    <x v="0"/>
    <x v="1137"/>
    <s v="C494"/>
    <s v="Customer_86"/>
    <x v="0"/>
    <x v="0"/>
    <x v="147"/>
    <x v="77"/>
    <x v="1"/>
    <x v="1"/>
    <s v="S2"/>
    <x v="4"/>
    <x v="0"/>
    <s v="E52"/>
    <x v="1"/>
    <n v="1"/>
    <n v="3914"/>
    <n v="0.25"/>
    <n v="2938"/>
    <n v="2938"/>
    <n v="2935.5"/>
    <n v="-2.5"/>
    <n v="-8.5164367228751496E-4"/>
    <m/>
  </r>
  <r>
    <s v="O2170"/>
    <x v="11"/>
    <x v="1"/>
    <x v="346"/>
    <s v="C43"/>
    <s v="Customer_88"/>
    <x v="2"/>
    <x v="2"/>
    <x v="37"/>
    <x v="209"/>
    <x v="0"/>
    <x v="3"/>
    <s v="S3"/>
    <x v="1"/>
    <x v="1"/>
    <s v="E10"/>
    <x v="1"/>
    <n v="1"/>
    <n v="3916"/>
    <n v="0.05"/>
    <n v="1967"/>
    <n v="1967"/>
    <n v="3720.2"/>
    <n v="1753.1999999999998"/>
    <n v="0.4712649857534541"/>
    <m/>
  </r>
  <r>
    <s v="O2171"/>
    <x v="9"/>
    <x v="2"/>
    <x v="466"/>
    <s v="C433"/>
    <s v="Customer_12"/>
    <x v="4"/>
    <x v="3"/>
    <x v="147"/>
    <x v="170"/>
    <x v="3"/>
    <x v="1"/>
    <s v="S3"/>
    <x v="1"/>
    <x v="0"/>
    <s v="E28"/>
    <x v="2"/>
    <n v="3"/>
    <n v="4064"/>
    <n v="0.2"/>
    <n v="3025"/>
    <n v="9075"/>
    <n v="9753.6"/>
    <n v="678.60000000000036"/>
    <n v="6.9574311023622076E-2"/>
    <m/>
  </r>
  <r>
    <s v="O2172"/>
    <x v="9"/>
    <x v="0"/>
    <x v="129"/>
    <s v="C203"/>
    <s v="Customer_168"/>
    <x v="3"/>
    <x v="2"/>
    <x v="179"/>
    <x v="223"/>
    <x v="0"/>
    <x v="3"/>
    <s v="S3"/>
    <x v="1"/>
    <x v="1"/>
    <s v="E6"/>
    <x v="2"/>
    <n v="1"/>
    <n v="200"/>
    <n v="0.1"/>
    <n v="161"/>
    <n v="161"/>
    <n v="180"/>
    <n v="19"/>
    <n v="0.10555555555555556"/>
    <m/>
  </r>
  <r>
    <s v="O2173"/>
    <x v="2"/>
    <x v="2"/>
    <x v="718"/>
    <s v="C59"/>
    <s v="Customer_317"/>
    <x v="0"/>
    <x v="0"/>
    <x v="36"/>
    <x v="6"/>
    <x v="1"/>
    <x v="4"/>
    <s v="S2"/>
    <x v="4"/>
    <x v="1"/>
    <s v="E57"/>
    <x v="1"/>
    <n v="4"/>
    <n v="440"/>
    <n v="0"/>
    <n v="252"/>
    <n v="1008"/>
    <n v="1760"/>
    <n v="752"/>
    <n v="0.42727272727272725"/>
    <m/>
  </r>
  <r>
    <s v="O2174"/>
    <x v="9"/>
    <x v="2"/>
    <x v="976"/>
    <s v="C69"/>
    <s v="Customer_67"/>
    <x v="1"/>
    <x v="1"/>
    <x v="63"/>
    <x v="81"/>
    <x v="3"/>
    <x v="2"/>
    <s v="S2"/>
    <x v="4"/>
    <x v="0"/>
    <s v="E46"/>
    <x v="1"/>
    <n v="5"/>
    <n v="1216"/>
    <n v="0.25"/>
    <n v="724"/>
    <n v="3620"/>
    <n v="4560"/>
    <n v="940"/>
    <n v="0.20614035087719298"/>
    <m/>
  </r>
  <r>
    <s v="O2175"/>
    <x v="2"/>
    <x v="1"/>
    <x v="667"/>
    <s v="C414"/>
    <s v="Customer_105"/>
    <x v="4"/>
    <x v="3"/>
    <x v="77"/>
    <x v="179"/>
    <x v="2"/>
    <x v="2"/>
    <s v="S2"/>
    <x v="4"/>
    <x v="0"/>
    <s v="E56"/>
    <x v="2"/>
    <n v="2"/>
    <n v="3454"/>
    <n v="0.25"/>
    <n v="2206"/>
    <n v="4412"/>
    <n v="5181"/>
    <n v="769"/>
    <n v="0.14842694460528855"/>
    <m/>
  </r>
  <r>
    <s v="O2176"/>
    <x v="1"/>
    <x v="2"/>
    <x v="190"/>
    <s v="C431"/>
    <s v="Customer_461"/>
    <x v="2"/>
    <x v="2"/>
    <x v="196"/>
    <x v="220"/>
    <x v="1"/>
    <x v="1"/>
    <s v="S3"/>
    <x v="1"/>
    <x v="0"/>
    <s v="E16"/>
    <x v="1"/>
    <n v="1"/>
    <n v="2132"/>
    <n v="0.1"/>
    <n v="1273"/>
    <n v="1273"/>
    <n v="1918.8"/>
    <n v="645.79999999999995"/>
    <n v="0.33656451949134875"/>
    <m/>
  </r>
  <r>
    <s v="O2177"/>
    <x v="1"/>
    <x v="3"/>
    <x v="36"/>
    <s v="C483"/>
    <s v="Customer_10"/>
    <x v="2"/>
    <x v="2"/>
    <x v="77"/>
    <x v="73"/>
    <x v="2"/>
    <x v="3"/>
    <s v="S5"/>
    <x v="0"/>
    <x v="1"/>
    <s v="E1"/>
    <x v="1"/>
    <n v="5"/>
    <n v="2426"/>
    <n v="0.25"/>
    <n v="1494"/>
    <n v="7470"/>
    <n v="9097.5"/>
    <n v="1627.5"/>
    <n v="0.17889530090684255"/>
    <m/>
  </r>
  <r>
    <s v="O2178"/>
    <x v="9"/>
    <x v="3"/>
    <x v="781"/>
    <s v="C169"/>
    <s v="Customer_374"/>
    <x v="3"/>
    <x v="2"/>
    <x v="186"/>
    <x v="99"/>
    <x v="4"/>
    <x v="4"/>
    <s v="S5"/>
    <x v="0"/>
    <x v="1"/>
    <s v="E54"/>
    <x v="2"/>
    <n v="3"/>
    <n v="4274"/>
    <n v="0"/>
    <n v="3014"/>
    <n v="9042"/>
    <n v="12822"/>
    <n v="3780"/>
    <n v="0.29480580252690686"/>
    <m/>
  </r>
  <r>
    <s v="O2179"/>
    <x v="9"/>
    <x v="3"/>
    <x v="1138"/>
    <s v="C61"/>
    <s v="Customer_184"/>
    <x v="3"/>
    <x v="2"/>
    <x v="126"/>
    <x v="67"/>
    <x v="3"/>
    <x v="2"/>
    <s v="S4"/>
    <x v="3"/>
    <x v="1"/>
    <s v="E7"/>
    <x v="2"/>
    <n v="4"/>
    <n v="1050"/>
    <n v="0.1"/>
    <n v="832"/>
    <n v="3328"/>
    <n v="3780"/>
    <n v="452"/>
    <n v="0.11957671957671957"/>
    <m/>
  </r>
  <r>
    <s v="O2180"/>
    <x v="11"/>
    <x v="2"/>
    <x v="823"/>
    <s v="C82"/>
    <s v="Customer_358"/>
    <x v="1"/>
    <x v="1"/>
    <x v="89"/>
    <x v="48"/>
    <x v="0"/>
    <x v="2"/>
    <s v="S1"/>
    <x v="2"/>
    <x v="1"/>
    <s v="E33"/>
    <x v="2"/>
    <n v="4"/>
    <n v="3785"/>
    <n v="0.25"/>
    <n v="2482"/>
    <n v="9928"/>
    <n v="11355"/>
    <n v="1427"/>
    <n v="0.12567151034786439"/>
    <m/>
  </r>
  <r>
    <s v="O2181"/>
    <x v="7"/>
    <x v="1"/>
    <x v="815"/>
    <s v="C180"/>
    <s v="Customer_472"/>
    <x v="0"/>
    <x v="0"/>
    <x v="4"/>
    <x v="137"/>
    <x v="2"/>
    <x v="3"/>
    <s v="S4"/>
    <x v="3"/>
    <x v="1"/>
    <s v="E12"/>
    <x v="0"/>
    <n v="4"/>
    <n v="4930"/>
    <n v="0.1"/>
    <n v="2545"/>
    <n v="10180"/>
    <n v="17748"/>
    <n v="7568"/>
    <n v="0.42641424385846294"/>
    <m/>
  </r>
  <r>
    <s v="O2182"/>
    <x v="6"/>
    <x v="3"/>
    <x v="182"/>
    <s v="C60"/>
    <s v="Customer_469"/>
    <x v="0"/>
    <x v="0"/>
    <x v="91"/>
    <x v="5"/>
    <x v="0"/>
    <x v="2"/>
    <s v="S4"/>
    <x v="3"/>
    <x v="0"/>
    <s v="E30"/>
    <x v="0"/>
    <n v="3"/>
    <n v="3342"/>
    <n v="0"/>
    <n v="1929"/>
    <n v="5787"/>
    <n v="10026"/>
    <n v="4239"/>
    <n v="0.42280071813285458"/>
    <m/>
  </r>
  <r>
    <s v="O2183"/>
    <x v="9"/>
    <x v="1"/>
    <x v="168"/>
    <s v="C273"/>
    <s v="Customer_301"/>
    <x v="3"/>
    <x v="2"/>
    <x v="118"/>
    <x v="66"/>
    <x v="0"/>
    <x v="3"/>
    <s v="S5"/>
    <x v="0"/>
    <x v="0"/>
    <s v="E46"/>
    <x v="2"/>
    <n v="8"/>
    <n v="1014"/>
    <n v="0.2"/>
    <n v="660"/>
    <n v="5280"/>
    <n v="6489.6"/>
    <n v="1209.6000000000004"/>
    <n v="0.18639053254437873"/>
    <m/>
  </r>
  <r>
    <s v="O2184"/>
    <x v="8"/>
    <x v="3"/>
    <x v="411"/>
    <s v="C92"/>
    <s v="Customer_312"/>
    <x v="1"/>
    <x v="1"/>
    <x v="4"/>
    <x v="199"/>
    <x v="3"/>
    <x v="3"/>
    <s v="S3"/>
    <x v="1"/>
    <x v="0"/>
    <s v="E3"/>
    <x v="0"/>
    <n v="6"/>
    <n v="4666"/>
    <n v="0.15"/>
    <n v="3056"/>
    <n v="18336"/>
    <n v="23796.6"/>
    <n v="5460.5999999999985"/>
    <n v="0.22946975618365645"/>
    <m/>
  </r>
  <r>
    <s v="O2185"/>
    <x v="5"/>
    <x v="2"/>
    <x v="1139"/>
    <s v="C307"/>
    <s v="Customer_311"/>
    <x v="3"/>
    <x v="2"/>
    <x v="99"/>
    <x v="191"/>
    <x v="2"/>
    <x v="1"/>
    <s v="S5"/>
    <x v="0"/>
    <x v="0"/>
    <s v="E2"/>
    <x v="2"/>
    <n v="5"/>
    <n v="2764"/>
    <n v="0.15"/>
    <n v="1780"/>
    <n v="8900"/>
    <n v="11747"/>
    <n v="2847"/>
    <n v="0.24235975142589597"/>
    <m/>
  </r>
  <r>
    <s v="O2186"/>
    <x v="6"/>
    <x v="2"/>
    <x v="331"/>
    <s v="C448"/>
    <s v="Customer_129"/>
    <x v="0"/>
    <x v="0"/>
    <x v="172"/>
    <x v="96"/>
    <x v="2"/>
    <x v="0"/>
    <s v="S5"/>
    <x v="0"/>
    <x v="1"/>
    <s v="E34"/>
    <x v="2"/>
    <n v="8"/>
    <n v="369"/>
    <n v="0"/>
    <n v="297"/>
    <n v="2376"/>
    <n v="2952"/>
    <n v="576"/>
    <n v="0.1951219512195122"/>
    <m/>
  </r>
  <r>
    <s v="O2187"/>
    <x v="3"/>
    <x v="1"/>
    <x v="1045"/>
    <s v="C60"/>
    <s v="Customer_398"/>
    <x v="1"/>
    <x v="1"/>
    <x v="178"/>
    <x v="130"/>
    <x v="0"/>
    <x v="2"/>
    <s v="S5"/>
    <x v="0"/>
    <x v="1"/>
    <s v="E4"/>
    <x v="1"/>
    <n v="4"/>
    <n v="2280"/>
    <n v="0.15"/>
    <n v="1485"/>
    <n v="5940"/>
    <n v="7752"/>
    <n v="1812"/>
    <n v="0.23374613003095976"/>
    <m/>
  </r>
  <r>
    <s v="O2188"/>
    <x v="8"/>
    <x v="3"/>
    <x v="468"/>
    <s v="C344"/>
    <s v="Customer_260"/>
    <x v="4"/>
    <x v="3"/>
    <x v="133"/>
    <x v="126"/>
    <x v="1"/>
    <x v="4"/>
    <s v="S1"/>
    <x v="2"/>
    <x v="1"/>
    <s v="E18"/>
    <x v="0"/>
    <n v="2"/>
    <n v="1007"/>
    <n v="0.25"/>
    <n v="590"/>
    <n v="1180"/>
    <n v="1510.5"/>
    <n v="330.5"/>
    <n v="0.21880172128434294"/>
    <m/>
  </r>
  <r>
    <s v="O2189"/>
    <x v="1"/>
    <x v="0"/>
    <x v="1119"/>
    <s v="C387"/>
    <s v="Customer_328"/>
    <x v="2"/>
    <x v="2"/>
    <x v="7"/>
    <x v="91"/>
    <x v="1"/>
    <x v="1"/>
    <s v="S1"/>
    <x v="2"/>
    <x v="1"/>
    <s v="E45"/>
    <x v="0"/>
    <n v="1"/>
    <n v="1854"/>
    <n v="0.05"/>
    <n v="1264"/>
    <n v="1264"/>
    <n v="1761.3"/>
    <n v="497.29999999999995"/>
    <n v="0.28234826548572073"/>
    <m/>
  </r>
  <r>
    <s v="O2190"/>
    <x v="3"/>
    <x v="0"/>
    <x v="472"/>
    <s v="C452"/>
    <s v="Customer_266"/>
    <x v="0"/>
    <x v="0"/>
    <x v="198"/>
    <x v="242"/>
    <x v="0"/>
    <x v="2"/>
    <s v="S5"/>
    <x v="0"/>
    <x v="1"/>
    <s v="E33"/>
    <x v="2"/>
    <n v="2"/>
    <n v="4523"/>
    <n v="0.1"/>
    <n v="3489"/>
    <n v="6978"/>
    <n v="8141.4000000000005"/>
    <n v="1163.4000000000005"/>
    <n v="0.1428992556562754"/>
    <m/>
  </r>
  <r>
    <s v="O2191"/>
    <x v="0"/>
    <x v="2"/>
    <x v="1140"/>
    <s v="C203"/>
    <s v="Customer_357"/>
    <x v="1"/>
    <x v="1"/>
    <x v="85"/>
    <x v="142"/>
    <x v="2"/>
    <x v="0"/>
    <s v="S1"/>
    <x v="2"/>
    <x v="1"/>
    <s v="E16"/>
    <x v="0"/>
    <n v="5"/>
    <n v="4820"/>
    <n v="0.2"/>
    <n v="3843"/>
    <n v="19215"/>
    <n v="19280"/>
    <n v="65"/>
    <n v="3.3713692946058093E-3"/>
    <m/>
  </r>
  <r>
    <s v="O2192"/>
    <x v="9"/>
    <x v="1"/>
    <x v="276"/>
    <s v="C161"/>
    <s v="Customer_237"/>
    <x v="0"/>
    <x v="0"/>
    <x v="148"/>
    <x v="238"/>
    <x v="3"/>
    <x v="0"/>
    <s v="S4"/>
    <x v="3"/>
    <x v="1"/>
    <s v="E38"/>
    <x v="1"/>
    <n v="7"/>
    <n v="1159"/>
    <n v="0.15"/>
    <n v="839"/>
    <n v="5873"/>
    <n v="6896.05"/>
    <n v="1023.0500000000002"/>
    <n v="0.14835304268385527"/>
    <m/>
  </r>
  <r>
    <s v="O2193"/>
    <x v="0"/>
    <x v="1"/>
    <x v="1082"/>
    <s v="C335"/>
    <s v="Customer_119"/>
    <x v="0"/>
    <x v="0"/>
    <x v="71"/>
    <x v="46"/>
    <x v="4"/>
    <x v="0"/>
    <s v="S4"/>
    <x v="3"/>
    <x v="0"/>
    <s v="E60"/>
    <x v="2"/>
    <n v="5"/>
    <n v="2093"/>
    <n v="0.1"/>
    <n v="1471"/>
    <n v="7355"/>
    <n v="9418.5"/>
    <n v="2063.5"/>
    <n v="0.21909008865530605"/>
    <m/>
  </r>
  <r>
    <s v="O2194"/>
    <x v="4"/>
    <x v="1"/>
    <x v="481"/>
    <s v="C472"/>
    <s v="Customer_313"/>
    <x v="4"/>
    <x v="3"/>
    <x v="60"/>
    <x v="93"/>
    <x v="3"/>
    <x v="2"/>
    <s v="S1"/>
    <x v="2"/>
    <x v="1"/>
    <s v="E52"/>
    <x v="2"/>
    <n v="7"/>
    <n v="3030"/>
    <n v="0.2"/>
    <n v="2421"/>
    <n v="16947"/>
    <n v="16968"/>
    <n v="21"/>
    <n v="1.2376237623762376E-3"/>
    <m/>
  </r>
  <r>
    <s v="O2195"/>
    <x v="2"/>
    <x v="2"/>
    <x v="1141"/>
    <s v="C388"/>
    <s v="Customer_115"/>
    <x v="2"/>
    <x v="2"/>
    <x v="30"/>
    <x v="11"/>
    <x v="3"/>
    <x v="2"/>
    <s v="S1"/>
    <x v="2"/>
    <x v="1"/>
    <s v="E31"/>
    <x v="2"/>
    <n v="5"/>
    <n v="1836"/>
    <n v="0.1"/>
    <n v="1353"/>
    <n v="6765"/>
    <n v="8262"/>
    <n v="1497"/>
    <n v="0.1811909949164851"/>
    <m/>
  </r>
  <r>
    <s v="O2196"/>
    <x v="2"/>
    <x v="0"/>
    <x v="216"/>
    <s v="C108"/>
    <s v="Customer_30"/>
    <x v="2"/>
    <x v="2"/>
    <x v="27"/>
    <x v="57"/>
    <x v="2"/>
    <x v="1"/>
    <s v="S4"/>
    <x v="3"/>
    <x v="0"/>
    <s v="E57"/>
    <x v="2"/>
    <n v="4"/>
    <n v="2641"/>
    <n v="0.25"/>
    <n v="1344"/>
    <n v="5376"/>
    <n v="7923"/>
    <n v="2547"/>
    <n v="0.32146914047709202"/>
    <m/>
  </r>
  <r>
    <s v="O2197"/>
    <x v="5"/>
    <x v="2"/>
    <x v="1142"/>
    <s v="C261"/>
    <s v="Customer_274"/>
    <x v="1"/>
    <x v="1"/>
    <x v="17"/>
    <x v="147"/>
    <x v="4"/>
    <x v="4"/>
    <s v="S2"/>
    <x v="4"/>
    <x v="0"/>
    <s v="E46"/>
    <x v="2"/>
    <n v="6"/>
    <n v="2364"/>
    <n v="0"/>
    <n v="1377"/>
    <n v="8262"/>
    <n v="14184"/>
    <n v="5922"/>
    <n v="0.41751269035532995"/>
    <m/>
  </r>
  <r>
    <s v="O2198"/>
    <x v="7"/>
    <x v="2"/>
    <x v="1061"/>
    <s v="C298"/>
    <s v="Customer_301"/>
    <x v="4"/>
    <x v="3"/>
    <x v="76"/>
    <x v="162"/>
    <x v="3"/>
    <x v="3"/>
    <s v="S1"/>
    <x v="2"/>
    <x v="0"/>
    <s v="E15"/>
    <x v="1"/>
    <n v="3"/>
    <n v="3266"/>
    <n v="0.1"/>
    <n v="1856"/>
    <n v="5568"/>
    <n v="8818.2000000000007"/>
    <n v="3250.2000000000007"/>
    <n v="0.36857862148737841"/>
    <m/>
  </r>
  <r>
    <s v="O2199"/>
    <x v="1"/>
    <x v="1"/>
    <x v="218"/>
    <s v="C161"/>
    <s v="Customer_356"/>
    <x v="0"/>
    <x v="0"/>
    <x v="168"/>
    <x v="143"/>
    <x v="2"/>
    <x v="1"/>
    <s v="S2"/>
    <x v="4"/>
    <x v="1"/>
    <s v="E39"/>
    <x v="2"/>
    <n v="1"/>
    <n v="1593"/>
    <n v="0.05"/>
    <n v="1336"/>
    <n v="1336"/>
    <n v="1513.35"/>
    <n v="177.34999999999991"/>
    <n v="0.11719033931344364"/>
    <m/>
  </r>
  <r>
    <s v="O2200"/>
    <x v="9"/>
    <x v="1"/>
    <x v="181"/>
    <s v="C247"/>
    <s v="Customer_250"/>
    <x v="3"/>
    <x v="2"/>
    <x v="185"/>
    <x v="158"/>
    <x v="3"/>
    <x v="3"/>
    <s v="S1"/>
    <x v="2"/>
    <x v="0"/>
    <s v="E46"/>
    <x v="0"/>
    <n v="6"/>
    <n v="3065"/>
    <n v="0.1"/>
    <n v="2277"/>
    <n v="13662"/>
    <n v="16551"/>
    <n v="2889"/>
    <n v="0.17455138662316477"/>
    <m/>
  </r>
  <r>
    <s v="O2201"/>
    <x v="2"/>
    <x v="3"/>
    <x v="252"/>
    <s v="C19"/>
    <s v="Customer_21"/>
    <x v="2"/>
    <x v="2"/>
    <x v="189"/>
    <x v="120"/>
    <x v="2"/>
    <x v="0"/>
    <s v="S2"/>
    <x v="4"/>
    <x v="1"/>
    <s v="E20"/>
    <x v="0"/>
    <n v="6"/>
    <n v="4667"/>
    <n v="0.1"/>
    <n v="3639"/>
    <n v="21834"/>
    <n v="25201.8"/>
    <n v="3367.7999999999993"/>
    <n v="0.13363331190629238"/>
    <m/>
  </r>
  <r>
    <s v="O2202"/>
    <x v="0"/>
    <x v="3"/>
    <x v="946"/>
    <s v="C393"/>
    <s v="Customer_82"/>
    <x v="3"/>
    <x v="2"/>
    <x v="72"/>
    <x v="13"/>
    <x v="1"/>
    <x v="2"/>
    <s v="S1"/>
    <x v="2"/>
    <x v="0"/>
    <s v="E31"/>
    <x v="2"/>
    <n v="1"/>
    <n v="3478"/>
    <n v="0.1"/>
    <n v="1775"/>
    <n v="1775"/>
    <n v="3130.2000000000003"/>
    <n v="1355.2000000000003"/>
    <n v="0.43294358187975213"/>
    <m/>
  </r>
  <r>
    <s v="O2203"/>
    <x v="9"/>
    <x v="3"/>
    <x v="1076"/>
    <s v="C464"/>
    <s v="Customer_79"/>
    <x v="1"/>
    <x v="1"/>
    <x v="67"/>
    <x v="164"/>
    <x v="0"/>
    <x v="4"/>
    <s v="S1"/>
    <x v="2"/>
    <x v="1"/>
    <s v="E25"/>
    <x v="0"/>
    <n v="5"/>
    <n v="3484"/>
    <n v="0.2"/>
    <n v="2589"/>
    <n v="12945"/>
    <n v="13936"/>
    <n v="991"/>
    <n v="7.1110792192881744E-2"/>
    <m/>
  </r>
  <r>
    <s v="O2204"/>
    <x v="5"/>
    <x v="0"/>
    <x v="357"/>
    <s v="C3"/>
    <s v="Customer_480"/>
    <x v="0"/>
    <x v="0"/>
    <x v="20"/>
    <x v="18"/>
    <x v="3"/>
    <x v="3"/>
    <s v="S5"/>
    <x v="0"/>
    <x v="1"/>
    <s v="E4"/>
    <x v="1"/>
    <n v="7"/>
    <n v="1788"/>
    <n v="0.25"/>
    <n v="1102"/>
    <n v="7714"/>
    <n v="9387"/>
    <n v="1673"/>
    <n v="0.17822520507084266"/>
    <m/>
  </r>
  <r>
    <s v="O2205"/>
    <x v="5"/>
    <x v="2"/>
    <x v="198"/>
    <s v="C256"/>
    <s v="Customer_250"/>
    <x v="4"/>
    <x v="3"/>
    <x v="62"/>
    <x v="222"/>
    <x v="1"/>
    <x v="4"/>
    <s v="S2"/>
    <x v="4"/>
    <x v="0"/>
    <s v="E32"/>
    <x v="0"/>
    <n v="4"/>
    <n v="4773"/>
    <n v="0.25"/>
    <n v="3389"/>
    <n v="13556"/>
    <n v="14319"/>
    <n v="763"/>
    <n v="5.3285843983518405E-2"/>
    <m/>
  </r>
  <r>
    <s v="O2206"/>
    <x v="5"/>
    <x v="0"/>
    <x v="250"/>
    <s v="C422"/>
    <s v="Customer_211"/>
    <x v="3"/>
    <x v="2"/>
    <x v="149"/>
    <x v="247"/>
    <x v="2"/>
    <x v="4"/>
    <s v="S4"/>
    <x v="3"/>
    <x v="1"/>
    <s v="E47"/>
    <x v="2"/>
    <n v="3"/>
    <n v="3524"/>
    <n v="0.2"/>
    <n v="1783"/>
    <n v="5349"/>
    <n v="8457.6"/>
    <n v="3108.6000000000004"/>
    <n v="0.36755107832009082"/>
    <m/>
  </r>
  <r>
    <s v="O2207"/>
    <x v="2"/>
    <x v="3"/>
    <x v="717"/>
    <s v="C32"/>
    <s v="Customer_289"/>
    <x v="2"/>
    <x v="2"/>
    <x v="169"/>
    <x v="4"/>
    <x v="3"/>
    <x v="0"/>
    <s v="S4"/>
    <x v="3"/>
    <x v="0"/>
    <s v="E30"/>
    <x v="2"/>
    <n v="1"/>
    <n v="3586"/>
    <n v="0.25"/>
    <n v="2970"/>
    <n v="2970"/>
    <n v="2689.5"/>
    <n v="-280.5"/>
    <n v="-0.10429447852760736"/>
    <m/>
  </r>
  <r>
    <s v="O2208"/>
    <x v="11"/>
    <x v="3"/>
    <x v="515"/>
    <s v="C470"/>
    <s v="Customer_370"/>
    <x v="3"/>
    <x v="2"/>
    <x v="165"/>
    <x v="154"/>
    <x v="3"/>
    <x v="4"/>
    <s v="S1"/>
    <x v="2"/>
    <x v="0"/>
    <s v="E14"/>
    <x v="2"/>
    <n v="4"/>
    <n v="2121"/>
    <n v="0.1"/>
    <n v="1514"/>
    <n v="6056"/>
    <n v="7635.6"/>
    <n v="1579.6000000000004"/>
    <n v="0.2068730682592069"/>
    <m/>
  </r>
  <r>
    <s v="O2209"/>
    <x v="6"/>
    <x v="2"/>
    <x v="1143"/>
    <s v="C307"/>
    <s v="Customer_244"/>
    <x v="1"/>
    <x v="1"/>
    <x v="178"/>
    <x v="247"/>
    <x v="2"/>
    <x v="0"/>
    <s v="S5"/>
    <x v="0"/>
    <x v="0"/>
    <s v="E44"/>
    <x v="1"/>
    <n v="4"/>
    <n v="4868"/>
    <n v="0.25"/>
    <n v="3516"/>
    <n v="14064"/>
    <n v="14604"/>
    <n v="540"/>
    <n v="3.697617091207888E-2"/>
    <m/>
  </r>
  <r>
    <s v="O2210"/>
    <x v="1"/>
    <x v="0"/>
    <x v="241"/>
    <s v="C81"/>
    <s v="Customer_296"/>
    <x v="2"/>
    <x v="2"/>
    <x v="69"/>
    <x v="156"/>
    <x v="1"/>
    <x v="0"/>
    <s v="S3"/>
    <x v="1"/>
    <x v="0"/>
    <s v="E2"/>
    <x v="0"/>
    <n v="2"/>
    <n v="1357"/>
    <n v="0.05"/>
    <n v="1115"/>
    <n v="2230"/>
    <n v="2578.2999999999997"/>
    <n v="348.29999999999973"/>
    <n v="0.13508901213978194"/>
    <m/>
  </r>
  <r>
    <s v="O2211"/>
    <x v="7"/>
    <x v="3"/>
    <x v="429"/>
    <s v="C460"/>
    <s v="Customer_287"/>
    <x v="1"/>
    <x v="1"/>
    <x v="192"/>
    <x v="240"/>
    <x v="0"/>
    <x v="1"/>
    <s v="S4"/>
    <x v="3"/>
    <x v="1"/>
    <s v="E12"/>
    <x v="0"/>
    <n v="1"/>
    <n v="2635"/>
    <n v="0.1"/>
    <n v="1889"/>
    <n v="1889"/>
    <n v="2371.5"/>
    <n v="482.5"/>
    <n v="0.20345772717689226"/>
    <m/>
  </r>
  <r>
    <s v="O2212"/>
    <x v="5"/>
    <x v="2"/>
    <x v="984"/>
    <s v="C377"/>
    <s v="Customer_278"/>
    <x v="4"/>
    <x v="3"/>
    <x v="49"/>
    <x v="30"/>
    <x v="4"/>
    <x v="4"/>
    <s v="S1"/>
    <x v="2"/>
    <x v="1"/>
    <s v="E13"/>
    <x v="1"/>
    <n v="3"/>
    <n v="4297"/>
    <n v="0.25"/>
    <n v="3272"/>
    <n v="9816"/>
    <n v="9668.25"/>
    <n v="-147.75"/>
    <n v="-1.5281979675742767E-2"/>
    <m/>
  </r>
  <r>
    <s v="O2213"/>
    <x v="6"/>
    <x v="3"/>
    <x v="1144"/>
    <s v="C86"/>
    <s v="Customer_216"/>
    <x v="4"/>
    <x v="3"/>
    <x v="84"/>
    <x v="219"/>
    <x v="1"/>
    <x v="3"/>
    <s v="S4"/>
    <x v="3"/>
    <x v="1"/>
    <s v="E24"/>
    <x v="2"/>
    <n v="6"/>
    <n v="1175"/>
    <n v="0.25"/>
    <n v="949"/>
    <n v="5694"/>
    <n v="5287.5"/>
    <n v="-406.5"/>
    <n v="-7.6879432624113481E-2"/>
    <m/>
  </r>
  <r>
    <s v="O2214"/>
    <x v="7"/>
    <x v="2"/>
    <x v="895"/>
    <s v="C7"/>
    <s v="Customer_433"/>
    <x v="4"/>
    <x v="3"/>
    <x v="177"/>
    <x v="217"/>
    <x v="4"/>
    <x v="1"/>
    <s v="S3"/>
    <x v="1"/>
    <x v="1"/>
    <s v="E10"/>
    <x v="2"/>
    <n v="5"/>
    <n v="2856"/>
    <n v="0.05"/>
    <n v="1789"/>
    <n v="8945"/>
    <n v="13566"/>
    <n v="4621"/>
    <n v="0.34063098923780039"/>
    <m/>
  </r>
  <r>
    <s v="O2215"/>
    <x v="9"/>
    <x v="2"/>
    <x v="591"/>
    <s v="C282"/>
    <s v="Customer_239"/>
    <x v="0"/>
    <x v="0"/>
    <x v="136"/>
    <x v="30"/>
    <x v="4"/>
    <x v="2"/>
    <s v="S3"/>
    <x v="1"/>
    <x v="0"/>
    <s v="E29"/>
    <x v="1"/>
    <n v="5"/>
    <n v="3462"/>
    <n v="0.1"/>
    <n v="2310"/>
    <n v="11550"/>
    <n v="15579"/>
    <n v="4029"/>
    <n v="0.25861736953591374"/>
    <m/>
  </r>
  <r>
    <s v="O2216"/>
    <x v="7"/>
    <x v="3"/>
    <x v="537"/>
    <s v="C223"/>
    <s v="Customer_45"/>
    <x v="1"/>
    <x v="1"/>
    <x v="198"/>
    <x v="77"/>
    <x v="1"/>
    <x v="2"/>
    <s v="S4"/>
    <x v="3"/>
    <x v="0"/>
    <s v="E35"/>
    <x v="0"/>
    <n v="3"/>
    <n v="3317"/>
    <n v="0.2"/>
    <n v="1729"/>
    <n v="5187"/>
    <n v="7960.8"/>
    <n v="2773.8"/>
    <n v="0.34843231835996386"/>
    <m/>
  </r>
  <r>
    <s v="O2217"/>
    <x v="5"/>
    <x v="3"/>
    <x v="1145"/>
    <s v="C263"/>
    <s v="Customer_408"/>
    <x v="1"/>
    <x v="1"/>
    <x v="27"/>
    <x v="101"/>
    <x v="4"/>
    <x v="0"/>
    <s v="S4"/>
    <x v="3"/>
    <x v="1"/>
    <s v="E8"/>
    <x v="0"/>
    <n v="1"/>
    <n v="60"/>
    <n v="0.1"/>
    <n v="34"/>
    <n v="34"/>
    <n v="54"/>
    <n v="20"/>
    <n v="0.37037037037037035"/>
    <m/>
  </r>
  <r>
    <s v="O2218"/>
    <x v="6"/>
    <x v="3"/>
    <x v="1038"/>
    <s v="C331"/>
    <s v="Customer_265"/>
    <x v="2"/>
    <x v="2"/>
    <x v="29"/>
    <x v="96"/>
    <x v="2"/>
    <x v="1"/>
    <s v="S5"/>
    <x v="0"/>
    <x v="0"/>
    <s v="E51"/>
    <x v="1"/>
    <n v="2"/>
    <n v="3338"/>
    <n v="0.15"/>
    <n v="2026"/>
    <n v="4052"/>
    <n v="5674.5999999999995"/>
    <n v="1622.5999999999995"/>
    <n v="0.28594085926761353"/>
    <m/>
  </r>
  <r>
    <s v="O2219"/>
    <x v="4"/>
    <x v="0"/>
    <x v="590"/>
    <s v="C430"/>
    <s v="Customer_189"/>
    <x v="3"/>
    <x v="2"/>
    <x v="33"/>
    <x v="75"/>
    <x v="0"/>
    <x v="2"/>
    <s v="S2"/>
    <x v="4"/>
    <x v="0"/>
    <s v="E57"/>
    <x v="1"/>
    <n v="5"/>
    <n v="1143"/>
    <n v="0.2"/>
    <n v="845"/>
    <n v="4225"/>
    <n v="4572"/>
    <n v="347"/>
    <n v="7.5896762904636914E-2"/>
    <m/>
  </r>
  <r>
    <s v="O2220"/>
    <x v="11"/>
    <x v="2"/>
    <x v="110"/>
    <s v="C345"/>
    <s v="Customer_352"/>
    <x v="0"/>
    <x v="0"/>
    <x v="11"/>
    <x v="246"/>
    <x v="2"/>
    <x v="0"/>
    <s v="S5"/>
    <x v="0"/>
    <x v="0"/>
    <s v="E40"/>
    <x v="2"/>
    <n v="5"/>
    <n v="4606"/>
    <n v="0"/>
    <n v="3144"/>
    <n v="15720"/>
    <n v="23030"/>
    <n v="7310"/>
    <n v="0.31741207121146331"/>
    <m/>
  </r>
  <r>
    <s v="O2221"/>
    <x v="10"/>
    <x v="0"/>
    <x v="828"/>
    <s v="C61"/>
    <s v="Customer_242"/>
    <x v="3"/>
    <x v="2"/>
    <x v="35"/>
    <x v="26"/>
    <x v="1"/>
    <x v="1"/>
    <s v="S4"/>
    <x v="3"/>
    <x v="0"/>
    <s v="E24"/>
    <x v="1"/>
    <n v="1"/>
    <n v="3978"/>
    <n v="0.15"/>
    <n v="2892"/>
    <n v="2892"/>
    <n v="3381.2999999999997"/>
    <n v="489.29999999999973"/>
    <n v="0.14470765681838341"/>
    <m/>
  </r>
  <r>
    <s v="O2222"/>
    <x v="0"/>
    <x v="2"/>
    <x v="1146"/>
    <s v="C424"/>
    <s v="Customer_147"/>
    <x v="3"/>
    <x v="2"/>
    <x v="0"/>
    <x v="181"/>
    <x v="3"/>
    <x v="1"/>
    <s v="S5"/>
    <x v="0"/>
    <x v="1"/>
    <s v="E47"/>
    <x v="0"/>
    <n v="7"/>
    <n v="3761"/>
    <n v="0.25"/>
    <n v="2080"/>
    <n v="14560"/>
    <n v="19745.25"/>
    <n v="5185.25"/>
    <n v="0.26260746255428519"/>
    <m/>
  </r>
  <r>
    <s v="O2223"/>
    <x v="7"/>
    <x v="2"/>
    <x v="1147"/>
    <s v="C43"/>
    <s v="Customer_343"/>
    <x v="3"/>
    <x v="2"/>
    <x v="38"/>
    <x v="194"/>
    <x v="3"/>
    <x v="0"/>
    <s v="S5"/>
    <x v="0"/>
    <x v="0"/>
    <s v="E4"/>
    <x v="2"/>
    <n v="8"/>
    <n v="467"/>
    <n v="0"/>
    <n v="314"/>
    <n v="2512"/>
    <n v="3736"/>
    <n v="1224"/>
    <n v="0.32762312633832974"/>
    <m/>
  </r>
  <r>
    <s v="O2224"/>
    <x v="11"/>
    <x v="3"/>
    <x v="1010"/>
    <s v="C372"/>
    <s v="Customer_91"/>
    <x v="3"/>
    <x v="2"/>
    <x v="31"/>
    <x v="81"/>
    <x v="3"/>
    <x v="3"/>
    <s v="S3"/>
    <x v="1"/>
    <x v="1"/>
    <s v="E11"/>
    <x v="2"/>
    <n v="4"/>
    <n v="1488"/>
    <n v="0"/>
    <n v="786"/>
    <n v="3144"/>
    <n v="5952"/>
    <n v="2808"/>
    <n v="0.47177419354838712"/>
    <m/>
  </r>
  <r>
    <s v="O2225"/>
    <x v="6"/>
    <x v="0"/>
    <x v="1148"/>
    <s v="C462"/>
    <s v="Customer_454"/>
    <x v="2"/>
    <x v="2"/>
    <x v="179"/>
    <x v="183"/>
    <x v="3"/>
    <x v="1"/>
    <s v="S3"/>
    <x v="1"/>
    <x v="1"/>
    <s v="E44"/>
    <x v="2"/>
    <n v="6"/>
    <n v="1934"/>
    <n v="0.2"/>
    <n v="1252"/>
    <n v="7512"/>
    <n v="9283.2000000000007"/>
    <n v="1771.2000000000007"/>
    <n v="0.19079627714581185"/>
    <m/>
  </r>
  <r>
    <s v="O2226"/>
    <x v="9"/>
    <x v="2"/>
    <x v="1122"/>
    <s v="C384"/>
    <s v="Customer_159"/>
    <x v="0"/>
    <x v="0"/>
    <x v="166"/>
    <x v="108"/>
    <x v="0"/>
    <x v="1"/>
    <s v="S5"/>
    <x v="0"/>
    <x v="1"/>
    <s v="E43"/>
    <x v="2"/>
    <n v="3"/>
    <n v="510"/>
    <n v="0.1"/>
    <n v="269"/>
    <n v="807"/>
    <n v="1377"/>
    <n v="570"/>
    <n v="0.41394335511982572"/>
    <m/>
  </r>
  <r>
    <s v="O2227"/>
    <x v="0"/>
    <x v="3"/>
    <x v="415"/>
    <s v="C179"/>
    <s v="Customer_399"/>
    <x v="1"/>
    <x v="1"/>
    <x v="96"/>
    <x v="104"/>
    <x v="4"/>
    <x v="3"/>
    <s v="S1"/>
    <x v="2"/>
    <x v="0"/>
    <s v="E16"/>
    <x v="0"/>
    <n v="4"/>
    <n v="3688"/>
    <n v="0.15"/>
    <n v="2871"/>
    <n v="11484"/>
    <n v="12539.199999999999"/>
    <n v="1055.1999999999989"/>
    <n v="8.4152099017481094E-2"/>
    <m/>
  </r>
  <r>
    <s v="O2228"/>
    <x v="4"/>
    <x v="0"/>
    <x v="740"/>
    <s v="C395"/>
    <s v="Customer_402"/>
    <x v="4"/>
    <x v="3"/>
    <x v="178"/>
    <x v="105"/>
    <x v="4"/>
    <x v="0"/>
    <s v="S4"/>
    <x v="3"/>
    <x v="0"/>
    <s v="E54"/>
    <x v="2"/>
    <n v="6"/>
    <n v="2863"/>
    <n v="0.15"/>
    <n v="2199"/>
    <n v="13194"/>
    <n v="14601.3"/>
    <n v="1407.2999999999993"/>
    <n v="9.6381829015224629E-2"/>
    <m/>
  </r>
  <r>
    <s v="O2229"/>
    <x v="8"/>
    <x v="1"/>
    <x v="244"/>
    <s v="C307"/>
    <s v="Customer_337"/>
    <x v="3"/>
    <x v="2"/>
    <x v="149"/>
    <x v="60"/>
    <x v="3"/>
    <x v="2"/>
    <s v="S4"/>
    <x v="3"/>
    <x v="0"/>
    <s v="E18"/>
    <x v="0"/>
    <n v="1"/>
    <n v="4273"/>
    <n v="0"/>
    <n v="2452"/>
    <n v="2452"/>
    <n v="4273"/>
    <n v="1821"/>
    <n v="0.42616428738591156"/>
    <m/>
  </r>
  <r>
    <s v="O2230"/>
    <x v="5"/>
    <x v="2"/>
    <x v="284"/>
    <s v="C206"/>
    <s v="Customer_88"/>
    <x v="0"/>
    <x v="0"/>
    <x v="62"/>
    <x v="2"/>
    <x v="2"/>
    <x v="1"/>
    <s v="S3"/>
    <x v="1"/>
    <x v="1"/>
    <s v="E22"/>
    <x v="1"/>
    <n v="7"/>
    <n v="1762"/>
    <n v="0.05"/>
    <n v="1040"/>
    <n v="7280"/>
    <n v="11717.3"/>
    <n v="4437.2999999999993"/>
    <n v="0.37869645737499247"/>
    <m/>
  </r>
  <r>
    <s v="O2231"/>
    <x v="5"/>
    <x v="1"/>
    <x v="1149"/>
    <s v="C75"/>
    <s v="Customer_499"/>
    <x v="2"/>
    <x v="2"/>
    <x v="26"/>
    <x v="98"/>
    <x v="1"/>
    <x v="0"/>
    <s v="S1"/>
    <x v="2"/>
    <x v="0"/>
    <s v="E59"/>
    <x v="2"/>
    <n v="6"/>
    <n v="630"/>
    <n v="0.2"/>
    <n v="370"/>
    <n v="2220"/>
    <n v="3024"/>
    <n v="804"/>
    <n v="0.26587301587301587"/>
    <m/>
  </r>
  <r>
    <s v="O2232"/>
    <x v="2"/>
    <x v="2"/>
    <x v="544"/>
    <s v="C313"/>
    <s v="Customer_284"/>
    <x v="0"/>
    <x v="0"/>
    <x v="75"/>
    <x v="241"/>
    <x v="1"/>
    <x v="0"/>
    <s v="S2"/>
    <x v="4"/>
    <x v="1"/>
    <s v="E53"/>
    <x v="2"/>
    <n v="7"/>
    <n v="1014"/>
    <n v="0.2"/>
    <n v="743"/>
    <n v="5201"/>
    <n v="5678.4000000000005"/>
    <n v="477.40000000000055"/>
    <n v="8.4072978303747617E-2"/>
    <m/>
  </r>
  <r>
    <s v="O2233"/>
    <x v="8"/>
    <x v="0"/>
    <x v="31"/>
    <s v="C233"/>
    <s v="Customer_371"/>
    <x v="1"/>
    <x v="1"/>
    <x v="177"/>
    <x v="170"/>
    <x v="3"/>
    <x v="0"/>
    <s v="S1"/>
    <x v="2"/>
    <x v="0"/>
    <s v="E10"/>
    <x v="2"/>
    <n v="7"/>
    <n v="2218"/>
    <n v="0.05"/>
    <n v="1377"/>
    <n v="9639"/>
    <n v="14749.699999999999"/>
    <n v="5110.6999999999989"/>
    <n v="0.34649518295287357"/>
    <m/>
  </r>
  <r>
    <s v="O2234"/>
    <x v="8"/>
    <x v="0"/>
    <x v="708"/>
    <s v="C478"/>
    <s v="Customer_69"/>
    <x v="3"/>
    <x v="2"/>
    <x v="25"/>
    <x v="49"/>
    <x v="3"/>
    <x v="2"/>
    <s v="S2"/>
    <x v="4"/>
    <x v="1"/>
    <s v="E59"/>
    <x v="2"/>
    <n v="2"/>
    <n v="1204"/>
    <n v="0"/>
    <n v="961"/>
    <n v="1922"/>
    <n v="2408"/>
    <n v="486"/>
    <n v="0.20182724252491693"/>
    <m/>
  </r>
  <r>
    <s v="O2235"/>
    <x v="0"/>
    <x v="2"/>
    <x v="623"/>
    <s v="C498"/>
    <s v="Customer_350"/>
    <x v="0"/>
    <x v="0"/>
    <x v="117"/>
    <x v="249"/>
    <x v="1"/>
    <x v="3"/>
    <s v="S4"/>
    <x v="3"/>
    <x v="1"/>
    <s v="E25"/>
    <x v="1"/>
    <n v="5"/>
    <n v="1479"/>
    <n v="0.2"/>
    <n v="867"/>
    <n v="4335"/>
    <n v="5916"/>
    <n v="1581"/>
    <n v="0.26724137931034481"/>
    <m/>
  </r>
  <r>
    <s v="O2236"/>
    <x v="0"/>
    <x v="3"/>
    <x v="258"/>
    <s v="C247"/>
    <s v="Customer_370"/>
    <x v="4"/>
    <x v="3"/>
    <x v="99"/>
    <x v="186"/>
    <x v="3"/>
    <x v="4"/>
    <s v="S1"/>
    <x v="2"/>
    <x v="1"/>
    <s v="E28"/>
    <x v="1"/>
    <n v="8"/>
    <n v="1550"/>
    <n v="0.15"/>
    <n v="957"/>
    <n v="7656"/>
    <n v="10540"/>
    <n v="2884"/>
    <n v="0.27362428842504743"/>
    <m/>
  </r>
  <r>
    <s v="O2237"/>
    <x v="9"/>
    <x v="1"/>
    <x v="1022"/>
    <s v="C177"/>
    <s v="Customer_410"/>
    <x v="1"/>
    <x v="1"/>
    <x v="137"/>
    <x v="243"/>
    <x v="1"/>
    <x v="1"/>
    <s v="S4"/>
    <x v="3"/>
    <x v="1"/>
    <s v="E38"/>
    <x v="2"/>
    <n v="8"/>
    <n v="3905"/>
    <n v="0.1"/>
    <n v="2353"/>
    <n v="18824"/>
    <n v="28116"/>
    <n v="9292"/>
    <n v="0.3304879783753023"/>
    <m/>
  </r>
  <r>
    <s v="O2238"/>
    <x v="2"/>
    <x v="2"/>
    <x v="1150"/>
    <s v="C133"/>
    <s v="Customer_453"/>
    <x v="2"/>
    <x v="2"/>
    <x v="38"/>
    <x v="127"/>
    <x v="3"/>
    <x v="3"/>
    <s v="S1"/>
    <x v="2"/>
    <x v="0"/>
    <s v="E59"/>
    <x v="2"/>
    <n v="3"/>
    <n v="4811"/>
    <n v="0.25"/>
    <n v="4061"/>
    <n v="12183"/>
    <n v="10824.75"/>
    <n v="-1358.25"/>
    <n v="-0.12547633894547219"/>
    <m/>
  </r>
  <r>
    <s v="O2239"/>
    <x v="3"/>
    <x v="3"/>
    <x v="803"/>
    <s v="C354"/>
    <s v="Customer_169"/>
    <x v="4"/>
    <x v="3"/>
    <x v="137"/>
    <x v="237"/>
    <x v="4"/>
    <x v="1"/>
    <s v="S3"/>
    <x v="1"/>
    <x v="0"/>
    <s v="E45"/>
    <x v="2"/>
    <n v="4"/>
    <n v="2107"/>
    <n v="0.15"/>
    <n v="1714"/>
    <n v="6856"/>
    <n v="7163.8"/>
    <n v="307.80000000000018"/>
    <n v="4.2966023618749849E-2"/>
    <m/>
  </r>
  <r>
    <s v="O2240"/>
    <x v="1"/>
    <x v="0"/>
    <x v="1151"/>
    <s v="C14"/>
    <s v="Customer_57"/>
    <x v="1"/>
    <x v="1"/>
    <x v="199"/>
    <x v="49"/>
    <x v="3"/>
    <x v="3"/>
    <s v="S4"/>
    <x v="3"/>
    <x v="0"/>
    <s v="E28"/>
    <x v="2"/>
    <n v="6"/>
    <n v="3385"/>
    <n v="0"/>
    <n v="2783"/>
    <n v="16698"/>
    <n v="20310"/>
    <n v="3612"/>
    <n v="0.1778434268833087"/>
    <m/>
  </r>
  <r>
    <s v="O2241"/>
    <x v="3"/>
    <x v="2"/>
    <x v="492"/>
    <s v="C210"/>
    <s v="Customer_284"/>
    <x v="2"/>
    <x v="2"/>
    <x v="48"/>
    <x v="0"/>
    <x v="0"/>
    <x v="4"/>
    <s v="S1"/>
    <x v="2"/>
    <x v="1"/>
    <s v="E2"/>
    <x v="2"/>
    <n v="7"/>
    <n v="2796"/>
    <n v="0.2"/>
    <n v="1644"/>
    <n v="11508"/>
    <n v="15657.6"/>
    <n v="4149.6000000000004"/>
    <n v="0.26502145922746784"/>
    <m/>
  </r>
  <r>
    <s v="O2242"/>
    <x v="5"/>
    <x v="1"/>
    <x v="1152"/>
    <s v="C496"/>
    <s v="Customer_119"/>
    <x v="3"/>
    <x v="2"/>
    <x v="5"/>
    <x v="176"/>
    <x v="4"/>
    <x v="4"/>
    <s v="S4"/>
    <x v="3"/>
    <x v="1"/>
    <s v="E16"/>
    <x v="1"/>
    <n v="1"/>
    <n v="1796"/>
    <n v="0.15"/>
    <n v="1501"/>
    <n v="1501"/>
    <n v="1526.6"/>
    <n v="25.599999999999909"/>
    <n v="1.676929123542507E-2"/>
    <m/>
  </r>
  <r>
    <s v="O2243"/>
    <x v="0"/>
    <x v="0"/>
    <x v="1153"/>
    <s v="C367"/>
    <s v="Customer_385"/>
    <x v="2"/>
    <x v="2"/>
    <x v="6"/>
    <x v="160"/>
    <x v="2"/>
    <x v="4"/>
    <s v="S3"/>
    <x v="1"/>
    <x v="1"/>
    <s v="E30"/>
    <x v="0"/>
    <n v="7"/>
    <n v="1590"/>
    <n v="0"/>
    <n v="1240"/>
    <n v="8680"/>
    <n v="11130"/>
    <n v="2450"/>
    <n v="0.22012578616352202"/>
    <m/>
  </r>
  <r>
    <s v="O2244"/>
    <x v="8"/>
    <x v="3"/>
    <x v="468"/>
    <s v="C321"/>
    <s v="Customer_40"/>
    <x v="1"/>
    <x v="1"/>
    <x v="164"/>
    <x v="132"/>
    <x v="1"/>
    <x v="1"/>
    <s v="S5"/>
    <x v="0"/>
    <x v="0"/>
    <s v="E36"/>
    <x v="0"/>
    <n v="1"/>
    <n v="3286"/>
    <n v="0.15"/>
    <n v="1732"/>
    <n v="1732"/>
    <n v="2793.1"/>
    <n v="1061.0999999999999"/>
    <n v="0.37990046901292468"/>
    <m/>
  </r>
  <r>
    <s v="O2245"/>
    <x v="10"/>
    <x v="1"/>
    <x v="925"/>
    <s v="C319"/>
    <s v="Customer_442"/>
    <x v="4"/>
    <x v="3"/>
    <x v="198"/>
    <x v="216"/>
    <x v="3"/>
    <x v="1"/>
    <s v="S2"/>
    <x v="4"/>
    <x v="1"/>
    <s v="E28"/>
    <x v="0"/>
    <n v="5"/>
    <n v="704"/>
    <n v="0.2"/>
    <n v="581"/>
    <n v="2905"/>
    <n v="2816"/>
    <n v="-89"/>
    <n v="-3.160511363636364E-2"/>
    <m/>
  </r>
  <r>
    <s v="O2246"/>
    <x v="9"/>
    <x v="0"/>
    <x v="1041"/>
    <s v="C438"/>
    <s v="Customer_283"/>
    <x v="4"/>
    <x v="3"/>
    <x v="169"/>
    <x v="0"/>
    <x v="0"/>
    <x v="0"/>
    <s v="S2"/>
    <x v="4"/>
    <x v="1"/>
    <s v="E28"/>
    <x v="2"/>
    <n v="1"/>
    <n v="2639"/>
    <n v="0.2"/>
    <n v="1571"/>
    <n v="1571"/>
    <n v="2111.2000000000003"/>
    <n v="540.20000000000027"/>
    <n v="0.25587343690791975"/>
    <m/>
  </r>
  <r>
    <s v="O2247"/>
    <x v="1"/>
    <x v="0"/>
    <x v="1154"/>
    <s v="C270"/>
    <s v="Customer_390"/>
    <x v="0"/>
    <x v="0"/>
    <x v="6"/>
    <x v="54"/>
    <x v="0"/>
    <x v="4"/>
    <s v="S5"/>
    <x v="0"/>
    <x v="1"/>
    <s v="E29"/>
    <x v="1"/>
    <n v="6"/>
    <n v="1312"/>
    <n v="0"/>
    <n v="767"/>
    <n v="4602"/>
    <n v="7872"/>
    <n v="3270"/>
    <n v="0.41539634146341464"/>
    <m/>
  </r>
  <r>
    <s v="O2248"/>
    <x v="5"/>
    <x v="0"/>
    <x v="1155"/>
    <s v="C86"/>
    <s v="Customer_418"/>
    <x v="4"/>
    <x v="3"/>
    <x v="41"/>
    <x v="218"/>
    <x v="1"/>
    <x v="0"/>
    <s v="S2"/>
    <x v="4"/>
    <x v="0"/>
    <s v="E48"/>
    <x v="1"/>
    <n v="1"/>
    <n v="1753"/>
    <n v="0.15"/>
    <n v="1456"/>
    <n v="1456"/>
    <n v="1490.05"/>
    <n v="34.049999999999955"/>
    <n v="2.2851582161672396E-2"/>
    <m/>
  </r>
  <r>
    <s v="O2249"/>
    <x v="6"/>
    <x v="2"/>
    <x v="1143"/>
    <s v="C151"/>
    <s v="Customer_65"/>
    <x v="2"/>
    <x v="2"/>
    <x v="155"/>
    <x v="177"/>
    <x v="4"/>
    <x v="4"/>
    <s v="S4"/>
    <x v="3"/>
    <x v="1"/>
    <s v="E12"/>
    <x v="0"/>
    <n v="3"/>
    <n v="4385"/>
    <n v="0.15"/>
    <n v="3326"/>
    <n v="9978"/>
    <n v="11181.75"/>
    <n v="1203.75"/>
    <n v="0.10765309544570394"/>
    <m/>
  </r>
  <r>
    <s v="O2250"/>
    <x v="1"/>
    <x v="1"/>
    <x v="1024"/>
    <s v="C77"/>
    <s v="Customer_4"/>
    <x v="4"/>
    <x v="3"/>
    <x v="108"/>
    <x v="30"/>
    <x v="4"/>
    <x v="4"/>
    <s v="S3"/>
    <x v="1"/>
    <x v="1"/>
    <s v="E6"/>
    <x v="2"/>
    <n v="1"/>
    <n v="3381"/>
    <n v="0.05"/>
    <n v="2478"/>
    <n v="2478"/>
    <n v="3211.95"/>
    <n v="733.94999999999982"/>
    <n v="0.22850604772801564"/>
    <m/>
  </r>
  <r>
    <s v="O2251"/>
    <x v="4"/>
    <x v="1"/>
    <x v="328"/>
    <s v="C137"/>
    <s v="Customer_327"/>
    <x v="0"/>
    <x v="0"/>
    <x v="101"/>
    <x v="127"/>
    <x v="3"/>
    <x v="3"/>
    <s v="S4"/>
    <x v="3"/>
    <x v="0"/>
    <s v="E13"/>
    <x v="2"/>
    <n v="3"/>
    <n v="3760"/>
    <n v="0.15"/>
    <n v="2727"/>
    <n v="8181"/>
    <n v="9588"/>
    <n v="1407"/>
    <n v="0.14674593241551939"/>
    <m/>
  </r>
  <r>
    <s v="O2252"/>
    <x v="7"/>
    <x v="3"/>
    <x v="1156"/>
    <s v="C131"/>
    <s v="Customer_170"/>
    <x v="1"/>
    <x v="1"/>
    <x v="199"/>
    <x v="83"/>
    <x v="3"/>
    <x v="2"/>
    <s v="S4"/>
    <x v="3"/>
    <x v="0"/>
    <s v="E4"/>
    <x v="1"/>
    <n v="8"/>
    <n v="1857"/>
    <n v="0.25"/>
    <n v="1341"/>
    <n v="10728"/>
    <n v="11142"/>
    <n v="414"/>
    <n v="3.7156704361873988E-2"/>
    <m/>
  </r>
  <r>
    <s v="O2253"/>
    <x v="10"/>
    <x v="3"/>
    <x v="1157"/>
    <s v="C282"/>
    <s v="Customer_177"/>
    <x v="2"/>
    <x v="2"/>
    <x v="73"/>
    <x v="137"/>
    <x v="2"/>
    <x v="4"/>
    <s v="S3"/>
    <x v="1"/>
    <x v="0"/>
    <s v="E49"/>
    <x v="2"/>
    <n v="3"/>
    <n v="2762"/>
    <n v="0.1"/>
    <n v="1707"/>
    <n v="5121"/>
    <n v="7457.4000000000005"/>
    <n v="2336.4000000000005"/>
    <n v="0.31329954139512434"/>
    <m/>
  </r>
  <r>
    <s v="O2254"/>
    <x v="10"/>
    <x v="2"/>
    <x v="1158"/>
    <s v="C310"/>
    <s v="Customer_372"/>
    <x v="1"/>
    <x v="1"/>
    <x v="130"/>
    <x v="218"/>
    <x v="1"/>
    <x v="0"/>
    <s v="S3"/>
    <x v="1"/>
    <x v="0"/>
    <s v="E7"/>
    <x v="0"/>
    <n v="8"/>
    <n v="4620"/>
    <n v="0.2"/>
    <n v="3690"/>
    <n v="29520"/>
    <n v="29568"/>
    <n v="48"/>
    <n v="1.6233766233766235E-3"/>
    <m/>
  </r>
  <r>
    <s v="O2255"/>
    <x v="3"/>
    <x v="2"/>
    <x v="1159"/>
    <s v="C404"/>
    <s v="Customer_299"/>
    <x v="2"/>
    <x v="2"/>
    <x v="11"/>
    <x v="67"/>
    <x v="3"/>
    <x v="1"/>
    <s v="S2"/>
    <x v="4"/>
    <x v="1"/>
    <s v="E54"/>
    <x v="0"/>
    <n v="7"/>
    <n v="133"/>
    <n v="0.1"/>
    <n v="111"/>
    <n v="777"/>
    <n v="837.9"/>
    <n v="60.899999999999977"/>
    <n v="7.2681704260651597E-2"/>
    <m/>
  </r>
  <r>
    <s v="O2256"/>
    <x v="2"/>
    <x v="2"/>
    <x v="853"/>
    <s v="C344"/>
    <s v="Customer_475"/>
    <x v="0"/>
    <x v="0"/>
    <x v="97"/>
    <x v="31"/>
    <x v="4"/>
    <x v="4"/>
    <s v="S2"/>
    <x v="4"/>
    <x v="0"/>
    <s v="E46"/>
    <x v="1"/>
    <n v="2"/>
    <n v="1385"/>
    <n v="0.1"/>
    <n v="956"/>
    <n v="1912"/>
    <n v="2493"/>
    <n v="581"/>
    <n v="0.23305254713196952"/>
    <m/>
  </r>
  <r>
    <s v="O2257"/>
    <x v="10"/>
    <x v="1"/>
    <x v="583"/>
    <s v="C274"/>
    <s v="Customer_239"/>
    <x v="2"/>
    <x v="2"/>
    <x v="59"/>
    <x v="87"/>
    <x v="2"/>
    <x v="1"/>
    <s v="S2"/>
    <x v="4"/>
    <x v="0"/>
    <s v="E44"/>
    <x v="2"/>
    <n v="5"/>
    <n v="2612"/>
    <n v="0.2"/>
    <n v="2074"/>
    <n v="10370"/>
    <n v="10448"/>
    <n v="78"/>
    <n v="7.4655436447166922E-3"/>
    <m/>
  </r>
  <r>
    <s v="O2258"/>
    <x v="2"/>
    <x v="3"/>
    <x v="1114"/>
    <s v="C216"/>
    <s v="Customer_141"/>
    <x v="3"/>
    <x v="2"/>
    <x v="51"/>
    <x v="217"/>
    <x v="4"/>
    <x v="2"/>
    <s v="S5"/>
    <x v="0"/>
    <x v="1"/>
    <s v="E14"/>
    <x v="1"/>
    <n v="2"/>
    <n v="1104"/>
    <n v="0.25"/>
    <n v="570"/>
    <n v="1140"/>
    <n v="1656"/>
    <n v="516"/>
    <n v="0.31159420289855072"/>
    <m/>
  </r>
  <r>
    <s v="O2259"/>
    <x v="4"/>
    <x v="0"/>
    <x v="42"/>
    <s v="C262"/>
    <s v="Customer_15"/>
    <x v="3"/>
    <x v="2"/>
    <x v="83"/>
    <x v="54"/>
    <x v="0"/>
    <x v="1"/>
    <s v="S1"/>
    <x v="2"/>
    <x v="1"/>
    <s v="E10"/>
    <x v="2"/>
    <n v="4"/>
    <n v="2079"/>
    <n v="0.1"/>
    <n v="1348"/>
    <n v="5392"/>
    <n v="7484.4000000000005"/>
    <n v="2092.4000000000005"/>
    <n v="0.2795681684570574"/>
    <m/>
  </r>
  <r>
    <s v="O2260"/>
    <x v="7"/>
    <x v="3"/>
    <x v="163"/>
    <s v="C165"/>
    <s v="Customer_457"/>
    <x v="4"/>
    <x v="3"/>
    <x v="63"/>
    <x v="10"/>
    <x v="2"/>
    <x v="0"/>
    <s v="S1"/>
    <x v="2"/>
    <x v="1"/>
    <s v="E53"/>
    <x v="1"/>
    <n v="4"/>
    <n v="3794"/>
    <n v="0.1"/>
    <n v="3009"/>
    <n v="12036"/>
    <n v="13658.4"/>
    <n v="1622.3999999999996"/>
    <n v="0.11878404498330696"/>
    <m/>
  </r>
  <r>
    <s v="O2261"/>
    <x v="5"/>
    <x v="1"/>
    <x v="622"/>
    <s v="C207"/>
    <s v="Customer_235"/>
    <x v="3"/>
    <x v="2"/>
    <x v="122"/>
    <x v="164"/>
    <x v="0"/>
    <x v="1"/>
    <s v="S4"/>
    <x v="3"/>
    <x v="0"/>
    <s v="E33"/>
    <x v="0"/>
    <n v="2"/>
    <n v="2661"/>
    <n v="0.15"/>
    <n v="1671"/>
    <n v="3342"/>
    <n v="4523.7"/>
    <n v="1181.6999999999998"/>
    <n v="0.26122421911267324"/>
    <m/>
  </r>
  <r>
    <s v="O2262"/>
    <x v="8"/>
    <x v="0"/>
    <x v="942"/>
    <s v="C318"/>
    <s v="Customer_189"/>
    <x v="2"/>
    <x v="2"/>
    <x v="88"/>
    <x v="219"/>
    <x v="1"/>
    <x v="3"/>
    <s v="S4"/>
    <x v="3"/>
    <x v="1"/>
    <s v="E37"/>
    <x v="0"/>
    <n v="6"/>
    <n v="3063"/>
    <n v="0"/>
    <n v="2486"/>
    <n v="14916"/>
    <n v="18378"/>
    <n v="3462"/>
    <n v="0.18837740777015996"/>
    <m/>
  </r>
  <r>
    <s v="O2263"/>
    <x v="0"/>
    <x v="0"/>
    <x v="1011"/>
    <s v="C123"/>
    <s v="Customer_353"/>
    <x v="2"/>
    <x v="2"/>
    <x v="72"/>
    <x v="130"/>
    <x v="0"/>
    <x v="0"/>
    <s v="S4"/>
    <x v="3"/>
    <x v="0"/>
    <s v="E20"/>
    <x v="2"/>
    <n v="6"/>
    <n v="2394"/>
    <n v="0"/>
    <n v="1665"/>
    <n v="9990"/>
    <n v="14364"/>
    <n v="4374"/>
    <n v="0.30451127819548873"/>
    <m/>
  </r>
  <r>
    <s v="O2264"/>
    <x v="10"/>
    <x v="1"/>
    <x v="647"/>
    <s v="C483"/>
    <s v="Customer_83"/>
    <x v="0"/>
    <x v="0"/>
    <x v="146"/>
    <x v="48"/>
    <x v="0"/>
    <x v="3"/>
    <s v="S2"/>
    <x v="4"/>
    <x v="0"/>
    <s v="E30"/>
    <x v="2"/>
    <n v="3"/>
    <n v="658"/>
    <n v="0.15"/>
    <n v="478"/>
    <n v="1434"/>
    <n v="1677.8999999999999"/>
    <n v="243.89999999999986"/>
    <n v="0.1453602717682817"/>
    <m/>
  </r>
  <r>
    <s v="O2265"/>
    <x v="1"/>
    <x v="3"/>
    <x v="511"/>
    <s v="C313"/>
    <s v="Customer_323"/>
    <x v="1"/>
    <x v="1"/>
    <x v="144"/>
    <x v="212"/>
    <x v="2"/>
    <x v="1"/>
    <s v="S3"/>
    <x v="1"/>
    <x v="1"/>
    <s v="E21"/>
    <x v="1"/>
    <n v="1"/>
    <n v="1725"/>
    <n v="0"/>
    <n v="1339"/>
    <n v="1339"/>
    <n v="1725"/>
    <n v="386"/>
    <n v="0.22376811594202897"/>
    <m/>
  </r>
  <r>
    <s v="O2266"/>
    <x v="0"/>
    <x v="2"/>
    <x v="1160"/>
    <s v="C323"/>
    <s v="Customer_198"/>
    <x v="4"/>
    <x v="3"/>
    <x v="141"/>
    <x v="44"/>
    <x v="3"/>
    <x v="0"/>
    <s v="S5"/>
    <x v="0"/>
    <x v="0"/>
    <s v="E20"/>
    <x v="1"/>
    <n v="4"/>
    <n v="3018"/>
    <n v="0.25"/>
    <n v="2415"/>
    <n v="9660"/>
    <n v="9054"/>
    <n v="-606"/>
    <n v="-6.6931742876076866E-2"/>
    <m/>
  </r>
  <r>
    <s v="O2267"/>
    <x v="9"/>
    <x v="3"/>
    <x v="861"/>
    <s v="C403"/>
    <s v="Customer_87"/>
    <x v="0"/>
    <x v="0"/>
    <x v="59"/>
    <x v="169"/>
    <x v="3"/>
    <x v="4"/>
    <s v="S5"/>
    <x v="0"/>
    <x v="0"/>
    <s v="E50"/>
    <x v="0"/>
    <n v="4"/>
    <n v="2422"/>
    <n v="0.25"/>
    <n v="1919"/>
    <n v="7676"/>
    <n v="7266"/>
    <n v="-410"/>
    <n v="-5.6427195155518854E-2"/>
    <m/>
  </r>
  <r>
    <s v="O2268"/>
    <x v="4"/>
    <x v="0"/>
    <x v="42"/>
    <s v="C129"/>
    <s v="Customer_47"/>
    <x v="1"/>
    <x v="1"/>
    <x v="23"/>
    <x v="51"/>
    <x v="2"/>
    <x v="3"/>
    <s v="S2"/>
    <x v="4"/>
    <x v="1"/>
    <s v="E31"/>
    <x v="2"/>
    <n v="6"/>
    <n v="4825"/>
    <n v="0.2"/>
    <n v="2515"/>
    <n v="15090"/>
    <n v="23160"/>
    <n v="8070"/>
    <n v="0.3484455958549223"/>
    <m/>
  </r>
  <r>
    <s v="O2269"/>
    <x v="0"/>
    <x v="1"/>
    <x v="1161"/>
    <s v="C474"/>
    <s v="Customer_419"/>
    <x v="2"/>
    <x v="2"/>
    <x v="160"/>
    <x v="28"/>
    <x v="1"/>
    <x v="4"/>
    <s v="S2"/>
    <x v="4"/>
    <x v="0"/>
    <s v="E21"/>
    <x v="0"/>
    <n v="7"/>
    <n v="116"/>
    <n v="0"/>
    <n v="80"/>
    <n v="560"/>
    <n v="812"/>
    <n v="252"/>
    <n v="0.31034482758620691"/>
    <m/>
  </r>
  <r>
    <s v="O2270"/>
    <x v="6"/>
    <x v="3"/>
    <x v="182"/>
    <s v="C489"/>
    <s v="Customer_495"/>
    <x v="3"/>
    <x v="2"/>
    <x v="127"/>
    <x v="106"/>
    <x v="0"/>
    <x v="4"/>
    <s v="S3"/>
    <x v="1"/>
    <x v="1"/>
    <s v="E31"/>
    <x v="1"/>
    <n v="4"/>
    <n v="1805"/>
    <n v="0.2"/>
    <n v="1387"/>
    <n v="5548"/>
    <n v="5776"/>
    <n v="228"/>
    <n v="3.9473684210526314E-2"/>
    <m/>
  </r>
  <r>
    <s v="O2271"/>
    <x v="6"/>
    <x v="2"/>
    <x v="1162"/>
    <s v="C355"/>
    <s v="Customer_91"/>
    <x v="2"/>
    <x v="2"/>
    <x v="155"/>
    <x v="146"/>
    <x v="4"/>
    <x v="0"/>
    <s v="S2"/>
    <x v="4"/>
    <x v="1"/>
    <s v="E16"/>
    <x v="0"/>
    <n v="3"/>
    <n v="1000"/>
    <n v="0"/>
    <n v="552"/>
    <n v="1656"/>
    <n v="3000"/>
    <n v="1344"/>
    <n v="0.44800000000000001"/>
    <m/>
  </r>
  <r>
    <s v="O2272"/>
    <x v="6"/>
    <x v="0"/>
    <x v="1163"/>
    <s v="C45"/>
    <s v="Customer_453"/>
    <x v="1"/>
    <x v="1"/>
    <x v="176"/>
    <x v="1"/>
    <x v="1"/>
    <x v="0"/>
    <s v="S1"/>
    <x v="2"/>
    <x v="1"/>
    <s v="E38"/>
    <x v="0"/>
    <n v="1"/>
    <n v="1383"/>
    <n v="0.2"/>
    <n v="945"/>
    <n v="945"/>
    <n v="1106.4000000000001"/>
    <n v="161.40000000000009"/>
    <n v="0.14587852494577014"/>
    <m/>
  </r>
  <r>
    <s v="O2273"/>
    <x v="7"/>
    <x v="3"/>
    <x v="806"/>
    <s v="C285"/>
    <s v="Customer_280"/>
    <x v="4"/>
    <x v="3"/>
    <x v="18"/>
    <x v="96"/>
    <x v="2"/>
    <x v="1"/>
    <s v="S3"/>
    <x v="1"/>
    <x v="1"/>
    <s v="E11"/>
    <x v="1"/>
    <n v="2"/>
    <n v="4738"/>
    <n v="0"/>
    <n v="3490"/>
    <n v="6980"/>
    <n v="9476"/>
    <n v="2496"/>
    <n v="0.26340227944280287"/>
    <m/>
  </r>
  <r>
    <s v="O2274"/>
    <x v="4"/>
    <x v="3"/>
    <x v="1164"/>
    <s v="C263"/>
    <s v="Customer_79"/>
    <x v="3"/>
    <x v="2"/>
    <x v="78"/>
    <x v="5"/>
    <x v="0"/>
    <x v="1"/>
    <s v="S5"/>
    <x v="0"/>
    <x v="0"/>
    <s v="E7"/>
    <x v="0"/>
    <n v="3"/>
    <n v="1962"/>
    <n v="0.15"/>
    <n v="1585"/>
    <n v="4755"/>
    <n v="5003.0999999999995"/>
    <n v="248.09999999999945"/>
    <n v="4.9589254662109387E-2"/>
    <m/>
  </r>
  <r>
    <s v="O2275"/>
    <x v="8"/>
    <x v="2"/>
    <x v="1165"/>
    <s v="C28"/>
    <s v="Customer_154"/>
    <x v="3"/>
    <x v="2"/>
    <x v="176"/>
    <x v="45"/>
    <x v="4"/>
    <x v="4"/>
    <s v="S5"/>
    <x v="0"/>
    <x v="0"/>
    <s v="E40"/>
    <x v="1"/>
    <n v="8"/>
    <n v="2430"/>
    <n v="0"/>
    <n v="1488"/>
    <n v="11904"/>
    <n v="19440"/>
    <n v="7536"/>
    <n v="0.38765432098765434"/>
    <m/>
  </r>
  <r>
    <s v="O2276"/>
    <x v="0"/>
    <x v="3"/>
    <x v="430"/>
    <s v="C123"/>
    <s v="Customer_370"/>
    <x v="1"/>
    <x v="1"/>
    <x v="118"/>
    <x v="163"/>
    <x v="0"/>
    <x v="4"/>
    <s v="S3"/>
    <x v="1"/>
    <x v="1"/>
    <s v="E38"/>
    <x v="0"/>
    <n v="7"/>
    <n v="277"/>
    <n v="0.15"/>
    <n v="145"/>
    <n v="1015"/>
    <n v="1648.1499999999999"/>
    <n v="633.14999999999986"/>
    <n v="0.38415799532809508"/>
    <m/>
  </r>
  <r>
    <s v="O2277"/>
    <x v="0"/>
    <x v="2"/>
    <x v="1166"/>
    <s v="C395"/>
    <s v="Customer_201"/>
    <x v="0"/>
    <x v="0"/>
    <x v="37"/>
    <x v="82"/>
    <x v="2"/>
    <x v="1"/>
    <s v="S3"/>
    <x v="1"/>
    <x v="0"/>
    <s v="E23"/>
    <x v="2"/>
    <n v="8"/>
    <n v="1295"/>
    <n v="0.05"/>
    <n v="681"/>
    <n v="5448"/>
    <n v="9842"/>
    <n v="4394"/>
    <n v="0.44645397276976223"/>
    <m/>
  </r>
  <r>
    <s v="O2278"/>
    <x v="4"/>
    <x v="1"/>
    <x v="1167"/>
    <s v="C61"/>
    <s v="Customer_202"/>
    <x v="3"/>
    <x v="2"/>
    <x v="3"/>
    <x v="155"/>
    <x v="0"/>
    <x v="2"/>
    <s v="S1"/>
    <x v="2"/>
    <x v="0"/>
    <s v="E42"/>
    <x v="2"/>
    <n v="1"/>
    <n v="2634"/>
    <n v="0.25"/>
    <n v="2013"/>
    <n v="2013"/>
    <n v="1975.5"/>
    <n v="-37.5"/>
    <n v="-1.8982536066818528E-2"/>
    <m/>
  </r>
  <r>
    <s v="O2279"/>
    <x v="3"/>
    <x v="1"/>
    <x v="1091"/>
    <s v="C389"/>
    <s v="Customer_439"/>
    <x v="4"/>
    <x v="3"/>
    <x v="178"/>
    <x v="76"/>
    <x v="1"/>
    <x v="4"/>
    <s v="S1"/>
    <x v="2"/>
    <x v="1"/>
    <s v="E26"/>
    <x v="0"/>
    <n v="1"/>
    <n v="161"/>
    <n v="0.1"/>
    <n v="113"/>
    <n v="113"/>
    <n v="144.9"/>
    <n v="31.900000000000006"/>
    <n v="0.22015182884748105"/>
    <m/>
  </r>
  <r>
    <s v="O2280"/>
    <x v="7"/>
    <x v="2"/>
    <x v="906"/>
    <s v="C468"/>
    <s v="Customer_306"/>
    <x v="2"/>
    <x v="2"/>
    <x v="27"/>
    <x v="134"/>
    <x v="4"/>
    <x v="4"/>
    <s v="S2"/>
    <x v="4"/>
    <x v="0"/>
    <s v="E14"/>
    <x v="2"/>
    <n v="8"/>
    <n v="535"/>
    <n v="0"/>
    <n v="359"/>
    <n v="2872"/>
    <n v="4280"/>
    <n v="1408"/>
    <n v="0.32897196261682243"/>
    <m/>
  </r>
  <r>
    <s v="O2281"/>
    <x v="10"/>
    <x v="2"/>
    <x v="225"/>
    <s v="C420"/>
    <s v="Customer_5"/>
    <x v="3"/>
    <x v="2"/>
    <x v="136"/>
    <x v="68"/>
    <x v="1"/>
    <x v="3"/>
    <s v="S1"/>
    <x v="2"/>
    <x v="1"/>
    <s v="E13"/>
    <x v="1"/>
    <n v="3"/>
    <n v="1821"/>
    <n v="0.1"/>
    <n v="1047"/>
    <n v="3141"/>
    <n v="4916.7"/>
    <n v="1775.6999999999998"/>
    <n v="0.36115687351272191"/>
    <m/>
  </r>
  <r>
    <s v="O2282"/>
    <x v="7"/>
    <x v="2"/>
    <x v="1168"/>
    <s v="C173"/>
    <s v="Customer_456"/>
    <x v="4"/>
    <x v="3"/>
    <x v="153"/>
    <x v="239"/>
    <x v="4"/>
    <x v="2"/>
    <s v="S5"/>
    <x v="0"/>
    <x v="0"/>
    <s v="E40"/>
    <x v="2"/>
    <n v="3"/>
    <n v="2043"/>
    <n v="0.15"/>
    <n v="1261"/>
    <n v="3783"/>
    <n v="5209.6499999999996"/>
    <n v="1426.6499999999996"/>
    <n v="0.2738475713339667"/>
    <m/>
  </r>
  <r>
    <s v="O2283"/>
    <x v="4"/>
    <x v="0"/>
    <x v="1137"/>
    <s v="C253"/>
    <s v="Customer_96"/>
    <x v="1"/>
    <x v="1"/>
    <x v="91"/>
    <x v="249"/>
    <x v="1"/>
    <x v="4"/>
    <s v="S3"/>
    <x v="1"/>
    <x v="1"/>
    <s v="E48"/>
    <x v="0"/>
    <n v="6"/>
    <n v="2641"/>
    <n v="0"/>
    <n v="1516"/>
    <n v="9096"/>
    <n v="15846"/>
    <n v="6750"/>
    <n v="0.42597500946611133"/>
    <m/>
  </r>
  <r>
    <s v="O2284"/>
    <x v="4"/>
    <x v="0"/>
    <x v="42"/>
    <s v="C489"/>
    <s v="Customer_216"/>
    <x v="3"/>
    <x v="2"/>
    <x v="73"/>
    <x v="47"/>
    <x v="0"/>
    <x v="4"/>
    <s v="S2"/>
    <x v="4"/>
    <x v="1"/>
    <s v="E32"/>
    <x v="2"/>
    <n v="4"/>
    <n v="4537"/>
    <n v="0.25"/>
    <n v="3045"/>
    <n v="12180"/>
    <n v="13611"/>
    <n v="1431"/>
    <n v="0.10513555212695613"/>
    <m/>
  </r>
  <r>
    <s v="O2285"/>
    <x v="11"/>
    <x v="0"/>
    <x v="695"/>
    <s v="C431"/>
    <s v="Customer_326"/>
    <x v="1"/>
    <x v="1"/>
    <x v="170"/>
    <x v="144"/>
    <x v="0"/>
    <x v="0"/>
    <s v="S1"/>
    <x v="2"/>
    <x v="1"/>
    <s v="E45"/>
    <x v="1"/>
    <n v="7"/>
    <n v="2141"/>
    <n v="0.15"/>
    <n v="1343"/>
    <n v="9401"/>
    <n v="12738.949999999999"/>
    <n v="3337.9499999999989"/>
    <n v="0.26202709014479209"/>
    <m/>
  </r>
  <r>
    <s v="O2286"/>
    <x v="7"/>
    <x v="2"/>
    <x v="1169"/>
    <s v="C216"/>
    <s v="Customer_461"/>
    <x v="0"/>
    <x v="0"/>
    <x v="70"/>
    <x v="34"/>
    <x v="1"/>
    <x v="1"/>
    <s v="S3"/>
    <x v="1"/>
    <x v="0"/>
    <s v="E26"/>
    <x v="1"/>
    <n v="8"/>
    <n v="773"/>
    <n v="0.05"/>
    <n v="396"/>
    <n v="3168"/>
    <n v="5874.7999999999993"/>
    <n v="2706.7999999999993"/>
    <n v="0.460747599918295"/>
    <m/>
  </r>
  <r>
    <s v="O2287"/>
    <x v="0"/>
    <x v="3"/>
    <x v="1170"/>
    <s v="C235"/>
    <s v="Customer_171"/>
    <x v="0"/>
    <x v="0"/>
    <x v="120"/>
    <x v="69"/>
    <x v="0"/>
    <x v="1"/>
    <s v="S4"/>
    <x v="3"/>
    <x v="0"/>
    <s v="E8"/>
    <x v="0"/>
    <n v="6"/>
    <n v="4255"/>
    <n v="0.1"/>
    <n v="2134"/>
    <n v="12804"/>
    <n v="22977"/>
    <n v="10173"/>
    <n v="0.44274709492100794"/>
    <m/>
  </r>
  <r>
    <s v="O2288"/>
    <x v="0"/>
    <x v="3"/>
    <x v="946"/>
    <s v="C384"/>
    <s v="Customer_398"/>
    <x v="0"/>
    <x v="0"/>
    <x v="195"/>
    <x v="37"/>
    <x v="3"/>
    <x v="1"/>
    <s v="S2"/>
    <x v="4"/>
    <x v="0"/>
    <s v="E46"/>
    <x v="0"/>
    <n v="4"/>
    <n v="3156"/>
    <n v="0"/>
    <n v="1658"/>
    <n v="6632"/>
    <n v="12624"/>
    <n v="5992"/>
    <n v="0.47465145754119137"/>
    <m/>
  </r>
  <r>
    <s v="O2289"/>
    <x v="11"/>
    <x v="2"/>
    <x v="261"/>
    <s v="C61"/>
    <s v="Customer_53"/>
    <x v="0"/>
    <x v="0"/>
    <x v="95"/>
    <x v="38"/>
    <x v="4"/>
    <x v="1"/>
    <s v="S1"/>
    <x v="2"/>
    <x v="0"/>
    <s v="E34"/>
    <x v="2"/>
    <n v="3"/>
    <n v="3324"/>
    <n v="0.25"/>
    <n v="2532"/>
    <n v="7596"/>
    <n v="7479"/>
    <n v="-117"/>
    <n v="-1.5643802647412757E-2"/>
    <m/>
  </r>
  <r>
    <s v="O2290"/>
    <x v="10"/>
    <x v="1"/>
    <x v="101"/>
    <s v="C174"/>
    <s v="Customer_364"/>
    <x v="0"/>
    <x v="0"/>
    <x v="162"/>
    <x v="203"/>
    <x v="4"/>
    <x v="4"/>
    <s v="S4"/>
    <x v="3"/>
    <x v="0"/>
    <s v="E25"/>
    <x v="2"/>
    <n v="5"/>
    <n v="1946"/>
    <n v="0.15"/>
    <n v="1280"/>
    <n v="6400"/>
    <n v="8270.5"/>
    <n v="1870.5"/>
    <n v="0.22616528625838825"/>
    <m/>
  </r>
  <r>
    <s v="O2291"/>
    <x v="11"/>
    <x v="3"/>
    <x v="171"/>
    <s v="C102"/>
    <s v="Customer_149"/>
    <x v="0"/>
    <x v="0"/>
    <x v="193"/>
    <x v="199"/>
    <x v="3"/>
    <x v="2"/>
    <s v="S3"/>
    <x v="1"/>
    <x v="1"/>
    <s v="E51"/>
    <x v="0"/>
    <n v="1"/>
    <n v="122"/>
    <n v="0.05"/>
    <n v="103"/>
    <n v="103"/>
    <n v="115.89999999999999"/>
    <n v="12.899999999999991"/>
    <n v="0.11130284728213971"/>
    <m/>
  </r>
  <r>
    <s v="O2292"/>
    <x v="9"/>
    <x v="3"/>
    <x v="22"/>
    <s v="C308"/>
    <s v="Customer_490"/>
    <x v="2"/>
    <x v="2"/>
    <x v="54"/>
    <x v="155"/>
    <x v="0"/>
    <x v="4"/>
    <s v="S2"/>
    <x v="4"/>
    <x v="1"/>
    <s v="E52"/>
    <x v="2"/>
    <n v="8"/>
    <n v="2237"/>
    <n v="0.25"/>
    <n v="1216"/>
    <n v="9728"/>
    <n v="13422"/>
    <n v="3694"/>
    <n v="0.27521978840709282"/>
    <m/>
  </r>
  <r>
    <s v="O2293"/>
    <x v="0"/>
    <x v="0"/>
    <x v="425"/>
    <s v="C439"/>
    <s v="Customer_373"/>
    <x v="2"/>
    <x v="2"/>
    <x v="121"/>
    <x v="47"/>
    <x v="0"/>
    <x v="4"/>
    <s v="S5"/>
    <x v="0"/>
    <x v="1"/>
    <s v="E43"/>
    <x v="1"/>
    <n v="6"/>
    <n v="3744"/>
    <n v="0"/>
    <n v="3155"/>
    <n v="18930"/>
    <n v="22464"/>
    <n v="3534"/>
    <n v="0.15731837606837606"/>
    <m/>
  </r>
  <r>
    <s v="O2294"/>
    <x v="11"/>
    <x v="1"/>
    <x v="909"/>
    <s v="C133"/>
    <s v="Customer_16"/>
    <x v="4"/>
    <x v="3"/>
    <x v="176"/>
    <x v="33"/>
    <x v="1"/>
    <x v="3"/>
    <s v="S1"/>
    <x v="2"/>
    <x v="0"/>
    <s v="E5"/>
    <x v="1"/>
    <n v="7"/>
    <n v="2176"/>
    <n v="0"/>
    <n v="1271"/>
    <n v="8897"/>
    <n v="15232"/>
    <n v="6335"/>
    <n v="0.41590073529411764"/>
    <m/>
  </r>
  <r>
    <s v="O2295"/>
    <x v="9"/>
    <x v="0"/>
    <x v="810"/>
    <s v="C129"/>
    <s v="Customer_288"/>
    <x v="0"/>
    <x v="0"/>
    <x v="151"/>
    <x v="70"/>
    <x v="0"/>
    <x v="1"/>
    <s v="S1"/>
    <x v="2"/>
    <x v="0"/>
    <s v="E45"/>
    <x v="0"/>
    <n v="3"/>
    <n v="4039"/>
    <n v="0.2"/>
    <n v="2487"/>
    <n v="7461"/>
    <n v="9693.6"/>
    <n v="2232.6000000000004"/>
    <n v="0.2303169101262689"/>
    <m/>
  </r>
  <r>
    <s v="O2296"/>
    <x v="2"/>
    <x v="1"/>
    <x v="1057"/>
    <s v="C449"/>
    <s v="Customer_364"/>
    <x v="3"/>
    <x v="2"/>
    <x v="137"/>
    <x v="183"/>
    <x v="3"/>
    <x v="3"/>
    <s v="S3"/>
    <x v="1"/>
    <x v="1"/>
    <s v="E40"/>
    <x v="2"/>
    <n v="7"/>
    <n v="3554"/>
    <n v="0.2"/>
    <n v="2186"/>
    <n v="15302"/>
    <n v="19902.400000000001"/>
    <n v="4600.4000000000015"/>
    <n v="0.23114800225098486"/>
    <m/>
  </r>
  <r>
    <s v="O2297"/>
    <x v="6"/>
    <x v="3"/>
    <x v="602"/>
    <s v="C380"/>
    <s v="Customer_385"/>
    <x v="2"/>
    <x v="2"/>
    <x v="77"/>
    <x v="207"/>
    <x v="3"/>
    <x v="1"/>
    <s v="S3"/>
    <x v="1"/>
    <x v="0"/>
    <s v="E33"/>
    <x v="1"/>
    <n v="1"/>
    <n v="969"/>
    <n v="0.15"/>
    <n v="812"/>
    <n v="812"/>
    <n v="823.65"/>
    <n v="11.649999999999977"/>
    <n v="1.41443574333758E-2"/>
    <m/>
  </r>
  <r>
    <s v="O2298"/>
    <x v="0"/>
    <x v="0"/>
    <x v="805"/>
    <s v="C229"/>
    <s v="Customer_105"/>
    <x v="0"/>
    <x v="0"/>
    <x v="141"/>
    <x v="151"/>
    <x v="3"/>
    <x v="3"/>
    <s v="S3"/>
    <x v="1"/>
    <x v="0"/>
    <s v="E15"/>
    <x v="0"/>
    <n v="2"/>
    <n v="3402"/>
    <n v="0.25"/>
    <n v="1954"/>
    <n v="3908"/>
    <n v="5103"/>
    <n v="1195"/>
    <n v="0.23417597491671566"/>
    <m/>
  </r>
  <r>
    <s v="O2299"/>
    <x v="2"/>
    <x v="3"/>
    <x v="137"/>
    <s v="C217"/>
    <s v="Customer_143"/>
    <x v="4"/>
    <x v="3"/>
    <x v="182"/>
    <x v="227"/>
    <x v="1"/>
    <x v="0"/>
    <s v="S1"/>
    <x v="2"/>
    <x v="0"/>
    <s v="E6"/>
    <x v="0"/>
    <n v="1"/>
    <n v="3860"/>
    <n v="0.2"/>
    <n v="3235"/>
    <n v="3235"/>
    <n v="3088"/>
    <n v="-147"/>
    <n v="-4.7603626943005184E-2"/>
    <m/>
  </r>
  <r>
    <s v="O2300"/>
    <x v="8"/>
    <x v="3"/>
    <x v="306"/>
    <s v="C350"/>
    <s v="Customer_365"/>
    <x v="4"/>
    <x v="3"/>
    <x v="122"/>
    <x v="67"/>
    <x v="3"/>
    <x v="3"/>
    <s v="S4"/>
    <x v="3"/>
    <x v="1"/>
    <s v="E5"/>
    <x v="2"/>
    <n v="4"/>
    <n v="385"/>
    <n v="0.1"/>
    <n v="310"/>
    <n v="1240"/>
    <n v="1386"/>
    <n v="146"/>
    <n v="0.10533910533910534"/>
    <m/>
  </r>
  <r>
    <s v="O2301"/>
    <x v="8"/>
    <x v="1"/>
    <x v="1171"/>
    <s v="C287"/>
    <s v="Customer_145"/>
    <x v="3"/>
    <x v="2"/>
    <x v="140"/>
    <x v="93"/>
    <x v="3"/>
    <x v="4"/>
    <s v="S3"/>
    <x v="1"/>
    <x v="1"/>
    <s v="E50"/>
    <x v="1"/>
    <n v="4"/>
    <n v="1797"/>
    <n v="0.15"/>
    <n v="1004"/>
    <n v="4016"/>
    <n v="6109.8"/>
    <n v="2093.8000000000002"/>
    <n v="0.34269534190971884"/>
    <m/>
  </r>
  <r>
    <s v="O2302"/>
    <x v="0"/>
    <x v="2"/>
    <x v="144"/>
    <s v="C366"/>
    <s v="Customer_184"/>
    <x v="2"/>
    <x v="2"/>
    <x v="139"/>
    <x v="30"/>
    <x v="4"/>
    <x v="0"/>
    <s v="S2"/>
    <x v="4"/>
    <x v="0"/>
    <s v="E59"/>
    <x v="1"/>
    <n v="7"/>
    <n v="2718"/>
    <n v="0.15"/>
    <n v="1619"/>
    <n v="11333"/>
    <n v="16172.1"/>
    <n v="4839.1000000000004"/>
    <n v="0.29922520884733583"/>
    <m/>
  </r>
  <r>
    <s v="O2303"/>
    <x v="10"/>
    <x v="0"/>
    <x v="876"/>
    <s v="C242"/>
    <s v="Customer_50"/>
    <x v="3"/>
    <x v="2"/>
    <x v="50"/>
    <x v="162"/>
    <x v="3"/>
    <x v="4"/>
    <s v="S1"/>
    <x v="2"/>
    <x v="1"/>
    <s v="E3"/>
    <x v="2"/>
    <n v="5"/>
    <n v="647"/>
    <n v="0.25"/>
    <n v="535"/>
    <n v="2675"/>
    <n v="2426.25"/>
    <n v="-248.75"/>
    <n v="-0.10252447192168986"/>
    <m/>
  </r>
  <r>
    <s v="O2304"/>
    <x v="4"/>
    <x v="0"/>
    <x v="1172"/>
    <s v="C62"/>
    <s v="Customer_60"/>
    <x v="2"/>
    <x v="2"/>
    <x v="129"/>
    <x v="50"/>
    <x v="2"/>
    <x v="1"/>
    <s v="S3"/>
    <x v="1"/>
    <x v="1"/>
    <s v="E25"/>
    <x v="2"/>
    <n v="2"/>
    <n v="894"/>
    <n v="0.2"/>
    <n v="714"/>
    <n v="1428"/>
    <n v="1430.4"/>
    <n v="2.4000000000000909"/>
    <n v="1.6778523489933521E-3"/>
    <m/>
  </r>
  <r>
    <s v="O2305"/>
    <x v="1"/>
    <x v="3"/>
    <x v="683"/>
    <s v="C389"/>
    <s v="Customer_296"/>
    <x v="2"/>
    <x v="2"/>
    <x v="127"/>
    <x v="233"/>
    <x v="3"/>
    <x v="3"/>
    <s v="S4"/>
    <x v="3"/>
    <x v="0"/>
    <s v="E47"/>
    <x v="2"/>
    <n v="6"/>
    <n v="1563"/>
    <n v="0.05"/>
    <n v="1053"/>
    <n v="6318"/>
    <n v="8909.1"/>
    <n v="2591.1000000000004"/>
    <n v="0.29083745832912417"/>
    <m/>
  </r>
  <r>
    <s v="O2306"/>
    <x v="0"/>
    <x v="1"/>
    <x v="1035"/>
    <s v="C287"/>
    <s v="Customer_346"/>
    <x v="2"/>
    <x v="2"/>
    <x v="114"/>
    <x v="195"/>
    <x v="4"/>
    <x v="1"/>
    <s v="S5"/>
    <x v="0"/>
    <x v="0"/>
    <s v="E41"/>
    <x v="1"/>
    <n v="6"/>
    <n v="2034"/>
    <n v="0.05"/>
    <n v="1255"/>
    <n v="7530"/>
    <n v="11593.8"/>
    <n v="4063.7999999999993"/>
    <n v="0.35051493039383114"/>
    <m/>
  </r>
  <r>
    <s v="O2307"/>
    <x v="2"/>
    <x v="3"/>
    <x v="663"/>
    <s v="C45"/>
    <s v="Customer_385"/>
    <x v="4"/>
    <x v="3"/>
    <x v="15"/>
    <x v="185"/>
    <x v="2"/>
    <x v="4"/>
    <s v="S4"/>
    <x v="3"/>
    <x v="1"/>
    <s v="E37"/>
    <x v="2"/>
    <n v="1"/>
    <n v="3401"/>
    <n v="0.25"/>
    <n v="2183"/>
    <n v="2183"/>
    <n v="2550.75"/>
    <n v="367.75"/>
    <n v="0.144173282367931"/>
    <m/>
  </r>
  <r>
    <s v="O2308"/>
    <x v="5"/>
    <x v="3"/>
    <x v="1173"/>
    <s v="C278"/>
    <s v="Customer_221"/>
    <x v="0"/>
    <x v="0"/>
    <x v="15"/>
    <x v="131"/>
    <x v="0"/>
    <x v="2"/>
    <s v="S3"/>
    <x v="1"/>
    <x v="1"/>
    <s v="E5"/>
    <x v="0"/>
    <n v="5"/>
    <n v="3347"/>
    <n v="0.25"/>
    <n v="2293"/>
    <n v="11465"/>
    <n v="12551.25"/>
    <n v="1086.25"/>
    <n v="8.6545164824220699E-2"/>
    <m/>
  </r>
  <r>
    <s v="O2309"/>
    <x v="3"/>
    <x v="3"/>
    <x v="219"/>
    <s v="C425"/>
    <s v="Customer_8"/>
    <x v="1"/>
    <x v="1"/>
    <x v="59"/>
    <x v="208"/>
    <x v="4"/>
    <x v="2"/>
    <s v="S1"/>
    <x v="2"/>
    <x v="1"/>
    <s v="E3"/>
    <x v="1"/>
    <n v="8"/>
    <n v="4311"/>
    <n v="0"/>
    <n v="2951"/>
    <n v="23608"/>
    <n v="34488"/>
    <n v="10880"/>
    <n v="0.3154720482486662"/>
    <m/>
  </r>
  <r>
    <s v="O2310"/>
    <x v="1"/>
    <x v="2"/>
    <x v="456"/>
    <s v="C471"/>
    <s v="Customer_366"/>
    <x v="2"/>
    <x v="2"/>
    <x v="0"/>
    <x v="241"/>
    <x v="1"/>
    <x v="0"/>
    <s v="S4"/>
    <x v="3"/>
    <x v="0"/>
    <s v="E37"/>
    <x v="2"/>
    <n v="4"/>
    <n v="2286"/>
    <n v="0.2"/>
    <n v="1360"/>
    <n v="5440"/>
    <n v="7315.2000000000007"/>
    <n v="1875.2000000000007"/>
    <n v="0.25634295713035876"/>
    <m/>
  </r>
  <r>
    <s v="O2311"/>
    <x v="5"/>
    <x v="0"/>
    <x v="143"/>
    <s v="C356"/>
    <s v="Customer_355"/>
    <x v="2"/>
    <x v="2"/>
    <x v="83"/>
    <x v="99"/>
    <x v="4"/>
    <x v="2"/>
    <s v="S4"/>
    <x v="3"/>
    <x v="1"/>
    <s v="E60"/>
    <x v="2"/>
    <n v="3"/>
    <n v="3407"/>
    <n v="0.1"/>
    <n v="1774"/>
    <n v="5322"/>
    <n v="9198.9"/>
    <n v="3876.8999999999996"/>
    <n v="0.42145256498059547"/>
    <m/>
  </r>
  <r>
    <s v="O2312"/>
    <x v="0"/>
    <x v="1"/>
    <x v="738"/>
    <s v="C345"/>
    <s v="Customer_443"/>
    <x v="0"/>
    <x v="0"/>
    <x v="163"/>
    <x v="18"/>
    <x v="3"/>
    <x v="1"/>
    <s v="S2"/>
    <x v="4"/>
    <x v="1"/>
    <s v="E31"/>
    <x v="0"/>
    <n v="6"/>
    <n v="2312"/>
    <n v="0"/>
    <n v="1781"/>
    <n v="10686"/>
    <n v="13872"/>
    <n v="3186"/>
    <n v="0.2296712802768166"/>
    <m/>
  </r>
  <r>
    <s v="O2313"/>
    <x v="2"/>
    <x v="3"/>
    <x v="696"/>
    <s v="C258"/>
    <s v="Customer_53"/>
    <x v="2"/>
    <x v="2"/>
    <x v="32"/>
    <x v="210"/>
    <x v="1"/>
    <x v="1"/>
    <s v="S5"/>
    <x v="0"/>
    <x v="1"/>
    <s v="E1"/>
    <x v="1"/>
    <n v="4"/>
    <n v="2567"/>
    <n v="0.1"/>
    <n v="1970"/>
    <n v="7880"/>
    <n v="9241.2000000000007"/>
    <n v="1361.2000000000007"/>
    <n v="0.14729688785006284"/>
    <m/>
  </r>
  <r>
    <s v="O2314"/>
    <x v="1"/>
    <x v="3"/>
    <x v="17"/>
    <s v="C96"/>
    <s v="Customer_224"/>
    <x v="1"/>
    <x v="1"/>
    <x v="93"/>
    <x v="80"/>
    <x v="4"/>
    <x v="0"/>
    <s v="S2"/>
    <x v="4"/>
    <x v="0"/>
    <s v="E55"/>
    <x v="2"/>
    <n v="7"/>
    <n v="2144"/>
    <n v="0.1"/>
    <n v="1200"/>
    <n v="8400"/>
    <n v="13507.2"/>
    <n v="5107.2000000000007"/>
    <n v="0.37810945273631846"/>
    <m/>
  </r>
  <r>
    <s v="O2315"/>
    <x v="6"/>
    <x v="2"/>
    <x v="338"/>
    <s v="C115"/>
    <s v="Customer_124"/>
    <x v="3"/>
    <x v="2"/>
    <x v="37"/>
    <x v="180"/>
    <x v="1"/>
    <x v="0"/>
    <s v="S4"/>
    <x v="3"/>
    <x v="1"/>
    <s v="E50"/>
    <x v="1"/>
    <n v="7"/>
    <n v="1910"/>
    <n v="0.1"/>
    <n v="1012"/>
    <n v="7084"/>
    <n v="12033"/>
    <n v="4949"/>
    <n v="0.41128563118091915"/>
    <m/>
  </r>
  <r>
    <s v="O2316"/>
    <x v="10"/>
    <x v="1"/>
    <x v="398"/>
    <s v="C76"/>
    <s v="Customer_332"/>
    <x v="1"/>
    <x v="1"/>
    <x v="33"/>
    <x v="216"/>
    <x v="3"/>
    <x v="1"/>
    <s v="S3"/>
    <x v="1"/>
    <x v="0"/>
    <s v="E9"/>
    <x v="0"/>
    <n v="4"/>
    <n v="4000"/>
    <n v="0.25"/>
    <n v="2804"/>
    <n v="11216"/>
    <n v="12000"/>
    <n v="784"/>
    <n v="6.5333333333333327E-2"/>
    <m/>
  </r>
  <r>
    <s v="O2317"/>
    <x v="1"/>
    <x v="3"/>
    <x v="98"/>
    <s v="C369"/>
    <s v="Customer_409"/>
    <x v="0"/>
    <x v="0"/>
    <x v="11"/>
    <x v="223"/>
    <x v="0"/>
    <x v="1"/>
    <s v="S5"/>
    <x v="0"/>
    <x v="0"/>
    <s v="E13"/>
    <x v="1"/>
    <n v="8"/>
    <n v="3609"/>
    <n v="0.05"/>
    <n v="2078"/>
    <n v="16624"/>
    <n v="27428.399999999998"/>
    <n v="10804.399999999998"/>
    <n v="0.39391287862215801"/>
    <m/>
  </r>
  <r>
    <s v="O2318"/>
    <x v="8"/>
    <x v="3"/>
    <x v="321"/>
    <s v="C77"/>
    <s v="Customer_273"/>
    <x v="0"/>
    <x v="0"/>
    <x v="8"/>
    <x v="148"/>
    <x v="4"/>
    <x v="2"/>
    <s v="S2"/>
    <x v="4"/>
    <x v="1"/>
    <s v="E9"/>
    <x v="1"/>
    <n v="8"/>
    <n v="1497"/>
    <n v="0.05"/>
    <n v="925"/>
    <n v="7400"/>
    <n v="11377.199999999999"/>
    <n v="3977.1999999999989"/>
    <n v="0.34957634567380369"/>
    <m/>
  </r>
  <r>
    <s v="O2319"/>
    <x v="4"/>
    <x v="1"/>
    <x v="1174"/>
    <s v="C53"/>
    <s v="Customer_19"/>
    <x v="1"/>
    <x v="1"/>
    <x v="37"/>
    <x v="70"/>
    <x v="0"/>
    <x v="0"/>
    <s v="S1"/>
    <x v="2"/>
    <x v="1"/>
    <s v="E10"/>
    <x v="2"/>
    <n v="4"/>
    <n v="2106"/>
    <n v="0"/>
    <n v="1203"/>
    <n v="4812"/>
    <n v="8424"/>
    <n v="3612"/>
    <n v="0.42877492877492879"/>
    <m/>
  </r>
  <r>
    <s v="O2320"/>
    <x v="3"/>
    <x v="3"/>
    <x v="870"/>
    <s v="C137"/>
    <s v="Customer_102"/>
    <x v="1"/>
    <x v="1"/>
    <x v="10"/>
    <x v="152"/>
    <x v="0"/>
    <x v="0"/>
    <s v="S5"/>
    <x v="0"/>
    <x v="0"/>
    <s v="E35"/>
    <x v="0"/>
    <n v="6"/>
    <n v="3315"/>
    <n v="0.25"/>
    <n v="2546"/>
    <n v="15276"/>
    <n v="14917.5"/>
    <n v="-358.5"/>
    <n v="-2.4032176973353445E-2"/>
    <m/>
  </r>
  <r>
    <s v="O2321"/>
    <x v="8"/>
    <x v="3"/>
    <x v="849"/>
    <s v="C185"/>
    <s v="Customer_331"/>
    <x v="2"/>
    <x v="2"/>
    <x v="60"/>
    <x v="132"/>
    <x v="1"/>
    <x v="3"/>
    <s v="S4"/>
    <x v="3"/>
    <x v="0"/>
    <s v="E29"/>
    <x v="1"/>
    <n v="6"/>
    <n v="981"/>
    <n v="0.15"/>
    <n v="816"/>
    <n v="4896"/>
    <n v="5003.0999999999995"/>
    <n v="107.09999999999945"/>
    <n v="2.1406727828746072E-2"/>
    <m/>
  </r>
  <r>
    <s v="O2322"/>
    <x v="8"/>
    <x v="0"/>
    <x v="31"/>
    <s v="C198"/>
    <s v="Customer_277"/>
    <x v="3"/>
    <x v="2"/>
    <x v="153"/>
    <x v="63"/>
    <x v="4"/>
    <x v="3"/>
    <s v="S3"/>
    <x v="1"/>
    <x v="1"/>
    <s v="E47"/>
    <x v="2"/>
    <n v="3"/>
    <n v="835"/>
    <n v="0.1"/>
    <n v="560"/>
    <n v="1680"/>
    <n v="2254.5"/>
    <n v="574.5"/>
    <n v="0.25482368596141053"/>
    <m/>
  </r>
  <r>
    <s v="O2323"/>
    <x v="7"/>
    <x v="1"/>
    <x v="412"/>
    <s v="C238"/>
    <s v="Customer_318"/>
    <x v="1"/>
    <x v="1"/>
    <x v="96"/>
    <x v="217"/>
    <x v="4"/>
    <x v="3"/>
    <s v="S2"/>
    <x v="4"/>
    <x v="0"/>
    <s v="E41"/>
    <x v="0"/>
    <n v="4"/>
    <n v="4985"/>
    <n v="0.15"/>
    <n v="3403"/>
    <n v="13612"/>
    <n v="16949"/>
    <n v="3337"/>
    <n v="0.19688477196294768"/>
    <m/>
  </r>
  <r>
    <s v="O2324"/>
    <x v="6"/>
    <x v="0"/>
    <x v="341"/>
    <s v="C105"/>
    <s v="Customer_135"/>
    <x v="1"/>
    <x v="1"/>
    <x v="41"/>
    <x v="232"/>
    <x v="1"/>
    <x v="2"/>
    <s v="S1"/>
    <x v="2"/>
    <x v="0"/>
    <s v="E39"/>
    <x v="0"/>
    <n v="8"/>
    <n v="4292"/>
    <n v="0.05"/>
    <n v="3164"/>
    <n v="25312"/>
    <n v="32619.199999999997"/>
    <n v="7307.1999999999971"/>
    <n v="0.22401530387011323"/>
    <m/>
  </r>
  <r>
    <s v="O2325"/>
    <x v="2"/>
    <x v="0"/>
    <x v="216"/>
    <s v="C191"/>
    <s v="Customer_12"/>
    <x v="1"/>
    <x v="1"/>
    <x v="132"/>
    <x v="17"/>
    <x v="0"/>
    <x v="2"/>
    <s v="S3"/>
    <x v="1"/>
    <x v="1"/>
    <s v="E23"/>
    <x v="0"/>
    <n v="2"/>
    <n v="294"/>
    <n v="0.05"/>
    <n v="181"/>
    <n v="362"/>
    <n v="558.6"/>
    <n v="196.60000000000002"/>
    <n v="0.35195130683852494"/>
    <m/>
  </r>
  <r>
    <s v="O2326"/>
    <x v="6"/>
    <x v="2"/>
    <x v="1175"/>
    <s v="C223"/>
    <s v="Customer_449"/>
    <x v="4"/>
    <x v="3"/>
    <x v="119"/>
    <x v="71"/>
    <x v="4"/>
    <x v="0"/>
    <s v="S4"/>
    <x v="3"/>
    <x v="1"/>
    <s v="E15"/>
    <x v="0"/>
    <n v="8"/>
    <n v="3470"/>
    <n v="0.15"/>
    <n v="1848"/>
    <n v="14784"/>
    <n v="23596"/>
    <n v="8812"/>
    <n v="0.37345312764875405"/>
    <m/>
  </r>
  <r>
    <s v="O2327"/>
    <x v="4"/>
    <x v="0"/>
    <x v="700"/>
    <s v="C296"/>
    <s v="Customer_348"/>
    <x v="4"/>
    <x v="3"/>
    <x v="174"/>
    <x v="184"/>
    <x v="4"/>
    <x v="2"/>
    <s v="S5"/>
    <x v="0"/>
    <x v="1"/>
    <s v="E47"/>
    <x v="2"/>
    <n v="2"/>
    <n v="57"/>
    <n v="0.05"/>
    <n v="39"/>
    <n v="78"/>
    <n v="108.3"/>
    <n v="30.299999999999997"/>
    <n v="0.27977839335180055"/>
    <m/>
  </r>
  <r>
    <s v="O2328"/>
    <x v="8"/>
    <x v="1"/>
    <x v="780"/>
    <s v="C76"/>
    <s v="Customer_439"/>
    <x v="2"/>
    <x v="2"/>
    <x v="115"/>
    <x v="184"/>
    <x v="4"/>
    <x v="0"/>
    <s v="S3"/>
    <x v="1"/>
    <x v="1"/>
    <s v="E37"/>
    <x v="0"/>
    <n v="4"/>
    <n v="3668"/>
    <n v="0.1"/>
    <n v="2098"/>
    <n v="8392"/>
    <n v="13204.800000000001"/>
    <n v="4812.8000000000011"/>
    <n v="0.36447352477886835"/>
    <m/>
  </r>
  <r>
    <s v="O2329"/>
    <x v="7"/>
    <x v="1"/>
    <x v="701"/>
    <s v="C306"/>
    <s v="Customer_310"/>
    <x v="0"/>
    <x v="0"/>
    <x v="169"/>
    <x v="230"/>
    <x v="1"/>
    <x v="3"/>
    <s v="S1"/>
    <x v="2"/>
    <x v="0"/>
    <s v="E36"/>
    <x v="2"/>
    <n v="6"/>
    <n v="2674"/>
    <n v="0.25"/>
    <n v="1604"/>
    <n v="9624"/>
    <n v="12033"/>
    <n v="2409"/>
    <n v="0.20019945150835203"/>
    <m/>
  </r>
  <r>
    <s v="O2330"/>
    <x v="6"/>
    <x v="2"/>
    <x v="290"/>
    <s v="C399"/>
    <s v="Customer_340"/>
    <x v="0"/>
    <x v="0"/>
    <x v="129"/>
    <x v="70"/>
    <x v="0"/>
    <x v="0"/>
    <s v="S5"/>
    <x v="0"/>
    <x v="1"/>
    <s v="E14"/>
    <x v="1"/>
    <n v="1"/>
    <n v="1275"/>
    <n v="0.25"/>
    <n v="1017"/>
    <n v="1017"/>
    <n v="956.25"/>
    <n v="-60.75"/>
    <n v="-6.3529411764705876E-2"/>
    <m/>
  </r>
  <r>
    <s v="O2331"/>
    <x v="8"/>
    <x v="0"/>
    <x v="816"/>
    <s v="C75"/>
    <s v="Customer_377"/>
    <x v="2"/>
    <x v="2"/>
    <x v="178"/>
    <x v="48"/>
    <x v="0"/>
    <x v="1"/>
    <s v="S2"/>
    <x v="4"/>
    <x v="0"/>
    <s v="E23"/>
    <x v="2"/>
    <n v="7"/>
    <n v="3828"/>
    <n v="0.05"/>
    <n v="2878"/>
    <n v="20146"/>
    <n v="25456.199999999997"/>
    <n v="5310.1999999999971"/>
    <n v="0.208601440906341"/>
    <m/>
  </r>
  <r>
    <s v="O2332"/>
    <x v="10"/>
    <x v="3"/>
    <x v="1157"/>
    <s v="C485"/>
    <s v="Customer_374"/>
    <x v="1"/>
    <x v="1"/>
    <x v="81"/>
    <x v="205"/>
    <x v="3"/>
    <x v="3"/>
    <s v="S5"/>
    <x v="0"/>
    <x v="0"/>
    <s v="E39"/>
    <x v="1"/>
    <n v="7"/>
    <n v="3256"/>
    <n v="0"/>
    <n v="2536"/>
    <n v="17752"/>
    <n v="22792"/>
    <n v="5040"/>
    <n v="0.22113022113022113"/>
    <m/>
  </r>
  <r>
    <s v="O2333"/>
    <x v="8"/>
    <x v="3"/>
    <x v="345"/>
    <s v="C18"/>
    <s v="Customer_309"/>
    <x v="3"/>
    <x v="2"/>
    <x v="15"/>
    <x v="166"/>
    <x v="3"/>
    <x v="1"/>
    <s v="S4"/>
    <x v="3"/>
    <x v="0"/>
    <s v="E48"/>
    <x v="0"/>
    <n v="4"/>
    <n v="1313"/>
    <n v="0.15"/>
    <n v="798"/>
    <n v="3192"/>
    <n v="4464.2"/>
    <n v="1272.1999999999998"/>
    <n v="0.28497827158281436"/>
    <m/>
  </r>
  <r>
    <s v="O2334"/>
    <x v="11"/>
    <x v="0"/>
    <x v="127"/>
    <s v="C454"/>
    <s v="Customer_293"/>
    <x v="1"/>
    <x v="1"/>
    <x v="198"/>
    <x v="149"/>
    <x v="4"/>
    <x v="2"/>
    <s v="S3"/>
    <x v="1"/>
    <x v="1"/>
    <s v="E6"/>
    <x v="0"/>
    <n v="7"/>
    <n v="527"/>
    <n v="0.2"/>
    <n v="387"/>
    <n v="2709"/>
    <n v="2951.2000000000003"/>
    <n v="242.20000000000027"/>
    <n v="8.2068311195446011E-2"/>
    <m/>
  </r>
  <r>
    <s v="O2335"/>
    <x v="11"/>
    <x v="1"/>
    <x v="1176"/>
    <s v="C254"/>
    <s v="Customer_50"/>
    <x v="2"/>
    <x v="2"/>
    <x v="131"/>
    <x v="150"/>
    <x v="3"/>
    <x v="3"/>
    <s v="S5"/>
    <x v="0"/>
    <x v="0"/>
    <s v="E1"/>
    <x v="0"/>
    <n v="6"/>
    <n v="4070"/>
    <n v="0.05"/>
    <n v="3054"/>
    <n v="18324"/>
    <n v="23199"/>
    <n v="4875"/>
    <n v="0.21013836803310487"/>
    <m/>
  </r>
  <r>
    <s v="O2336"/>
    <x v="6"/>
    <x v="2"/>
    <x v="290"/>
    <s v="C493"/>
    <s v="Customer_295"/>
    <x v="0"/>
    <x v="0"/>
    <x v="136"/>
    <x v="141"/>
    <x v="3"/>
    <x v="4"/>
    <s v="S5"/>
    <x v="0"/>
    <x v="1"/>
    <s v="E50"/>
    <x v="2"/>
    <n v="1"/>
    <n v="2717"/>
    <n v="0.05"/>
    <n v="1835"/>
    <n v="1835"/>
    <n v="2581.15"/>
    <n v="746.15000000000009"/>
    <n v="0.28907657439513396"/>
    <m/>
  </r>
  <r>
    <s v="O2337"/>
    <x v="4"/>
    <x v="3"/>
    <x v="737"/>
    <s v="C338"/>
    <s v="Customer_170"/>
    <x v="2"/>
    <x v="2"/>
    <x v="166"/>
    <x v="114"/>
    <x v="4"/>
    <x v="2"/>
    <s v="S2"/>
    <x v="4"/>
    <x v="1"/>
    <s v="E35"/>
    <x v="0"/>
    <n v="8"/>
    <n v="3675"/>
    <n v="0"/>
    <n v="2600"/>
    <n v="20800"/>
    <n v="29400"/>
    <n v="8600"/>
    <n v="0.29251700680272108"/>
    <m/>
  </r>
  <r>
    <s v="O2338"/>
    <x v="5"/>
    <x v="2"/>
    <x v="878"/>
    <s v="C122"/>
    <s v="Customer_228"/>
    <x v="0"/>
    <x v="0"/>
    <x v="16"/>
    <x v="109"/>
    <x v="0"/>
    <x v="0"/>
    <s v="S5"/>
    <x v="0"/>
    <x v="1"/>
    <s v="E33"/>
    <x v="0"/>
    <n v="4"/>
    <n v="4173"/>
    <n v="0"/>
    <n v="2663"/>
    <n v="10652"/>
    <n v="16692"/>
    <n v="6040"/>
    <n v="0.36184998801821233"/>
    <m/>
  </r>
  <r>
    <s v="O2339"/>
    <x v="7"/>
    <x v="3"/>
    <x v="1104"/>
    <s v="C77"/>
    <s v="Customer_123"/>
    <x v="3"/>
    <x v="2"/>
    <x v="139"/>
    <x v="244"/>
    <x v="1"/>
    <x v="2"/>
    <s v="S4"/>
    <x v="3"/>
    <x v="1"/>
    <s v="E26"/>
    <x v="2"/>
    <n v="3"/>
    <n v="2222"/>
    <n v="0.05"/>
    <n v="1342"/>
    <n v="4026"/>
    <n v="6332.7"/>
    <n v="2306.6999999999998"/>
    <n v="0.36425221469515373"/>
    <m/>
  </r>
  <r>
    <s v="O2340"/>
    <x v="3"/>
    <x v="2"/>
    <x v="1177"/>
    <s v="C129"/>
    <s v="Customer_271"/>
    <x v="2"/>
    <x v="2"/>
    <x v="25"/>
    <x v="190"/>
    <x v="1"/>
    <x v="0"/>
    <s v="S2"/>
    <x v="4"/>
    <x v="0"/>
    <s v="E44"/>
    <x v="0"/>
    <n v="7"/>
    <n v="313"/>
    <n v="0.05"/>
    <n v="211"/>
    <n v="1477"/>
    <n v="2081.4499999999998"/>
    <n v="604.44999999999982"/>
    <n v="0.29039852026231705"/>
    <m/>
  </r>
  <r>
    <s v="O2341"/>
    <x v="3"/>
    <x v="3"/>
    <x v="107"/>
    <s v="C267"/>
    <s v="Customer_280"/>
    <x v="3"/>
    <x v="2"/>
    <x v="25"/>
    <x v="113"/>
    <x v="0"/>
    <x v="1"/>
    <s v="S5"/>
    <x v="0"/>
    <x v="1"/>
    <s v="E25"/>
    <x v="0"/>
    <n v="1"/>
    <n v="2504"/>
    <n v="0.2"/>
    <n v="1955"/>
    <n v="1955"/>
    <n v="2003.2"/>
    <n v="48.200000000000045"/>
    <n v="2.4061501597444111E-2"/>
    <m/>
  </r>
  <r>
    <s v="O2342"/>
    <x v="8"/>
    <x v="2"/>
    <x v="595"/>
    <s v="C207"/>
    <s v="Customer_133"/>
    <x v="2"/>
    <x v="2"/>
    <x v="19"/>
    <x v="27"/>
    <x v="3"/>
    <x v="2"/>
    <s v="S1"/>
    <x v="2"/>
    <x v="0"/>
    <s v="E28"/>
    <x v="1"/>
    <n v="3"/>
    <n v="1503"/>
    <n v="0"/>
    <n v="1178"/>
    <n v="3534"/>
    <n v="4509"/>
    <n v="975"/>
    <n v="0.21623419827012641"/>
    <m/>
  </r>
  <r>
    <s v="O2343"/>
    <x v="1"/>
    <x v="1"/>
    <x v="1094"/>
    <s v="C373"/>
    <s v="Customer_295"/>
    <x v="2"/>
    <x v="2"/>
    <x v="162"/>
    <x v="162"/>
    <x v="3"/>
    <x v="1"/>
    <s v="S5"/>
    <x v="0"/>
    <x v="0"/>
    <s v="E41"/>
    <x v="2"/>
    <n v="1"/>
    <n v="397"/>
    <n v="0.1"/>
    <n v="215"/>
    <n v="215"/>
    <n v="357.3"/>
    <n v="142.30000000000001"/>
    <n v="0.39826476350405826"/>
    <m/>
  </r>
  <r>
    <s v="O2344"/>
    <x v="1"/>
    <x v="0"/>
    <x v="445"/>
    <s v="C114"/>
    <s v="Customer_111"/>
    <x v="1"/>
    <x v="1"/>
    <x v="76"/>
    <x v="170"/>
    <x v="3"/>
    <x v="1"/>
    <s v="S4"/>
    <x v="3"/>
    <x v="0"/>
    <s v="E7"/>
    <x v="1"/>
    <n v="6"/>
    <n v="2635"/>
    <n v="0.25"/>
    <n v="1317"/>
    <n v="7902"/>
    <n v="11857.5"/>
    <n v="3955.5"/>
    <n v="0.33358633776091079"/>
    <m/>
  </r>
  <r>
    <s v="O2345"/>
    <x v="10"/>
    <x v="3"/>
    <x v="180"/>
    <s v="C301"/>
    <s v="Customer_174"/>
    <x v="2"/>
    <x v="2"/>
    <x v="50"/>
    <x v="236"/>
    <x v="0"/>
    <x v="0"/>
    <s v="S1"/>
    <x v="2"/>
    <x v="0"/>
    <s v="E12"/>
    <x v="0"/>
    <n v="6"/>
    <n v="3864"/>
    <n v="0"/>
    <n v="3234"/>
    <n v="19404"/>
    <n v="23184"/>
    <n v="3780"/>
    <n v="0.16304347826086957"/>
    <m/>
  </r>
  <r>
    <s v="O2346"/>
    <x v="11"/>
    <x v="2"/>
    <x v="106"/>
    <s v="C287"/>
    <s v="Customer_29"/>
    <x v="2"/>
    <x v="2"/>
    <x v="9"/>
    <x v="42"/>
    <x v="2"/>
    <x v="2"/>
    <s v="S5"/>
    <x v="0"/>
    <x v="0"/>
    <s v="E13"/>
    <x v="0"/>
    <n v="6"/>
    <n v="346"/>
    <n v="0.1"/>
    <n v="213"/>
    <n v="1278"/>
    <n v="1868.4"/>
    <n v="590.40000000000009"/>
    <n v="0.31599229287090563"/>
    <m/>
  </r>
  <r>
    <s v="O2347"/>
    <x v="9"/>
    <x v="3"/>
    <x v="1178"/>
    <s v="C344"/>
    <s v="Customer_417"/>
    <x v="4"/>
    <x v="3"/>
    <x v="120"/>
    <x v="193"/>
    <x v="0"/>
    <x v="2"/>
    <s v="S4"/>
    <x v="3"/>
    <x v="0"/>
    <s v="E33"/>
    <x v="0"/>
    <n v="8"/>
    <n v="679"/>
    <n v="0.15"/>
    <n v="341"/>
    <n v="2728"/>
    <n v="4617.2"/>
    <n v="1889.1999999999998"/>
    <n v="0.40916572814692886"/>
    <m/>
  </r>
  <r>
    <s v="O2348"/>
    <x v="0"/>
    <x v="0"/>
    <x v="1179"/>
    <s v="C160"/>
    <s v="Customer_313"/>
    <x v="1"/>
    <x v="1"/>
    <x v="194"/>
    <x v="227"/>
    <x v="1"/>
    <x v="4"/>
    <s v="S5"/>
    <x v="0"/>
    <x v="1"/>
    <s v="E2"/>
    <x v="0"/>
    <n v="2"/>
    <n v="4966"/>
    <n v="0.15"/>
    <n v="2628"/>
    <n v="5256"/>
    <n v="8442.1999999999989"/>
    <n v="3186.1999999999989"/>
    <n v="0.37741347042240164"/>
    <m/>
  </r>
  <r>
    <s v="O2349"/>
    <x v="4"/>
    <x v="1"/>
    <x v="390"/>
    <s v="C107"/>
    <s v="Customer_417"/>
    <x v="1"/>
    <x v="1"/>
    <x v="173"/>
    <x v="191"/>
    <x v="2"/>
    <x v="3"/>
    <s v="S5"/>
    <x v="0"/>
    <x v="1"/>
    <s v="E11"/>
    <x v="1"/>
    <n v="1"/>
    <n v="4658"/>
    <n v="0.1"/>
    <n v="2396"/>
    <n v="2396"/>
    <n v="4192.2"/>
    <n v="1796.1999999999998"/>
    <n v="0.42846238251991792"/>
    <m/>
  </r>
  <r>
    <s v="O2350"/>
    <x v="4"/>
    <x v="1"/>
    <x v="1180"/>
    <s v="C245"/>
    <s v="Customer_447"/>
    <x v="3"/>
    <x v="2"/>
    <x v="136"/>
    <x v="63"/>
    <x v="4"/>
    <x v="2"/>
    <s v="S5"/>
    <x v="0"/>
    <x v="1"/>
    <s v="E25"/>
    <x v="1"/>
    <n v="8"/>
    <n v="2138"/>
    <n v="0.2"/>
    <n v="1074"/>
    <n v="8592"/>
    <n v="13683.2"/>
    <n v="5091.2000000000007"/>
    <n v="0.37207670720299346"/>
    <m/>
  </r>
  <r>
    <s v="O2351"/>
    <x v="0"/>
    <x v="3"/>
    <x v="1126"/>
    <s v="C35"/>
    <s v="Customer_354"/>
    <x v="1"/>
    <x v="1"/>
    <x v="146"/>
    <x v="176"/>
    <x v="4"/>
    <x v="0"/>
    <s v="S2"/>
    <x v="4"/>
    <x v="0"/>
    <s v="E25"/>
    <x v="2"/>
    <n v="6"/>
    <n v="651"/>
    <n v="0.15"/>
    <n v="397"/>
    <n v="2382"/>
    <n v="3320.1"/>
    <n v="938.09999999999991"/>
    <n v="0.28255173036956716"/>
    <m/>
  </r>
  <r>
    <s v="O2352"/>
    <x v="10"/>
    <x v="3"/>
    <x v="1026"/>
    <s v="C57"/>
    <s v="Customer_61"/>
    <x v="4"/>
    <x v="3"/>
    <x v="31"/>
    <x v="52"/>
    <x v="4"/>
    <x v="0"/>
    <s v="S5"/>
    <x v="0"/>
    <x v="0"/>
    <s v="E58"/>
    <x v="1"/>
    <n v="3"/>
    <n v="1934"/>
    <n v="0.25"/>
    <n v="1383"/>
    <n v="4149"/>
    <n v="4351.5"/>
    <n v="202.5"/>
    <n v="4.6535677352637021E-2"/>
    <m/>
  </r>
  <r>
    <s v="O2353"/>
    <x v="4"/>
    <x v="1"/>
    <x v="818"/>
    <s v="C101"/>
    <s v="Customer_31"/>
    <x v="1"/>
    <x v="1"/>
    <x v="2"/>
    <x v="151"/>
    <x v="3"/>
    <x v="2"/>
    <s v="S4"/>
    <x v="3"/>
    <x v="0"/>
    <s v="E4"/>
    <x v="0"/>
    <n v="3"/>
    <n v="1861"/>
    <n v="0"/>
    <n v="1445"/>
    <n v="4335"/>
    <n v="5583"/>
    <n v="1248"/>
    <n v="0.22353573347662548"/>
    <m/>
  </r>
  <r>
    <s v="O2354"/>
    <x v="1"/>
    <x v="0"/>
    <x v="1083"/>
    <s v="C221"/>
    <s v="Customer_285"/>
    <x v="4"/>
    <x v="3"/>
    <x v="45"/>
    <x v="117"/>
    <x v="1"/>
    <x v="2"/>
    <s v="S4"/>
    <x v="3"/>
    <x v="0"/>
    <s v="E37"/>
    <x v="0"/>
    <n v="1"/>
    <n v="2410"/>
    <n v="0.1"/>
    <n v="1231"/>
    <n v="1231"/>
    <n v="2169"/>
    <n v="938"/>
    <n v="0.43245735361917936"/>
    <m/>
  </r>
  <r>
    <s v="O2355"/>
    <x v="9"/>
    <x v="3"/>
    <x v="845"/>
    <s v="C34"/>
    <s v="Customer_73"/>
    <x v="3"/>
    <x v="2"/>
    <x v="185"/>
    <x v="236"/>
    <x v="0"/>
    <x v="2"/>
    <s v="S1"/>
    <x v="2"/>
    <x v="1"/>
    <s v="E51"/>
    <x v="0"/>
    <n v="2"/>
    <n v="4611"/>
    <n v="0"/>
    <n v="2714"/>
    <n v="5428"/>
    <n v="9222"/>
    <n v="3794"/>
    <n v="0.41140750379527219"/>
    <m/>
  </r>
  <r>
    <s v="O2356"/>
    <x v="4"/>
    <x v="3"/>
    <x v="413"/>
    <s v="C449"/>
    <s v="Customer_278"/>
    <x v="3"/>
    <x v="2"/>
    <x v="97"/>
    <x v="98"/>
    <x v="1"/>
    <x v="3"/>
    <s v="S1"/>
    <x v="2"/>
    <x v="0"/>
    <s v="E18"/>
    <x v="0"/>
    <n v="6"/>
    <n v="2209"/>
    <n v="0.1"/>
    <n v="1542"/>
    <n v="9252"/>
    <n v="11928.6"/>
    <n v="2676.6000000000004"/>
    <n v="0.22438509129319453"/>
    <m/>
  </r>
  <r>
    <s v="O2357"/>
    <x v="4"/>
    <x v="3"/>
    <x v="737"/>
    <s v="C420"/>
    <s v="Customer_207"/>
    <x v="3"/>
    <x v="2"/>
    <x v="99"/>
    <x v="34"/>
    <x v="1"/>
    <x v="3"/>
    <s v="S5"/>
    <x v="0"/>
    <x v="0"/>
    <s v="E27"/>
    <x v="1"/>
    <n v="8"/>
    <n v="2198"/>
    <n v="0.1"/>
    <n v="1405"/>
    <n v="11240"/>
    <n v="15825.6"/>
    <n v="4585.6000000000004"/>
    <n v="0.2897583661914872"/>
    <m/>
  </r>
  <r>
    <s v="O2358"/>
    <x v="11"/>
    <x v="0"/>
    <x v="821"/>
    <s v="C113"/>
    <s v="Customer_351"/>
    <x v="4"/>
    <x v="3"/>
    <x v="162"/>
    <x v="111"/>
    <x v="1"/>
    <x v="0"/>
    <s v="S4"/>
    <x v="3"/>
    <x v="1"/>
    <s v="E10"/>
    <x v="2"/>
    <n v="5"/>
    <n v="690"/>
    <n v="0.1"/>
    <n v="379"/>
    <n v="1895"/>
    <n v="3105"/>
    <n v="1210"/>
    <n v="0.38969404186795492"/>
    <m/>
  </r>
  <r>
    <s v="O2359"/>
    <x v="8"/>
    <x v="0"/>
    <x v="1181"/>
    <s v="C9"/>
    <s v="Customer_149"/>
    <x v="4"/>
    <x v="3"/>
    <x v="58"/>
    <x v="67"/>
    <x v="3"/>
    <x v="1"/>
    <s v="S4"/>
    <x v="3"/>
    <x v="0"/>
    <s v="E21"/>
    <x v="1"/>
    <n v="5"/>
    <n v="3770"/>
    <n v="0.15"/>
    <n v="2878"/>
    <n v="14390"/>
    <n v="16022.5"/>
    <n v="1632.5"/>
    <n v="0.10188797004212825"/>
    <m/>
  </r>
  <r>
    <s v="O2360"/>
    <x v="6"/>
    <x v="3"/>
    <x v="439"/>
    <s v="C450"/>
    <s v="Customer_308"/>
    <x v="0"/>
    <x v="0"/>
    <x v="183"/>
    <x v="224"/>
    <x v="0"/>
    <x v="1"/>
    <s v="S3"/>
    <x v="1"/>
    <x v="1"/>
    <s v="E9"/>
    <x v="2"/>
    <n v="7"/>
    <n v="1061"/>
    <n v="0.15"/>
    <n v="897"/>
    <n v="6279"/>
    <n v="6312.95"/>
    <n v="33.949999999999818"/>
    <n v="5.3778344514054154E-3"/>
    <m/>
  </r>
  <r>
    <s v="O2361"/>
    <x v="2"/>
    <x v="2"/>
    <x v="1182"/>
    <s v="C164"/>
    <s v="Customer_299"/>
    <x v="3"/>
    <x v="2"/>
    <x v="27"/>
    <x v="74"/>
    <x v="0"/>
    <x v="4"/>
    <s v="S5"/>
    <x v="0"/>
    <x v="1"/>
    <s v="E25"/>
    <x v="1"/>
    <n v="2"/>
    <n v="3246"/>
    <n v="0.15"/>
    <n v="1778"/>
    <n v="3556"/>
    <n v="5518.2"/>
    <n v="1962.1999999999998"/>
    <n v="0.35558696676452467"/>
    <m/>
  </r>
  <r>
    <s v="O2362"/>
    <x v="4"/>
    <x v="2"/>
    <x v="1183"/>
    <s v="C223"/>
    <s v="Customer_5"/>
    <x v="1"/>
    <x v="1"/>
    <x v="7"/>
    <x v="166"/>
    <x v="3"/>
    <x v="4"/>
    <s v="S3"/>
    <x v="1"/>
    <x v="1"/>
    <s v="E57"/>
    <x v="2"/>
    <n v="7"/>
    <n v="4007"/>
    <n v="0.25"/>
    <n v="2067"/>
    <n v="14469"/>
    <n v="21036.75"/>
    <n v="6567.75"/>
    <n v="0.3122036436236586"/>
    <m/>
  </r>
  <r>
    <s v="O2363"/>
    <x v="3"/>
    <x v="2"/>
    <x v="469"/>
    <s v="C194"/>
    <s v="Customer_81"/>
    <x v="2"/>
    <x v="2"/>
    <x v="27"/>
    <x v="239"/>
    <x v="4"/>
    <x v="0"/>
    <s v="S2"/>
    <x v="4"/>
    <x v="0"/>
    <s v="E58"/>
    <x v="0"/>
    <n v="8"/>
    <n v="1132"/>
    <n v="0.05"/>
    <n v="600"/>
    <n v="4800"/>
    <n v="8603.1999999999989"/>
    <n v="3803.1999999999989"/>
    <n v="0.44206806769574103"/>
    <m/>
  </r>
  <r>
    <s v="O2364"/>
    <x v="5"/>
    <x v="1"/>
    <x v="1105"/>
    <s v="C76"/>
    <s v="Customer_141"/>
    <x v="1"/>
    <x v="1"/>
    <x v="113"/>
    <x v="108"/>
    <x v="0"/>
    <x v="3"/>
    <s v="S4"/>
    <x v="3"/>
    <x v="0"/>
    <s v="E1"/>
    <x v="2"/>
    <n v="6"/>
    <n v="4330"/>
    <n v="0.2"/>
    <n v="2633"/>
    <n v="15798"/>
    <n v="20784"/>
    <n v="4986"/>
    <n v="0.2398960739030023"/>
    <m/>
  </r>
  <r>
    <s v="O2365"/>
    <x v="1"/>
    <x v="3"/>
    <x v="606"/>
    <s v="C232"/>
    <s v="Customer_93"/>
    <x v="3"/>
    <x v="2"/>
    <x v="80"/>
    <x v="199"/>
    <x v="3"/>
    <x v="4"/>
    <s v="S1"/>
    <x v="2"/>
    <x v="1"/>
    <s v="E59"/>
    <x v="2"/>
    <n v="4"/>
    <n v="2757"/>
    <n v="0.05"/>
    <n v="2119"/>
    <n v="8476"/>
    <n v="10476.6"/>
    <n v="2000.6000000000004"/>
    <n v="0.19095889887940748"/>
    <m/>
  </r>
  <r>
    <s v="O2366"/>
    <x v="8"/>
    <x v="3"/>
    <x v="1184"/>
    <s v="C264"/>
    <s v="Customer_140"/>
    <x v="0"/>
    <x v="0"/>
    <x v="126"/>
    <x v="78"/>
    <x v="4"/>
    <x v="2"/>
    <s v="S5"/>
    <x v="0"/>
    <x v="0"/>
    <s v="E19"/>
    <x v="2"/>
    <n v="3"/>
    <n v="2034"/>
    <n v="0.05"/>
    <n v="1107"/>
    <n v="3321"/>
    <n v="5796.9"/>
    <n v="2475.8999999999996"/>
    <n v="0.42710759198882159"/>
    <m/>
  </r>
  <r>
    <s v="O2367"/>
    <x v="3"/>
    <x v="3"/>
    <x v="1185"/>
    <s v="C310"/>
    <s v="Customer_44"/>
    <x v="1"/>
    <x v="1"/>
    <x v="32"/>
    <x v="6"/>
    <x v="1"/>
    <x v="4"/>
    <s v="S1"/>
    <x v="2"/>
    <x v="1"/>
    <s v="E59"/>
    <x v="2"/>
    <n v="2"/>
    <n v="2352"/>
    <n v="0"/>
    <n v="1840"/>
    <n v="3680"/>
    <n v="4704"/>
    <n v="1024"/>
    <n v="0.21768707482993196"/>
    <m/>
  </r>
  <r>
    <s v="O2368"/>
    <x v="8"/>
    <x v="2"/>
    <x v="1186"/>
    <s v="C263"/>
    <s v="Customer_114"/>
    <x v="0"/>
    <x v="0"/>
    <x v="99"/>
    <x v="206"/>
    <x v="0"/>
    <x v="1"/>
    <s v="S4"/>
    <x v="3"/>
    <x v="0"/>
    <s v="E45"/>
    <x v="0"/>
    <n v="1"/>
    <n v="1267"/>
    <n v="0"/>
    <n v="1045"/>
    <n v="1045"/>
    <n v="1267"/>
    <n v="222"/>
    <n v="0.17521704814522493"/>
    <m/>
  </r>
  <r>
    <s v="O2369"/>
    <x v="10"/>
    <x v="2"/>
    <x v="1097"/>
    <s v="C76"/>
    <s v="Customer_117"/>
    <x v="3"/>
    <x v="2"/>
    <x v="109"/>
    <x v="124"/>
    <x v="0"/>
    <x v="2"/>
    <s v="S5"/>
    <x v="0"/>
    <x v="0"/>
    <s v="E33"/>
    <x v="1"/>
    <n v="1"/>
    <n v="399"/>
    <n v="0.25"/>
    <n v="278"/>
    <n v="278"/>
    <n v="299.25"/>
    <n v="21.25"/>
    <n v="7.1010860484544691E-2"/>
    <m/>
  </r>
  <r>
    <s v="O2370"/>
    <x v="8"/>
    <x v="1"/>
    <x v="484"/>
    <s v="C84"/>
    <s v="Customer_499"/>
    <x v="2"/>
    <x v="2"/>
    <x v="141"/>
    <x v="166"/>
    <x v="3"/>
    <x v="2"/>
    <s v="S4"/>
    <x v="3"/>
    <x v="0"/>
    <s v="E44"/>
    <x v="0"/>
    <n v="6"/>
    <n v="4178"/>
    <n v="0.15"/>
    <n v="2749"/>
    <n v="16494"/>
    <n v="21307.8"/>
    <n v="4813.7999999999993"/>
    <n v="0.22591726973221071"/>
    <m/>
  </r>
  <r>
    <s v="O2371"/>
    <x v="10"/>
    <x v="1"/>
    <x v="925"/>
    <s v="C444"/>
    <s v="Customer_66"/>
    <x v="2"/>
    <x v="2"/>
    <x v="36"/>
    <x v="79"/>
    <x v="0"/>
    <x v="3"/>
    <s v="S5"/>
    <x v="0"/>
    <x v="0"/>
    <s v="E13"/>
    <x v="2"/>
    <n v="8"/>
    <n v="1271"/>
    <n v="0.1"/>
    <n v="773"/>
    <n v="6184"/>
    <n v="9151.2000000000007"/>
    <n v="2967.2000000000007"/>
    <n v="0.3242416295130694"/>
    <m/>
  </r>
  <r>
    <s v="O2372"/>
    <x v="8"/>
    <x v="3"/>
    <x v="501"/>
    <s v="C328"/>
    <s v="Customer_165"/>
    <x v="1"/>
    <x v="1"/>
    <x v="68"/>
    <x v="90"/>
    <x v="3"/>
    <x v="1"/>
    <s v="S5"/>
    <x v="0"/>
    <x v="0"/>
    <s v="E36"/>
    <x v="1"/>
    <n v="6"/>
    <n v="427"/>
    <n v="0.05"/>
    <n v="251"/>
    <n v="1506"/>
    <n v="2433.9"/>
    <n v="927.90000000000009"/>
    <n v="0.38123998520892399"/>
    <m/>
  </r>
  <r>
    <s v="O2373"/>
    <x v="7"/>
    <x v="1"/>
    <x v="12"/>
    <s v="C284"/>
    <s v="Customer_377"/>
    <x v="4"/>
    <x v="3"/>
    <x v="192"/>
    <x v="70"/>
    <x v="0"/>
    <x v="4"/>
    <s v="S1"/>
    <x v="2"/>
    <x v="1"/>
    <s v="E29"/>
    <x v="0"/>
    <n v="8"/>
    <n v="3614"/>
    <n v="0.15"/>
    <n v="2964"/>
    <n v="23712"/>
    <n v="24575.200000000001"/>
    <n v="863.20000000000073"/>
    <n v="3.5124841303427877E-2"/>
    <m/>
  </r>
  <r>
    <s v="O2374"/>
    <x v="10"/>
    <x v="2"/>
    <x v="483"/>
    <s v="C66"/>
    <s v="Customer_277"/>
    <x v="4"/>
    <x v="3"/>
    <x v="144"/>
    <x v="168"/>
    <x v="4"/>
    <x v="2"/>
    <s v="S4"/>
    <x v="3"/>
    <x v="0"/>
    <s v="E47"/>
    <x v="2"/>
    <n v="3"/>
    <n v="505"/>
    <n v="0.25"/>
    <n v="336"/>
    <n v="1008"/>
    <n v="1136.25"/>
    <n v="128.25"/>
    <n v="0.11287128712871287"/>
    <m/>
  </r>
  <r>
    <s v="O2375"/>
    <x v="1"/>
    <x v="3"/>
    <x v="1020"/>
    <s v="C351"/>
    <s v="Customer_432"/>
    <x v="1"/>
    <x v="1"/>
    <x v="41"/>
    <x v="63"/>
    <x v="4"/>
    <x v="2"/>
    <s v="S2"/>
    <x v="4"/>
    <x v="0"/>
    <s v="E24"/>
    <x v="2"/>
    <n v="3"/>
    <n v="3295"/>
    <n v="0.05"/>
    <n v="1757"/>
    <n v="5271"/>
    <n v="9390.75"/>
    <n v="4119.75"/>
    <n v="0.43870297899528793"/>
    <m/>
  </r>
  <r>
    <s v="O2376"/>
    <x v="8"/>
    <x v="2"/>
    <x v="408"/>
    <s v="C431"/>
    <s v="Customer_152"/>
    <x v="3"/>
    <x v="2"/>
    <x v="16"/>
    <x v="181"/>
    <x v="3"/>
    <x v="0"/>
    <s v="S1"/>
    <x v="2"/>
    <x v="0"/>
    <s v="E52"/>
    <x v="0"/>
    <n v="2"/>
    <n v="2322"/>
    <n v="0.1"/>
    <n v="1449"/>
    <n v="2898"/>
    <n v="4179.6000000000004"/>
    <n v="1281.6000000000004"/>
    <n v="0.30663221360895787"/>
    <m/>
  </r>
  <r>
    <s v="O2377"/>
    <x v="1"/>
    <x v="0"/>
    <x v="938"/>
    <s v="C196"/>
    <s v="Customer_477"/>
    <x v="0"/>
    <x v="0"/>
    <x v="12"/>
    <x v="35"/>
    <x v="3"/>
    <x v="3"/>
    <s v="S3"/>
    <x v="1"/>
    <x v="0"/>
    <s v="E14"/>
    <x v="1"/>
    <n v="8"/>
    <n v="842"/>
    <n v="0"/>
    <n v="622"/>
    <n v="4976"/>
    <n v="6736"/>
    <n v="1760"/>
    <n v="0.26128266033254155"/>
    <m/>
  </r>
  <r>
    <s v="O2378"/>
    <x v="7"/>
    <x v="1"/>
    <x v="741"/>
    <s v="C117"/>
    <s v="Customer_420"/>
    <x v="1"/>
    <x v="1"/>
    <x v="18"/>
    <x v="205"/>
    <x v="3"/>
    <x v="4"/>
    <s v="S5"/>
    <x v="0"/>
    <x v="1"/>
    <s v="E54"/>
    <x v="2"/>
    <n v="8"/>
    <n v="283"/>
    <n v="0"/>
    <n v="143"/>
    <n v="1144"/>
    <n v="2264"/>
    <n v="1120"/>
    <n v="0.49469964664310956"/>
    <m/>
  </r>
  <r>
    <s v="O2379"/>
    <x v="11"/>
    <x v="1"/>
    <x v="1187"/>
    <s v="C406"/>
    <s v="Customer_325"/>
    <x v="0"/>
    <x v="0"/>
    <x v="153"/>
    <x v="113"/>
    <x v="0"/>
    <x v="2"/>
    <s v="S5"/>
    <x v="0"/>
    <x v="1"/>
    <s v="E24"/>
    <x v="2"/>
    <n v="6"/>
    <n v="4568"/>
    <n v="0.25"/>
    <n v="2944"/>
    <n v="17664"/>
    <n v="20556"/>
    <n v="2892"/>
    <n v="0.14068884997081144"/>
    <m/>
  </r>
  <r>
    <s v="O2380"/>
    <x v="10"/>
    <x v="2"/>
    <x v="677"/>
    <s v="C269"/>
    <s v="Customer_260"/>
    <x v="3"/>
    <x v="2"/>
    <x v="198"/>
    <x v="123"/>
    <x v="4"/>
    <x v="0"/>
    <s v="S2"/>
    <x v="4"/>
    <x v="0"/>
    <s v="E24"/>
    <x v="2"/>
    <n v="3"/>
    <n v="4138"/>
    <n v="0.2"/>
    <n v="2438"/>
    <n v="7314"/>
    <n v="9931.2000000000007"/>
    <n v="2617.2000000000007"/>
    <n v="0.26353310778153705"/>
    <m/>
  </r>
  <r>
    <s v="O2381"/>
    <x v="6"/>
    <x v="2"/>
    <x v="1188"/>
    <s v="C471"/>
    <s v="Customer_113"/>
    <x v="4"/>
    <x v="3"/>
    <x v="109"/>
    <x v="19"/>
    <x v="0"/>
    <x v="2"/>
    <s v="S1"/>
    <x v="2"/>
    <x v="0"/>
    <s v="E14"/>
    <x v="1"/>
    <n v="3"/>
    <n v="1421"/>
    <n v="0.05"/>
    <n v="824"/>
    <n v="2472"/>
    <n v="4049.85"/>
    <n v="1577.85"/>
    <n v="0.38960702248231416"/>
    <m/>
  </r>
  <r>
    <s v="O2382"/>
    <x v="5"/>
    <x v="1"/>
    <x v="709"/>
    <s v="C136"/>
    <s v="Customer_286"/>
    <x v="3"/>
    <x v="2"/>
    <x v="105"/>
    <x v="239"/>
    <x v="4"/>
    <x v="1"/>
    <s v="S2"/>
    <x v="4"/>
    <x v="0"/>
    <s v="E20"/>
    <x v="2"/>
    <n v="4"/>
    <n v="3296"/>
    <n v="0.2"/>
    <n v="2182"/>
    <n v="8728"/>
    <n v="10547.2"/>
    <n v="1819.2000000000007"/>
    <n v="0.17248179611650491"/>
    <m/>
  </r>
  <r>
    <s v="O2383"/>
    <x v="0"/>
    <x v="2"/>
    <x v="1146"/>
    <s v="C371"/>
    <s v="Customer_440"/>
    <x v="2"/>
    <x v="2"/>
    <x v="114"/>
    <x v="35"/>
    <x v="3"/>
    <x v="0"/>
    <s v="S2"/>
    <x v="4"/>
    <x v="1"/>
    <s v="E25"/>
    <x v="0"/>
    <n v="6"/>
    <n v="3344"/>
    <n v="0"/>
    <n v="1676"/>
    <n v="10056"/>
    <n v="20064"/>
    <n v="10008"/>
    <n v="0.49880382775119619"/>
    <m/>
  </r>
  <r>
    <s v="O2384"/>
    <x v="11"/>
    <x v="2"/>
    <x v="562"/>
    <s v="C493"/>
    <s v="Customer_368"/>
    <x v="1"/>
    <x v="1"/>
    <x v="15"/>
    <x v="108"/>
    <x v="0"/>
    <x v="0"/>
    <s v="S2"/>
    <x v="4"/>
    <x v="0"/>
    <s v="E8"/>
    <x v="2"/>
    <n v="4"/>
    <n v="4174"/>
    <n v="0.15"/>
    <n v="3350"/>
    <n v="13400"/>
    <n v="14191.6"/>
    <n v="791.60000000000036"/>
    <n v="5.5779475182502349E-2"/>
    <m/>
  </r>
  <r>
    <s v="O2385"/>
    <x v="10"/>
    <x v="3"/>
    <x v="1189"/>
    <s v="C247"/>
    <s v="Customer_285"/>
    <x v="0"/>
    <x v="0"/>
    <x v="89"/>
    <x v="121"/>
    <x v="4"/>
    <x v="3"/>
    <s v="S2"/>
    <x v="4"/>
    <x v="0"/>
    <s v="E13"/>
    <x v="1"/>
    <n v="5"/>
    <n v="3000"/>
    <n v="0.25"/>
    <n v="2115"/>
    <n v="10575"/>
    <n v="11250"/>
    <n v="675"/>
    <n v="0.06"/>
    <m/>
  </r>
  <r>
    <s v="O2386"/>
    <x v="4"/>
    <x v="0"/>
    <x v="1190"/>
    <s v="C86"/>
    <s v="Customer_340"/>
    <x v="3"/>
    <x v="2"/>
    <x v="11"/>
    <x v="71"/>
    <x v="4"/>
    <x v="1"/>
    <s v="S1"/>
    <x v="2"/>
    <x v="1"/>
    <s v="E35"/>
    <x v="0"/>
    <n v="4"/>
    <n v="824"/>
    <n v="0.05"/>
    <n v="470"/>
    <n v="1880"/>
    <n v="3131.2"/>
    <n v="1251.1999999999998"/>
    <n v="0.39959121103730194"/>
    <m/>
  </r>
  <r>
    <s v="O2387"/>
    <x v="11"/>
    <x v="1"/>
    <x v="1187"/>
    <s v="C175"/>
    <s v="Customer_267"/>
    <x v="0"/>
    <x v="0"/>
    <x v="197"/>
    <x v="28"/>
    <x v="1"/>
    <x v="0"/>
    <s v="S5"/>
    <x v="0"/>
    <x v="1"/>
    <s v="E56"/>
    <x v="0"/>
    <n v="6"/>
    <n v="853"/>
    <n v="0.05"/>
    <n v="715"/>
    <n v="4290"/>
    <n v="4862.0999999999995"/>
    <n v="572.09999999999945"/>
    <n v="0.11766520639229952"/>
    <m/>
  </r>
  <r>
    <s v="O2388"/>
    <x v="0"/>
    <x v="3"/>
    <x v="556"/>
    <s v="C15"/>
    <s v="Customer_447"/>
    <x v="2"/>
    <x v="2"/>
    <x v="33"/>
    <x v="138"/>
    <x v="0"/>
    <x v="0"/>
    <s v="S4"/>
    <x v="3"/>
    <x v="0"/>
    <s v="E20"/>
    <x v="2"/>
    <n v="4"/>
    <n v="3132"/>
    <n v="0.1"/>
    <n v="2252"/>
    <n v="9008"/>
    <n v="11275.2"/>
    <n v="2267.2000000000007"/>
    <n v="0.20107847310912449"/>
    <m/>
  </r>
  <r>
    <s v="O2389"/>
    <x v="9"/>
    <x v="3"/>
    <x v="1178"/>
    <s v="C43"/>
    <s v="Customer_353"/>
    <x v="2"/>
    <x v="2"/>
    <x v="18"/>
    <x v="83"/>
    <x v="3"/>
    <x v="3"/>
    <s v="S5"/>
    <x v="0"/>
    <x v="1"/>
    <s v="E37"/>
    <x v="0"/>
    <n v="3"/>
    <n v="650"/>
    <n v="0.2"/>
    <n v="381"/>
    <n v="1143"/>
    <n v="1560"/>
    <n v="417"/>
    <n v="0.2673076923076923"/>
    <m/>
  </r>
  <r>
    <s v="O2390"/>
    <x v="11"/>
    <x v="1"/>
    <x v="1191"/>
    <s v="C472"/>
    <s v="Customer_54"/>
    <x v="1"/>
    <x v="1"/>
    <x v="78"/>
    <x v="237"/>
    <x v="4"/>
    <x v="1"/>
    <s v="S3"/>
    <x v="1"/>
    <x v="1"/>
    <s v="E12"/>
    <x v="0"/>
    <n v="7"/>
    <n v="3828"/>
    <n v="0.15"/>
    <n v="2610"/>
    <n v="18270"/>
    <n v="22776.6"/>
    <n v="4506.5999999999985"/>
    <n v="0.19786096256684488"/>
    <m/>
  </r>
  <r>
    <s v="O2391"/>
    <x v="8"/>
    <x v="2"/>
    <x v="859"/>
    <s v="C188"/>
    <s v="Customer_291"/>
    <x v="1"/>
    <x v="1"/>
    <x v="197"/>
    <x v="27"/>
    <x v="3"/>
    <x v="0"/>
    <s v="S2"/>
    <x v="4"/>
    <x v="1"/>
    <s v="E6"/>
    <x v="0"/>
    <n v="5"/>
    <n v="4929"/>
    <n v="0"/>
    <n v="3473"/>
    <n v="17365"/>
    <n v="24645"/>
    <n v="7280"/>
    <n v="0.29539460336782308"/>
    <m/>
  </r>
  <r>
    <s v="O2392"/>
    <x v="11"/>
    <x v="0"/>
    <x v="863"/>
    <s v="C13"/>
    <s v="Customer_492"/>
    <x v="4"/>
    <x v="3"/>
    <x v="144"/>
    <x v="190"/>
    <x v="1"/>
    <x v="1"/>
    <s v="S4"/>
    <x v="3"/>
    <x v="0"/>
    <s v="E13"/>
    <x v="1"/>
    <n v="1"/>
    <n v="4064"/>
    <n v="0.15"/>
    <n v="2195"/>
    <n v="2195"/>
    <n v="3454.4"/>
    <n v="1259.4000000000001"/>
    <n v="0.36457850856878188"/>
    <m/>
  </r>
  <r>
    <s v="O2393"/>
    <x v="4"/>
    <x v="3"/>
    <x v="852"/>
    <s v="C49"/>
    <s v="Customer_39"/>
    <x v="3"/>
    <x v="2"/>
    <x v="93"/>
    <x v="224"/>
    <x v="0"/>
    <x v="3"/>
    <s v="S3"/>
    <x v="1"/>
    <x v="0"/>
    <s v="E20"/>
    <x v="0"/>
    <n v="3"/>
    <n v="1678"/>
    <n v="0.15"/>
    <n v="1409"/>
    <n v="4227"/>
    <n v="4278.8999999999996"/>
    <n v="51.899999999999636"/>
    <n v="1.212928556404675E-2"/>
    <m/>
  </r>
  <r>
    <s v="O2394"/>
    <x v="6"/>
    <x v="0"/>
    <x v="266"/>
    <s v="C81"/>
    <s v="Customer_389"/>
    <x v="3"/>
    <x v="2"/>
    <x v="17"/>
    <x v="183"/>
    <x v="3"/>
    <x v="0"/>
    <s v="S1"/>
    <x v="2"/>
    <x v="0"/>
    <s v="E56"/>
    <x v="2"/>
    <n v="7"/>
    <n v="846"/>
    <n v="0.15"/>
    <n v="653"/>
    <n v="4571"/>
    <n v="5033.7"/>
    <n v="462.69999999999982"/>
    <n v="9.192045612571266E-2"/>
    <m/>
  </r>
  <r>
    <s v="O2395"/>
    <x v="9"/>
    <x v="2"/>
    <x v="505"/>
    <s v="C361"/>
    <s v="Customer_311"/>
    <x v="3"/>
    <x v="2"/>
    <x v="60"/>
    <x v="11"/>
    <x v="3"/>
    <x v="2"/>
    <s v="S5"/>
    <x v="0"/>
    <x v="0"/>
    <s v="E22"/>
    <x v="0"/>
    <n v="4"/>
    <n v="4394"/>
    <n v="0.25"/>
    <n v="3615"/>
    <n v="14460"/>
    <n v="13182"/>
    <n v="-1278"/>
    <n v="-9.6950386891215296E-2"/>
    <m/>
  </r>
  <r>
    <s v="O2396"/>
    <x v="9"/>
    <x v="2"/>
    <x v="491"/>
    <s v="C314"/>
    <s v="Customer_481"/>
    <x v="4"/>
    <x v="3"/>
    <x v="141"/>
    <x v="71"/>
    <x v="4"/>
    <x v="4"/>
    <s v="S4"/>
    <x v="3"/>
    <x v="1"/>
    <s v="E12"/>
    <x v="1"/>
    <n v="7"/>
    <n v="1018"/>
    <n v="0"/>
    <n v="794"/>
    <n v="5558"/>
    <n v="7126"/>
    <n v="1568"/>
    <n v="0.2200392927308448"/>
    <m/>
  </r>
  <r>
    <s v="O2397"/>
    <x v="9"/>
    <x v="2"/>
    <x v="382"/>
    <s v="C93"/>
    <s v="Customer_222"/>
    <x v="0"/>
    <x v="0"/>
    <x v="62"/>
    <x v="229"/>
    <x v="0"/>
    <x v="0"/>
    <s v="S3"/>
    <x v="1"/>
    <x v="1"/>
    <s v="E37"/>
    <x v="2"/>
    <n v="8"/>
    <n v="1346"/>
    <n v="0.1"/>
    <n v="1102"/>
    <n v="8816"/>
    <n v="9691.2000000000007"/>
    <n v="875.20000000000073"/>
    <n v="9.0308733696549515E-2"/>
    <m/>
  </r>
  <r>
    <s v="O2398"/>
    <x v="0"/>
    <x v="2"/>
    <x v="767"/>
    <s v="C54"/>
    <s v="Customer_341"/>
    <x v="0"/>
    <x v="0"/>
    <x v="99"/>
    <x v="205"/>
    <x v="3"/>
    <x v="2"/>
    <s v="S2"/>
    <x v="4"/>
    <x v="0"/>
    <s v="E50"/>
    <x v="0"/>
    <n v="8"/>
    <n v="108"/>
    <n v="0"/>
    <n v="58"/>
    <n v="464"/>
    <n v="864"/>
    <n v="400"/>
    <n v="0.46296296296296297"/>
    <m/>
  </r>
  <r>
    <s v="O2399"/>
    <x v="8"/>
    <x v="1"/>
    <x v="1192"/>
    <s v="C348"/>
    <s v="Customer_317"/>
    <x v="3"/>
    <x v="2"/>
    <x v="165"/>
    <x v="112"/>
    <x v="4"/>
    <x v="4"/>
    <s v="S2"/>
    <x v="4"/>
    <x v="1"/>
    <s v="E1"/>
    <x v="2"/>
    <n v="7"/>
    <n v="4211"/>
    <n v="0.1"/>
    <n v="2704"/>
    <n v="18928"/>
    <n v="26529.3"/>
    <n v="7601.2999999999993"/>
    <n v="0.28652471041452277"/>
    <m/>
  </r>
  <r>
    <s v="O2400"/>
    <x v="2"/>
    <x v="0"/>
    <x v="742"/>
    <s v="C275"/>
    <s v="Customer_445"/>
    <x v="4"/>
    <x v="3"/>
    <x v="79"/>
    <x v="7"/>
    <x v="4"/>
    <x v="0"/>
    <s v="S5"/>
    <x v="0"/>
    <x v="1"/>
    <s v="E44"/>
    <x v="2"/>
    <n v="8"/>
    <n v="1692"/>
    <n v="0.1"/>
    <n v="1142"/>
    <n v="9136"/>
    <n v="12182.4"/>
    <n v="3046.3999999999996"/>
    <n v="0.25006566850538481"/>
    <m/>
  </r>
  <r>
    <s v="O2401"/>
    <x v="7"/>
    <x v="0"/>
    <x v="653"/>
    <s v="C151"/>
    <s v="Customer_425"/>
    <x v="1"/>
    <x v="1"/>
    <x v="51"/>
    <x v="139"/>
    <x v="0"/>
    <x v="3"/>
    <s v="S4"/>
    <x v="3"/>
    <x v="0"/>
    <s v="E11"/>
    <x v="0"/>
    <n v="4"/>
    <n v="1281"/>
    <n v="0.15"/>
    <n v="817"/>
    <n v="3268"/>
    <n v="4355.3999999999996"/>
    <n v="1087.3999999999996"/>
    <n v="0.24966707994673273"/>
    <m/>
  </r>
  <r>
    <s v="O2402"/>
    <x v="8"/>
    <x v="0"/>
    <x v="1181"/>
    <s v="C218"/>
    <s v="Customer_454"/>
    <x v="0"/>
    <x v="0"/>
    <x v="175"/>
    <x v="6"/>
    <x v="1"/>
    <x v="3"/>
    <s v="S5"/>
    <x v="0"/>
    <x v="1"/>
    <s v="E42"/>
    <x v="2"/>
    <n v="7"/>
    <n v="3204"/>
    <n v="0.2"/>
    <n v="1892"/>
    <n v="13244"/>
    <n v="17942.400000000001"/>
    <n v="4698.4000000000015"/>
    <n v="0.26186017478152318"/>
    <m/>
  </r>
  <r>
    <s v="O2403"/>
    <x v="9"/>
    <x v="0"/>
    <x v="325"/>
    <s v="C136"/>
    <s v="Customer_498"/>
    <x v="2"/>
    <x v="2"/>
    <x v="162"/>
    <x v="2"/>
    <x v="2"/>
    <x v="4"/>
    <s v="S3"/>
    <x v="1"/>
    <x v="1"/>
    <s v="E59"/>
    <x v="0"/>
    <n v="6"/>
    <n v="345"/>
    <n v="0.25"/>
    <n v="249"/>
    <n v="1494"/>
    <n v="1552.5"/>
    <n v="58.5"/>
    <n v="3.7681159420289857E-2"/>
    <m/>
  </r>
  <r>
    <s v="O2404"/>
    <x v="11"/>
    <x v="3"/>
    <x v="515"/>
    <s v="C397"/>
    <s v="Customer_187"/>
    <x v="1"/>
    <x v="1"/>
    <x v="136"/>
    <x v="147"/>
    <x v="4"/>
    <x v="2"/>
    <s v="S1"/>
    <x v="2"/>
    <x v="1"/>
    <s v="E44"/>
    <x v="2"/>
    <n v="7"/>
    <n v="2629"/>
    <n v="0.05"/>
    <n v="1904"/>
    <n v="13328"/>
    <n v="17482.849999999999"/>
    <n v="4154.8499999999985"/>
    <n v="0.23765289984184496"/>
    <m/>
  </r>
  <r>
    <s v="O2405"/>
    <x v="2"/>
    <x v="1"/>
    <x v="440"/>
    <s v="C450"/>
    <s v="Customer_14"/>
    <x v="1"/>
    <x v="1"/>
    <x v="162"/>
    <x v="24"/>
    <x v="4"/>
    <x v="2"/>
    <s v="S1"/>
    <x v="2"/>
    <x v="1"/>
    <s v="E34"/>
    <x v="1"/>
    <n v="6"/>
    <n v="1930"/>
    <n v="0.2"/>
    <n v="1110"/>
    <n v="6660"/>
    <n v="9264"/>
    <n v="2604"/>
    <n v="0.2810880829015544"/>
    <m/>
  </r>
  <r>
    <s v="O2406"/>
    <x v="11"/>
    <x v="2"/>
    <x v="749"/>
    <s v="C474"/>
    <s v="Customer_207"/>
    <x v="4"/>
    <x v="3"/>
    <x v="90"/>
    <x v="223"/>
    <x v="0"/>
    <x v="2"/>
    <s v="S1"/>
    <x v="2"/>
    <x v="0"/>
    <s v="E27"/>
    <x v="2"/>
    <n v="7"/>
    <n v="2531"/>
    <n v="0.25"/>
    <n v="1730"/>
    <n v="12110"/>
    <n v="13287.75"/>
    <n v="1177.75"/>
    <n v="8.8634268405109976E-2"/>
    <m/>
  </r>
  <r>
    <s v="O2407"/>
    <x v="4"/>
    <x v="3"/>
    <x v="730"/>
    <s v="C244"/>
    <s v="Customer_114"/>
    <x v="2"/>
    <x v="2"/>
    <x v="80"/>
    <x v="139"/>
    <x v="0"/>
    <x v="0"/>
    <s v="S3"/>
    <x v="1"/>
    <x v="0"/>
    <s v="E47"/>
    <x v="0"/>
    <n v="4"/>
    <n v="1497"/>
    <n v="0.25"/>
    <n v="883"/>
    <n v="3532"/>
    <n v="4491"/>
    <n v="959"/>
    <n v="0.21353818748608328"/>
    <m/>
  </r>
  <r>
    <s v="O2408"/>
    <x v="5"/>
    <x v="1"/>
    <x v="205"/>
    <s v="C53"/>
    <s v="Customer_24"/>
    <x v="1"/>
    <x v="1"/>
    <x v="92"/>
    <x v="197"/>
    <x v="4"/>
    <x v="4"/>
    <s v="S5"/>
    <x v="0"/>
    <x v="1"/>
    <s v="E41"/>
    <x v="2"/>
    <n v="7"/>
    <n v="1737"/>
    <n v="0.05"/>
    <n v="1410"/>
    <n v="9870"/>
    <n v="11551.05"/>
    <n v="1681.0499999999993"/>
    <n v="0.14553222434324148"/>
    <m/>
  </r>
  <r>
    <s v="O2409"/>
    <x v="0"/>
    <x v="2"/>
    <x v="1193"/>
    <s v="C144"/>
    <s v="Customer_332"/>
    <x v="2"/>
    <x v="2"/>
    <x v="177"/>
    <x v="216"/>
    <x v="3"/>
    <x v="1"/>
    <s v="S1"/>
    <x v="2"/>
    <x v="0"/>
    <s v="E14"/>
    <x v="1"/>
    <n v="8"/>
    <n v="1660"/>
    <n v="0.2"/>
    <n v="1189"/>
    <n v="9512"/>
    <n v="10624"/>
    <n v="1112"/>
    <n v="0.10466867469879518"/>
    <m/>
  </r>
  <r>
    <s v="O2410"/>
    <x v="0"/>
    <x v="3"/>
    <x v="1194"/>
    <s v="C172"/>
    <s v="Customer_305"/>
    <x v="1"/>
    <x v="1"/>
    <x v="12"/>
    <x v="198"/>
    <x v="2"/>
    <x v="2"/>
    <s v="S3"/>
    <x v="1"/>
    <x v="0"/>
    <s v="E4"/>
    <x v="1"/>
    <n v="1"/>
    <n v="1516"/>
    <n v="0.25"/>
    <n v="1017"/>
    <n v="1017"/>
    <n v="1137"/>
    <n v="120"/>
    <n v="0.10554089709762533"/>
    <m/>
  </r>
  <r>
    <s v="O2411"/>
    <x v="8"/>
    <x v="2"/>
    <x v="1012"/>
    <s v="C412"/>
    <s v="Customer_274"/>
    <x v="3"/>
    <x v="2"/>
    <x v="91"/>
    <x v="156"/>
    <x v="1"/>
    <x v="1"/>
    <s v="S3"/>
    <x v="1"/>
    <x v="1"/>
    <s v="E38"/>
    <x v="0"/>
    <n v="8"/>
    <n v="4684"/>
    <n v="0.25"/>
    <n v="3111"/>
    <n v="24888"/>
    <n v="28104"/>
    <n v="3216"/>
    <n v="0.11443210930828351"/>
    <m/>
  </r>
  <r>
    <s v="O2412"/>
    <x v="11"/>
    <x v="1"/>
    <x v="875"/>
    <s v="C121"/>
    <s v="Customer_442"/>
    <x v="3"/>
    <x v="2"/>
    <x v="172"/>
    <x v="203"/>
    <x v="4"/>
    <x v="3"/>
    <s v="S2"/>
    <x v="4"/>
    <x v="1"/>
    <s v="E29"/>
    <x v="2"/>
    <n v="6"/>
    <n v="2258"/>
    <n v="0.25"/>
    <n v="1877"/>
    <n v="11262"/>
    <n v="10161"/>
    <n v="-1101"/>
    <n v="-0.10835547682314733"/>
    <m/>
  </r>
  <r>
    <s v="O2413"/>
    <x v="7"/>
    <x v="0"/>
    <x v="688"/>
    <s v="C108"/>
    <s v="Customer_438"/>
    <x v="0"/>
    <x v="0"/>
    <x v="166"/>
    <x v="87"/>
    <x v="2"/>
    <x v="4"/>
    <s v="S4"/>
    <x v="3"/>
    <x v="0"/>
    <s v="E12"/>
    <x v="0"/>
    <n v="1"/>
    <n v="3355"/>
    <n v="0.2"/>
    <n v="2229"/>
    <n v="2229"/>
    <n v="2684"/>
    <n v="455"/>
    <n v="0.16952309985096869"/>
    <m/>
  </r>
  <r>
    <s v="O2414"/>
    <x v="0"/>
    <x v="2"/>
    <x v="623"/>
    <s v="C31"/>
    <s v="Customer_247"/>
    <x v="3"/>
    <x v="2"/>
    <x v="99"/>
    <x v="156"/>
    <x v="1"/>
    <x v="4"/>
    <s v="S5"/>
    <x v="0"/>
    <x v="0"/>
    <s v="E16"/>
    <x v="2"/>
    <n v="7"/>
    <n v="827"/>
    <n v="0.05"/>
    <n v="578"/>
    <n v="4046"/>
    <n v="5499.55"/>
    <n v="1453.5500000000002"/>
    <n v="0.26430344300897346"/>
    <m/>
  </r>
  <r>
    <s v="O2415"/>
    <x v="3"/>
    <x v="1"/>
    <x v="1091"/>
    <s v="C252"/>
    <s v="Customer_237"/>
    <x v="0"/>
    <x v="0"/>
    <x v="9"/>
    <x v="67"/>
    <x v="3"/>
    <x v="2"/>
    <s v="S5"/>
    <x v="0"/>
    <x v="1"/>
    <s v="E44"/>
    <x v="1"/>
    <n v="4"/>
    <n v="2085"/>
    <n v="0.15"/>
    <n v="1342"/>
    <n v="5368"/>
    <n v="7089"/>
    <n v="1721"/>
    <n v="0.24277048949076033"/>
    <m/>
  </r>
  <r>
    <s v="O2416"/>
    <x v="9"/>
    <x v="2"/>
    <x v="1195"/>
    <s v="C5"/>
    <s v="Customer_172"/>
    <x v="4"/>
    <x v="3"/>
    <x v="109"/>
    <x v="135"/>
    <x v="2"/>
    <x v="0"/>
    <s v="S1"/>
    <x v="2"/>
    <x v="1"/>
    <s v="E55"/>
    <x v="2"/>
    <n v="6"/>
    <n v="1025"/>
    <n v="0"/>
    <n v="806"/>
    <n v="4836"/>
    <n v="6150"/>
    <n v="1314"/>
    <n v="0.21365853658536585"/>
    <m/>
  </r>
  <r>
    <s v="O2417"/>
    <x v="4"/>
    <x v="3"/>
    <x v="1196"/>
    <s v="C254"/>
    <s v="Customer_19"/>
    <x v="2"/>
    <x v="2"/>
    <x v="194"/>
    <x v="180"/>
    <x v="1"/>
    <x v="2"/>
    <s v="S3"/>
    <x v="1"/>
    <x v="1"/>
    <s v="E34"/>
    <x v="2"/>
    <n v="5"/>
    <n v="4246"/>
    <n v="0.05"/>
    <n v="3320"/>
    <n v="16600"/>
    <n v="20168.5"/>
    <n v="3568.5"/>
    <n v="0.17693432828420558"/>
    <m/>
  </r>
  <r>
    <s v="O2418"/>
    <x v="6"/>
    <x v="1"/>
    <x v="1197"/>
    <s v="C265"/>
    <s v="Customer_431"/>
    <x v="0"/>
    <x v="0"/>
    <x v="34"/>
    <x v="121"/>
    <x v="4"/>
    <x v="3"/>
    <s v="S3"/>
    <x v="1"/>
    <x v="0"/>
    <s v="E56"/>
    <x v="0"/>
    <n v="5"/>
    <n v="1109"/>
    <n v="0.15"/>
    <n v="626"/>
    <n v="3130"/>
    <n v="4713.25"/>
    <n v="1583.25"/>
    <n v="0.33591470853445077"/>
    <m/>
  </r>
  <r>
    <s v="O2419"/>
    <x v="6"/>
    <x v="0"/>
    <x v="178"/>
    <s v="C6"/>
    <s v="Customer_97"/>
    <x v="3"/>
    <x v="2"/>
    <x v="23"/>
    <x v="202"/>
    <x v="4"/>
    <x v="4"/>
    <s v="S4"/>
    <x v="3"/>
    <x v="1"/>
    <s v="E16"/>
    <x v="2"/>
    <n v="2"/>
    <n v="3556"/>
    <n v="0.15"/>
    <n v="2704"/>
    <n v="5408"/>
    <n v="6045.2"/>
    <n v="637.19999999999982"/>
    <n v="0.10540594190432076"/>
    <m/>
  </r>
  <r>
    <s v="O2420"/>
    <x v="9"/>
    <x v="0"/>
    <x v="464"/>
    <s v="C258"/>
    <s v="Customer_425"/>
    <x v="0"/>
    <x v="0"/>
    <x v="150"/>
    <x v="115"/>
    <x v="3"/>
    <x v="2"/>
    <s v="S5"/>
    <x v="0"/>
    <x v="1"/>
    <s v="E48"/>
    <x v="2"/>
    <n v="4"/>
    <n v="246"/>
    <n v="0.05"/>
    <n v="208"/>
    <n v="832"/>
    <n v="934.8"/>
    <n v="102.79999999999995"/>
    <n v="0.1099700470688917"/>
    <m/>
  </r>
  <r>
    <s v="O2421"/>
    <x v="0"/>
    <x v="2"/>
    <x v="372"/>
    <s v="C321"/>
    <s v="Customer_455"/>
    <x v="0"/>
    <x v="0"/>
    <x v="114"/>
    <x v="235"/>
    <x v="4"/>
    <x v="3"/>
    <s v="S2"/>
    <x v="4"/>
    <x v="1"/>
    <s v="E40"/>
    <x v="2"/>
    <n v="1"/>
    <n v="1067"/>
    <n v="0.25"/>
    <n v="668"/>
    <n v="668"/>
    <n v="800.25"/>
    <n v="132.25"/>
    <n v="0.16526085598250548"/>
    <m/>
  </r>
  <r>
    <s v="O2422"/>
    <x v="0"/>
    <x v="0"/>
    <x v="75"/>
    <s v="C20"/>
    <s v="Customer_461"/>
    <x v="1"/>
    <x v="1"/>
    <x v="9"/>
    <x v="53"/>
    <x v="1"/>
    <x v="2"/>
    <s v="S4"/>
    <x v="3"/>
    <x v="1"/>
    <s v="E13"/>
    <x v="1"/>
    <n v="1"/>
    <n v="4968"/>
    <n v="0.05"/>
    <n v="4066"/>
    <n v="4066"/>
    <n v="4719.5999999999995"/>
    <n v="653.59999999999945"/>
    <n v="0.13848631239935577"/>
    <m/>
  </r>
  <r>
    <s v="O2423"/>
    <x v="4"/>
    <x v="2"/>
    <x v="1198"/>
    <s v="C181"/>
    <s v="Customer_136"/>
    <x v="3"/>
    <x v="2"/>
    <x v="95"/>
    <x v="69"/>
    <x v="0"/>
    <x v="2"/>
    <s v="S5"/>
    <x v="0"/>
    <x v="0"/>
    <s v="E52"/>
    <x v="0"/>
    <n v="5"/>
    <n v="542"/>
    <n v="0.05"/>
    <n v="400"/>
    <n v="2000"/>
    <n v="2574.5"/>
    <n v="574.5"/>
    <n v="0.22315012623810448"/>
    <m/>
  </r>
  <r>
    <s v="O2424"/>
    <x v="10"/>
    <x v="3"/>
    <x v="808"/>
    <s v="C14"/>
    <s v="Customer_61"/>
    <x v="1"/>
    <x v="1"/>
    <x v="2"/>
    <x v="232"/>
    <x v="1"/>
    <x v="0"/>
    <s v="S5"/>
    <x v="0"/>
    <x v="1"/>
    <s v="E1"/>
    <x v="1"/>
    <n v="5"/>
    <n v="1098"/>
    <n v="0.05"/>
    <n v="579"/>
    <n v="2895"/>
    <n v="5215.5"/>
    <n v="2320.5"/>
    <n v="0.44492378487201611"/>
    <m/>
  </r>
  <r>
    <s v="O2425"/>
    <x v="5"/>
    <x v="3"/>
    <x v="148"/>
    <s v="C359"/>
    <s v="Customer_20"/>
    <x v="2"/>
    <x v="2"/>
    <x v="66"/>
    <x v="118"/>
    <x v="1"/>
    <x v="3"/>
    <s v="S5"/>
    <x v="0"/>
    <x v="0"/>
    <s v="E51"/>
    <x v="2"/>
    <n v="1"/>
    <n v="4691"/>
    <n v="0.05"/>
    <n v="3839"/>
    <n v="3839"/>
    <n v="4456.45"/>
    <n v="617.44999999999982"/>
    <n v="0.13855198644661107"/>
    <m/>
  </r>
  <r>
    <s v="O2426"/>
    <x v="10"/>
    <x v="1"/>
    <x v="939"/>
    <s v="C153"/>
    <s v="Customer_272"/>
    <x v="0"/>
    <x v="0"/>
    <x v="86"/>
    <x v="197"/>
    <x v="4"/>
    <x v="3"/>
    <s v="S4"/>
    <x v="3"/>
    <x v="1"/>
    <s v="E39"/>
    <x v="0"/>
    <n v="4"/>
    <n v="4857"/>
    <n v="0.2"/>
    <n v="4028"/>
    <n v="16112"/>
    <n v="15542.400000000001"/>
    <n v="-569.59999999999854"/>
    <n v="-3.6648136709903134E-2"/>
    <m/>
  </r>
  <r>
    <s v="O2427"/>
    <x v="9"/>
    <x v="1"/>
    <x v="1199"/>
    <s v="C426"/>
    <s v="Customer_367"/>
    <x v="0"/>
    <x v="0"/>
    <x v="190"/>
    <x v="166"/>
    <x v="3"/>
    <x v="0"/>
    <s v="S3"/>
    <x v="1"/>
    <x v="0"/>
    <s v="E35"/>
    <x v="1"/>
    <n v="8"/>
    <n v="1240"/>
    <n v="0.25"/>
    <n v="701"/>
    <n v="5608"/>
    <n v="7440"/>
    <n v="1832"/>
    <n v="0.24623655913978496"/>
    <m/>
  </r>
  <r>
    <s v="O2428"/>
    <x v="5"/>
    <x v="3"/>
    <x v="561"/>
    <s v="C224"/>
    <s v="Customer_478"/>
    <x v="0"/>
    <x v="0"/>
    <x v="133"/>
    <x v="109"/>
    <x v="0"/>
    <x v="0"/>
    <s v="S5"/>
    <x v="0"/>
    <x v="1"/>
    <s v="E12"/>
    <x v="0"/>
    <n v="6"/>
    <n v="3875"/>
    <n v="0.25"/>
    <n v="2505"/>
    <n v="15030"/>
    <n v="17437.5"/>
    <n v="2407.5"/>
    <n v="0.13806451612903226"/>
    <m/>
  </r>
  <r>
    <s v="O2429"/>
    <x v="10"/>
    <x v="2"/>
    <x v="1200"/>
    <s v="C339"/>
    <s v="Customer_371"/>
    <x v="3"/>
    <x v="2"/>
    <x v="169"/>
    <x v="151"/>
    <x v="3"/>
    <x v="0"/>
    <s v="S2"/>
    <x v="4"/>
    <x v="0"/>
    <s v="E60"/>
    <x v="2"/>
    <n v="2"/>
    <n v="4761"/>
    <n v="0.15"/>
    <n v="3593"/>
    <n v="7186"/>
    <n v="8093.7"/>
    <n v="907.69999999999982"/>
    <n v="0.11214895536034197"/>
    <m/>
  </r>
  <r>
    <s v="O2430"/>
    <x v="2"/>
    <x v="1"/>
    <x v="541"/>
    <s v="C433"/>
    <s v="Customer_156"/>
    <x v="0"/>
    <x v="0"/>
    <x v="58"/>
    <x v="159"/>
    <x v="1"/>
    <x v="0"/>
    <s v="S3"/>
    <x v="1"/>
    <x v="0"/>
    <s v="E53"/>
    <x v="2"/>
    <n v="5"/>
    <n v="4248"/>
    <n v="0.2"/>
    <n v="2542"/>
    <n v="12710"/>
    <n v="16992"/>
    <n v="4282"/>
    <n v="0.25200094161958569"/>
    <m/>
  </r>
  <r>
    <s v="O2431"/>
    <x v="10"/>
    <x v="0"/>
    <x v="1201"/>
    <s v="C433"/>
    <s v="Customer_167"/>
    <x v="3"/>
    <x v="2"/>
    <x v="139"/>
    <x v="91"/>
    <x v="1"/>
    <x v="3"/>
    <s v="S3"/>
    <x v="1"/>
    <x v="1"/>
    <s v="E46"/>
    <x v="0"/>
    <n v="1"/>
    <n v="1994"/>
    <n v="0.1"/>
    <n v="1015"/>
    <n v="1015"/>
    <n v="1794.6000000000001"/>
    <n v="779.60000000000014"/>
    <n v="0.43441435417363206"/>
    <m/>
  </r>
  <r>
    <s v="O2432"/>
    <x v="1"/>
    <x v="0"/>
    <x v="972"/>
    <s v="C477"/>
    <s v="Customer_185"/>
    <x v="0"/>
    <x v="0"/>
    <x v="9"/>
    <x v="23"/>
    <x v="3"/>
    <x v="4"/>
    <s v="S3"/>
    <x v="1"/>
    <x v="1"/>
    <s v="E33"/>
    <x v="2"/>
    <n v="2"/>
    <n v="557"/>
    <n v="0.2"/>
    <n v="426"/>
    <n v="852"/>
    <n v="891.2"/>
    <n v="39.200000000000045"/>
    <n v="4.3985637342908487E-2"/>
    <m/>
  </r>
  <r>
    <s v="O2433"/>
    <x v="8"/>
    <x v="0"/>
    <x v="750"/>
    <s v="C79"/>
    <s v="Customer_229"/>
    <x v="2"/>
    <x v="2"/>
    <x v="144"/>
    <x v="205"/>
    <x v="3"/>
    <x v="1"/>
    <s v="S4"/>
    <x v="3"/>
    <x v="1"/>
    <s v="E18"/>
    <x v="0"/>
    <n v="3"/>
    <n v="3080"/>
    <n v="0.1"/>
    <n v="2487"/>
    <n v="7461"/>
    <n v="8316"/>
    <n v="855"/>
    <n v="0.10281385281385282"/>
    <m/>
  </r>
  <r>
    <s v="O2434"/>
    <x v="8"/>
    <x v="3"/>
    <x v="495"/>
    <s v="C112"/>
    <s v="Customer_264"/>
    <x v="2"/>
    <x v="2"/>
    <x v="111"/>
    <x v="106"/>
    <x v="0"/>
    <x v="2"/>
    <s v="S2"/>
    <x v="4"/>
    <x v="1"/>
    <s v="E39"/>
    <x v="0"/>
    <n v="1"/>
    <n v="189"/>
    <n v="0.15"/>
    <n v="98"/>
    <n v="98"/>
    <n v="160.65"/>
    <n v="62.650000000000006"/>
    <n v="0.38997821350762529"/>
    <m/>
  </r>
  <r>
    <s v="O2435"/>
    <x v="2"/>
    <x v="1"/>
    <x v="667"/>
    <s v="C458"/>
    <s v="Customer_187"/>
    <x v="4"/>
    <x v="3"/>
    <x v="15"/>
    <x v="60"/>
    <x v="3"/>
    <x v="2"/>
    <s v="S4"/>
    <x v="3"/>
    <x v="1"/>
    <s v="E58"/>
    <x v="0"/>
    <n v="2"/>
    <n v="3624"/>
    <n v="0.15"/>
    <n v="1980"/>
    <n v="3960"/>
    <n v="6160.8"/>
    <n v="2200.8000000000002"/>
    <n v="0.35722633424230621"/>
    <m/>
  </r>
  <r>
    <s v="O2436"/>
    <x v="2"/>
    <x v="1"/>
    <x v="255"/>
    <s v="C404"/>
    <s v="Customer_216"/>
    <x v="2"/>
    <x v="2"/>
    <x v="21"/>
    <x v="21"/>
    <x v="2"/>
    <x v="3"/>
    <s v="S5"/>
    <x v="0"/>
    <x v="0"/>
    <s v="E22"/>
    <x v="1"/>
    <n v="3"/>
    <n v="3739"/>
    <n v="0.15"/>
    <n v="2454"/>
    <n v="7362"/>
    <n v="9534.4499999999989"/>
    <n v="2172.4499999999989"/>
    <n v="0.22785268159149183"/>
    <m/>
  </r>
  <r>
    <s v="O2437"/>
    <x v="11"/>
    <x v="3"/>
    <x v="553"/>
    <s v="C193"/>
    <s v="Customer_155"/>
    <x v="3"/>
    <x v="2"/>
    <x v="47"/>
    <x v="108"/>
    <x v="0"/>
    <x v="1"/>
    <s v="S2"/>
    <x v="4"/>
    <x v="1"/>
    <s v="E26"/>
    <x v="0"/>
    <n v="4"/>
    <n v="564"/>
    <n v="0.1"/>
    <n v="443"/>
    <n v="1772"/>
    <n v="2030.4"/>
    <n v="258.40000000000009"/>
    <n v="0.12726556343577625"/>
    <m/>
  </r>
  <r>
    <s v="O2438"/>
    <x v="2"/>
    <x v="0"/>
    <x v="216"/>
    <s v="C322"/>
    <s v="Customer_104"/>
    <x v="0"/>
    <x v="0"/>
    <x v="97"/>
    <x v="12"/>
    <x v="2"/>
    <x v="0"/>
    <s v="S1"/>
    <x v="2"/>
    <x v="1"/>
    <s v="E19"/>
    <x v="0"/>
    <n v="6"/>
    <n v="4602"/>
    <n v="0.05"/>
    <n v="3573"/>
    <n v="21438"/>
    <n v="26231.399999999998"/>
    <n v="4793.3999999999978"/>
    <n v="0.18273519522404441"/>
    <m/>
  </r>
  <r>
    <s v="O2439"/>
    <x v="10"/>
    <x v="1"/>
    <x v="565"/>
    <s v="C319"/>
    <s v="Customer_494"/>
    <x v="0"/>
    <x v="0"/>
    <x v="77"/>
    <x v="233"/>
    <x v="3"/>
    <x v="0"/>
    <s v="S4"/>
    <x v="3"/>
    <x v="0"/>
    <s v="E14"/>
    <x v="0"/>
    <n v="8"/>
    <n v="3446"/>
    <n v="0.15"/>
    <n v="2336"/>
    <n v="18688"/>
    <n v="23432.799999999999"/>
    <n v="4744.7999999999993"/>
    <n v="0.20248540507323065"/>
    <m/>
  </r>
  <r>
    <s v="O2440"/>
    <x v="6"/>
    <x v="0"/>
    <x v="299"/>
    <s v="C183"/>
    <s v="Customer_389"/>
    <x v="3"/>
    <x v="2"/>
    <x v="151"/>
    <x v="151"/>
    <x v="3"/>
    <x v="0"/>
    <s v="S1"/>
    <x v="2"/>
    <x v="1"/>
    <s v="E49"/>
    <x v="2"/>
    <n v="1"/>
    <n v="2456"/>
    <n v="0.05"/>
    <n v="1296"/>
    <n v="1296"/>
    <n v="2333.1999999999998"/>
    <n v="1037.1999999999998"/>
    <n v="0.44453968798217036"/>
    <m/>
  </r>
  <r>
    <s v="O2441"/>
    <x v="3"/>
    <x v="2"/>
    <x v="572"/>
    <s v="C467"/>
    <s v="Customer_169"/>
    <x v="2"/>
    <x v="2"/>
    <x v="106"/>
    <x v="76"/>
    <x v="1"/>
    <x v="4"/>
    <s v="S1"/>
    <x v="2"/>
    <x v="1"/>
    <s v="E38"/>
    <x v="1"/>
    <n v="4"/>
    <n v="3252"/>
    <n v="0.2"/>
    <n v="2062"/>
    <n v="8248"/>
    <n v="10406.400000000001"/>
    <n v="2158.4000000000015"/>
    <n v="0.20741082410824119"/>
    <m/>
  </r>
  <r>
    <s v="O2442"/>
    <x v="6"/>
    <x v="0"/>
    <x v="905"/>
    <s v="C350"/>
    <s v="Customer_495"/>
    <x v="1"/>
    <x v="1"/>
    <x v="82"/>
    <x v="58"/>
    <x v="2"/>
    <x v="1"/>
    <s v="S1"/>
    <x v="2"/>
    <x v="1"/>
    <s v="E42"/>
    <x v="2"/>
    <n v="1"/>
    <n v="770"/>
    <n v="0"/>
    <n v="484"/>
    <n v="484"/>
    <n v="770"/>
    <n v="286"/>
    <n v="0.37142857142857144"/>
    <m/>
  </r>
  <r>
    <s v="O2443"/>
    <x v="11"/>
    <x v="1"/>
    <x v="1202"/>
    <s v="C306"/>
    <s v="Customer_41"/>
    <x v="3"/>
    <x v="2"/>
    <x v="20"/>
    <x v="188"/>
    <x v="2"/>
    <x v="4"/>
    <s v="S1"/>
    <x v="2"/>
    <x v="0"/>
    <s v="E26"/>
    <x v="0"/>
    <n v="1"/>
    <n v="320"/>
    <n v="0.2"/>
    <n v="239"/>
    <n v="239"/>
    <n v="256"/>
    <n v="17"/>
    <n v="6.640625E-2"/>
    <m/>
  </r>
  <r>
    <s v="O2444"/>
    <x v="10"/>
    <x v="0"/>
    <x v="1203"/>
    <s v="C112"/>
    <s v="Customer_482"/>
    <x v="4"/>
    <x v="3"/>
    <x v="57"/>
    <x v="112"/>
    <x v="4"/>
    <x v="2"/>
    <s v="S1"/>
    <x v="2"/>
    <x v="0"/>
    <s v="E59"/>
    <x v="1"/>
    <n v="4"/>
    <n v="4501"/>
    <n v="0.2"/>
    <n v="3252"/>
    <n v="13008"/>
    <n v="14403.2"/>
    <n v="1395.2000000000007"/>
    <n v="9.686736280826487E-2"/>
    <m/>
  </r>
  <r>
    <s v="O2445"/>
    <x v="10"/>
    <x v="3"/>
    <x v="1204"/>
    <s v="C484"/>
    <s v="Customer_336"/>
    <x v="3"/>
    <x v="2"/>
    <x v="188"/>
    <x v="126"/>
    <x v="1"/>
    <x v="4"/>
    <s v="S5"/>
    <x v="0"/>
    <x v="1"/>
    <s v="E19"/>
    <x v="0"/>
    <n v="2"/>
    <n v="3426"/>
    <n v="0.15"/>
    <n v="2231"/>
    <n v="4462"/>
    <n v="5824.2"/>
    <n v="1362.1999999999998"/>
    <n v="0.23388619896294768"/>
    <m/>
  </r>
  <r>
    <s v="O2446"/>
    <x v="9"/>
    <x v="1"/>
    <x v="865"/>
    <s v="C451"/>
    <s v="Customer_432"/>
    <x v="1"/>
    <x v="1"/>
    <x v="155"/>
    <x v="3"/>
    <x v="2"/>
    <x v="3"/>
    <s v="S5"/>
    <x v="0"/>
    <x v="0"/>
    <s v="E12"/>
    <x v="0"/>
    <n v="3"/>
    <n v="3365"/>
    <n v="0.15"/>
    <n v="2026"/>
    <n v="6078"/>
    <n v="8580.75"/>
    <n v="2502.75"/>
    <n v="0.29167030853946335"/>
    <m/>
  </r>
  <r>
    <s v="O2447"/>
    <x v="2"/>
    <x v="3"/>
    <x v="252"/>
    <s v="C373"/>
    <s v="Customer_418"/>
    <x v="2"/>
    <x v="2"/>
    <x v="148"/>
    <x v="97"/>
    <x v="3"/>
    <x v="3"/>
    <s v="S4"/>
    <x v="3"/>
    <x v="0"/>
    <s v="E50"/>
    <x v="2"/>
    <n v="3"/>
    <n v="4104"/>
    <n v="0.2"/>
    <n v="3230"/>
    <n v="9690"/>
    <n v="9849.6"/>
    <n v="159.60000000000036"/>
    <n v="1.6203703703703741E-2"/>
    <m/>
  </r>
  <r>
    <s v="O2448"/>
    <x v="1"/>
    <x v="1"/>
    <x v="1205"/>
    <s v="C227"/>
    <s v="Customer_305"/>
    <x v="0"/>
    <x v="0"/>
    <x v="42"/>
    <x v="102"/>
    <x v="1"/>
    <x v="2"/>
    <s v="S4"/>
    <x v="3"/>
    <x v="1"/>
    <s v="E53"/>
    <x v="0"/>
    <n v="5"/>
    <n v="4690"/>
    <n v="0.05"/>
    <n v="2855"/>
    <n v="14275"/>
    <n v="22277.5"/>
    <n v="8002.5"/>
    <n v="0.359218942879587"/>
    <m/>
  </r>
  <r>
    <s v="O2449"/>
    <x v="9"/>
    <x v="2"/>
    <x v="1195"/>
    <s v="C340"/>
    <s v="Customer_46"/>
    <x v="0"/>
    <x v="0"/>
    <x v="196"/>
    <x v="158"/>
    <x v="3"/>
    <x v="4"/>
    <s v="S5"/>
    <x v="0"/>
    <x v="1"/>
    <s v="E16"/>
    <x v="1"/>
    <n v="6"/>
    <n v="2755"/>
    <n v="0.15"/>
    <n v="1766"/>
    <n v="10596"/>
    <n v="14050.5"/>
    <n v="3454.5"/>
    <n v="0.24586313654318351"/>
    <m/>
  </r>
  <r>
    <s v="O2450"/>
    <x v="11"/>
    <x v="1"/>
    <x v="301"/>
    <s v="C315"/>
    <s v="Customer_143"/>
    <x v="3"/>
    <x v="2"/>
    <x v="60"/>
    <x v="74"/>
    <x v="0"/>
    <x v="2"/>
    <s v="S1"/>
    <x v="2"/>
    <x v="1"/>
    <s v="E18"/>
    <x v="2"/>
    <n v="7"/>
    <n v="3248"/>
    <n v="0.15"/>
    <n v="2383"/>
    <n v="16681"/>
    <n v="19325.599999999999"/>
    <n v="2644.5999999999985"/>
    <n v="0.13684439292958556"/>
    <m/>
  </r>
  <r>
    <s v="O2451"/>
    <x v="1"/>
    <x v="3"/>
    <x v="1206"/>
    <s v="C491"/>
    <s v="Customer_460"/>
    <x v="3"/>
    <x v="2"/>
    <x v="137"/>
    <x v="91"/>
    <x v="1"/>
    <x v="2"/>
    <s v="S2"/>
    <x v="4"/>
    <x v="0"/>
    <s v="E43"/>
    <x v="2"/>
    <n v="3"/>
    <n v="2231"/>
    <n v="0.15"/>
    <n v="1552"/>
    <n v="4656"/>
    <n v="5689.05"/>
    <n v="1033.0500000000002"/>
    <n v="0.18158567774936063"/>
    <m/>
  </r>
  <r>
    <s v="O2452"/>
    <x v="3"/>
    <x v="1"/>
    <x v="933"/>
    <s v="C463"/>
    <s v="Customer_27"/>
    <x v="1"/>
    <x v="1"/>
    <x v="28"/>
    <x v="80"/>
    <x v="4"/>
    <x v="1"/>
    <s v="S5"/>
    <x v="0"/>
    <x v="1"/>
    <s v="E4"/>
    <x v="0"/>
    <n v="2"/>
    <n v="1719"/>
    <n v="0.2"/>
    <n v="1108"/>
    <n v="2216"/>
    <n v="2750.4"/>
    <n v="534.40000000000009"/>
    <n v="0.19429901105293779"/>
    <m/>
  </r>
  <r>
    <s v="O2453"/>
    <x v="10"/>
    <x v="0"/>
    <x v="1207"/>
    <s v="C453"/>
    <s v="Customer_267"/>
    <x v="0"/>
    <x v="0"/>
    <x v="171"/>
    <x v="107"/>
    <x v="4"/>
    <x v="0"/>
    <s v="S3"/>
    <x v="1"/>
    <x v="1"/>
    <s v="E21"/>
    <x v="2"/>
    <n v="7"/>
    <n v="2716"/>
    <n v="0.25"/>
    <n v="2095"/>
    <n v="14665"/>
    <n v="14259"/>
    <n v="-406"/>
    <n v="-2.8473244968090328E-2"/>
    <m/>
  </r>
  <r>
    <s v="O2454"/>
    <x v="0"/>
    <x v="0"/>
    <x v="425"/>
    <s v="C420"/>
    <s v="Customer_342"/>
    <x v="0"/>
    <x v="0"/>
    <x v="171"/>
    <x v="177"/>
    <x v="4"/>
    <x v="2"/>
    <s v="S1"/>
    <x v="2"/>
    <x v="0"/>
    <s v="E57"/>
    <x v="0"/>
    <n v="6"/>
    <n v="599"/>
    <n v="0.25"/>
    <n v="327"/>
    <n v="1962"/>
    <n v="2695.5"/>
    <n v="733.5"/>
    <n v="0.27212020033388984"/>
    <m/>
  </r>
  <r>
    <s v="O2455"/>
    <x v="9"/>
    <x v="0"/>
    <x v="887"/>
    <s v="C384"/>
    <s v="Customer_246"/>
    <x v="2"/>
    <x v="2"/>
    <x v="119"/>
    <x v="43"/>
    <x v="3"/>
    <x v="2"/>
    <s v="S3"/>
    <x v="1"/>
    <x v="0"/>
    <s v="E27"/>
    <x v="1"/>
    <n v="3"/>
    <n v="3874"/>
    <n v="0"/>
    <n v="2435"/>
    <n v="7305"/>
    <n v="11622"/>
    <n v="4317"/>
    <n v="0.37145069695405264"/>
    <m/>
  </r>
  <r>
    <s v="O2456"/>
    <x v="6"/>
    <x v="1"/>
    <x v="151"/>
    <s v="C493"/>
    <s v="Customer_223"/>
    <x v="0"/>
    <x v="0"/>
    <x v="160"/>
    <x v="66"/>
    <x v="0"/>
    <x v="4"/>
    <s v="S1"/>
    <x v="2"/>
    <x v="0"/>
    <s v="E19"/>
    <x v="1"/>
    <n v="2"/>
    <n v="4228"/>
    <n v="0.15"/>
    <n v="2769"/>
    <n v="5538"/>
    <n v="7187.5999999999995"/>
    <n v="1649.5999999999995"/>
    <n v="0.2295063720852579"/>
    <m/>
  </r>
  <r>
    <s v="O2457"/>
    <x v="9"/>
    <x v="3"/>
    <x v="781"/>
    <s v="C444"/>
    <s v="Customer_189"/>
    <x v="1"/>
    <x v="1"/>
    <x v="174"/>
    <x v="9"/>
    <x v="2"/>
    <x v="0"/>
    <s v="S5"/>
    <x v="0"/>
    <x v="0"/>
    <s v="E37"/>
    <x v="2"/>
    <n v="6"/>
    <n v="227"/>
    <n v="0.1"/>
    <n v="145"/>
    <n v="870"/>
    <n v="1225.8"/>
    <n v="355.79999999999995"/>
    <n v="0.29025942241801272"/>
    <m/>
  </r>
  <r>
    <s v="O2458"/>
    <x v="7"/>
    <x v="1"/>
    <x v="1208"/>
    <s v="C115"/>
    <s v="Customer_163"/>
    <x v="4"/>
    <x v="3"/>
    <x v="31"/>
    <x v="170"/>
    <x v="3"/>
    <x v="0"/>
    <s v="S3"/>
    <x v="1"/>
    <x v="0"/>
    <s v="E59"/>
    <x v="1"/>
    <n v="3"/>
    <n v="4659"/>
    <n v="0.2"/>
    <n v="3744"/>
    <n v="11232"/>
    <n v="11181.6"/>
    <n v="-50.399999999999636"/>
    <n v="-4.5074050225369922E-3"/>
    <m/>
  </r>
  <r>
    <s v="O2459"/>
    <x v="1"/>
    <x v="2"/>
    <x v="921"/>
    <s v="C211"/>
    <s v="Customer_364"/>
    <x v="1"/>
    <x v="1"/>
    <x v="109"/>
    <x v="48"/>
    <x v="0"/>
    <x v="2"/>
    <s v="S1"/>
    <x v="2"/>
    <x v="1"/>
    <s v="E9"/>
    <x v="1"/>
    <n v="4"/>
    <n v="4538"/>
    <n v="0"/>
    <n v="2271"/>
    <n v="9084"/>
    <n v="18152"/>
    <n v="9068"/>
    <n v="0.499559277214632"/>
    <m/>
  </r>
  <r>
    <s v="O2460"/>
    <x v="2"/>
    <x v="2"/>
    <x v="369"/>
    <s v="C316"/>
    <s v="Customer_497"/>
    <x v="3"/>
    <x v="2"/>
    <x v="183"/>
    <x v="104"/>
    <x v="4"/>
    <x v="3"/>
    <s v="S2"/>
    <x v="4"/>
    <x v="0"/>
    <s v="E39"/>
    <x v="1"/>
    <n v="5"/>
    <n v="2913"/>
    <n v="0.15"/>
    <n v="2374"/>
    <n v="11870"/>
    <n v="12380.25"/>
    <n v="510.25"/>
    <n v="4.1214838149471938E-2"/>
    <m/>
  </r>
  <r>
    <s v="O2461"/>
    <x v="7"/>
    <x v="0"/>
    <x v="601"/>
    <s v="C426"/>
    <s v="Customer_393"/>
    <x v="2"/>
    <x v="2"/>
    <x v="152"/>
    <x v="183"/>
    <x v="3"/>
    <x v="0"/>
    <s v="S3"/>
    <x v="1"/>
    <x v="0"/>
    <s v="E31"/>
    <x v="1"/>
    <n v="3"/>
    <n v="2928"/>
    <n v="0.2"/>
    <n v="2099"/>
    <n v="6297"/>
    <n v="7027.2000000000007"/>
    <n v="730.20000000000073"/>
    <n v="0.10391051912568315"/>
    <m/>
  </r>
  <r>
    <s v="O2462"/>
    <x v="0"/>
    <x v="3"/>
    <x v="415"/>
    <s v="C411"/>
    <s v="Customer_149"/>
    <x v="1"/>
    <x v="1"/>
    <x v="171"/>
    <x v="44"/>
    <x v="3"/>
    <x v="0"/>
    <s v="S3"/>
    <x v="1"/>
    <x v="0"/>
    <s v="E41"/>
    <x v="0"/>
    <n v="8"/>
    <n v="3050"/>
    <n v="0"/>
    <n v="1760"/>
    <n v="14080"/>
    <n v="24400"/>
    <n v="10320"/>
    <n v="0.42295081967213116"/>
    <m/>
  </r>
  <r>
    <s v="O2463"/>
    <x v="6"/>
    <x v="3"/>
    <x v="162"/>
    <s v="C6"/>
    <s v="Customer_305"/>
    <x v="1"/>
    <x v="1"/>
    <x v="26"/>
    <x v="173"/>
    <x v="0"/>
    <x v="2"/>
    <s v="S5"/>
    <x v="0"/>
    <x v="1"/>
    <s v="E19"/>
    <x v="0"/>
    <n v="4"/>
    <n v="3817"/>
    <n v="0"/>
    <n v="2285"/>
    <n v="9140"/>
    <n v="15268"/>
    <n v="6128"/>
    <n v="0.40136232643437253"/>
    <m/>
  </r>
  <r>
    <s v="O2464"/>
    <x v="1"/>
    <x v="1"/>
    <x v="772"/>
    <s v="C495"/>
    <s v="Customer_428"/>
    <x v="1"/>
    <x v="1"/>
    <x v="168"/>
    <x v="234"/>
    <x v="2"/>
    <x v="0"/>
    <s v="S5"/>
    <x v="0"/>
    <x v="0"/>
    <s v="E29"/>
    <x v="0"/>
    <n v="4"/>
    <n v="762"/>
    <n v="0.05"/>
    <n v="491"/>
    <n v="1964"/>
    <n v="2895.6"/>
    <n v="931.59999999999991"/>
    <n v="0.32172952065202376"/>
    <m/>
  </r>
  <r>
    <s v="O2465"/>
    <x v="10"/>
    <x v="1"/>
    <x v="1209"/>
    <s v="C204"/>
    <s v="Customer_439"/>
    <x v="3"/>
    <x v="2"/>
    <x v="75"/>
    <x v="152"/>
    <x v="0"/>
    <x v="1"/>
    <s v="S1"/>
    <x v="2"/>
    <x v="1"/>
    <s v="E23"/>
    <x v="0"/>
    <n v="1"/>
    <n v="3478"/>
    <n v="0.05"/>
    <n v="2043"/>
    <n v="2043"/>
    <n v="3304.1"/>
    <n v="1261.0999999999999"/>
    <n v="0.38167731000877697"/>
    <m/>
  </r>
  <r>
    <s v="O2466"/>
    <x v="2"/>
    <x v="1"/>
    <x v="64"/>
    <s v="C174"/>
    <s v="Customer_77"/>
    <x v="2"/>
    <x v="2"/>
    <x v="147"/>
    <x v="195"/>
    <x v="4"/>
    <x v="4"/>
    <s v="S4"/>
    <x v="3"/>
    <x v="1"/>
    <s v="E48"/>
    <x v="1"/>
    <n v="3"/>
    <n v="3774"/>
    <n v="0.25"/>
    <n v="2301"/>
    <n v="6903"/>
    <n v="8491.5"/>
    <n v="1588.5"/>
    <n v="0.18706942236354002"/>
    <m/>
  </r>
  <r>
    <s v="O2467"/>
    <x v="3"/>
    <x v="3"/>
    <x v="91"/>
    <s v="C456"/>
    <s v="Customer_492"/>
    <x v="0"/>
    <x v="0"/>
    <x v="15"/>
    <x v="112"/>
    <x v="4"/>
    <x v="0"/>
    <s v="S4"/>
    <x v="3"/>
    <x v="0"/>
    <s v="E21"/>
    <x v="0"/>
    <n v="2"/>
    <n v="631"/>
    <n v="0.05"/>
    <n v="333"/>
    <n v="666"/>
    <n v="1198.8999999999999"/>
    <n v="532.89999999999986"/>
    <n v="0.44449078321794971"/>
    <m/>
  </r>
  <r>
    <s v="O2468"/>
    <x v="9"/>
    <x v="3"/>
    <x v="861"/>
    <s v="C435"/>
    <s v="Customer_197"/>
    <x v="2"/>
    <x v="2"/>
    <x v="138"/>
    <x v="190"/>
    <x v="1"/>
    <x v="4"/>
    <s v="S3"/>
    <x v="1"/>
    <x v="0"/>
    <s v="E37"/>
    <x v="1"/>
    <n v="4"/>
    <n v="186"/>
    <n v="0.25"/>
    <n v="149"/>
    <n v="596"/>
    <n v="558"/>
    <n v="-38"/>
    <n v="-6.8100358422939072E-2"/>
    <m/>
  </r>
  <r>
    <s v="O2469"/>
    <x v="10"/>
    <x v="2"/>
    <x v="1210"/>
    <s v="C145"/>
    <s v="Customer_376"/>
    <x v="4"/>
    <x v="3"/>
    <x v="195"/>
    <x v="187"/>
    <x v="3"/>
    <x v="3"/>
    <s v="S4"/>
    <x v="3"/>
    <x v="0"/>
    <s v="E58"/>
    <x v="0"/>
    <n v="5"/>
    <n v="1592"/>
    <n v="0.05"/>
    <n v="1275"/>
    <n v="6375"/>
    <n v="7562"/>
    <n v="1187"/>
    <n v="0.15696905580534251"/>
    <m/>
  </r>
  <r>
    <s v="O2470"/>
    <x v="7"/>
    <x v="1"/>
    <x v="862"/>
    <s v="C17"/>
    <s v="Customer_76"/>
    <x v="0"/>
    <x v="0"/>
    <x v="163"/>
    <x v="171"/>
    <x v="0"/>
    <x v="3"/>
    <s v="S4"/>
    <x v="3"/>
    <x v="1"/>
    <s v="E41"/>
    <x v="2"/>
    <n v="6"/>
    <n v="954"/>
    <n v="0.2"/>
    <n v="485"/>
    <n v="2910"/>
    <n v="4579.2"/>
    <n v="1669.1999999999998"/>
    <n v="0.36451781970649894"/>
    <m/>
  </r>
  <r>
    <s v="O2471"/>
    <x v="8"/>
    <x v="1"/>
    <x v="1211"/>
    <s v="C36"/>
    <s v="Customer_439"/>
    <x v="3"/>
    <x v="2"/>
    <x v="12"/>
    <x v="60"/>
    <x v="3"/>
    <x v="2"/>
    <s v="S5"/>
    <x v="0"/>
    <x v="0"/>
    <s v="E50"/>
    <x v="0"/>
    <n v="2"/>
    <n v="458"/>
    <n v="0.2"/>
    <n v="264"/>
    <n v="528"/>
    <n v="732.80000000000007"/>
    <n v="204.80000000000007"/>
    <n v="0.27947598253275113"/>
    <m/>
  </r>
  <r>
    <s v="O2472"/>
    <x v="4"/>
    <x v="2"/>
    <x v="217"/>
    <s v="C397"/>
    <s v="Customer_187"/>
    <x v="1"/>
    <x v="1"/>
    <x v="30"/>
    <x v="152"/>
    <x v="0"/>
    <x v="4"/>
    <s v="S1"/>
    <x v="2"/>
    <x v="1"/>
    <s v="E31"/>
    <x v="2"/>
    <n v="6"/>
    <n v="2529"/>
    <n v="0.05"/>
    <n v="1676"/>
    <n v="10056"/>
    <n v="14415.3"/>
    <n v="4359.2999999999993"/>
    <n v="0.30240785831720463"/>
    <m/>
  </r>
  <r>
    <s v="O2473"/>
    <x v="3"/>
    <x v="3"/>
    <x v="79"/>
    <s v="C296"/>
    <s v="Customer_420"/>
    <x v="4"/>
    <x v="3"/>
    <x v="53"/>
    <x v="216"/>
    <x v="3"/>
    <x v="3"/>
    <s v="S2"/>
    <x v="4"/>
    <x v="1"/>
    <s v="E60"/>
    <x v="0"/>
    <n v="1"/>
    <n v="1251"/>
    <n v="0"/>
    <n v="969"/>
    <n v="969"/>
    <n v="1251"/>
    <n v="282"/>
    <n v="0.22541966426858512"/>
    <m/>
  </r>
  <r>
    <s v="O2474"/>
    <x v="9"/>
    <x v="1"/>
    <x v="1212"/>
    <s v="C226"/>
    <s v="Customer_32"/>
    <x v="3"/>
    <x v="2"/>
    <x v="113"/>
    <x v="130"/>
    <x v="0"/>
    <x v="2"/>
    <s v="S2"/>
    <x v="4"/>
    <x v="0"/>
    <s v="E56"/>
    <x v="1"/>
    <n v="8"/>
    <n v="808"/>
    <n v="0.15"/>
    <n v="585"/>
    <n v="4680"/>
    <n v="5494.4"/>
    <n v="814.39999999999964"/>
    <n v="0.14822364589400111"/>
    <m/>
  </r>
  <r>
    <s v="O2475"/>
    <x v="11"/>
    <x v="2"/>
    <x v="911"/>
    <s v="C195"/>
    <s v="Customer_271"/>
    <x v="3"/>
    <x v="2"/>
    <x v="143"/>
    <x v="134"/>
    <x v="4"/>
    <x v="1"/>
    <s v="S3"/>
    <x v="1"/>
    <x v="0"/>
    <s v="E23"/>
    <x v="2"/>
    <n v="2"/>
    <n v="4093"/>
    <n v="0.25"/>
    <n v="2385"/>
    <n v="4770"/>
    <n v="6139.5"/>
    <n v="1369.5"/>
    <n v="0.22306376740776937"/>
    <m/>
  </r>
  <r>
    <s v="O2476"/>
    <x v="1"/>
    <x v="1"/>
    <x v="772"/>
    <s v="C16"/>
    <s v="Customer_391"/>
    <x v="3"/>
    <x v="2"/>
    <x v="27"/>
    <x v="2"/>
    <x v="2"/>
    <x v="3"/>
    <s v="S5"/>
    <x v="0"/>
    <x v="0"/>
    <s v="E50"/>
    <x v="0"/>
    <n v="4"/>
    <n v="2076"/>
    <n v="0.25"/>
    <n v="1510"/>
    <n v="6040"/>
    <n v="6228"/>
    <n v="188"/>
    <n v="3.0186255619781631E-2"/>
    <m/>
  </r>
  <r>
    <s v="O2477"/>
    <x v="7"/>
    <x v="0"/>
    <x v="1056"/>
    <s v="C109"/>
    <s v="Customer_456"/>
    <x v="2"/>
    <x v="2"/>
    <x v="104"/>
    <x v="86"/>
    <x v="3"/>
    <x v="0"/>
    <s v="S5"/>
    <x v="0"/>
    <x v="1"/>
    <s v="E47"/>
    <x v="0"/>
    <n v="1"/>
    <n v="3209"/>
    <n v="0.1"/>
    <n v="2395"/>
    <n v="2395"/>
    <n v="2888.1"/>
    <n v="493.09999999999991"/>
    <n v="0.17073508535023024"/>
    <m/>
  </r>
  <r>
    <s v="O2478"/>
    <x v="10"/>
    <x v="1"/>
    <x v="689"/>
    <s v="C424"/>
    <s v="Customer_77"/>
    <x v="0"/>
    <x v="0"/>
    <x v="138"/>
    <x v="161"/>
    <x v="1"/>
    <x v="1"/>
    <s v="S1"/>
    <x v="2"/>
    <x v="1"/>
    <s v="E55"/>
    <x v="0"/>
    <n v="6"/>
    <n v="104"/>
    <n v="0.2"/>
    <n v="61"/>
    <n v="366"/>
    <n v="499.20000000000005"/>
    <n v="133.20000000000005"/>
    <n v="0.26682692307692313"/>
    <m/>
  </r>
  <r>
    <s v="O2479"/>
    <x v="3"/>
    <x v="3"/>
    <x v="661"/>
    <s v="C241"/>
    <s v="Customer_276"/>
    <x v="0"/>
    <x v="0"/>
    <x v="69"/>
    <x v="52"/>
    <x v="4"/>
    <x v="4"/>
    <s v="S4"/>
    <x v="3"/>
    <x v="0"/>
    <s v="E38"/>
    <x v="2"/>
    <n v="3"/>
    <n v="3414"/>
    <n v="0"/>
    <n v="2615"/>
    <n v="7845"/>
    <n v="10242"/>
    <n v="2397"/>
    <n v="0.23403632103104863"/>
    <m/>
  </r>
  <r>
    <s v="O2480"/>
    <x v="1"/>
    <x v="3"/>
    <x v="1213"/>
    <s v="C63"/>
    <s v="Customer_288"/>
    <x v="2"/>
    <x v="2"/>
    <x v="118"/>
    <x v="34"/>
    <x v="1"/>
    <x v="0"/>
    <s v="S1"/>
    <x v="2"/>
    <x v="0"/>
    <s v="E28"/>
    <x v="1"/>
    <n v="2"/>
    <n v="4879"/>
    <n v="0.1"/>
    <n v="3881"/>
    <n v="7762"/>
    <n v="8782.2000000000007"/>
    <n v="1020.2000000000007"/>
    <n v="0.11616679192002011"/>
    <m/>
  </r>
  <r>
    <s v="O2481"/>
    <x v="11"/>
    <x v="0"/>
    <x v="1034"/>
    <s v="C35"/>
    <s v="Customer_335"/>
    <x v="2"/>
    <x v="2"/>
    <x v="31"/>
    <x v="191"/>
    <x v="2"/>
    <x v="4"/>
    <s v="S4"/>
    <x v="3"/>
    <x v="1"/>
    <s v="E43"/>
    <x v="1"/>
    <n v="1"/>
    <n v="2873"/>
    <n v="0.25"/>
    <n v="2107"/>
    <n v="2107"/>
    <n v="2154.75"/>
    <n v="47.75"/>
    <n v="2.2160343427311754E-2"/>
    <m/>
  </r>
  <r>
    <s v="O2482"/>
    <x v="0"/>
    <x v="2"/>
    <x v="1214"/>
    <s v="C239"/>
    <s v="Customer_422"/>
    <x v="2"/>
    <x v="2"/>
    <x v="31"/>
    <x v="114"/>
    <x v="4"/>
    <x v="3"/>
    <s v="S5"/>
    <x v="0"/>
    <x v="1"/>
    <s v="E9"/>
    <x v="2"/>
    <n v="7"/>
    <n v="4199"/>
    <n v="0.05"/>
    <n v="3394"/>
    <n v="23758"/>
    <n v="27923.35"/>
    <n v="4165.3499999999985"/>
    <n v="0.14917085521615417"/>
    <m/>
  </r>
  <r>
    <s v="O2483"/>
    <x v="0"/>
    <x v="3"/>
    <x v="1215"/>
    <s v="C289"/>
    <s v="Customer_172"/>
    <x v="2"/>
    <x v="2"/>
    <x v="11"/>
    <x v="222"/>
    <x v="1"/>
    <x v="1"/>
    <s v="S1"/>
    <x v="2"/>
    <x v="1"/>
    <s v="E29"/>
    <x v="1"/>
    <n v="6"/>
    <n v="4921"/>
    <n v="0.1"/>
    <n v="3132"/>
    <n v="18792"/>
    <n v="26573.4"/>
    <n v="7781.4000000000015"/>
    <n v="0.29282666124771389"/>
    <m/>
  </r>
  <r>
    <s v="O2484"/>
    <x v="2"/>
    <x v="0"/>
    <x v="1216"/>
    <s v="C58"/>
    <s v="Customer_304"/>
    <x v="1"/>
    <x v="1"/>
    <x v="63"/>
    <x v="109"/>
    <x v="0"/>
    <x v="0"/>
    <s v="S2"/>
    <x v="4"/>
    <x v="1"/>
    <s v="E26"/>
    <x v="1"/>
    <n v="8"/>
    <n v="2362"/>
    <n v="0.25"/>
    <n v="1619"/>
    <n v="12952"/>
    <n v="14172"/>
    <n v="1220"/>
    <n v="8.6085238498447639E-2"/>
    <m/>
  </r>
  <r>
    <s v="O2485"/>
    <x v="10"/>
    <x v="3"/>
    <x v="1217"/>
    <s v="C181"/>
    <s v="Customer_23"/>
    <x v="3"/>
    <x v="2"/>
    <x v="2"/>
    <x v="15"/>
    <x v="4"/>
    <x v="1"/>
    <s v="S4"/>
    <x v="3"/>
    <x v="1"/>
    <s v="E57"/>
    <x v="2"/>
    <n v="7"/>
    <n v="3923"/>
    <n v="0.05"/>
    <n v="2460"/>
    <n v="17220"/>
    <n v="26087.949999999997"/>
    <n v="8867.9499999999971"/>
    <n v="0.33992513785100009"/>
    <m/>
  </r>
  <r>
    <s v="O2486"/>
    <x v="11"/>
    <x v="0"/>
    <x v="551"/>
    <s v="C67"/>
    <s v="Customer_375"/>
    <x v="3"/>
    <x v="2"/>
    <x v="117"/>
    <x v="112"/>
    <x v="4"/>
    <x v="3"/>
    <s v="S5"/>
    <x v="0"/>
    <x v="1"/>
    <s v="E19"/>
    <x v="0"/>
    <n v="8"/>
    <n v="2005"/>
    <n v="0.1"/>
    <n v="1608"/>
    <n v="12864"/>
    <n v="14436"/>
    <n v="1572"/>
    <n v="0.10889443059019119"/>
    <m/>
  </r>
  <r>
    <s v="O2487"/>
    <x v="6"/>
    <x v="0"/>
    <x v="1008"/>
    <s v="C342"/>
    <s v="Customer_348"/>
    <x v="0"/>
    <x v="0"/>
    <x v="43"/>
    <x v="232"/>
    <x v="1"/>
    <x v="2"/>
    <s v="S2"/>
    <x v="4"/>
    <x v="1"/>
    <s v="E25"/>
    <x v="2"/>
    <n v="8"/>
    <n v="1067"/>
    <n v="0.05"/>
    <n v="664"/>
    <n v="5312"/>
    <n v="8109.2"/>
    <n v="2797.2"/>
    <n v="0.34494154787155329"/>
    <m/>
  </r>
  <r>
    <s v="O2488"/>
    <x v="6"/>
    <x v="3"/>
    <x v="313"/>
    <s v="C314"/>
    <s v="Customer_103"/>
    <x v="3"/>
    <x v="2"/>
    <x v="110"/>
    <x v="121"/>
    <x v="4"/>
    <x v="2"/>
    <s v="S1"/>
    <x v="2"/>
    <x v="0"/>
    <s v="E25"/>
    <x v="0"/>
    <n v="2"/>
    <n v="4779"/>
    <n v="0"/>
    <n v="3340"/>
    <n v="6680"/>
    <n v="9558"/>
    <n v="2878"/>
    <n v="0.30110901862314293"/>
    <m/>
  </r>
  <r>
    <s v="O2489"/>
    <x v="4"/>
    <x v="0"/>
    <x v="1100"/>
    <s v="C97"/>
    <s v="Customer_108"/>
    <x v="0"/>
    <x v="0"/>
    <x v="165"/>
    <x v="128"/>
    <x v="0"/>
    <x v="4"/>
    <s v="S1"/>
    <x v="2"/>
    <x v="0"/>
    <s v="E49"/>
    <x v="2"/>
    <n v="8"/>
    <n v="4611"/>
    <n v="0.05"/>
    <n v="2369"/>
    <n v="18952"/>
    <n v="35043.599999999999"/>
    <n v="16091.599999999999"/>
    <n v="0.45918798296978619"/>
    <m/>
  </r>
  <r>
    <s v="O2490"/>
    <x v="10"/>
    <x v="2"/>
    <x v="677"/>
    <s v="C68"/>
    <s v="Customer_264"/>
    <x v="2"/>
    <x v="2"/>
    <x v="128"/>
    <x v="127"/>
    <x v="3"/>
    <x v="3"/>
    <s v="S3"/>
    <x v="1"/>
    <x v="0"/>
    <s v="E28"/>
    <x v="2"/>
    <n v="3"/>
    <n v="486"/>
    <n v="0.05"/>
    <n v="344"/>
    <n v="1032"/>
    <n v="1385.1"/>
    <n v="353.09999999999991"/>
    <n v="0.25492744206194495"/>
    <m/>
  </r>
  <r>
    <s v="O2491"/>
    <x v="3"/>
    <x v="0"/>
    <x v="1218"/>
    <s v="C490"/>
    <s v="Customer_252"/>
    <x v="0"/>
    <x v="0"/>
    <x v="81"/>
    <x v="211"/>
    <x v="4"/>
    <x v="0"/>
    <s v="S2"/>
    <x v="4"/>
    <x v="0"/>
    <s v="E26"/>
    <x v="2"/>
    <n v="4"/>
    <n v="2428"/>
    <n v="0.25"/>
    <n v="1527"/>
    <n v="6108"/>
    <n v="7284"/>
    <n v="1176"/>
    <n v="0.16144975288303129"/>
    <m/>
  </r>
  <r>
    <s v="O2492"/>
    <x v="7"/>
    <x v="1"/>
    <x v="339"/>
    <s v="C293"/>
    <s v="Customer_499"/>
    <x v="1"/>
    <x v="1"/>
    <x v="147"/>
    <x v="75"/>
    <x v="0"/>
    <x v="4"/>
    <s v="S1"/>
    <x v="2"/>
    <x v="1"/>
    <s v="E42"/>
    <x v="0"/>
    <n v="7"/>
    <n v="2799"/>
    <n v="0"/>
    <n v="2176"/>
    <n v="15232"/>
    <n v="19593"/>
    <n v="4361"/>
    <n v="0.2225794926759557"/>
    <m/>
  </r>
  <r>
    <s v="O2493"/>
    <x v="0"/>
    <x v="0"/>
    <x v="814"/>
    <s v="C142"/>
    <s v="Customer_352"/>
    <x v="2"/>
    <x v="2"/>
    <x v="10"/>
    <x v="67"/>
    <x v="3"/>
    <x v="0"/>
    <s v="S3"/>
    <x v="1"/>
    <x v="1"/>
    <s v="E31"/>
    <x v="2"/>
    <n v="8"/>
    <n v="4002"/>
    <n v="0.2"/>
    <n v="2111"/>
    <n v="16888"/>
    <n v="25612.800000000003"/>
    <n v="8724.8000000000029"/>
    <n v="0.34064217891054482"/>
    <m/>
  </r>
  <r>
    <s v="O2494"/>
    <x v="11"/>
    <x v="1"/>
    <x v="124"/>
    <s v="C38"/>
    <s v="Customer_469"/>
    <x v="1"/>
    <x v="1"/>
    <x v="34"/>
    <x v="60"/>
    <x v="3"/>
    <x v="3"/>
    <s v="S2"/>
    <x v="4"/>
    <x v="1"/>
    <s v="E16"/>
    <x v="2"/>
    <n v="2"/>
    <n v="612"/>
    <n v="0.25"/>
    <n v="376"/>
    <n v="752"/>
    <n v="918"/>
    <n v="166"/>
    <n v="0.18082788671023964"/>
    <m/>
  </r>
  <r>
    <s v="O2495"/>
    <x v="4"/>
    <x v="3"/>
    <x v="947"/>
    <s v="C439"/>
    <s v="Customer_301"/>
    <x v="1"/>
    <x v="1"/>
    <x v="8"/>
    <x v="195"/>
    <x v="4"/>
    <x v="2"/>
    <s v="S3"/>
    <x v="1"/>
    <x v="0"/>
    <s v="E47"/>
    <x v="1"/>
    <n v="7"/>
    <n v="4895"/>
    <n v="0.25"/>
    <n v="3911"/>
    <n v="27377"/>
    <n v="25698.75"/>
    <n v="-1678.25"/>
    <n v="-6.5304732720463055E-2"/>
    <m/>
  </r>
  <r>
    <s v="O2496"/>
    <x v="0"/>
    <x v="0"/>
    <x v="670"/>
    <s v="C181"/>
    <s v="Customer_214"/>
    <x v="1"/>
    <x v="1"/>
    <x v="110"/>
    <x v="196"/>
    <x v="1"/>
    <x v="4"/>
    <s v="S5"/>
    <x v="0"/>
    <x v="0"/>
    <s v="E27"/>
    <x v="2"/>
    <n v="7"/>
    <n v="3823"/>
    <n v="0"/>
    <n v="2990"/>
    <n v="20930"/>
    <n v="26761"/>
    <n v="5831"/>
    <n v="0.21789170808265759"/>
    <m/>
  </r>
  <r>
    <s v="O2497"/>
    <x v="5"/>
    <x v="1"/>
    <x v="679"/>
    <s v="C167"/>
    <s v="Customer_9"/>
    <x v="2"/>
    <x v="2"/>
    <x v="10"/>
    <x v="20"/>
    <x v="1"/>
    <x v="4"/>
    <s v="S5"/>
    <x v="0"/>
    <x v="1"/>
    <s v="E18"/>
    <x v="1"/>
    <n v="1"/>
    <n v="602"/>
    <n v="0"/>
    <n v="364"/>
    <n v="364"/>
    <n v="602"/>
    <n v="238"/>
    <n v="0.39534883720930231"/>
    <m/>
  </r>
  <r>
    <s v="O2498"/>
    <x v="7"/>
    <x v="0"/>
    <x v="723"/>
    <s v="C243"/>
    <s v="Customer_134"/>
    <x v="4"/>
    <x v="3"/>
    <x v="162"/>
    <x v="139"/>
    <x v="0"/>
    <x v="2"/>
    <s v="S2"/>
    <x v="4"/>
    <x v="0"/>
    <s v="E59"/>
    <x v="1"/>
    <n v="2"/>
    <n v="4347"/>
    <n v="0"/>
    <n v="2941"/>
    <n v="5882"/>
    <n v="8694"/>
    <n v="2812"/>
    <n v="0.32344145387623646"/>
    <m/>
  </r>
  <r>
    <s v="O2499"/>
    <x v="1"/>
    <x v="2"/>
    <x v="174"/>
    <s v="C313"/>
    <s v="Customer_458"/>
    <x v="4"/>
    <x v="3"/>
    <x v="34"/>
    <x v="92"/>
    <x v="2"/>
    <x v="2"/>
    <s v="S2"/>
    <x v="4"/>
    <x v="1"/>
    <s v="E29"/>
    <x v="0"/>
    <n v="4"/>
    <n v="4380"/>
    <n v="0.1"/>
    <n v="3411"/>
    <n v="13644"/>
    <n v="15768"/>
    <n v="2124"/>
    <n v="0.13470319634703196"/>
    <m/>
  </r>
  <r>
    <s v="O2500"/>
    <x v="9"/>
    <x v="3"/>
    <x v="457"/>
    <s v="C46"/>
    <s v="Customer_167"/>
    <x v="2"/>
    <x v="2"/>
    <x v="167"/>
    <x v="50"/>
    <x v="2"/>
    <x v="1"/>
    <s v="S3"/>
    <x v="1"/>
    <x v="1"/>
    <s v="E4"/>
    <x v="2"/>
    <n v="2"/>
    <n v="3425"/>
    <n v="0.1"/>
    <n v="2721"/>
    <n v="5442"/>
    <n v="6165"/>
    <n v="723"/>
    <n v="0.11727493917274939"/>
    <m/>
  </r>
  <r>
    <s v="O2501"/>
    <x v="11"/>
    <x v="2"/>
    <x v="757"/>
    <s v="C96"/>
    <s v="Customer_155"/>
    <x v="0"/>
    <x v="0"/>
    <x v="168"/>
    <x v="187"/>
    <x v="3"/>
    <x v="4"/>
    <s v="S1"/>
    <x v="2"/>
    <x v="0"/>
    <s v="E8"/>
    <x v="1"/>
    <n v="6"/>
    <n v="2103"/>
    <n v="0.15"/>
    <n v="1510"/>
    <n v="9060"/>
    <n v="10725.3"/>
    <n v="1665.2999999999993"/>
    <n v="0.15526838410114396"/>
    <m/>
  </r>
  <r>
    <s v="O2502"/>
    <x v="5"/>
    <x v="3"/>
    <x v="824"/>
    <s v="C340"/>
    <s v="Customer_128"/>
    <x v="4"/>
    <x v="3"/>
    <x v="114"/>
    <x v="86"/>
    <x v="3"/>
    <x v="0"/>
    <s v="S4"/>
    <x v="3"/>
    <x v="0"/>
    <s v="E43"/>
    <x v="0"/>
    <n v="4"/>
    <n v="2312"/>
    <n v="0.15"/>
    <n v="1465"/>
    <n v="5860"/>
    <n v="7860.8"/>
    <n v="2000.8000000000002"/>
    <n v="0.25452880113983312"/>
    <m/>
  </r>
  <r>
    <s v="O2503"/>
    <x v="9"/>
    <x v="0"/>
    <x v="464"/>
    <s v="C475"/>
    <s v="Customer_175"/>
    <x v="0"/>
    <x v="0"/>
    <x v="27"/>
    <x v="195"/>
    <x v="4"/>
    <x v="0"/>
    <s v="S4"/>
    <x v="3"/>
    <x v="0"/>
    <s v="E51"/>
    <x v="1"/>
    <n v="2"/>
    <n v="471"/>
    <n v="0.15"/>
    <n v="330"/>
    <n v="660"/>
    <n v="800.69999999999993"/>
    <n v="140.69999999999993"/>
    <n v="0.17572124391157731"/>
    <m/>
  </r>
  <r>
    <s v="O2504"/>
    <x v="0"/>
    <x v="3"/>
    <x v="1219"/>
    <s v="C201"/>
    <s v="Customer_98"/>
    <x v="0"/>
    <x v="0"/>
    <x v="129"/>
    <x v="66"/>
    <x v="0"/>
    <x v="0"/>
    <s v="S2"/>
    <x v="4"/>
    <x v="0"/>
    <s v="E59"/>
    <x v="1"/>
    <n v="3"/>
    <n v="2434"/>
    <n v="0.25"/>
    <n v="1307"/>
    <n v="3921"/>
    <n v="5476.5"/>
    <n v="1555.5"/>
    <n v="0.28403177211722813"/>
    <m/>
  </r>
  <r>
    <s v="O2505"/>
    <x v="4"/>
    <x v="2"/>
    <x v="1183"/>
    <s v="C35"/>
    <s v="Customer_197"/>
    <x v="4"/>
    <x v="3"/>
    <x v="74"/>
    <x v="21"/>
    <x v="2"/>
    <x v="1"/>
    <s v="S3"/>
    <x v="1"/>
    <x v="0"/>
    <s v="E34"/>
    <x v="2"/>
    <n v="6"/>
    <n v="2260"/>
    <n v="0"/>
    <n v="1281"/>
    <n v="7686"/>
    <n v="13560"/>
    <n v="5874"/>
    <n v="0.43318584070796462"/>
    <m/>
  </r>
  <r>
    <s v="O2506"/>
    <x v="6"/>
    <x v="2"/>
    <x v="308"/>
    <s v="C201"/>
    <s v="Customer_185"/>
    <x v="3"/>
    <x v="2"/>
    <x v="50"/>
    <x v="32"/>
    <x v="0"/>
    <x v="2"/>
    <s v="S1"/>
    <x v="2"/>
    <x v="1"/>
    <s v="E58"/>
    <x v="0"/>
    <n v="6"/>
    <n v="4571"/>
    <n v="0"/>
    <n v="2988"/>
    <n v="17928"/>
    <n v="27426"/>
    <n v="9498"/>
    <n v="0.34631371691096041"/>
    <m/>
  </r>
  <r>
    <s v="O2507"/>
    <x v="9"/>
    <x v="3"/>
    <x v="872"/>
    <s v="C342"/>
    <s v="Customer_192"/>
    <x v="2"/>
    <x v="2"/>
    <x v="115"/>
    <x v="111"/>
    <x v="1"/>
    <x v="0"/>
    <s v="S3"/>
    <x v="1"/>
    <x v="0"/>
    <s v="E48"/>
    <x v="0"/>
    <n v="3"/>
    <n v="1444"/>
    <n v="0"/>
    <n v="1133"/>
    <n v="3399"/>
    <n v="4332"/>
    <n v="933"/>
    <n v="0.21537396121883656"/>
    <m/>
  </r>
  <r>
    <s v="O2508"/>
    <x v="0"/>
    <x v="0"/>
    <x v="381"/>
    <s v="C352"/>
    <s v="Customer_53"/>
    <x v="0"/>
    <x v="0"/>
    <x v="139"/>
    <x v="75"/>
    <x v="0"/>
    <x v="2"/>
    <s v="S3"/>
    <x v="1"/>
    <x v="0"/>
    <s v="E19"/>
    <x v="1"/>
    <n v="5"/>
    <n v="106"/>
    <n v="0"/>
    <n v="61"/>
    <n v="305"/>
    <n v="530"/>
    <n v="225"/>
    <n v="0.42452830188679247"/>
    <m/>
  </r>
  <r>
    <s v="O2509"/>
    <x v="3"/>
    <x v="2"/>
    <x v="287"/>
    <s v="C356"/>
    <s v="Customer_361"/>
    <x v="2"/>
    <x v="2"/>
    <x v="18"/>
    <x v="196"/>
    <x v="1"/>
    <x v="2"/>
    <s v="S1"/>
    <x v="2"/>
    <x v="1"/>
    <s v="E55"/>
    <x v="1"/>
    <n v="7"/>
    <n v="2683"/>
    <n v="0.05"/>
    <n v="1346"/>
    <n v="9422"/>
    <n v="17841.95"/>
    <n v="8419.9500000000007"/>
    <n v="0.47191870843713835"/>
    <m/>
  </r>
  <r>
    <s v="O2510"/>
    <x v="2"/>
    <x v="3"/>
    <x v="137"/>
    <s v="C421"/>
    <s v="Customer_364"/>
    <x v="3"/>
    <x v="2"/>
    <x v="130"/>
    <x v="50"/>
    <x v="2"/>
    <x v="0"/>
    <s v="S2"/>
    <x v="4"/>
    <x v="0"/>
    <s v="E40"/>
    <x v="2"/>
    <n v="5"/>
    <n v="2566"/>
    <n v="0.15"/>
    <n v="1838"/>
    <n v="9190"/>
    <n v="10905.5"/>
    <n v="1715.5"/>
    <n v="0.15730594654073632"/>
    <m/>
  </r>
  <r>
    <s v="O2511"/>
    <x v="2"/>
    <x v="2"/>
    <x v="718"/>
    <s v="C492"/>
    <s v="Customer_267"/>
    <x v="2"/>
    <x v="2"/>
    <x v="61"/>
    <x v="40"/>
    <x v="4"/>
    <x v="3"/>
    <s v="S5"/>
    <x v="0"/>
    <x v="0"/>
    <s v="E45"/>
    <x v="2"/>
    <n v="3"/>
    <n v="3845"/>
    <n v="0.05"/>
    <n v="3186"/>
    <n v="9558"/>
    <n v="10958.25"/>
    <n v="1400.25"/>
    <n v="0.12778043939497638"/>
    <m/>
  </r>
  <r>
    <s v="O2512"/>
    <x v="8"/>
    <x v="3"/>
    <x v="1220"/>
    <s v="C127"/>
    <s v="Customer_339"/>
    <x v="2"/>
    <x v="2"/>
    <x v="82"/>
    <x v="168"/>
    <x v="4"/>
    <x v="2"/>
    <s v="S1"/>
    <x v="2"/>
    <x v="1"/>
    <s v="E20"/>
    <x v="0"/>
    <n v="2"/>
    <n v="2617"/>
    <n v="0.05"/>
    <n v="2037"/>
    <n v="4074"/>
    <n v="4972.3"/>
    <n v="898.30000000000018"/>
    <n v="0.18066086117088676"/>
    <m/>
  </r>
  <r>
    <s v="O2513"/>
    <x v="11"/>
    <x v="0"/>
    <x v="651"/>
    <s v="C336"/>
    <s v="Customer_14"/>
    <x v="3"/>
    <x v="2"/>
    <x v="167"/>
    <x v="215"/>
    <x v="2"/>
    <x v="2"/>
    <s v="S3"/>
    <x v="1"/>
    <x v="0"/>
    <s v="E14"/>
    <x v="1"/>
    <n v="6"/>
    <n v="3348"/>
    <n v="0.2"/>
    <n v="2573"/>
    <n v="15438"/>
    <n v="16070.400000000001"/>
    <n v="632.40000000000146"/>
    <n v="3.9351851851851936E-2"/>
    <m/>
  </r>
  <r>
    <s v="O2514"/>
    <x v="0"/>
    <x v="1"/>
    <x v="123"/>
    <s v="C94"/>
    <s v="Customer_279"/>
    <x v="0"/>
    <x v="0"/>
    <x v="117"/>
    <x v="201"/>
    <x v="2"/>
    <x v="4"/>
    <s v="S3"/>
    <x v="1"/>
    <x v="1"/>
    <s v="E12"/>
    <x v="0"/>
    <n v="8"/>
    <n v="719"/>
    <n v="0.25"/>
    <n v="420"/>
    <n v="3360"/>
    <n v="4314"/>
    <n v="954"/>
    <n v="0.2211404728789986"/>
    <m/>
  </r>
  <r>
    <s v="O2515"/>
    <x v="3"/>
    <x v="3"/>
    <x v="1113"/>
    <s v="C72"/>
    <s v="Customer_161"/>
    <x v="1"/>
    <x v="1"/>
    <x v="8"/>
    <x v="127"/>
    <x v="3"/>
    <x v="2"/>
    <s v="S4"/>
    <x v="3"/>
    <x v="1"/>
    <s v="E52"/>
    <x v="1"/>
    <n v="8"/>
    <n v="3933"/>
    <n v="0.15"/>
    <n v="2007"/>
    <n v="16056"/>
    <n v="26744.399999999998"/>
    <n v="10688.399999999998"/>
    <n v="0.39965002019114276"/>
    <m/>
  </r>
  <r>
    <s v="O2516"/>
    <x v="6"/>
    <x v="0"/>
    <x v="394"/>
    <s v="C471"/>
    <s v="Customer_375"/>
    <x v="1"/>
    <x v="1"/>
    <x v="125"/>
    <x v="249"/>
    <x v="1"/>
    <x v="1"/>
    <s v="S4"/>
    <x v="3"/>
    <x v="1"/>
    <s v="E59"/>
    <x v="0"/>
    <n v="5"/>
    <n v="474"/>
    <n v="0.2"/>
    <n v="353"/>
    <n v="1765"/>
    <n v="1896"/>
    <n v="131"/>
    <n v="6.9092827004219412E-2"/>
    <m/>
  </r>
  <r>
    <s v="O2517"/>
    <x v="8"/>
    <x v="2"/>
    <x v="90"/>
    <s v="C442"/>
    <s v="Customer_69"/>
    <x v="3"/>
    <x v="2"/>
    <x v="108"/>
    <x v="36"/>
    <x v="2"/>
    <x v="3"/>
    <s v="S2"/>
    <x v="4"/>
    <x v="1"/>
    <s v="E54"/>
    <x v="2"/>
    <n v="1"/>
    <n v="217"/>
    <n v="0.05"/>
    <n v="171"/>
    <n v="171"/>
    <n v="206.14999999999998"/>
    <n v="35.149999999999977"/>
    <n v="0.17050691244239621"/>
    <m/>
  </r>
  <r>
    <s v="O2518"/>
    <x v="3"/>
    <x v="2"/>
    <x v="572"/>
    <s v="C438"/>
    <s v="Customer_38"/>
    <x v="3"/>
    <x v="2"/>
    <x v="85"/>
    <x v="210"/>
    <x v="1"/>
    <x v="4"/>
    <s v="S3"/>
    <x v="1"/>
    <x v="1"/>
    <s v="E52"/>
    <x v="1"/>
    <n v="6"/>
    <n v="2315"/>
    <n v="0.05"/>
    <n v="1507"/>
    <n v="9042"/>
    <n v="13195.5"/>
    <n v="4153.5"/>
    <n v="0.31476639763555758"/>
    <m/>
  </r>
  <r>
    <s v="O2519"/>
    <x v="1"/>
    <x v="3"/>
    <x v="1213"/>
    <s v="C224"/>
    <s v="Customer_382"/>
    <x v="4"/>
    <x v="3"/>
    <x v="82"/>
    <x v="232"/>
    <x v="1"/>
    <x v="2"/>
    <s v="S2"/>
    <x v="4"/>
    <x v="1"/>
    <s v="E55"/>
    <x v="0"/>
    <n v="4"/>
    <n v="4808"/>
    <n v="0.2"/>
    <n v="2940"/>
    <n v="11760"/>
    <n v="15385.6"/>
    <n v="3625.6000000000004"/>
    <n v="0.23564891846921798"/>
    <m/>
  </r>
  <r>
    <s v="O2520"/>
    <x v="4"/>
    <x v="1"/>
    <x v="5"/>
    <s v="C285"/>
    <s v="Customer_337"/>
    <x v="3"/>
    <x v="2"/>
    <x v="115"/>
    <x v="77"/>
    <x v="1"/>
    <x v="2"/>
    <s v="S2"/>
    <x v="4"/>
    <x v="1"/>
    <s v="E42"/>
    <x v="1"/>
    <n v="3"/>
    <n v="3813"/>
    <n v="0.2"/>
    <n v="2775"/>
    <n v="8325"/>
    <n v="9151.2000000000007"/>
    <n v="826.20000000000073"/>
    <n v="9.0283241542092912E-2"/>
    <m/>
  </r>
  <r>
    <s v="O2521"/>
    <x v="11"/>
    <x v="3"/>
    <x v="78"/>
    <s v="C245"/>
    <s v="Customer_453"/>
    <x v="3"/>
    <x v="2"/>
    <x v="137"/>
    <x v="67"/>
    <x v="3"/>
    <x v="4"/>
    <s v="S3"/>
    <x v="1"/>
    <x v="1"/>
    <s v="E50"/>
    <x v="2"/>
    <n v="4"/>
    <n v="697"/>
    <n v="0.2"/>
    <n v="498"/>
    <n v="1992"/>
    <n v="2230.4"/>
    <n v="238.40000000000009"/>
    <n v="0.10688665710186518"/>
    <m/>
  </r>
  <r>
    <s v="O2522"/>
    <x v="4"/>
    <x v="0"/>
    <x v="1221"/>
    <s v="C121"/>
    <s v="Customer_37"/>
    <x v="3"/>
    <x v="2"/>
    <x v="99"/>
    <x v="140"/>
    <x v="4"/>
    <x v="2"/>
    <s v="S2"/>
    <x v="4"/>
    <x v="0"/>
    <s v="E42"/>
    <x v="1"/>
    <n v="6"/>
    <n v="2093"/>
    <n v="0.1"/>
    <n v="1564"/>
    <n v="9384"/>
    <n v="11302.2"/>
    <n v="1918.2000000000007"/>
    <n v="0.16971916971916978"/>
    <m/>
  </r>
  <r>
    <s v="O2523"/>
    <x v="10"/>
    <x v="1"/>
    <x v="1222"/>
    <s v="C4"/>
    <s v="Customer_418"/>
    <x v="2"/>
    <x v="2"/>
    <x v="136"/>
    <x v="16"/>
    <x v="2"/>
    <x v="3"/>
    <s v="S1"/>
    <x v="2"/>
    <x v="1"/>
    <s v="E37"/>
    <x v="0"/>
    <n v="7"/>
    <n v="1670"/>
    <n v="0.1"/>
    <n v="1101"/>
    <n v="7707"/>
    <n v="10521"/>
    <n v="2814"/>
    <n v="0.26746506986027946"/>
    <m/>
  </r>
  <r>
    <s v="O2524"/>
    <x v="1"/>
    <x v="2"/>
    <x v="1223"/>
    <s v="C361"/>
    <s v="Customer_491"/>
    <x v="2"/>
    <x v="2"/>
    <x v="36"/>
    <x v="84"/>
    <x v="0"/>
    <x v="4"/>
    <s v="S5"/>
    <x v="0"/>
    <x v="0"/>
    <s v="E52"/>
    <x v="0"/>
    <n v="6"/>
    <n v="647"/>
    <n v="0.2"/>
    <n v="500"/>
    <n v="3000"/>
    <n v="3105.6000000000004"/>
    <n v="105.60000000000036"/>
    <n v="3.4003091190108303E-2"/>
    <m/>
  </r>
  <r>
    <s v="O2525"/>
    <x v="11"/>
    <x v="0"/>
    <x v="1224"/>
    <s v="C144"/>
    <s v="Customer_379"/>
    <x v="0"/>
    <x v="0"/>
    <x v="24"/>
    <x v="221"/>
    <x v="3"/>
    <x v="4"/>
    <s v="S3"/>
    <x v="1"/>
    <x v="1"/>
    <s v="E22"/>
    <x v="1"/>
    <n v="4"/>
    <n v="1597"/>
    <n v="0.25"/>
    <n v="817"/>
    <n v="3268"/>
    <n v="4791"/>
    <n v="1523"/>
    <n v="0.31788770611563349"/>
    <m/>
  </r>
  <r>
    <s v="O2526"/>
    <x v="6"/>
    <x v="0"/>
    <x v="299"/>
    <s v="C35"/>
    <s v="Customer_180"/>
    <x v="0"/>
    <x v="0"/>
    <x v="18"/>
    <x v="160"/>
    <x v="2"/>
    <x v="4"/>
    <s v="S3"/>
    <x v="1"/>
    <x v="0"/>
    <s v="E59"/>
    <x v="2"/>
    <n v="2"/>
    <n v="262"/>
    <n v="0.2"/>
    <n v="168"/>
    <n v="336"/>
    <n v="419.20000000000005"/>
    <n v="83.200000000000045"/>
    <n v="0.19847328244274817"/>
    <m/>
  </r>
  <r>
    <s v="O2527"/>
    <x v="10"/>
    <x v="1"/>
    <x v="1225"/>
    <s v="C55"/>
    <s v="Customer_345"/>
    <x v="1"/>
    <x v="1"/>
    <x v="124"/>
    <x v="123"/>
    <x v="4"/>
    <x v="3"/>
    <s v="S5"/>
    <x v="0"/>
    <x v="0"/>
    <s v="E55"/>
    <x v="0"/>
    <n v="1"/>
    <n v="2112"/>
    <n v="0"/>
    <n v="1419"/>
    <n v="1419"/>
    <n v="2112"/>
    <n v="693"/>
    <n v="0.328125"/>
    <m/>
  </r>
  <r>
    <s v="O2528"/>
    <x v="5"/>
    <x v="3"/>
    <x v="1226"/>
    <s v="C73"/>
    <s v="Customer_122"/>
    <x v="0"/>
    <x v="0"/>
    <x v="1"/>
    <x v="79"/>
    <x v="0"/>
    <x v="1"/>
    <s v="S5"/>
    <x v="0"/>
    <x v="1"/>
    <s v="E56"/>
    <x v="1"/>
    <n v="4"/>
    <n v="1463"/>
    <n v="0.05"/>
    <n v="1055"/>
    <n v="4220"/>
    <n v="5559.4"/>
    <n v="1339.3999999999996"/>
    <n v="0.24092527970644309"/>
    <m/>
  </r>
  <r>
    <s v="O2529"/>
    <x v="0"/>
    <x v="3"/>
    <x v="430"/>
    <s v="C72"/>
    <s v="Customer_265"/>
    <x v="3"/>
    <x v="2"/>
    <x v="181"/>
    <x v="197"/>
    <x v="4"/>
    <x v="2"/>
    <s v="S5"/>
    <x v="0"/>
    <x v="0"/>
    <s v="E23"/>
    <x v="0"/>
    <n v="8"/>
    <n v="2672"/>
    <n v="0.05"/>
    <n v="2228"/>
    <n v="17824"/>
    <n v="20307.2"/>
    <n v="2483.2000000000007"/>
    <n v="0.12228175228490391"/>
    <m/>
  </r>
  <r>
    <s v="O2530"/>
    <x v="1"/>
    <x v="3"/>
    <x v="1131"/>
    <s v="C463"/>
    <s v="Customer_83"/>
    <x v="2"/>
    <x v="2"/>
    <x v="18"/>
    <x v="27"/>
    <x v="3"/>
    <x v="4"/>
    <s v="S4"/>
    <x v="3"/>
    <x v="0"/>
    <s v="E5"/>
    <x v="1"/>
    <n v="5"/>
    <n v="1736"/>
    <n v="0.05"/>
    <n v="1469"/>
    <n v="7345"/>
    <n v="8246"/>
    <n v="901"/>
    <n v="0.10926509822944458"/>
    <m/>
  </r>
  <r>
    <s v="O2531"/>
    <x v="11"/>
    <x v="3"/>
    <x v="621"/>
    <s v="C274"/>
    <s v="Customer_258"/>
    <x v="2"/>
    <x v="2"/>
    <x v="170"/>
    <x v="225"/>
    <x v="0"/>
    <x v="1"/>
    <s v="S3"/>
    <x v="1"/>
    <x v="1"/>
    <s v="E44"/>
    <x v="1"/>
    <n v="1"/>
    <n v="1974"/>
    <n v="0.2"/>
    <n v="1052"/>
    <n v="1052"/>
    <n v="1579.2"/>
    <n v="527.20000000000005"/>
    <n v="0.33383991894630194"/>
    <m/>
  </r>
  <r>
    <s v="O2532"/>
    <x v="1"/>
    <x v="1"/>
    <x v="1024"/>
    <s v="C361"/>
    <s v="Customer_214"/>
    <x v="0"/>
    <x v="0"/>
    <x v="112"/>
    <x v="227"/>
    <x v="1"/>
    <x v="0"/>
    <s v="S1"/>
    <x v="2"/>
    <x v="0"/>
    <s v="E9"/>
    <x v="1"/>
    <n v="3"/>
    <n v="2544"/>
    <n v="0"/>
    <n v="1900"/>
    <n v="5700"/>
    <n v="7632"/>
    <n v="1932"/>
    <n v="0.25314465408805031"/>
    <m/>
  </r>
  <r>
    <s v="O2533"/>
    <x v="3"/>
    <x v="0"/>
    <x v="794"/>
    <s v="C45"/>
    <s v="Customer_230"/>
    <x v="3"/>
    <x v="2"/>
    <x v="50"/>
    <x v="66"/>
    <x v="0"/>
    <x v="1"/>
    <s v="S1"/>
    <x v="2"/>
    <x v="1"/>
    <s v="E41"/>
    <x v="2"/>
    <n v="8"/>
    <n v="4415"/>
    <n v="0.15"/>
    <n v="3198"/>
    <n v="25584"/>
    <n v="30022"/>
    <n v="4438"/>
    <n v="0.14782492838585037"/>
    <m/>
  </r>
  <r>
    <s v="O2534"/>
    <x v="3"/>
    <x v="1"/>
    <x v="150"/>
    <s v="C389"/>
    <s v="Customer_33"/>
    <x v="0"/>
    <x v="0"/>
    <x v="74"/>
    <x v="111"/>
    <x v="1"/>
    <x v="1"/>
    <s v="S1"/>
    <x v="2"/>
    <x v="0"/>
    <s v="E43"/>
    <x v="1"/>
    <n v="1"/>
    <n v="2344"/>
    <n v="0.05"/>
    <n v="1700"/>
    <n v="1700"/>
    <n v="2226.7999999999997"/>
    <n v="526.79999999999973"/>
    <n v="0.23657266031974125"/>
    <m/>
  </r>
  <r>
    <s v="O2535"/>
    <x v="6"/>
    <x v="1"/>
    <x v="994"/>
    <s v="C110"/>
    <s v="Customer_371"/>
    <x v="1"/>
    <x v="1"/>
    <x v="43"/>
    <x v="207"/>
    <x v="3"/>
    <x v="0"/>
    <s v="S1"/>
    <x v="2"/>
    <x v="1"/>
    <s v="E24"/>
    <x v="1"/>
    <n v="1"/>
    <n v="220"/>
    <n v="0.1"/>
    <n v="174"/>
    <n v="174"/>
    <n v="198"/>
    <n v="24"/>
    <n v="0.12121212121212122"/>
    <m/>
  </r>
  <r>
    <s v="O2536"/>
    <x v="1"/>
    <x v="3"/>
    <x v="1227"/>
    <s v="C7"/>
    <s v="Customer_323"/>
    <x v="0"/>
    <x v="0"/>
    <x v="138"/>
    <x v="157"/>
    <x v="2"/>
    <x v="4"/>
    <s v="S3"/>
    <x v="1"/>
    <x v="1"/>
    <s v="E22"/>
    <x v="2"/>
    <n v="8"/>
    <n v="4729"/>
    <n v="0.1"/>
    <n v="2584"/>
    <n v="20672"/>
    <n v="34048.800000000003"/>
    <n v="13376.800000000003"/>
    <n v="0.39287140809661431"/>
    <m/>
  </r>
  <r>
    <s v="O2537"/>
    <x v="5"/>
    <x v="3"/>
    <x v="282"/>
    <s v="C351"/>
    <s v="Customer_349"/>
    <x v="1"/>
    <x v="1"/>
    <x v="7"/>
    <x v="109"/>
    <x v="0"/>
    <x v="1"/>
    <s v="S4"/>
    <x v="3"/>
    <x v="0"/>
    <s v="E43"/>
    <x v="1"/>
    <n v="8"/>
    <n v="3144"/>
    <n v="0"/>
    <n v="2354"/>
    <n v="18832"/>
    <n v="25152"/>
    <n v="6320"/>
    <n v="0.25127226463104324"/>
    <m/>
  </r>
  <r>
    <s v="O2538"/>
    <x v="11"/>
    <x v="0"/>
    <x v="167"/>
    <s v="C482"/>
    <s v="Customer_299"/>
    <x v="4"/>
    <x v="3"/>
    <x v="37"/>
    <x v="30"/>
    <x v="4"/>
    <x v="1"/>
    <s v="S4"/>
    <x v="3"/>
    <x v="1"/>
    <s v="E31"/>
    <x v="2"/>
    <n v="8"/>
    <n v="3089"/>
    <n v="0"/>
    <n v="1779"/>
    <n v="14232"/>
    <n v="24712"/>
    <n v="10480"/>
    <n v="0.42408546455163482"/>
    <m/>
  </r>
  <r>
    <s v="O2539"/>
    <x v="0"/>
    <x v="2"/>
    <x v="691"/>
    <s v="C337"/>
    <s v="Customer_40"/>
    <x v="1"/>
    <x v="1"/>
    <x v="74"/>
    <x v="144"/>
    <x v="0"/>
    <x v="0"/>
    <s v="S5"/>
    <x v="0"/>
    <x v="0"/>
    <s v="E40"/>
    <x v="0"/>
    <n v="3"/>
    <n v="391"/>
    <n v="0.1"/>
    <n v="264"/>
    <n v="792"/>
    <n v="1055.7"/>
    <n v="263.70000000000005"/>
    <n v="0.24978687127024726"/>
    <m/>
  </r>
  <r>
    <s v="O2540"/>
    <x v="4"/>
    <x v="3"/>
    <x v="1127"/>
    <s v="C141"/>
    <s v="Customer_185"/>
    <x v="3"/>
    <x v="2"/>
    <x v="160"/>
    <x v="122"/>
    <x v="1"/>
    <x v="3"/>
    <s v="S5"/>
    <x v="0"/>
    <x v="1"/>
    <s v="E60"/>
    <x v="2"/>
    <n v="2"/>
    <n v="3787"/>
    <n v="0.25"/>
    <n v="2189"/>
    <n v="4378"/>
    <n v="5680.5"/>
    <n v="1302.5"/>
    <n v="0.22929319602147699"/>
    <m/>
  </r>
  <r>
    <s v="O2541"/>
    <x v="3"/>
    <x v="0"/>
    <x v="699"/>
    <s v="C285"/>
    <s v="Customer_461"/>
    <x v="3"/>
    <x v="2"/>
    <x v="18"/>
    <x v="71"/>
    <x v="4"/>
    <x v="1"/>
    <s v="S3"/>
    <x v="1"/>
    <x v="0"/>
    <s v="E16"/>
    <x v="2"/>
    <n v="2"/>
    <n v="2899"/>
    <n v="0.15"/>
    <n v="2266"/>
    <n v="4532"/>
    <n v="4928.3"/>
    <n v="396.30000000000018"/>
    <n v="8.041312420104299E-2"/>
    <m/>
  </r>
  <r>
    <s v="O2542"/>
    <x v="2"/>
    <x v="1"/>
    <x v="401"/>
    <s v="C318"/>
    <s v="Customer_99"/>
    <x v="4"/>
    <x v="3"/>
    <x v="36"/>
    <x v="10"/>
    <x v="2"/>
    <x v="3"/>
    <s v="S2"/>
    <x v="4"/>
    <x v="1"/>
    <s v="E47"/>
    <x v="1"/>
    <n v="1"/>
    <n v="3013"/>
    <n v="0.1"/>
    <n v="2378"/>
    <n v="2378"/>
    <n v="2711.7000000000003"/>
    <n v="333.70000000000027"/>
    <n v="0.12305933547221309"/>
    <m/>
  </r>
  <r>
    <s v="O2543"/>
    <x v="3"/>
    <x v="1"/>
    <x v="1128"/>
    <s v="C393"/>
    <s v="Customer_121"/>
    <x v="4"/>
    <x v="3"/>
    <x v="108"/>
    <x v="59"/>
    <x v="0"/>
    <x v="2"/>
    <s v="S3"/>
    <x v="1"/>
    <x v="1"/>
    <s v="E2"/>
    <x v="0"/>
    <n v="4"/>
    <n v="4281"/>
    <n v="0.1"/>
    <n v="3410"/>
    <n v="13640"/>
    <n v="15411.6"/>
    <n v="1771.6000000000004"/>
    <n v="0.11495237353681645"/>
    <m/>
  </r>
  <r>
    <s v="O2544"/>
    <x v="3"/>
    <x v="3"/>
    <x v="1228"/>
    <s v="C72"/>
    <s v="Customer_28"/>
    <x v="2"/>
    <x v="2"/>
    <x v="36"/>
    <x v="2"/>
    <x v="2"/>
    <x v="4"/>
    <s v="S4"/>
    <x v="3"/>
    <x v="1"/>
    <s v="E12"/>
    <x v="1"/>
    <n v="6"/>
    <n v="2991"/>
    <n v="0.25"/>
    <n v="2174"/>
    <n v="13044"/>
    <n v="13459.5"/>
    <n v="415.5"/>
    <n v="3.0870388944611613E-2"/>
    <m/>
  </r>
  <r>
    <s v="O2545"/>
    <x v="4"/>
    <x v="1"/>
    <x v="529"/>
    <s v="C345"/>
    <s v="Customer_164"/>
    <x v="0"/>
    <x v="0"/>
    <x v="10"/>
    <x v="115"/>
    <x v="3"/>
    <x v="1"/>
    <s v="S5"/>
    <x v="0"/>
    <x v="1"/>
    <s v="E30"/>
    <x v="0"/>
    <n v="3"/>
    <n v="1159"/>
    <n v="0"/>
    <n v="888"/>
    <n v="2664"/>
    <n v="3477"/>
    <n v="813"/>
    <n v="0.23382226056945643"/>
    <m/>
  </r>
  <r>
    <s v="O2546"/>
    <x v="4"/>
    <x v="3"/>
    <x v="1127"/>
    <s v="C234"/>
    <s v="Customer_400"/>
    <x v="1"/>
    <x v="1"/>
    <x v="148"/>
    <x v="246"/>
    <x v="2"/>
    <x v="2"/>
    <s v="S3"/>
    <x v="1"/>
    <x v="1"/>
    <s v="E49"/>
    <x v="1"/>
    <n v="2"/>
    <n v="1473"/>
    <n v="0.1"/>
    <n v="944"/>
    <n v="1888"/>
    <n v="2651.4"/>
    <n v="763.40000000000009"/>
    <n v="0.28792336124311685"/>
    <m/>
  </r>
  <r>
    <s v="O2547"/>
    <x v="3"/>
    <x v="2"/>
    <x v="319"/>
    <s v="C343"/>
    <s v="Customer_252"/>
    <x v="4"/>
    <x v="3"/>
    <x v="193"/>
    <x v="125"/>
    <x v="2"/>
    <x v="0"/>
    <s v="S3"/>
    <x v="1"/>
    <x v="1"/>
    <s v="E27"/>
    <x v="0"/>
    <n v="2"/>
    <n v="4324"/>
    <n v="0.15"/>
    <n v="2551"/>
    <n v="5102"/>
    <n v="7350.8"/>
    <n v="2248.8000000000002"/>
    <n v="0.30592588561789197"/>
    <m/>
  </r>
  <r>
    <s v="O2548"/>
    <x v="2"/>
    <x v="3"/>
    <x v="1229"/>
    <s v="C492"/>
    <s v="Customer_222"/>
    <x v="1"/>
    <x v="1"/>
    <x v="144"/>
    <x v="86"/>
    <x v="3"/>
    <x v="0"/>
    <s v="S3"/>
    <x v="1"/>
    <x v="1"/>
    <s v="E31"/>
    <x v="1"/>
    <n v="2"/>
    <n v="178"/>
    <n v="0"/>
    <n v="120"/>
    <n v="240"/>
    <n v="356"/>
    <n v="116"/>
    <n v="0.3258426966292135"/>
    <m/>
  </r>
  <r>
    <s v="O2549"/>
    <x v="3"/>
    <x v="3"/>
    <x v="332"/>
    <s v="C119"/>
    <s v="Customer_125"/>
    <x v="1"/>
    <x v="1"/>
    <x v="141"/>
    <x v="231"/>
    <x v="3"/>
    <x v="0"/>
    <s v="S3"/>
    <x v="1"/>
    <x v="1"/>
    <s v="E15"/>
    <x v="1"/>
    <n v="8"/>
    <n v="2051"/>
    <n v="0.05"/>
    <n v="1246"/>
    <n v="9968"/>
    <n v="15587.599999999999"/>
    <n v="5619.5999999999985"/>
    <n v="0.36051733429135974"/>
    <m/>
  </r>
  <r>
    <s v="O2550"/>
    <x v="8"/>
    <x v="0"/>
    <x v="275"/>
    <s v="C217"/>
    <s v="Customer_396"/>
    <x v="4"/>
    <x v="3"/>
    <x v="134"/>
    <x v="214"/>
    <x v="1"/>
    <x v="3"/>
    <s v="S5"/>
    <x v="0"/>
    <x v="0"/>
    <s v="E49"/>
    <x v="1"/>
    <n v="1"/>
    <n v="2186"/>
    <n v="0.05"/>
    <n v="1485"/>
    <n v="1485"/>
    <n v="2076.6999999999998"/>
    <n v="591.69999999999982"/>
    <n v="0.28492319545432654"/>
    <m/>
  </r>
  <r>
    <s v="O2551"/>
    <x v="0"/>
    <x v="2"/>
    <x v="970"/>
    <s v="C227"/>
    <s v="Customer_320"/>
    <x v="4"/>
    <x v="3"/>
    <x v="157"/>
    <x v="111"/>
    <x v="1"/>
    <x v="4"/>
    <s v="S3"/>
    <x v="1"/>
    <x v="1"/>
    <s v="E54"/>
    <x v="2"/>
    <n v="3"/>
    <n v="2373"/>
    <n v="0.15"/>
    <n v="1205"/>
    <n v="3615"/>
    <n v="6051.15"/>
    <n v="2436.1499999999996"/>
    <n v="0.40259289556530575"/>
    <m/>
  </r>
  <r>
    <s v="O2552"/>
    <x v="8"/>
    <x v="3"/>
    <x v="809"/>
    <s v="C54"/>
    <s v="Customer_476"/>
    <x v="1"/>
    <x v="1"/>
    <x v="42"/>
    <x v="178"/>
    <x v="2"/>
    <x v="1"/>
    <s v="S3"/>
    <x v="1"/>
    <x v="0"/>
    <s v="E9"/>
    <x v="1"/>
    <n v="2"/>
    <n v="2215"/>
    <n v="0.1"/>
    <n v="1641"/>
    <n v="3282"/>
    <n v="3987"/>
    <n v="705"/>
    <n v="0.17682468021068473"/>
    <m/>
  </r>
  <r>
    <s v="O2553"/>
    <x v="9"/>
    <x v="3"/>
    <x v="660"/>
    <s v="C262"/>
    <s v="Customer_404"/>
    <x v="3"/>
    <x v="2"/>
    <x v="141"/>
    <x v="242"/>
    <x v="0"/>
    <x v="2"/>
    <s v="S1"/>
    <x v="2"/>
    <x v="1"/>
    <s v="E4"/>
    <x v="1"/>
    <n v="4"/>
    <n v="2271"/>
    <n v="0.05"/>
    <n v="1853"/>
    <n v="7412"/>
    <n v="8629.7999999999993"/>
    <n v="1217.7999999999993"/>
    <n v="0.14111566896104188"/>
    <m/>
  </r>
  <r>
    <s v="O2554"/>
    <x v="9"/>
    <x v="1"/>
    <x v="1199"/>
    <s v="C102"/>
    <s v="Customer_374"/>
    <x v="1"/>
    <x v="1"/>
    <x v="178"/>
    <x v="4"/>
    <x v="3"/>
    <x v="1"/>
    <s v="S3"/>
    <x v="1"/>
    <x v="0"/>
    <s v="E53"/>
    <x v="2"/>
    <n v="6"/>
    <n v="1770"/>
    <n v="0.15"/>
    <n v="970"/>
    <n v="5820"/>
    <n v="9027"/>
    <n v="3207"/>
    <n v="0.35526753074111"/>
    <m/>
  </r>
  <r>
    <s v="O2555"/>
    <x v="0"/>
    <x v="0"/>
    <x v="75"/>
    <s v="C344"/>
    <s v="Customer_80"/>
    <x v="1"/>
    <x v="1"/>
    <x v="46"/>
    <x v="21"/>
    <x v="2"/>
    <x v="3"/>
    <s v="S1"/>
    <x v="2"/>
    <x v="0"/>
    <s v="E8"/>
    <x v="2"/>
    <n v="1"/>
    <n v="1176"/>
    <n v="0"/>
    <n v="744"/>
    <n v="744"/>
    <n v="1176"/>
    <n v="432"/>
    <n v="0.36734693877551022"/>
    <m/>
  </r>
  <r>
    <s v="O2556"/>
    <x v="9"/>
    <x v="3"/>
    <x v="262"/>
    <s v="C127"/>
    <s v="Customer_378"/>
    <x v="2"/>
    <x v="2"/>
    <x v="194"/>
    <x v="118"/>
    <x v="1"/>
    <x v="0"/>
    <s v="S3"/>
    <x v="1"/>
    <x v="0"/>
    <s v="E12"/>
    <x v="1"/>
    <n v="5"/>
    <n v="2219"/>
    <n v="0.05"/>
    <n v="1611"/>
    <n v="8055"/>
    <n v="10540.25"/>
    <n v="2485.25"/>
    <n v="0.23578662745191054"/>
    <m/>
  </r>
  <r>
    <s v="O2557"/>
    <x v="6"/>
    <x v="2"/>
    <x v="1230"/>
    <s v="C335"/>
    <s v="Customer_485"/>
    <x v="1"/>
    <x v="1"/>
    <x v="138"/>
    <x v="162"/>
    <x v="3"/>
    <x v="3"/>
    <s v="S2"/>
    <x v="4"/>
    <x v="1"/>
    <s v="E50"/>
    <x v="0"/>
    <n v="2"/>
    <n v="1063"/>
    <n v="0.15"/>
    <n v="571"/>
    <n v="1142"/>
    <n v="1807.1"/>
    <n v="665.09999999999991"/>
    <n v="0.36804825410879305"/>
    <m/>
  </r>
  <r>
    <s v="O2558"/>
    <x v="8"/>
    <x v="0"/>
    <x v="692"/>
    <s v="C392"/>
    <s v="Customer_319"/>
    <x v="4"/>
    <x v="3"/>
    <x v="73"/>
    <x v="20"/>
    <x v="1"/>
    <x v="4"/>
    <s v="S4"/>
    <x v="3"/>
    <x v="0"/>
    <s v="E35"/>
    <x v="0"/>
    <n v="6"/>
    <n v="2627"/>
    <n v="0.05"/>
    <n v="1716"/>
    <n v="10296"/>
    <n v="14973.9"/>
    <n v="4677.8999999999996"/>
    <n v="0.31240358223308556"/>
    <m/>
  </r>
  <r>
    <s v="O2559"/>
    <x v="3"/>
    <x v="0"/>
    <x v="1231"/>
    <s v="C498"/>
    <s v="Customer_79"/>
    <x v="2"/>
    <x v="2"/>
    <x v="66"/>
    <x v="26"/>
    <x v="1"/>
    <x v="2"/>
    <s v="S3"/>
    <x v="1"/>
    <x v="0"/>
    <s v="E35"/>
    <x v="1"/>
    <n v="5"/>
    <n v="4805"/>
    <n v="0.25"/>
    <n v="2925"/>
    <n v="14625"/>
    <n v="18018.75"/>
    <n v="3393.75"/>
    <n v="0.18834547346514047"/>
    <m/>
  </r>
  <r>
    <s v="O2560"/>
    <x v="3"/>
    <x v="1"/>
    <x v="298"/>
    <s v="C410"/>
    <s v="Customer_99"/>
    <x v="1"/>
    <x v="1"/>
    <x v="166"/>
    <x v="138"/>
    <x v="0"/>
    <x v="3"/>
    <s v="S5"/>
    <x v="0"/>
    <x v="0"/>
    <s v="E53"/>
    <x v="0"/>
    <n v="1"/>
    <n v="1739"/>
    <n v="0.25"/>
    <n v="1317"/>
    <n v="1317"/>
    <n v="1304.25"/>
    <n v="-12.75"/>
    <n v="-9.7757331799884998E-3"/>
    <m/>
  </r>
  <r>
    <s v="O2561"/>
    <x v="0"/>
    <x v="0"/>
    <x v="97"/>
    <s v="C88"/>
    <s v="Customer_261"/>
    <x v="4"/>
    <x v="3"/>
    <x v="169"/>
    <x v="246"/>
    <x v="2"/>
    <x v="1"/>
    <s v="S3"/>
    <x v="1"/>
    <x v="0"/>
    <s v="E56"/>
    <x v="0"/>
    <n v="2"/>
    <n v="4849"/>
    <n v="0.25"/>
    <n v="3922"/>
    <n v="7844"/>
    <n v="7273.5"/>
    <n v="-570.5"/>
    <n v="-7.843541623702481E-2"/>
    <m/>
  </r>
  <r>
    <s v="O2562"/>
    <x v="4"/>
    <x v="1"/>
    <x v="526"/>
    <s v="C185"/>
    <s v="Customer_133"/>
    <x v="0"/>
    <x v="0"/>
    <x v="2"/>
    <x v="229"/>
    <x v="0"/>
    <x v="3"/>
    <s v="S4"/>
    <x v="3"/>
    <x v="1"/>
    <s v="E32"/>
    <x v="0"/>
    <n v="5"/>
    <n v="2386"/>
    <n v="0.1"/>
    <n v="1665"/>
    <n v="8325"/>
    <n v="10737"/>
    <n v="2412"/>
    <n v="0.22464375523889354"/>
    <m/>
  </r>
  <r>
    <s v="O2563"/>
    <x v="7"/>
    <x v="0"/>
    <x v="793"/>
    <s v="C126"/>
    <s v="Customer_18"/>
    <x v="0"/>
    <x v="0"/>
    <x v="168"/>
    <x v="195"/>
    <x v="4"/>
    <x v="0"/>
    <s v="S4"/>
    <x v="3"/>
    <x v="0"/>
    <s v="E25"/>
    <x v="2"/>
    <n v="3"/>
    <n v="3246"/>
    <n v="0.1"/>
    <n v="2243"/>
    <n v="6729"/>
    <n v="8764.2000000000007"/>
    <n v="2035.2000000000007"/>
    <n v="0.23221742999931547"/>
    <m/>
  </r>
  <r>
    <s v="O2564"/>
    <x v="5"/>
    <x v="0"/>
    <x v="152"/>
    <s v="C235"/>
    <s v="Customer_187"/>
    <x v="0"/>
    <x v="0"/>
    <x v="97"/>
    <x v="116"/>
    <x v="0"/>
    <x v="2"/>
    <s v="S2"/>
    <x v="4"/>
    <x v="1"/>
    <s v="E58"/>
    <x v="2"/>
    <n v="5"/>
    <n v="3161"/>
    <n v="0"/>
    <n v="2225"/>
    <n v="11125"/>
    <n v="15805"/>
    <n v="4680"/>
    <n v="0.29610882632078456"/>
    <m/>
  </r>
  <r>
    <s v="O2565"/>
    <x v="8"/>
    <x v="3"/>
    <x v="809"/>
    <s v="C12"/>
    <s v="Customer_454"/>
    <x v="0"/>
    <x v="0"/>
    <x v="33"/>
    <x v="185"/>
    <x v="2"/>
    <x v="3"/>
    <s v="S3"/>
    <x v="1"/>
    <x v="1"/>
    <s v="E47"/>
    <x v="1"/>
    <n v="7"/>
    <n v="406"/>
    <n v="0"/>
    <n v="310"/>
    <n v="2170"/>
    <n v="2842"/>
    <n v="672"/>
    <n v="0.23645320197044334"/>
    <m/>
  </r>
  <r>
    <s v="O2566"/>
    <x v="4"/>
    <x v="0"/>
    <x v="740"/>
    <s v="C427"/>
    <s v="Customer_315"/>
    <x v="1"/>
    <x v="1"/>
    <x v="135"/>
    <x v="106"/>
    <x v="0"/>
    <x v="3"/>
    <s v="S4"/>
    <x v="3"/>
    <x v="0"/>
    <s v="E29"/>
    <x v="2"/>
    <n v="3"/>
    <n v="3303"/>
    <n v="0.05"/>
    <n v="2068"/>
    <n v="6204"/>
    <n v="9413.5499999999993"/>
    <n v="3209.5499999999993"/>
    <n v="0.34095001354430576"/>
    <m/>
  </r>
  <r>
    <s v="O2567"/>
    <x v="10"/>
    <x v="0"/>
    <x v="1207"/>
    <s v="C245"/>
    <s v="Customer_152"/>
    <x v="1"/>
    <x v="1"/>
    <x v="27"/>
    <x v="73"/>
    <x v="2"/>
    <x v="0"/>
    <s v="S2"/>
    <x v="4"/>
    <x v="0"/>
    <s v="E24"/>
    <x v="1"/>
    <n v="4"/>
    <n v="4838"/>
    <n v="0.1"/>
    <n v="2836"/>
    <n v="11344"/>
    <n v="17416.8"/>
    <n v="6072.7999999999993"/>
    <n v="0.34867484268063015"/>
    <m/>
  </r>
  <r>
    <s v="O2568"/>
    <x v="2"/>
    <x v="2"/>
    <x v="442"/>
    <s v="C479"/>
    <s v="Customer_272"/>
    <x v="0"/>
    <x v="0"/>
    <x v="21"/>
    <x v="35"/>
    <x v="3"/>
    <x v="2"/>
    <s v="S5"/>
    <x v="0"/>
    <x v="1"/>
    <s v="E10"/>
    <x v="2"/>
    <n v="4"/>
    <n v="3551"/>
    <n v="0"/>
    <n v="2752"/>
    <n v="11008"/>
    <n v="14204"/>
    <n v="3196"/>
    <n v="0.22500704027034638"/>
    <m/>
  </r>
  <r>
    <s v="O2569"/>
    <x v="7"/>
    <x v="0"/>
    <x v="149"/>
    <s v="C467"/>
    <s v="Customer_136"/>
    <x v="4"/>
    <x v="3"/>
    <x v="145"/>
    <x v="203"/>
    <x v="4"/>
    <x v="3"/>
    <s v="S3"/>
    <x v="1"/>
    <x v="1"/>
    <s v="E46"/>
    <x v="2"/>
    <n v="6"/>
    <n v="3788"/>
    <n v="0.25"/>
    <n v="2566"/>
    <n v="15396"/>
    <n v="17046"/>
    <n v="1650"/>
    <n v="9.6796902499120027E-2"/>
    <m/>
  </r>
  <r>
    <s v="O2570"/>
    <x v="10"/>
    <x v="3"/>
    <x v="1070"/>
    <s v="C230"/>
    <s v="Customer_372"/>
    <x v="1"/>
    <x v="1"/>
    <x v="136"/>
    <x v="137"/>
    <x v="2"/>
    <x v="3"/>
    <s v="S2"/>
    <x v="4"/>
    <x v="1"/>
    <s v="E47"/>
    <x v="1"/>
    <n v="4"/>
    <n v="1137"/>
    <n v="0.05"/>
    <n v="939"/>
    <n v="3756"/>
    <n v="4320.5999999999995"/>
    <n v="564.59999999999945"/>
    <n v="0.13067629495903335"/>
    <m/>
  </r>
  <r>
    <s v="O2571"/>
    <x v="11"/>
    <x v="3"/>
    <x v="515"/>
    <s v="C83"/>
    <s v="Customer_110"/>
    <x v="4"/>
    <x v="3"/>
    <x v="175"/>
    <x v="48"/>
    <x v="0"/>
    <x v="4"/>
    <s v="S4"/>
    <x v="3"/>
    <x v="1"/>
    <s v="E7"/>
    <x v="0"/>
    <n v="7"/>
    <n v="2266"/>
    <n v="0.25"/>
    <n v="1157"/>
    <n v="8099"/>
    <n v="11896.5"/>
    <n v="3797.5"/>
    <n v="0.3192115328037658"/>
    <m/>
  </r>
  <r>
    <s v="O2572"/>
    <x v="4"/>
    <x v="3"/>
    <x v="206"/>
    <s v="C143"/>
    <s v="Customer_373"/>
    <x v="2"/>
    <x v="2"/>
    <x v="3"/>
    <x v="37"/>
    <x v="3"/>
    <x v="0"/>
    <s v="S1"/>
    <x v="2"/>
    <x v="0"/>
    <s v="E36"/>
    <x v="0"/>
    <n v="4"/>
    <n v="4184"/>
    <n v="0"/>
    <n v="3493"/>
    <n v="13972"/>
    <n v="16736"/>
    <n v="2764"/>
    <n v="0.16515296367112811"/>
    <m/>
  </r>
  <r>
    <s v="O2573"/>
    <x v="10"/>
    <x v="1"/>
    <x v="965"/>
    <s v="C4"/>
    <s v="Customer_481"/>
    <x v="1"/>
    <x v="1"/>
    <x v="188"/>
    <x v="130"/>
    <x v="0"/>
    <x v="2"/>
    <s v="S2"/>
    <x v="4"/>
    <x v="0"/>
    <s v="E31"/>
    <x v="2"/>
    <n v="5"/>
    <n v="2823"/>
    <n v="0.2"/>
    <n v="1763"/>
    <n v="8815"/>
    <n v="11292"/>
    <n v="2477"/>
    <n v="0.21935883811547999"/>
    <m/>
  </r>
  <r>
    <s v="O2574"/>
    <x v="5"/>
    <x v="3"/>
    <x v="329"/>
    <s v="C227"/>
    <s v="Customer_400"/>
    <x v="2"/>
    <x v="2"/>
    <x v="161"/>
    <x v="24"/>
    <x v="4"/>
    <x v="4"/>
    <s v="S2"/>
    <x v="4"/>
    <x v="0"/>
    <s v="E21"/>
    <x v="2"/>
    <n v="5"/>
    <n v="1827"/>
    <n v="0.05"/>
    <n v="1437"/>
    <n v="7185"/>
    <n v="8678.25"/>
    <n v="1493.25"/>
    <n v="0.172068101287702"/>
    <m/>
  </r>
  <r>
    <s v="O2575"/>
    <x v="11"/>
    <x v="1"/>
    <x v="909"/>
    <s v="C375"/>
    <s v="Customer_404"/>
    <x v="1"/>
    <x v="1"/>
    <x v="149"/>
    <x v="153"/>
    <x v="4"/>
    <x v="2"/>
    <s v="S4"/>
    <x v="3"/>
    <x v="0"/>
    <s v="E6"/>
    <x v="0"/>
    <n v="2"/>
    <n v="386"/>
    <n v="0"/>
    <n v="211"/>
    <n v="422"/>
    <n v="772"/>
    <n v="350"/>
    <n v="0.45336787564766839"/>
    <m/>
  </r>
  <r>
    <s v="O2576"/>
    <x v="8"/>
    <x v="2"/>
    <x v="1232"/>
    <s v="C226"/>
    <s v="Customer_388"/>
    <x v="1"/>
    <x v="1"/>
    <x v="110"/>
    <x v="191"/>
    <x v="2"/>
    <x v="3"/>
    <s v="S5"/>
    <x v="0"/>
    <x v="1"/>
    <s v="E57"/>
    <x v="2"/>
    <n v="7"/>
    <n v="2862"/>
    <n v="0.05"/>
    <n v="2307"/>
    <n v="16149"/>
    <n v="19032.3"/>
    <n v="2883.2999999999993"/>
    <n v="0.15149508992607302"/>
    <m/>
  </r>
  <r>
    <s v="O2577"/>
    <x v="3"/>
    <x v="2"/>
    <x v="798"/>
    <s v="C463"/>
    <s v="Customer_183"/>
    <x v="2"/>
    <x v="2"/>
    <x v="87"/>
    <x v="248"/>
    <x v="0"/>
    <x v="3"/>
    <s v="S2"/>
    <x v="4"/>
    <x v="0"/>
    <s v="E36"/>
    <x v="2"/>
    <n v="4"/>
    <n v="586"/>
    <n v="0.2"/>
    <n v="385"/>
    <n v="1540"/>
    <n v="1875.2"/>
    <n v="335.20000000000005"/>
    <n v="0.17875426621160412"/>
    <m/>
  </r>
  <r>
    <s v="O2578"/>
    <x v="8"/>
    <x v="0"/>
    <x v="1233"/>
    <s v="C415"/>
    <s v="Customer_291"/>
    <x v="0"/>
    <x v="0"/>
    <x v="13"/>
    <x v="143"/>
    <x v="2"/>
    <x v="4"/>
    <s v="S2"/>
    <x v="4"/>
    <x v="1"/>
    <s v="E29"/>
    <x v="1"/>
    <n v="2"/>
    <n v="1116"/>
    <n v="0.2"/>
    <n v="744"/>
    <n v="1488"/>
    <n v="1785.6000000000001"/>
    <n v="297.60000000000014"/>
    <n v="0.16666666666666674"/>
    <m/>
  </r>
  <r>
    <s v="O2579"/>
    <x v="9"/>
    <x v="1"/>
    <x v="210"/>
    <s v="C482"/>
    <s v="Customer_44"/>
    <x v="0"/>
    <x v="0"/>
    <x v="113"/>
    <x v="118"/>
    <x v="1"/>
    <x v="4"/>
    <s v="S4"/>
    <x v="3"/>
    <x v="1"/>
    <s v="E39"/>
    <x v="2"/>
    <n v="1"/>
    <n v="4354"/>
    <n v="0.05"/>
    <n v="2804"/>
    <n v="2804"/>
    <n v="4136.3"/>
    <n v="1332.3000000000002"/>
    <n v="0.32209946087082664"/>
    <m/>
  </r>
  <r>
    <s v="O2580"/>
    <x v="3"/>
    <x v="3"/>
    <x v="309"/>
    <s v="C312"/>
    <s v="Customer_31"/>
    <x v="2"/>
    <x v="2"/>
    <x v="140"/>
    <x v="248"/>
    <x v="0"/>
    <x v="2"/>
    <s v="S4"/>
    <x v="3"/>
    <x v="0"/>
    <s v="E56"/>
    <x v="1"/>
    <n v="2"/>
    <n v="4329"/>
    <n v="0.2"/>
    <n v="3445"/>
    <n v="6890"/>
    <n v="6926.4000000000005"/>
    <n v="36.400000000000546"/>
    <n v="5.2552552552553337E-3"/>
    <m/>
  </r>
  <r>
    <s v="O2581"/>
    <x v="10"/>
    <x v="1"/>
    <x v="1234"/>
    <s v="C93"/>
    <s v="Customer_126"/>
    <x v="4"/>
    <x v="3"/>
    <x v="40"/>
    <x v="187"/>
    <x v="3"/>
    <x v="0"/>
    <s v="S2"/>
    <x v="4"/>
    <x v="0"/>
    <s v="E14"/>
    <x v="1"/>
    <n v="6"/>
    <n v="4277"/>
    <n v="0.25"/>
    <n v="2833"/>
    <n v="16998"/>
    <n v="19246.5"/>
    <n v="2248.5"/>
    <n v="0.11682643597537215"/>
    <m/>
  </r>
  <r>
    <s v="O2582"/>
    <x v="0"/>
    <x v="3"/>
    <x v="1077"/>
    <s v="C236"/>
    <s v="Customer_185"/>
    <x v="2"/>
    <x v="2"/>
    <x v="95"/>
    <x v="196"/>
    <x v="1"/>
    <x v="4"/>
    <s v="S2"/>
    <x v="4"/>
    <x v="0"/>
    <s v="E53"/>
    <x v="2"/>
    <n v="1"/>
    <n v="3604"/>
    <n v="0"/>
    <n v="2919"/>
    <n v="2919"/>
    <n v="3604"/>
    <n v="685"/>
    <n v="0.19006659267480577"/>
    <m/>
  </r>
  <r>
    <s v="O2583"/>
    <x v="1"/>
    <x v="3"/>
    <x v="511"/>
    <s v="C239"/>
    <s v="Customer_173"/>
    <x v="3"/>
    <x v="2"/>
    <x v="154"/>
    <x v="139"/>
    <x v="0"/>
    <x v="0"/>
    <s v="S2"/>
    <x v="4"/>
    <x v="0"/>
    <s v="E4"/>
    <x v="0"/>
    <n v="7"/>
    <n v="4093"/>
    <n v="0.25"/>
    <n v="2547"/>
    <n v="17829"/>
    <n v="21488.25"/>
    <n v="3659.25"/>
    <n v="0.1702907402882971"/>
    <m/>
  </r>
  <r>
    <s v="O2584"/>
    <x v="5"/>
    <x v="1"/>
    <x v="316"/>
    <s v="C175"/>
    <s v="Customer_350"/>
    <x v="4"/>
    <x v="3"/>
    <x v="114"/>
    <x v="151"/>
    <x v="3"/>
    <x v="3"/>
    <s v="S5"/>
    <x v="0"/>
    <x v="0"/>
    <s v="E20"/>
    <x v="0"/>
    <n v="1"/>
    <n v="2480"/>
    <n v="0.2"/>
    <n v="1959"/>
    <n v="1959"/>
    <n v="1984"/>
    <n v="25"/>
    <n v="1.2600806451612902E-2"/>
    <m/>
  </r>
  <r>
    <s v="O2585"/>
    <x v="10"/>
    <x v="3"/>
    <x v="493"/>
    <s v="C462"/>
    <s v="Customer_128"/>
    <x v="2"/>
    <x v="2"/>
    <x v="179"/>
    <x v="239"/>
    <x v="4"/>
    <x v="1"/>
    <s v="S2"/>
    <x v="4"/>
    <x v="1"/>
    <s v="E12"/>
    <x v="2"/>
    <n v="7"/>
    <n v="2828"/>
    <n v="0"/>
    <n v="1948"/>
    <n v="13636"/>
    <n v="19796"/>
    <n v="6160"/>
    <n v="0.31117397454031115"/>
    <m/>
  </r>
  <r>
    <s v="O2586"/>
    <x v="0"/>
    <x v="1"/>
    <x v="455"/>
    <s v="C393"/>
    <s v="Customer_354"/>
    <x v="1"/>
    <x v="1"/>
    <x v="43"/>
    <x v="3"/>
    <x v="2"/>
    <x v="2"/>
    <s v="S3"/>
    <x v="1"/>
    <x v="1"/>
    <s v="E59"/>
    <x v="1"/>
    <n v="5"/>
    <n v="3337"/>
    <n v="0.05"/>
    <n v="1792"/>
    <n v="8960"/>
    <n v="15850.75"/>
    <n v="6890.75"/>
    <n v="0.43472706338816774"/>
    <m/>
  </r>
  <r>
    <s v="O2587"/>
    <x v="6"/>
    <x v="1"/>
    <x v="27"/>
    <s v="C340"/>
    <s v="Customer_100"/>
    <x v="0"/>
    <x v="0"/>
    <x v="138"/>
    <x v="111"/>
    <x v="1"/>
    <x v="3"/>
    <s v="S1"/>
    <x v="2"/>
    <x v="1"/>
    <s v="E51"/>
    <x v="2"/>
    <n v="7"/>
    <n v="3729"/>
    <n v="0.1"/>
    <n v="3128"/>
    <n v="21896"/>
    <n v="23492.7"/>
    <n v="1596.7000000000007"/>
    <n v="6.7965793629510468E-2"/>
    <m/>
  </r>
  <r>
    <s v="O2588"/>
    <x v="11"/>
    <x v="0"/>
    <x v="1034"/>
    <s v="C458"/>
    <s v="Customer_348"/>
    <x v="4"/>
    <x v="3"/>
    <x v="72"/>
    <x v="202"/>
    <x v="4"/>
    <x v="3"/>
    <s v="S5"/>
    <x v="0"/>
    <x v="1"/>
    <s v="E29"/>
    <x v="0"/>
    <n v="2"/>
    <n v="754"/>
    <n v="0"/>
    <n v="481"/>
    <n v="962"/>
    <n v="1508"/>
    <n v="546"/>
    <n v="0.36206896551724138"/>
    <m/>
  </r>
  <r>
    <s v="O2589"/>
    <x v="9"/>
    <x v="2"/>
    <x v="1059"/>
    <s v="C329"/>
    <s v="Customer_78"/>
    <x v="2"/>
    <x v="2"/>
    <x v="42"/>
    <x v="39"/>
    <x v="3"/>
    <x v="1"/>
    <s v="S5"/>
    <x v="0"/>
    <x v="0"/>
    <s v="E42"/>
    <x v="2"/>
    <n v="8"/>
    <n v="4457"/>
    <n v="0.2"/>
    <n v="3621"/>
    <n v="28968"/>
    <n v="28524.800000000003"/>
    <n v="-443.19999999999709"/>
    <n v="-1.5537356966569337E-2"/>
    <m/>
  </r>
  <r>
    <s v="O2590"/>
    <x v="9"/>
    <x v="2"/>
    <x v="491"/>
    <s v="C243"/>
    <s v="Customer_27"/>
    <x v="3"/>
    <x v="2"/>
    <x v="193"/>
    <x v="65"/>
    <x v="0"/>
    <x v="4"/>
    <s v="S1"/>
    <x v="2"/>
    <x v="1"/>
    <s v="E48"/>
    <x v="0"/>
    <n v="6"/>
    <n v="4945"/>
    <n v="0.2"/>
    <n v="4200"/>
    <n v="25200"/>
    <n v="23736"/>
    <n v="-1464"/>
    <n v="-6.167846309403438E-2"/>
    <m/>
  </r>
  <r>
    <s v="O2591"/>
    <x v="1"/>
    <x v="1"/>
    <x v="982"/>
    <s v="C480"/>
    <s v="Customer_225"/>
    <x v="4"/>
    <x v="3"/>
    <x v="32"/>
    <x v="204"/>
    <x v="2"/>
    <x v="0"/>
    <s v="S3"/>
    <x v="1"/>
    <x v="0"/>
    <s v="E31"/>
    <x v="2"/>
    <n v="4"/>
    <n v="3236"/>
    <n v="0.1"/>
    <n v="1695"/>
    <n v="6780"/>
    <n v="11649.6"/>
    <n v="4869.6000000000004"/>
    <n v="0.41800576843840132"/>
    <m/>
  </r>
  <r>
    <s v="O2592"/>
    <x v="9"/>
    <x v="2"/>
    <x v="363"/>
    <s v="C192"/>
    <s v="Customer_202"/>
    <x v="4"/>
    <x v="3"/>
    <x v="70"/>
    <x v="79"/>
    <x v="0"/>
    <x v="2"/>
    <s v="S2"/>
    <x v="4"/>
    <x v="0"/>
    <s v="E54"/>
    <x v="1"/>
    <n v="3"/>
    <n v="3897"/>
    <n v="0.05"/>
    <n v="3263"/>
    <n v="9789"/>
    <n v="11106.449999999999"/>
    <n v="1317.4499999999989"/>
    <n v="0.11862026119957314"/>
    <m/>
  </r>
  <r>
    <s v="O2593"/>
    <x v="0"/>
    <x v="3"/>
    <x v="197"/>
    <s v="C73"/>
    <s v="Customer_187"/>
    <x v="2"/>
    <x v="2"/>
    <x v="90"/>
    <x v="7"/>
    <x v="4"/>
    <x v="4"/>
    <s v="S2"/>
    <x v="4"/>
    <x v="0"/>
    <s v="E2"/>
    <x v="2"/>
    <n v="6"/>
    <n v="3800"/>
    <n v="0.25"/>
    <n v="2572"/>
    <n v="15432"/>
    <n v="17100"/>
    <n v="1668"/>
    <n v="9.7543859649122808E-2"/>
    <m/>
  </r>
  <r>
    <s v="O2594"/>
    <x v="10"/>
    <x v="1"/>
    <x v="990"/>
    <s v="C404"/>
    <s v="Customer_301"/>
    <x v="3"/>
    <x v="2"/>
    <x v="128"/>
    <x v="81"/>
    <x v="3"/>
    <x v="3"/>
    <s v="S2"/>
    <x v="4"/>
    <x v="1"/>
    <s v="E50"/>
    <x v="0"/>
    <n v="7"/>
    <n v="211"/>
    <n v="0"/>
    <n v="148"/>
    <n v="1036"/>
    <n v="1477"/>
    <n v="441"/>
    <n v="0.29857819905213268"/>
    <m/>
  </r>
  <r>
    <s v="O2595"/>
    <x v="2"/>
    <x v="1"/>
    <x v="335"/>
    <s v="C470"/>
    <s v="Customer_252"/>
    <x v="4"/>
    <x v="3"/>
    <x v="186"/>
    <x v="164"/>
    <x v="0"/>
    <x v="2"/>
    <s v="S1"/>
    <x v="2"/>
    <x v="0"/>
    <s v="E2"/>
    <x v="1"/>
    <n v="5"/>
    <n v="649"/>
    <n v="0.05"/>
    <n v="511"/>
    <n v="2555"/>
    <n v="3082.75"/>
    <n v="527.75"/>
    <n v="0.17119455032033087"/>
    <m/>
  </r>
  <r>
    <s v="O2596"/>
    <x v="2"/>
    <x v="1"/>
    <x v="220"/>
    <s v="C335"/>
    <s v="Customer_97"/>
    <x v="1"/>
    <x v="1"/>
    <x v="198"/>
    <x v="122"/>
    <x v="1"/>
    <x v="1"/>
    <s v="S5"/>
    <x v="0"/>
    <x v="1"/>
    <s v="E40"/>
    <x v="2"/>
    <n v="8"/>
    <n v="3664"/>
    <n v="0"/>
    <n v="2776"/>
    <n v="22208"/>
    <n v="29312"/>
    <n v="7104"/>
    <n v="0.2423580786026201"/>
    <m/>
  </r>
  <r>
    <s v="O2597"/>
    <x v="1"/>
    <x v="2"/>
    <x v="953"/>
    <s v="C23"/>
    <s v="Customer_13"/>
    <x v="2"/>
    <x v="2"/>
    <x v="143"/>
    <x v="154"/>
    <x v="3"/>
    <x v="3"/>
    <s v="S2"/>
    <x v="4"/>
    <x v="0"/>
    <s v="E56"/>
    <x v="0"/>
    <n v="1"/>
    <n v="466"/>
    <n v="0.1"/>
    <n v="352"/>
    <n v="352"/>
    <n v="419.40000000000003"/>
    <n v="67.400000000000034"/>
    <n v="0.1607057701478303"/>
    <m/>
  </r>
  <r>
    <s v="O2598"/>
    <x v="8"/>
    <x v="0"/>
    <x v="637"/>
    <s v="C250"/>
    <s v="Customer_159"/>
    <x v="0"/>
    <x v="0"/>
    <x v="121"/>
    <x v="138"/>
    <x v="0"/>
    <x v="1"/>
    <s v="S1"/>
    <x v="2"/>
    <x v="1"/>
    <s v="E16"/>
    <x v="2"/>
    <n v="8"/>
    <n v="3627"/>
    <n v="0.05"/>
    <n v="2924"/>
    <n v="23392"/>
    <n v="27565.199999999997"/>
    <n v="4173.1999999999971"/>
    <n v="0.15139378636831938"/>
    <m/>
  </r>
  <r>
    <s v="O2599"/>
    <x v="8"/>
    <x v="2"/>
    <x v="214"/>
    <s v="C363"/>
    <s v="Customer_251"/>
    <x v="0"/>
    <x v="0"/>
    <x v="146"/>
    <x v="9"/>
    <x v="2"/>
    <x v="3"/>
    <s v="S3"/>
    <x v="1"/>
    <x v="1"/>
    <s v="E28"/>
    <x v="1"/>
    <n v="3"/>
    <n v="2429"/>
    <n v="0.2"/>
    <n v="1830"/>
    <n v="5490"/>
    <n v="5829.6"/>
    <n v="339.60000000000036"/>
    <n v="5.8254425689584249E-2"/>
    <m/>
  </r>
  <r>
    <s v="O2600"/>
    <x v="1"/>
    <x v="3"/>
    <x v="511"/>
    <s v="C141"/>
    <s v="Customer_88"/>
    <x v="2"/>
    <x v="2"/>
    <x v="92"/>
    <x v="1"/>
    <x v="1"/>
    <x v="0"/>
    <s v="S3"/>
    <x v="1"/>
    <x v="0"/>
    <s v="E47"/>
    <x v="2"/>
    <n v="8"/>
    <n v="1468"/>
    <n v="0.15"/>
    <n v="840"/>
    <n v="6720"/>
    <n v="9982.4"/>
    <n v="3262.3999999999996"/>
    <n v="0.32681519474274723"/>
    <m/>
  </r>
  <r>
    <s v="O2601"/>
    <x v="2"/>
    <x v="0"/>
    <x v="208"/>
    <s v="C293"/>
    <s v="Customer_89"/>
    <x v="3"/>
    <x v="2"/>
    <x v="89"/>
    <x v="131"/>
    <x v="0"/>
    <x v="4"/>
    <s v="S5"/>
    <x v="0"/>
    <x v="0"/>
    <s v="E8"/>
    <x v="0"/>
    <n v="1"/>
    <n v="167"/>
    <n v="0.15"/>
    <n v="124"/>
    <n v="124"/>
    <n v="141.94999999999999"/>
    <n v="17.949999999999989"/>
    <n v="0.12645297640014083"/>
    <m/>
  </r>
  <r>
    <s v="O2602"/>
    <x v="4"/>
    <x v="1"/>
    <x v="526"/>
    <s v="C441"/>
    <s v="Customer_497"/>
    <x v="1"/>
    <x v="1"/>
    <x v="96"/>
    <x v="137"/>
    <x v="2"/>
    <x v="3"/>
    <s v="S5"/>
    <x v="0"/>
    <x v="1"/>
    <s v="E60"/>
    <x v="0"/>
    <n v="7"/>
    <n v="3764"/>
    <n v="0.15"/>
    <n v="1975"/>
    <n v="13825"/>
    <n v="22395.8"/>
    <n v="8570.7999999999993"/>
    <n v="0.38269675564168282"/>
    <m/>
  </r>
  <r>
    <s v="O2603"/>
    <x v="0"/>
    <x v="3"/>
    <x v="1235"/>
    <s v="C376"/>
    <s v="Customer_487"/>
    <x v="2"/>
    <x v="2"/>
    <x v="121"/>
    <x v="45"/>
    <x v="4"/>
    <x v="3"/>
    <s v="S3"/>
    <x v="1"/>
    <x v="1"/>
    <s v="E36"/>
    <x v="2"/>
    <n v="4"/>
    <n v="4774"/>
    <n v="0"/>
    <n v="3877"/>
    <n v="15508"/>
    <n v="19096"/>
    <n v="3588"/>
    <n v="0.18789275240888145"/>
    <m/>
  </r>
  <r>
    <s v="O2604"/>
    <x v="2"/>
    <x v="0"/>
    <x v="1216"/>
    <s v="C420"/>
    <s v="Customer_379"/>
    <x v="0"/>
    <x v="0"/>
    <x v="52"/>
    <x v="67"/>
    <x v="3"/>
    <x v="1"/>
    <s v="S4"/>
    <x v="3"/>
    <x v="1"/>
    <s v="E49"/>
    <x v="0"/>
    <n v="6"/>
    <n v="3931"/>
    <n v="0.25"/>
    <n v="2561"/>
    <n v="15366"/>
    <n v="17689.5"/>
    <n v="2323.5"/>
    <n v="0.13134910540150938"/>
    <m/>
  </r>
  <r>
    <s v="O2605"/>
    <x v="1"/>
    <x v="1"/>
    <x v="1236"/>
    <s v="C247"/>
    <s v="Customer_499"/>
    <x v="2"/>
    <x v="2"/>
    <x v="197"/>
    <x v="2"/>
    <x v="2"/>
    <x v="4"/>
    <s v="S1"/>
    <x v="2"/>
    <x v="1"/>
    <s v="E55"/>
    <x v="2"/>
    <n v="3"/>
    <n v="4851"/>
    <n v="0.15"/>
    <n v="2953"/>
    <n v="8859"/>
    <n v="12370.05"/>
    <n v="3511.0499999999993"/>
    <n v="0.28383474601961994"/>
    <m/>
  </r>
  <r>
    <s v="O2606"/>
    <x v="3"/>
    <x v="1"/>
    <x v="605"/>
    <s v="C37"/>
    <s v="Customer_252"/>
    <x v="0"/>
    <x v="0"/>
    <x v="111"/>
    <x v="142"/>
    <x v="2"/>
    <x v="2"/>
    <s v="S5"/>
    <x v="0"/>
    <x v="1"/>
    <s v="E34"/>
    <x v="1"/>
    <n v="8"/>
    <n v="1226"/>
    <n v="0.15"/>
    <n v="767"/>
    <n v="6136"/>
    <n v="8336.7999999999993"/>
    <n v="2200.7999999999993"/>
    <n v="0.26398618174839261"/>
    <m/>
  </r>
  <r>
    <s v="O2607"/>
    <x v="5"/>
    <x v="3"/>
    <x v="367"/>
    <s v="C86"/>
    <s v="Customer_3"/>
    <x v="2"/>
    <x v="2"/>
    <x v="27"/>
    <x v="136"/>
    <x v="2"/>
    <x v="2"/>
    <s v="S3"/>
    <x v="1"/>
    <x v="0"/>
    <s v="E27"/>
    <x v="2"/>
    <n v="3"/>
    <n v="4923"/>
    <n v="0.2"/>
    <n v="3266"/>
    <n v="9798"/>
    <n v="11815.2"/>
    <n v="2017.2000000000007"/>
    <n v="0.17072923014422106"/>
    <m/>
  </r>
  <r>
    <s v="O2608"/>
    <x v="0"/>
    <x v="0"/>
    <x v="960"/>
    <s v="C270"/>
    <s v="Customer_222"/>
    <x v="0"/>
    <x v="0"/>
    <x v="107"/>
    <x v="96"/>
    <x v="2"/>
    <x v="1"/>
    <s v="S2"/>
    <x v="4"/>
    <x v="1"/>
    <s v="E27"/>
    <x v="0"/>
    <n v="4"/>
    <n v="4835"/>
    <n v="0"/>
    <n v="2833"/>
    <n v="11332"/>
    <n v="19340"/>
    <n v="8008"/>
    <n v="0.41406411582213032"/>
    <m/>
  </r>
  <r>
    <s v="O2609"/>
    <x v="6"/>
    <x v="1"/>
    <x v="669"/>
    <s v="C127"/>
    <s v="Customer_29"/>
    <x v="1"/>
    <x v="1"/>
    <x v="155"/>
    <x v="136"/>
    <x v="2"/>
    <x v="4"/>
    <s v="S5"/>
    <x v="0"/>
    <x v="0"/>
    <s v="E16"/>
    <x v="1"/>
    <n v="2"/>
    <n v="938"/>
    <n v="0"/>
    <n v="731"/>
    <n v="1462"/>
    <n v="1876"/>
    <n v="414"/>
    <n v="0.22068230277185502"/>
    <m/>
  </r>
  <r>
    <s v="O2610"/>
    <x v="6"/>
    <x v="1"/>
    <x v="1237"/>
    <s v="C343"/>
    <s v="Customer_11"/>
    <x v="2"/>
    <x v="2"/>
    <x v="160"/>
    <x v="39"/>
    <x v="3"/>
    <x v="2"/>
    <s v="S3"/>
    <x v="1"/>
    <x v="1"/>
    <s v="E34"/>
    <x v="0"/>
    <n v="6"/>
    <n v="3093"/>
    <n v="0.05"/>
    <n v="2300"/>
    <n v="13800"/>
    <n v="17630.099999999999"/>
    <n v="3830.0999999999985"/>
    <n v="0.21724777511188245"/>
    <m/>
  </r>
  <r>
    <s v="O2611"/>
    <x v="2"/>
    <x v="3"/>
    <x v="542"/>
    <s v="C292"/>
    <s v="Customer_202"/>
    <x v="3"/>
    <x v="2"/>
    <x v="129"/>
    <x v="89"/>
    <x v="3"/>
    <x v="4"/>
    <s v="S4"/>
    <x v="3"/>
    <x v="1"/>
    <s v="E60"/>
    <x v="0"/>
    <n v="6"/>
    <n v="3775"/>
    <n v="0.25"/>
    <n v="3147"/>
    <n v="18882"/>
    <n v="16987.5"/>
    <n v="-1894.5"/>
    <n v="-0.11152317880794702"/>
    <m/>
  </r>
  <r>
    <s v="O2612"/>
    <x v="5"/>
    <x v="1"/>
    <x v="1149"/>
    <s v="C38"/>
    <s v="Customer_480"/>
    <x v="2"/>
    <x v="2"/>
    <x v="155"/>
    <x v="196"/>
    <x v="1"/>
    <x v="2"/>
    <s v="S4"/>
    <x v="3"/>
    <x v="0"/>
    <s v="E43"/>
    <x v="1"/>
    <n v="6"/>
    <n v="2909"/>
    <n v="0.15"/>
    <n v="2427"/>
    <n v="14562"/>
    <n v="14835.9"/>
    <n v="273.89999999999964"/>
    <n v="1.8461973995510864E-2"/>
    <m/>
  </r>
  <r>
    <s v="O2613"/>
    <x v="6"/>
    <x v="2"/>
    <x v="506"/>
    <s v="C499"/>
    <s v="Customer_449"/>
    <x v="1"/>
    <x v="1"/>
    <x v="67"/>
    <x v="130"/>
    <x v="0"/>
    <x v="2"/>
    <s v="S3"/>
    <x v="1"/>
    <x v="1"/>
    <s v="E43"/>
    <x v="0"/>
    <n v="2"/>
    <n v="3850"/>
    <n v="0.25"/>
    <n v="2644"/>
    <n v="5288"/>
    <n v="5775"/>
    <n v="487"/>
    <n v="8.4329004329004323E-2"/>
    <m/>
  </r>
  <r>
    <s v="O2614"/>
    <x v="2"/>
    <x v="1"/>
    <x v="1238"/>
    <s v="C484"/>
    <s v="Customer_350"/>
    <x v="2"/>
    <x v="2"/>
    <x v="177"/>
    <x v="157"/>
    <x v="2"/>
    <x v="2"/>
    <s v="S5"/>
    <x v="0"/>
    <x v="0"/>
    <s v="E50"/>
    <x v="2"/>
    <n v="7"/>
    <n v="1106"/>
    <n v="0.1"/>
    <n v="886"/>
    <n v="6202"/>
    <n v="6967.8"/>
    <n v="765.80000000000018"/>
    <n v="0.10990556560176816"/>
    <m/>
  </r>
  <r>
    <s v="O2615"/>
    <x v="8"/>
    <x v="1"/>
    <x v="770"/>
    <s v="C325"/>
    <s v="Customer_241"/>
    <x v="2"/>
    <x v="2"/>
    <x v="157"/>
    <x v="152"/>
    <x v="0"/>
    <x v="1"/>
    <s v="S5"/>
    <x v="0"/>
    <x v="1"/>
    <s v="E9"/>
    <x v="0"/>
    <n v="6"/>
    <n v="1007"/>
    <n v="0.15"/>
    <n v="844"/>
    <n v="5064"/>
    <n v="5135.7"/>
    <n v="71.699999999999818"/>
    <n v="1.3961095858402909E-2"/>
    <m/>
  </r>
  <r>
    <s v="O2616"/>
    <x v="3"/>
    <x v="1"/>
    <x v="1128"/>
    <s v="C223"/>
    <s v="Customer_247"/>
    <x v="4"/>
    <x v="3"/>
    <x v="31"/>
    <x v="28"/>
    <x v="1"/>
    <x v="0"/>
    <s v="S2"/>
    <x v="4"/>
    <x v="1"/>
    <s v="E53"/>
    <x v="1"/>
    <n v="1"/>
    <n v="2612"/>
    <n v="0.25"/>
    <n v="1983"/>
    <n v="1983"/>
    <n v="1959"/>
    <n v="-24"/>
    <n v="-1.2251148545176111E-2"/>
    <m/>
  </r>
  <r>
    <s v="O2617"/>
    <x v="3"/>
    <x v="3"/>
    <x v="1000"/>
    <s v="C97"/>
    <s v="Customer_277"/>
    <x v="2"/>
    <x v="2"/>
    <x v="44"/>
    <x v="0"/>
    <x v="0"/>
    <x v="0"/>
    <s v="S3"/>
    <x v="1"/>
    <x v="0"/>
    <s v="E37"/>
    <x v="1"/>
    <n v="5"/>
    <n v="2932"/>
    <n v="0.25"/>
    <n v="2283"/>
    <n v="11415"/>
    <n v="10995"/>
    <n v="-420"/>
    <n v="-3.8199181446111868E-2"/>
    <m/>
  </r>
  <r>
    <s v="O2618"/>
    <x v="8"/>
    <x v="1"/>
    <x v="422"/>
    <s v="C418"/>
    <s v="Customer_371"/>
    <x v="0"/>
    <x v="0"/>
    <x v="116"/>
    <x v="182"/>
    <x v="4"/>
    <x v="4"/>
    <s v="S1"/>
    <x v="2"/>
    <x v="0"/>
    <s v="E26"/>
    <x v="0"/>
    <n v="7"/>
    <n v="3392"/>
    <n v="0.05"/>
    <n v="2446"/>
    <n v="17122"/>
    <n v="22556.799999999999"/>
    <n v="5434.7999999999993"/>
    <n v="0.24093843098311815"/>
    <m/>
  </r>
  <r>
    <s v="O2619"/>
    <x v="1"/>
    <x v="0"/>
    <x v="1"/>
    <s v="C109"/>
    <s v="Customer_348"/>
    <x v="0"/>
    <x v="0"/>
    <x v="149"/>
    <x v="92"/>
    <x v="2"/>
    <x v="3"/>
    <s v="S2"/>
    <x v="4"/>
    <x v="0"/>
    <s v="E25"/>
    <x v="1"/>
    <n v="6"/>
    <n v="2020"/>
    <n v="0.25"/>
    <n v="1390"/>
    <n v="8340"/>
    <n v="9090"/>
    <n v="750"/>
    <n v="8.2508250825082508E-2"/>
    <m/>
  </r>
  <r>
    <s v="O2620"/>
    <x v="3"/>
    <x v="3"/>
    <x v="570"/>
    <s v="C121"/>
    <s v="Customer_28"/>
    <x v="2"/>
    <x v="2"/>
    <x v="191"/>
    <x v="183"/>
    <x v="3"/>
    <x v="2"/>
    <s v="S3"/>
    <x v="1"/>
    <x v="0"/>
    <s v="E44"/>
    <x v="0"/>
    <n v="3"/>
    <n v="552"/>
    <n v="0.05"/>
    <n v="446"/>
    <n v="1338"/>
    <n v="1573.1999999999998"/>
    <n v="235.19999999999982"/>
    <n v="0.14950419527078557"/>
    <m/>
  </r>
  <r>
    <s v="O2621"/>
    <x v="8"/>
    <x v="1"/>
    <x v="736"/>
    <s v="C98"/>
    <s v="Customer_386"/>
    <x v="0"/>
    <x v="0"/>
    <x v="182"/>
    <x v="245"/>
    <x v="2"/>
    <x v="3"/>
    <s v="S1"/>
    <x v="2"/>
    <x v="0"/>
    <s v="E48"/>
    <x v="1"/>
    <n v="3"/>
    <n v="4272"/>
    <n v="0"/>
    <n v="3414"/>
    <n v="10242"/>
    <n v="12816"/>
    <n v="2574"/>
    <n v="0.20084269662921347"/>
    <m/>
  </r>
  <r>
    <s v="O2622"/>
    <x v="1"/>
    <x v="0"/>
    <x v="1052"/>
    <s v="C406"/>
    <s v="Customer_239"/>
    <x v="3"/>
    <x v="2"/>
    <x v="16"/>
    <x v="139"/>
    <x v="0"/>
    <x v="0"/>
    <s v="S3"/>
    <x v="1"/>
    <x v="0"/>
    <s v="E6"/>
    <x v="1"/>
    <n v="1"/>
    <n v="3884"/>
    <n v="0.15"/>
    <n v="2072"/>
    <n v="2072"/>
    <n v="3301.4"/>
    <n v="1229.4000000000001"/>
    <n v="0.37238747198158356"/>
    <m/>
  </r>
  <r>
    <s v="O2623"/>
    <x v="10"/>
    <x v="3"/>
    <x v="739"/>
    <s v="C121"/>
    <s v="Customer_347"/>
    <x v="0"/>
    <x v="0"/>
    <x v="76"/>
    <x v="163"/>
    <x v="0"/>
    <x v="1"/>
    <s v="S4"/>
    <x v="3"/>
    <x v="0"/>
    <s v="E32"/>
    <x v="0"/>
    <n v="6"/>
    <n v="2861"/>
    <n v="0.1"/>
    <n v="1871"/>
    <n v="11226"/>
    <n v="15449.4"/>
    <n v="4223.3999999999996"/>
    <n v="0.27336983960542155"/>
    <m/>
  </r>
  <r>
    <s v="O2624"/>
    <x v="6"/>
    <x v="2"/>
    <x v="1230"/>
    <s v="C66"/>
    <s v="Customer_228"/>
    <x v="0"/>
    <x v="0"/>
    <x v="0"/>
    <x v="78"/>
    <x v="4"/>
    <x v="3"/>
    <s v="S3"/>
    <x v="1"/>
    <x v="0"/>
    <s v="E19"/>
    <x v="0"/>
    <n v="2"/>
    <n v="1522"/>
    <n v="0.15"/>
    <n v="977"/>
    <n v="1954"/>
    <n v="2587.4"/>
    <n v="633.40000000000009"/>
    <n v="0.24480173146788284"/>
    <m/>
  </r>
  <r>
    <s v="O2625"/>
    <x v="2"/>
    <x v="1"/>
    <x v="87"/>
    <s v="C457"/>
    <s v="Customer_350"/>
    <x v="1"/>
    <x v="1"/>
    <x v="86"/>
    <x v="76"/>
    <x v="1"/>
    <x v="2"/>
    <s v="S2"/>
    <x v="4"/>
    <x v="1"/>
    <s v="E12"/>
    <x v="0"/>
    <n v="1"/>
    <n v="1187"/>
    <n v="0"/>
    <n v="737"/>
    <n v="737"/>
    <n v="1187"/>
    <n v="450"/>
    <n v="0.37910699241786017"/>
    <m/>
  </r>
  <r>
    <s v="O2626"/>
    <x v="4"/>
    <x v="1"/>
    <x v="1174"/>
    <s v="C453"/>
    <s v="Customer_131"/>
    <x v="1"/>
    <x v="1"/>
    <x v="40"/>
    <x v="225"/>
    <x v="0"/>
    <x v="1"/>
    <s v="S2"/>
    <x v="4"/>
    <x v="1"/>
    <s v="E40"/>
    <x v="2"/>
    <n v="6"/>
    <n v="4180"/>
    <n v="0.05"/>
    <n v="3394"/>
    <n v="20364"/>
    <n v="23826"/>
    <n v="3462"/>
    <n v="0.14530345001259129"/>
    <m/>
  </r>
  <r>
    <s v="O2627"/>
    <x v="0"/>
    <x v="2"/>
    <x v="1160"/>
    <s v="C97"/>
    <s v="Customer_111"/>
    <x v="4"/>
    <x v="3"/>
    <x v="76"/>
    <x v="25"/>
    <x v="2"/>
    <x v="2"/>
    <s v="S1"/>
    <x v="2"/>
    <x v="0"/>
    <s v="E29"/>
    <x v="1"/>
    <n v="2"/>
    <n v="1262"/>
    <n v="0.15"/>
    <n v="784"/>
    <n v="1568"/>
    <n v="2145.4"/>
    <n v="577.40000000000009"/>
    <n v="0.26913396103290765"/>
    <m/>
  </r>
  <r>
    <s v="O2628"/>
    <x v="4"/>
    <x v="0"/>
    <x v="1239"/>
    <s v="C357"/>
    <s v="Customer_404"/>
    <x v="0"/>
    <x v="0"/>
    <x v="141"/>
    <x v="11"/>
    <x v="3"/>
    <x v="0"/>
    <s v="S3"/>
    <x v="1"/>
    <x v="0"/>
    <s v="E6"/>
    <x v="2"/>
    <n v="2"/>
    <n v="3502"/>
    <n v="0.25"/>
    <n v="1980"/>
    <n v="3960"/>
    <n v="5253"/>
    <n v="1293"/>
    <n v="0.24614505996573385"/>
    <m/>
  </r>
  <r>
    <s v="O2629"/>
    <x v="4"/>
    <x v="3"/>
    <x v="486"/>
    <s v="C427"/>
    <s v="Customer_475"/>
    <x v="2"/>
    <x v="2"/>
    <x v="9"/>
    <x v="194"/>
    <x v="3"/>
    <x v="0"/>
    <s v="S1"/>
    <x v="2"/>
    <x v="1"/>
    <s v="E54"/>
    <x v="0"/>
    <n v="4"/>
    <n v="3276"/>
    <n v="0.1"/>
    <n v="2643"/>
    <n v="10572"/>
    <n v="11793.6"/>
    <n v="1221.6000000000004"/>
    <n v="0.10358160358160361"/>
    <m/>
  </r>
  <r>
    <s v="O2630"/>
    <x v="9"/>
    <x v="1"/>
    <x v="756"/>
    <s v="C149"/>
    <s v="Customer_129"/>
    <x v="1"/>
    <x v="1"/>
    <x v="24"/>
    <x v="165"/>
    <x v="0"/>
    <x v="2"/>
    <s v="S4"/>
    <x v="3"/>
    <x v="0"/>
    <s v="E17"/>
    <x v="1"/>
    <n v="3"/>
    <n v="111"/>
    <n v="0.25"/>
    <n v="57"/>
    <n v="171"/>
    <n v="249.75"/>
    <n v="78.75"/>
    <n v="0.31531531531531531"/>
    <m/>
  </r>
  <r>
    <s v="O2631"/>
    <x v="10"/>
    <x v="3"/>
    <x v="538"/>
    <s v="C471"/>
    <s v="Customer_456"/>
    <x v="2"/>
    <x v="2"/>
    <x v="37"/>
    <x v="202"/>
    <x v="4"/>
    <x v="4"/>
    <s v="S3"/>
    <x v="1"/>
    <x v="0"/>
    <s v="E30"/>
    <x v="2"/>
    <n v="1"/>
    <n v="4205"/>
    <n v="0.15"/>
    <n v="3459"/>
    <n v="3459"/>
    <n v="3574.25"/>
    <n v="115.25"/>
    <n v="3.224452682380919E-2"/>
    <m/>
  </r>
  <r>
    <s v="O2632"/>
    <x v="5"/>
    <x v="0"/>
    <x v="38"/>
    <s v="C247"/>
    <s v="Customer_55"/>
    <x v="3"/>
    <x v="2"/>
    <x v="86"/>
    <x v="196"/>
    <x v="1"/>
    <x v="2"/>
    <s v="S3"/>
    <x v="1"/>
    <x v="0"/>
    <s v="E3"/>
    <x v="1"/>
    <n v="1"/>
    <n v="4866"/>
    <n v="0"/>
    <n v="3964"/>
    <n v="3964"/>
    <n v="4866"/>
    <n v="902"/>
    <n v="0.1853678586107686"/>
    <m/>
  </r>
  <r>
    <s v="O2633"/>
    <x v="4"/>
    <x v="1"/>
    <x v="526"/>
    <s v="C325"/>
    <s v="Customer_500"/>
    <x v="1"/>
    <x v="1"/>
    <x v="198"/>
    <x v="72"/>
    <x v="3"/>
    <x v="1"/>
    <s v="S4"/>
    <x v="3"/>
    <x v="1"/>
    <s v="E57"/>
    <x v="0"/>
    <n v="5"/>
    <n v="3347"/>
    <n v="0.1"/>
    <n v="2319"/>
    <n v="11595"/>
    <n v="15061.5"/>
    <n v="3466.5"/>
    <n v="0.23015635892839359"/>
    <m/>
  </r>
  <r>
    <s v="O2634"/>
    <x v="8"/>
    <x v="2"/>
    <x v="711"/>
    <s v="C85"/>
    <s v="Customer_284"/>
    <x v="0"/>
    <x v="0"/>
    <x v="64"/>
    <x v="217"/>
    <x v="4"/>
    <x v="4"/>
    <s v="S3"/>
    <x v="1"/>
    <x v="1"/>
    <s v="E52"/>
    <x v="0"/>
    <n v="4"/>
    <n v="1854"/>
    <n v="0.05"/>
    <n v="1388"/>
    <n v="5552"/>
    <n v="7045.2"/>
    <n v="1493.1999999999998"/>
    <n v="0.21194572190995287"/>
    <m/>
  </r>
  <r>
    <s v="O2635"/>
    <x v="10"/>
    <x v="1"/>
    <x v="24"/>
    <s v="C333"/>
    <s v="Customer_404"/>
    <x v="2"/>
    <x v="2"/>
    <x v="168"/>
    <x v="76"/>
    <x v="1"/>
    <x v="0"/>
    <s v="S3"/>
    <x v="1"/>
    <x v="1"/>
    <s v="E48"/>
    <x v="0"/>
    <n v="4"/>
    <n v="2777"/>
    <n v="0"/>
    <n v="1840"/>
    <n v="7360"/>
    <n v="11108"/>
    <n v="3748"/>
    <n v="0.33741447605329494"/>
    <m/>
  </r>
  <r>
    <s v="O2636"/>
    <x v="11"/>
    <x v="1"/>
    <x v="124"/>
    <s v="C161"/>
    <s v="Customer_499"/>
    <x v="3"/>
    <x v="2"/>
    <x v="61"/>
    <x v="98"/>
    <x v="1"/>
    <x v="1"/>
    <s v="S4"/>
    <x v="3"/>
    <x v="1"/>
    <s v="E23"/>
    <x v="2"/>
    <n v="6"/>
    <n v="4800"/>
    <n v="0.15"/>
    <n v="2949"/>
    <n v="17694"/>
    <n v="24480"/>
    <n v="6786"/>
    <n v="0.27720588235294119"/>
    <m/>
  </r>
  <r>
    <s v="O2637"/>
    <x v="3"/>
    <x v="3"/>
    <x v="661"/>
    <s v="C22"/>
    <s v="Customer_403"/>
    <x v="1"/>
    <x v="1"/>
    <x v="108"/>
    <x v="106"/>
    <x v="0"/>
    <x v="3"/>
    <s v="S2"/>
    <x v="4"/>
    <x v="0"/>
    <s v="E37"/>
    <x v="0"/>
    <n v="5"/>
    <n v="4275"/>
    <n v="0.1"/>
    <n v="3091"/>
    <n v="15455"/>
    <n v="19237.5"/>
    <n v="3782.5"/>
    <n v="0.19662118258609487"/>
    <m/>
  </r>
  <r>
    <s v="O2638"/>
    <x v="3"/>
    <x v="3"/>
    <x v="1228"/>
    <s v="C289"/>
    <s v="Customer_82"/>
    <x v="1"/>
    <x v="1"/>
    <x v="91"/>
    <x v="59"/>
    <x v="0"/>
    <x v="3"/>
    <s v="S3"/>
    <x v="1"/>
    <x v="1"/>
    <s v="E31"/>
    <x v="2"/>
    <n v="6"/>
    <n v="1671"/>
    <n v="0.15"/>
    <n v="1210"/>
    <n v="7260"/>
    <n v="8522.1"/>
    <n v="1262.1000000000004"/>
    <n v="0.14809729996127718"/>
    <m/>
  </r>
  <r>
    <s v="O2639"/>
    <x v="8"/>
    <x v="2"/>
    <x v="417"/>
    <s v="C204"/>
    <s v="Customer_212"/>
    <x v="3"/>
    <x v="2"/>
    <x v="38"/>
    <x v="49"/>
    <x v="3"/>
    <x v="4"/>
    <s v="S4"/>
    <x v="3"/>
    <x v="1"/>
    <s v="E14"/>
    <x v="1"/>
    <n v="3"/>
    <n v="3915"/>
    <n v="0"/>
    <n v="2704"/>
    <n v="8112"/>
    <n v="11745"/>
    <n v="3633"/>
    <n v="0.30932311621966796"/>
    <m/>
  </r>
  <r>
    <s v="O2640"/>
    <x v="8"/>
    <x v="2"/>
    <x v="90"/>
    <s v="C80"/>
    <s v="Customer_92"/>
    <x v="4"/>
    <x v="3"/>
    <x v="158"/>
    <x v="156"/>
    <x v="1"/>
    <x v="0"/>
    <s v="S5"/>
    <x v="0"/>
    <x v="0"/>
    <s v="E24"/>
    <x v="2"/>
    <n v="3"/>
    <n v="2600"/>
    <n v="0.25"/>
    <n v="1473"/>
    <n v="4419"/>
    <n v="5850"/>
    <n v="1431"/>
    <n v="0.24461538461538462"/>
    <m/>
  </r>
  <r>
    <s v="O2641"/>
    <x v="10"/>
    <x v="3"/>
    <x v="643"/>
    <s v="C311"/>
    <s v="Customer_327"/>
    <x v="0"/>
    <x v="0"/>
    <x v="172"/>
    <x v="137"/>
    <x v="2"/>
    <x v="3"/>
    <s v="S5"/>
    <x v="0"/>
    <x v="1"/>
    <s v="E58"/>
    <x v="1"/>
    <n v="5"/>
    <n v="259"/>
    <n v="0.15"/>
    <n v="202"/>
    <n v="1010"/>
    <n v="1100.75"/>
    <n v="90.75"/>
    <n v="8.2443788326141271E-2"/>
    <m/>
  </r>
  <r>
    <s v="O2642"/>
    <x v="2"/>
    <x v="1"/>
    <x v="541"/>
    <s v="C102"/>
    <s v="Customer_309"/>
    <x v="3"/>
    <x v="2"/>
    <x v="33"/>
    <x v="249"/>
    <x v="1"/>
    <x v="4"/>
    <s v="S3"/>
    <x v="1"/>
    <x v="1"/>
    <s v="E26"/>
    <x v="0"/>
    <n v="1"/>
    <n v="462"/>
    <n v="0.15"/>
    <n v="312"/>
    <n v="312"/>
    <n v="392.7"/>
    <n v="80.699999999999989"/>
    <n v="0.20550038197097018"/>
    <m/>
  </r>
  <r>
    <s v="O2643"/>
    <x v="8"/>
    <x v="1"/>
    <x v="470"/>
    <s v="C205"/>
    <s v="Customer_221"/>
    <x v="2"/>
    <x v="2"/>
    <x v="74"/>
    <x v="99"/>
    <x v="4"/>
    <x v="2"/>
    <s v="S2"/>
    <x v="4"/>
    <x v="1"/>
    <s v="E60"/>
    <x v="2"/>
    <n v="1"/>
    <n v="4679"/>
    <n v="0.25"/>
    <n v="2846"/>
    <n v="2846"/>
    <n v="3509.25"/>
    <n v="663.25"/>
    <n v="0.18900049868205457"/>
    <m/>
  </r>
  <r>
    <s v="O2644"/>
    <x v="7"/>
    <x v="2"/>
    <x v="895"/>
    <s v="C259"/>
    <s v="Customer_82"/>
    <x v="0"/>
    <x v="0"/>
    <x v="199"/>
    <x v="9"/>
    <x v="2"/>
    <x v="3"/>
    <s v="S5"/>
    <x v="0"/>
    <x v="0"/>
    <s v="E22"/>
    <x v="2"/>
    <n v="7"/>
    <n v="1403"/>
    <n v="0.2"/>
    <n v="935"/>
    <n v="6545"/>
    <n v="7856.8"/>
    <n v="1311.8000000000002"/>
    <n v="0.16696364932287958"/>
    <m/>
  </r>
  <r>
    <s v="O2645"/>
    <x v="11"/>
    <x v="2"/>
    <x v="172"/>
    <s v="C195"/>
    <s v="Customer_290"/>
    <x v="1"/>
    <x v="1"/>
    <x v="35"/>
    <x v="108"/>
    <x v="0"/>
    <x v="3"/>
    <s v="S4"/>
    <x v="3"/>
    <x v="0"/>
    <s v="E32"/>
    <x v="1"/>
    <n v="5"/>
    <n v="3432"/>
    <n v="0.2"/>
    <n v="2701"/>
    <n v="13505"/>
    <n v="13728"/>
    <n v="223"/>
    <n v="1.6244172494172496E-2"/>
    <m/>
  </r>
  <r>
    <s v="O2646"/>
    <x v="10"/>
    <x v="0"/>
    <x v="548"/>
    <s v="C85"/>
    <s v="Customer_243"/>
    <x v="3"/>
    <x v="2"/>
    <x v="33"/>
    <x v="233"/>
    <x v="3"/>
    <x v="4"/>
    <s v="S2"/>
    <x v="4"/>
    <x v="1"/>
    <s v="E41"/>
    <x v="0"/>
    <n v="7"/>
    <n v="3459"/>
    <n v="0.15"/>
    <n v="1857"/>
    <n v="12999"/>
    <n v="20581.05"/>
    <n v="7582.0499999999993"/>
    <n v="0.36839957145043617"/>
    <m/>
  </r>
  <r>
    <s v="O2647"/>
    <x v="9"/>
    <x v="3"/>
    <x v="509"/>
    <s v="C480"/>
    <s v="Customer_490"/>
    <x v="0"/>
    <x v="0"/>
    <x v="117"/>
    <x v="34"/>
    <x v="1"/>
    <x v="1"/>
    <s v="S1"/>
    <x v="2"/>
    <x v="0"/>
    <s v="E25"/>
    <x v="2"/>
    <n v="7"/>
    <n v="1432"/>
    <n v="0.2"/>
    <n v="1123"/>
    <n v="7861"/>
    <n v="8019.2000000000007"/>
    <n v="158.20000000000073"/>
    <n v="1.9727653631285005E-2"/>
    <m/>
  </r>
  <r>
    <s v="O2648"/>
    <x v="2"/>
    <x v="2"/>
    <x v="467"/>
    <s v="C357"/>
    <s v="Customer_268"/>
    <x v="2"/>
    <x v="2"/>
    <x v="115"/>
    <x v="20"/>
    <x v="1"/>
    <x v="3"/>
    <s v="S5"/>
    <x v="0"/>
    <x v="1"/>
    <s v="E57"/>
    <x v="1"/>
    <n v="4"/>
    <n v="3000"/>
    <n v="0"/>
    <n v="2046"/>
    <n v="8184"/>
    <n v="12000"/>
    <n v="3816"/>
    <n v="0.318"/>
    <m/>
  </r>
  <r>
    <s v="O2649"/>
    <x v="6"/>
    <x v="0"/>
    <x v="1240"/>
    <s v="C363"/>
    <s v="Customer_166"/>
    <x v="2"/>
    <x v="2"/>
    <x v="124"/>
    <x v="87"/>
    <x v="2"/>
    <x v="3"/>
    <s v="S3"/>
    <x v="1"/>
    <x v="0"/>
    <s v="E55"/>
    <x v="2"/>
    <n v="4"/>
    <n v="1977"/>
    <n v="0"/>
    <n v="1365"/>
    <n v="5460"/>
    <n v="7908"/>
    <n v="2448"/>
    <n v="0.30955993930197268"/>
    <m/>
  </r>
  <r>
    <s v="O2650"/>
    <x v="11"/>
    <x v="3"/>
    <x v="1241"/>
    <s v="C63"/>
    <s v="Customer_203"/>
    <x v="4"/>
    <x v="3"/>
    <x v="150"/>
    <x v="70"/>
    <x v="0"/>
    <x v="1"/>
    <s v="S5"/>
    <x v="0"/>
    <x v="0"/>
    <s v="E52"/>
    <x v="1"/>
    <n v="4"/>
    <n v="4096"/>
    <n v="0.15"/>
    <n v="2911"/>
    <n v="11644"/>
    <n v="13926.4"/>
    <n v="2282.3999999999996"/>
    <n v="0.16389016544117646"/>
    <m/>
  </r>
  <r>
    <s v="O2651"/>
    <x v="9"/>
    <x v="0"/>
    <x v="96"/>
    <s v="C497"/>
    <s v="Customer_313"/>
    <x v="4"/>
    <x v="3"/>
    <x v="42"/>
    <x v="179"/>
    <x v="2"/>
    <x v="4"/>
    <s v="S2"/>
    <x v="4"/>
    <x v="0"/>
    <s v="E5"/>
    <x v="0"/>
    <n v="4"/>
    <n v="834"/>
    <n v="0.2"/>
    <n v="640"/>
    <n v="2560"/>
    <n v="2668.8"/>
    <n v="108.80000000000018"/>
    <n v="4.0767386091127164E-2"/>
    <m/>
  </r>
  <r>
    <s v="O2652"/>
    <x v="4"/>
    <x v="3"/>
    <x v="1242"/>
    <s v="C4"/>
    <s v="Customer_322"/>
    <x v="1"/>
    <x v="1"/>
    <x v="18"/>
    <x v="224"/>
    <x v="0"/>
    <x v="3"/>
    <s v="S2"/>
    <x v="4"/>
    <x v="0"/>
    <s v="E5"/>
    <x v="1"/>
    <n v="4"/>
    <n v="3285"/>
    <n v="0.25"/>
    <n v="2516"/>
    <n v="10064"/>
    <n v="9855"/>
    <n v="-209"/>
    <n v="-2.1207508878741756E-2"/>
    <m/>
  </r>
  <r>
    <s v="O2653"/>
    <x v="5"/>
    <x v="0"/>
    <x v="813"/>
    <s v="C35"/>
    <s v="Customer_150"/>
    <x v="3"/>
    <x v="2"/>
    <x v="23"/>
    <x v="190"/>
    <x v="1"/>
    <x v="0"/>
    <s v="S2"/>
    <x v="4"/>
    <x v="1"/>
    <s v="E3"/>
    <x v="1"/>
    <n v="4"/>
    <n v="1051"/>
    <n v="0.2"/>
    <n v="744"/>
    <n v="2976"/>
    <n v="3363.2000000000003"/>
    <n v="387.20000000000027"/>
    <n v="0.11512844909609903"/>
    <m/>
  </r>
  <r>
    <s v="O2654"/>
    <x v="8"/>
    <x v="2"/>
    <x v="399"/>
    <s v="C96"/>
    <s v="Customer_18"/>
    <x v="3"/>
    <x v="2"/>
    <x v="179"/>
    <x v="109"/>
    <x v="0"/>
    <x v="2"/>
    <s v="S1"/>
    <x v="2"/>
    <x v="0"/>
    <s v="E7"/>
    <x v="2"/>
    <n v="8"/>
    <n v="4030"/>
    <n v="0.25"/>
    <n v="2466"/>
    <n v="19728"/>
    <n v="24180"/>
    <n v="4452"/>
    <n v="0.18411910669975187"/>
    <m/>
  </r>
  <r>
    <s v="O2655"/>
    <x v="2"/>
    <x v="0"/>
    <x v="285"/>
    <s v="C353"/>
    <s v="Customer_8"/>
    <x v="3"/>
    <x v="2"/>
    <x v="116"/>
    <x v="125"/>
    <x v="2"/>
    <x v="2"/>
    <s v="S1"/>
    <x v="2"/>
    <x v="1"/>
    <s v="E25"/>
    <x v="0"/>
    <n v="4"/>
    <n v="1476"/>
    <n v="0.1"/>
    <n v="1177"/>
    <n v="4708"/>
    <n v="5313.6"/>
    <n v="605.60000000000036"/>
    <n v="0.11397169527250835"/>
    <m/>
  </r>
  <r>
    <s v="O2656"/>
    <x v="1"/>
    <x v="1"/>
    <x v="19"/>
    <s v="C132"/>
    <s v="Customer_112"/>
    <x v="4"/>
    <x v="3"/>
    <x v="68"/>
    <x v="63"/>
    <x v="4"/>
    <x v="0"/>
    <s v="S3"/>
    <x v="1"/>
    <x v="1"/>
    <s v="E47"/>
    <x v="0"/>
    <n v="5"/>
    <n v="3616"/>
    <n v="0.2"/>
    <n v="1953"/>
    <n v="9765"/>
    <n v="14464"/>
    <n v="4699"/>
    <n v="0.32487555309734512"/>
    <m/>
  </r>
  <r>
    <s v="O2657"/>
    <x v="9"/>
    <x v="0"/>
    <x v="387"/>
    <s v="C30"/>
    <s v="Customer_460"/>
    <x v="4"/>
    <x v="3"/>
    <x v="59"/>
    <x v="176"/>
    <x v="4"/>
    <x v="1"/>
    <s v="S2"/>
    <x v="4"/>
    <x v="0"/>
    <s v="E58"/>
    <x v="1"/>
    <n v="5"/>
    <n v="486"/>
    <n v="0"/>
    <n v="349"/>
    <n v="1745"/>
    <n v="2430"/>
    <n v="685"/>
    <n v="0.28189300411522633"/>
    <m/>
  </r>
  <r>
    <s v="O2658"/>
    <x v="3"/>
    <x v="3"/>
    <x v="584"/>
    <s v="C441"/>
    <s v="Customer_446"/>
    <x v="4"/>
    <x v="3"/>
    <x v="168"/>
    <x v="206"/>
    <x v="0"/>
    <x v="2"/>
    <s v="S1"/>
    <x v="2"/>
    <x v="0"/>
    <s v="E54"/>
    <x v="1"/>
    <n v="3"/>
    <n v="977"/>
    <n v="0.15"/>
    <n v="716"/>
    <n v="2148"/>
    <n v="2491.35"/>
    <n v="343.34999999999991"/>
    <n v="0.13781684628815699"/>
    <m/>
  </r>
  <r>
    <s v="O2659"/>
    <x v="11"/>
    <x v="3"/>
    <x v="1037"/>
    <s v="C192"/>
    <s v="Customer_441"/>
    <x v="4"/>
    <x v="3"/>
    <x v="103"/>
    <x v="66"/>
    <x v="0"/>
    <x v="0"/>
    <s v="S5"/>
    <x v="0"/>
    <x v="0"/>
    <s v="E9"/>
    <x v="2"/>
    <n v="6"/>
    <n v="1581"/>
    <n v="0.25"/>
    <n v="1039"/>
    <n v="6234"/>
    <n v="7114.5"/>
    <n v="880.5"/>
    <n v="0.12376133248998523"/>
    <m/>
  </r>
  <r>
    <s v="O2660"/>
    <x v="3"/>
    <x v="2"/>
    <x v="798"/>
    <s v="C76"/>
    <s v="Customer_336"/>
    <x v="3"/>
    <x v="2"/>
    <x v="172"/>
    <x v="240"/>
    <x v="0"/>
    <x v="0"/>
    <s v="S1"/>
    <x v="2"/>
    <x v="1"/>
    <s v="E30"/>
    <x v="2"/>
    <n v="6"/>
    <n v="2426"/>
    <n v="0.05"/>
    <n v="1662"/>
    <n v="9972"/>
    <n v="13828.199999999999"/>
    <n v="3856.1999999999989"/>
    <n v="0.27886492819021991"/>
    <m/>
  </r>
  <r>
    <s v="O2661"/>
    <x v="10"/>
    <x v="3"/>
    <x v="180"/>
    <s v="C456"/>
    <s v="Customer_198"/>
    <x v="2"/>
    <x v="2"/>
    <x v="44"/>
    <x v="56"/>
    <x v="2"/>
    <x v="0"/>
    <s v="S4"/>
    <x v="3"/>
    <x v="1"/>
    <s v="E33"/>
    <x v="1"/>
    <n v="2"/>
    <n v="3597"/>
    <n v="0.15"/>
    <n v="2798"/>
    <n v="5596"/>
    <n v="6114.9"/>
    <n v="518.89999999999964"/>
    <n v="8.4858296946802025E-2"/>
    <m/>
  </r>
  <r>
    <s v="O2662"/>
    <x v="7"/>
    <x v="2"/>
    <x v="1243"/>
    <s v="C378"/>
    <s v="Customer_70"/>
    <x v="4"/>
    <x v="3"/>
    <x v="103"/>
    <x v="9"/>
    <x v="2"/>
    <x v="0"/>
    <s v="S3"/>
    <x v="1"/>
    <x v="0"/>
    <s v="E33"/>
    <x v="0"/>
    <n v="5"/>
    <n v="1436"/>
    <n v="0.15"/>
    <n v="940"/>
    <n v="4700"/>
    <n v="6103"/>
    <n v="1403"/>
    <n v="0.22988694084876291"/>
    <m/>
  </r>
  <r>
    <s v="O2663"/>
    <x v="10"/>
    <x v="3"/>
    <x v="791"/>
    <s v="C88"/>
    <s v="Customer_21"/>
    <x v="4"/>
    <x v="3"/>
    <x v="144"/>
    <x v="28"/>
    <x v="1"/>
    <x v="1"/>
    <s v="S3"/>
    <x v="1"/>
    <x v="0"/>
    <s v="E42"/>
    <x v="1"/>
    <n v="5"/>
    <n v="147"/>
    <n v="0.1"/>
    <n v="114"/>
    <n v="570"/>
    <n v="661.5"/>
    <n v="91.5"/>
    <n v="0.1383219954648526"/>
    <m/>
  </r>
  <r>
    <s v="O2664"/>
    <x v="1"/>
    <x v="0"/>
    <x v="1052"/>
    <s v="C268"/>
    <s v="Customer_144"/>
    <x v="3"/>
    <x v="2"/>
    <x v="88"/>
    <x v="21"/>
    <x v="2"/>
    <x v="0"/>
    <s v="S4"/>
    <x v="3"/>
    <x v="1"/>
    <s v="E51"/>
    <x v="0"/>
    <n v="1"/>
    <n v="4372"/>
    <n v="0.1"/>
    <n v="2953"/>
    <n v="2953"/>
    <n v="3934.8"/>
    <n v="981.80000000000018"/>
    <n v="0.24951712920605879"/>
    <m/>
  </r>
  <r>
    <s v="O2665"/>
    <x v="3"/>
    <x v="0"/>
    <x v="434"/>
    <s v="C150"/>
    <s v="Customer_212"/>
    <x v="2"/>
    <x v="2"/>
    <x v="107"/>
    <x v="80"/>
    <x v="4"/>
    <x v="1"/>
    <s v="S5"/>
    <x v="0"/>
    <x v="1"/>
    <s v="E28"/>
    <x v="0"/>
    <n v="8"/>
    <n v="455"/>
    <n v="0.25"/>
    <n v="228"/>
    <n v="1824"/>
    <n v="2730"/>
    <n v="906"/>
    <n v="0.33186813186813185"/>
    <m/>
  </r>
  <r>
    <s v="O2666"/>
    <x v="11"/>
    <x v="3"/>
    <x v="515"/>
    <s v="C334"/>
    <s v="Customer_231"/>
    <x v="2"/>
    <x v="2"/>
    <x v="159"/>
    <x v="49"/>
    <x v="3"/>
    <x v="0"/>
    <s v="S3"/>
    <x v="1"/>
    <x v="0"/>
    <s v="E21"/>
    <x v="0"/>
    <n v="1"/>
    <n v="739"/>
    <n v="0.15"/>
    <n v="603"/>
    <n v="603"/>
    <n v="628.15"/>
    <n v="25.149999999999977"/>
    <n v="4.0038207434529932E-2"/>
    <m/>
  </r>
  <r>
    <s v="O2667"/>
    <x v="10"/>
    <x v="3"/>
    <x v="180"/>
    <s v="C233"/>
    <s v="Customer_329"/>
    <x v="4"/>
    <x v="3"/>
    <x v="57"/>
    <x v="101"/>
    <x v="4"/>
    <x v="4"/>
    <s v="S5"/>
    <x v="0"/>
    <x v="0"/>
    <s v="E37"/>
    <x v="1"/>
    <n v="2"/>
    <n v="4532"/>
    <n v="0.05"/>
    <n v="2472"/>
    <n v="4944"/>
    <n v="8610.7999999999993"/>
    <n v="3666.7999999999993"/>
    <n v="0.42583732057416263"/>
    <m/>
  </r>
  <r>
    <s v="O2668"/>
    <x v="0"/>
    <x v="3"/>
    <x v="1219"/>
    <s v="C47"/>
    <s v="Customer_385"/>
    <x v="1"/>
    <x v="1"/>
    <x v="78"/>
    <x v="120"/>
    <x v="2"/>
    <x v="0"/>
    <s v="S4"/>
    <x v="3"/>
    <x v="0"/>
    <s v="E55"/>
    <x v="0"/>
    <n v="1"/>
    <n v="647"/>
    <n v="0.2"/>
    <n v="458"/>
    <n v="458"/>
    <n v="517.6"/>
    <n v="59.600000000000023"/>
    <n v="0.11514683153013915"/>
    <m/>
  </r>
  <r>
    <s v="O2669"/>
    <x v="4"/>
    <x v="3"/>
    <x v="336"/>
    <s v="C92"/>
    <s v="Customer_156"/>
    <x v="3"/>
    <x v="2"/>
    <x v="191"/>
    <x v="7"/>
    <x v="4"/>
    <x v="0"/>
    <s v="S4"/>
    <x v="3"/>
    <x v="1"/>
    <s v="E55"/>
    <x v="0"/>
    <n v="2"/>
    <n v="776"/>
    <n v="0.15"/>
    <n v="401"/>
    <n v="802"/>
    <n v="1319.2"/>
    <n v="517.20000000000005"/>
    <n v="0.39205579138872043"/>
    <m/>
  </r>
  <r>
    <s v="O2670"/>
    <x v="9"/>
    <x v="1"/>
    <x v="249"/>
    <s v="C277"/>
    <s v="Customer_181"/>
    <x v="2"/>
    <x v="2"/>
    <x v="77"/>
    <x v="77"/>
    <x v="1"/>
    <x v="2"/>
    <s v="S4"/>
    <x v="3"/>
    <x v="0"/>
    <s v="E41"/>
    <x v="2"/>
    <n v="2"/>
    <n v="1389"/>
    <n v="0.1"/>
    <n v="1097"/>
    <n v="2194"/>
    <n v="2500.2000000000003"/>
    <n v="306.20000000000027"/>
    <n v="0.12247020238380939"/>
    <m/>
  </r>
  <r>
    <s v="O2671"/>
    <x v="8"/>
    <x v="0"/>
    <x v="637"/>
    <s v="C310"/>
    <s v="Customer_13"/>
    <x v="0"/>
    <x v="0"/>
    <x v="155"/>
    <x v="4"/>
    <x v="3"/>
    <x v="0"/>
    <s v="S2"/>
    <x v="4"/>
    <x v="0"/>
    <s v="E37"/>
    <x v="1"/>
    <n v="2"/>
    <n v="867"/>
    <n v="0.1"/>
    <n v="682"/>
    <n v="1364"/>
    <n v="1560.6000000000001"/>
    <n v="196.60000000000014"/>
    <n v="0.12597718826092535"/>
    <m/>
  </r>
  <r>
    <s v="O2672"/>
    <x v="10"/>
    <x v="0"/>
    <x v="1244"/>
    <s v="C209"/>
    <s v="Customer_256"/>
    <x v="2"/>
    <x v="2"/>
    <x v="52"/>
    <x v="146"/>
    <x v="4"/>
    <x v="0"/>
    <s v="S5"/>
    <x v="0"/>
    <x v="1"/>
    <s v="E9"/>
    <x v="0"/>
    <n v="7"/>
    <n v="287"/>
    <n v="0"/>
    <n v="192"/>
    <n v="1344"/>
    <n v="2009"/>
    <n v="665"/>
    <n v="0.33101045296167247"/>
    <m/>
  </r>
  <r>
    <s v="O2673"/>
    <x v="2"/>
    <x v="3"/>
    <x v="578"/>
    <s v="C405"/>
    <s v="Customer_49"/>
    <x v="2"/>
    <x v="2"/>
    <x v="43"/>
    <x v="78"/>
    <x v="4"/>
    <x v="0"/>
    <s v="S4"/>
    <x v="3"/>
    <x v="1"/>
    <s v="E49"/>
    <x v="1"/>
    <n v="3"/>
    <n v="1299"/>
    <n v="0.25"/>
    <n v="742"/>
    <n v="2226"/>
    <n v="2922.75"/>
    <n v="696.75"/>
    <n v="0.23838850397741854"/>
    <m/>
  </r>
  <r>
    <s v="O2674"/>
    <x v="1"/>
    <x v="1"/>
    <x v="1236"/>
    <s v="C361"/>
    <s v="Customer_180"/>
    <x v="1"/>
    <x v="1"/>
    <x v="130"/>
    <x v="39"/>
    <x v="3"/>
    <x v="4"/>
    <s v="S4"/>
    <x v="3"/>
    <x v="1"/>
    <s v="E43"/>
    <x v="1"/>
    <n v="6"/>
    <n v="1603"/>
    <n v="0.25"/>
    <n v="884"/>
    <n v="5304"/>
    <n v="7213.5"/>
    <n v="1909.5"/>
    <n v="0.26471199833645248"/>
    <m/>
  </r>
  <r>
    <s v="O2675"/>
    <x v="10"/>
    <x v="1"/>
    <x v="555"/>
    <s v="C326"/>
    <s v="Customer_302"/>
    <x v="1"/>
    <x v="1"/>
    <x v="150"/>
    <x v="62"/>
    <x v="1"/>
    <x v="2"/>
    <s v="S5"/>
    <x v="0"/>
    <x v="1"/>
    <s v="E51"/>
    <x v="1"/>
    <n v="6"/>
    <n v="4162"/>
    <n v="0.15"/>
    <n v="2335"/>
    <n v="14010"/>
    <n v="21226.2"/>
    <n v="7216.2000000000007"/>
    <n v="0.33996664499533596"/>
    <m/>
  </r>
  <r>
    <s v="O2676"/>
    <x v="10"/>
    <x v="3"/>
    <x v="957"/>
    <s v="C318"/>
    <s v="Customer_312"/>
    <x v="1"/>
    <x v="1"/>
    <x v="60"/>
    <x v="223"/>
    <x v="0"/>
    <x v="3"/>
    <s v="S4"/>
    <x v="3"/>
    <x v="0"/>
    <s v="E11"/>
    <x v="2"/>
    <n v="5"/>
    <n v="295"/>
    <n v="0.2"/>
    <n v="172"/>
    <n v="860"/>
    <n v="1180"/>
    <n v="320"/>
    <n v="0.2711864406779661"/>
    <m/>
  </r>
  <r>
    <s v="O2677"/>
    <x v="7"/>
    <x v="2"/>
    <x v="848"/>
    <s v="C341"/>
    <s v="Customer_217"/>
    <x v="1"/>
    <x v="1"/>
    <x v="199"/>
    <x v="222"/>
    <x v="1"/>
    <x v="1"/>
    <s v="S3"/>
    <x v="1"/>
    <x v="1"/>
    <s v="E18"/>
    <x v="1"/>
    <n v="8"/>
    <n v="2085"/>
    <n v="0.2"/>
    <n v="1449"/>
    <n v="11592"/>
    <n v="13344"/>
    <n v="1752"/>
    <n v="0.13129496402877697"/>
    <m/>
  </r>
  <r>
    <s v="O2678"/>
    <x v="4"/>
    <x v="2"/>
    <x v="582"/>
    <s v="C408"/>
    <s v="Customer_347"/>
    <x v="0"/>
    <x v="0"/>
    <x v="12"/>
    <x v="100"/>
    <x v="0"/>
    <x v="2"/>
    <s v="S1"/>
    <x v="2"/>
    <x v="1"/>
    <s v="E43"/>
    <x v="0"/>
    <n v="7"/>
    <n v="1410"/>
    <n v="0.05"/>
    <n v="938"/>
    <n v="6566"/>
    <n v="9376.5"/>
    <n v="2810.5"/>
    <n v="0.29973870847331091"/>
    <m/>
  </r>
  <r>
    <s v="O2679"/>
    <x v="7"/>
    <x v="1"/>
    <x v="783"/>
    <s v="C426"/>
    <s v="Customer_121"/>
    <x v="0"/>
    <x v="0"/>
    <x v="121"/>
    <x v="12"/>
    <x v="2"/>
    <x v="4"/>
    <s v="S1"/>
    <x v="2"/>
    <x v="0"/>
    <s v="E27"/>
    <x v="0"/>
    <n v="4"/>
    <n v="2063"/>
    <n v="0.1"/>
    <n v="1594"/>
    <n v="6376"/>
    <n v="7426.8"/>
    <n v="1050.8000000000002"/>
    <n v="0.141487585501158"/>
    <m/>
  </r>
  <r>
    <s v="O2680"/>
    <x v="6"/>
    <x v="1"/>
    <x v="117"/>
    <s v="C354"/>
    <s v="Customer_450"/>
    <x v="1"/>
    <x v="1"/>
    <x v="112"/>
    <x v="73"/>
    <x v="2"/>
    <x v="4"/>
    <s v="S3"/>
    <x v="1"/>
    <x v="1"/>
    <s v="E12"/>
    <x v="0"/>
    <n v="4"/>
    <n v="3336"/>
    <n v="0.05"/>
    <n v="2601"/>
    <n v="10404"/>
    <n v="12676.8"/>
    <n v="2272.7999999999993"/>
    <n v="0.17928814842862548"/>
    <m/>
  </r>
  <r>
    <s v="O2681"/>
    <x v="11"/>
    <x v="0"/>
    <x v="901"/>
    <s v="C215"/>
    <s v="Customer_94"/>
    <x v="1"/>
    <x v="1"/>
    <x v="61"/>
    <x v="116"/>
    <x v="0"/>
    <x v="0"/>
    <s v="S3"/>
    <x v="1"/>
    <x v="1"/>
    <s v="E18"/>
    <x v="0"/>
    <n v="6"/>
    <n v="1010"/>
    <n v="0.25"/>
    <n v="825"/>
    <n v="4950"/>
    <n v="4545"/>
    <n v="-405"/>
    <n v="-8.9108910891089105E-2"/>
    <m/>
  </r>
  <r>
    <s v="O2682"/>
    <x v="11"/>
    <x v="1"/>
    <x v="60"/>
    <s v="C139"/>
    <s v="Customer_447"/>
    <x v="0"/>
    <x v="0"/>
    <x v="176"/>
    <x v="84"/>
    <x v="0"/>
    <x v="0"/>
    <s v="S4"/>
    <x v="3"/>
    <x v="1"/>
    <s v="E17"/>
    <x v="2"/>
    <n v="5"/>
    <n v="2450"/>
    <n v="0.2"/>
    <n v="1510"/>
    <n v="7550"/>
    <n v="9800"/>
    <n v="2250"/>
    <n v="0.22959183673469388"/>
    <m/>
  </r>
  <r>
    <s v="O2683"/>
    <x v="10"/>
    <x v="3"/>
    <x v="324"/>
    <s v="C392"/>
    <s v="Customer_417"/>
    <x v="3"/>
    <x v="2"/>
    <x v="188"/>
    <x v="227"/>
    <x v="1"/>
    <x v="3"/>
    <s v="S2"/>
    <x v="4"/>
    <x v="1"/>
    <s v="E25"/>
    <x v="1"/>
    <n v="2"/>
    <n v="3057"/>
    <n v="0"/>
    <n v="1701"/>
    <n v="3402"/>
    <n v="6114"/>
    <n v="2712"/>
    <n v="0.44357212953876352"/>
    <m/>
  </r>
  <r>
    <s v="O2684"/>
    <x v="8"/>
    <x v="3"/>
    <x v="396"/>
    <s v="C466"/>
    <s v="Customer_209"/>
    <x v="0"/>
    <x v="0"/>
    <x v="104"/>
    <x v="40"/>
    <x v="4"/>
    <x v="4"/>
    <s v="S3"/>
    <x v="1"/>
    <x v="1"/>
    <s v="E19"/>
    <x v="1"/>
    <n v="8"/>
    <n v="1471"/>
    <n v="0.1"/>
    <n v="962"/>
    <n v="7696"/>
    <n v="10591.2"/>
    <n v="2895.2000000000007"/>
    <n v="0.27335901503134685"/>
    <m/>
  </r>
  <r>
    <s v="O2685"/>
    <x v="5"/>
    <x v="1"/>
    <x v="315"/>
    <s v="C110"/>
    <s v="Customer_334"/>
    <x v="4"/>
    <x v="3"/>
    <x v="199"/>
    <x v="210"/>
    <x v="1"/>
    <x v="3"/>
    <s v="S5"/>
    <x v="0"/>
    <x v="0"/>
    <s v="E24"/>
    <x v="1"/>
    <n v="1"/>
    <n v="550"/>
    <n v="0.15"/>
    <n v="335"/>
    <n v="335"/>
    <n v="467.5"/>
    <n v="132.5"/>
    <n v="0.28342245989304815"/>
    <m/>
  </r>
  <r>
    <s v="O2686"/>
    <x v="6"/>
    <x v="1"/>
    <x v="27"/>
    <s v="C189"/>
    <s v="Customer_484"/>
    <x v="3"/>
    <x v="2"/>
    <x v="75"/>
    <x v="20"/>
    <x v="1"/>
    <x v="1"/>
    <s v="S5"/>
    <x v="0"/>
    <x v="0"/>
    <s v="E59"/>
    <x v="2"/>
    <n v="4"/>
    <n v="449"/>
    <n v="0.1"/>
    <n v="375"/>
    <n v="1500"/>
    <n v="1616.4"/>
    <n v="116.40000000000009"/>
    <n v="7.2011878247958475E-2"/>
    <m/>
  </r>
  <r>
    <s v="O2687"/>
    <x v="10"/>
    <x v="3"/>
    <x v="957"/>
    <s v="C134"/>
    <s v="Customer_167"/>
    <x v="1"/>
    <x v="1"/>
    <x v="94"/>
    <x v="14"/>
    <x v="2"/>
    <x v="2"/>
    <s v="S1"/>
    <x v="2"/>
    <x v="0"/>
    <s v="E17"/>
    <x v="0"/>
    <n v="5"/>
    <n v="2004"/>
    <n v="0.25"/>
    <n v="1337"/>
    <n v="6685"/>
    <n v="7515"/>
    <n v="830"/>
    <n v="0.1104457751164338"/>
    <m/>
  </r>
  <r>
    <s v="O2688"/>
    <x v="10"/>
    <x v="3"/>
    <x v="1026"/>
    <s v="C158"/>
    <s v="Customer_106"/>
    <x v="3"/>
    <x v="2"/>
    <x v="150"/>
    <x v="12"/>
    <x v="2"/>
    <x v="1"/>
    <s v="S1"/>
    <x v="2"/>
    <x v="1"/>
    <s v="E27"/>
    <x v="2"/>
    <n v="7"/>
    <n v="985"/>
    <n v="0.25"/>
    <n v="501"/>
    <n v="3507"/>
    <n v="5171.25"/>
    <n v="1664.25"/>
    <n v="0.32182741116751268"/>
    <m/>
  </r>
  <r>
    <s v="O2689"/>
    <x v="9"/>
    <x v="0"/>
    <x v="599"/>
    <s v="C212"/>
    <s v="Customer_125"/>
    <x v="2"/>
    <x v="2"/>
    <x v="74"/>
    <x v="154"/>
    <x v="3"/>
    <x v="4"/>
    <s v="S1"/>
    <x v="2"/>
    <x v="1"/>
    <s v="E39"/>
    <x v="2"/>
    <n v="1"/>
    <n v="3210"/>
    <n v="0.1"/>
    <n v="1615"/>
    <n v="1615"/>
    <n v="2889"/>
    <n v="1274"/>
    <n v="0.44098303911388026"/>
    <m/>
  </r>
  <r>
    <s v="O2690"/>
    <x v="6"/>
    <x v="1"/>
    <x v="212"/>
    <s v="C225"/>
    <s v="Customer_43"/>
    <x v="0"/>
    <x v="0"/>
    <x v="59"/>
    <x v="98"/>
    <x v="1"/>
    <x v="0"/>
    <s v="S2"/>
    <x v="4"/>
    <x v="1"/>
    <s v="E1"/>
    <x v="1"/>
    <n v="4"/>
    <n v="716"/>
    <n v="0.15"/>
    <n v="369"/>
    <n v="1476"/>
    <n v="2434.4"/>
    <n v="958.40000000000009"/>
    <n v="0.39369043706868223"/>
    <m/>
  </r>
  <r>
    <s v="O2691"/>
    <x v="7"/>
    <x v="3"/>
    <x v="879"/>
    <s v="C96"/>
    <s v="Customer_467"/>
    <x v="2"/>
    <x v="2"/>
    <x v="41"/>
    <x v="124"/>
    <x v="0"/>
    <x v="2"/>
    <s v="S4"/>
    <x v="3"/>
    <x v="0"/>
    <s v="E41"/>
    <x v="1"/>
    <n v="2"/>
    <n v="1464"/>
    <n v="0"/>
    <n v="1015"/>
    <n v="2030"/>
    <n v="2928"/>
    <n v="898"/>
    <n v="0.30669398907103823"/>
    <m/>
  </r>
  <r>
    <s v="O2692"/>
    <x v="6"/>
    <x v="1"/>
    <x v="620"/>
    <s v="C383"/>
    <s v="Customer_360"/>
    <x v="4"/>
    <x v="3"/>
    <x v="153"/>
    <x v="22"/>
    <x v="1"/>
    <x v="3"/>
    <s v="S1"/>
    <x v="2"/>
    <x v="1"/>
    <s v="E40"/>
    <x v="0"/>
    <n v="7"/>
    <n v="3758"/>
    <n v="0.2"/>
    <n v="3030"/>
    <n v="21210"/>
    <n v="21044.800000000003"/>
    <n v="-165.19999999999709"/>
    <n v="-7.8499201703032141E-3"/>
    <m/>
  </r>
  <r>
    <s v="O2693"/>
    <x v="4"/>
    <x v="3"/>
    <x v="348"/>
    <s v="C477"/>
    <s v="Customer_32"/>
    <x v="3"/>
    <x v="2"/>
    <x v="176"/>
    <x v="89"/>
    <x v="3"/>
    <x v="3"/>
    <s v="S2"/>
    <x v="4"/>
    <x v="1"/>
    <s v="E26"/>
    <x v="1"/>
    <n v="8"/>
    <n v="1875"/>
    <n v="0.15"/>
    <n v="1048"/>
    <n v="8384"/>
    <n v="12750"/>
    <n v="4366"/>
    <n v="0.34243137254901962"/>
    <m/>
  </r>
  <r>
    <s v="O2694"/>
    <x v="1"/>
    <x v="2"/>
    <x v="921"/>
    <s v="C35"/>
    <s v="Customer_368"/>
    <x v="0"/>
    <x v="0"/>
    <x v="20"/>
    <x v="241"/>
    <x v="1"/>
    <x v="2"/>
    <s v="S3"/>
    <x v="1"/>
    <x v="1"/>
    <s v="E30"/>
    <x v="0"/>
    <n v="8"/>
    <n v="3628"/>
    <n v="0.05"/>
    <n v="2950"/>
    <n v="23600"/>
    <n v="27572.799999999999"/>
    <n v="3972.7999999999993"/>
    <n v="0.1440840248360703"/>
    <m/>
  </r>
  <r>
    <s v="O2695"/>
    <x v="10"/>
    <x v="0"/>
    <x v="828"/>
    <s v="C392"/>
    <s v="Customer_312"/>
    <x v="4"/>
    <x v="3"/>
    <x v="157"/>
    <x v="240"/>
    <x v="0"/>
    <x v="0"/>
    <s v="S3"/>
    <x v="1"/>
    <x v="1"/>
    <s v="E32"/>
    <x v="0"/>
    <n v="8"/>
    <n v="4971"/>
    <n v="0.25"/>
    <n v="3415"/>
    <n v="27320"/>
    <n v="29826"/>
    <n v="2506"/>
    <n v="8.4020653121437666E-2"/>
    <m/>
  </r>
  <r>
    <s v="O2696"/>
    <x v="4"/>
    <x v="2"/>
    <x v="1245"/>
    <s v="C228"/>
    <s v="Customer_223"/>
    <x v="3"/>
    <x v="2"/>
    <x v="73"/>
    <x v="101"/>
    <x v="4"/>
    <x v="0"/>
    <s v="S1"/>
    <x v="2"/>
    <x v="1"/>
    <s v="E38"/>
    <x v="1"/>
    <n v="5"/>
    <n v="4436"/>
    <n v="0"/>
    <n v="2709"/>
    <n v="13545"/>
    <n v="22180"/>
    <n v="8635"/>
    <n v="0.38931469792605949"/>
    <m/>
  </r>
  <r>
    <s v="O2697"/>
    <x v="7"/>
    <x v="1"/>
    <x v="161"/>
    <s v="C292"/>
    <s v="Customer_29"/>
    <x v="1"/>
    <x v="1"/>
    <x v="77"/>
    <x v="169"/>
    <x v="3"/>
    <x v="0"/>
    <s v="S2"/>
    <x v="4"/>
    <x v="1"/>
    <s v="E50"/>
    <x v="2"/>
    <n v="7"/>
    <n v="3188"/>
    <n v="0.15"/>
    <n v="2393"/>
    <n v="16751"/>
    <n v="18968.599999999999"/>
    <n v="2217.5999999999985"/>
    <n v="0.11690899697394636"/>
    <m/>
  </r>
  <r>
    <s v="O2698"/>
    <x v="1"/>
    <x v="2"/>
    <x v="76"/>
    <s v="C109"/>
    <s v="Customer_183"/>
    <x v="0"/>
    <x v="0"/>
    <x v="175"/>
    <x v="217"/>
    <x v="4"/>
    <x v="1"/>
    <s v="S3"/>
    <x v="1"/>
    <x v="0"/>
    <s v="E52"/>
    <x v="1"/>
    <n v="2"/>
    <n v="516"/>
    <n v="0"/>
    <n v="348"/>
    <n v="696"/>
    <n v="1032"/>
    <n v="336"/>
    <n v="0.32558139534883723"/>
    <m/>
  </r>
  <r>
    <s v="O2699"/>
    <x v="4"/>
    <x v="2"/>
    <x v="165"/>
    <s v="C85"/>
    <s v="Customer_340"/>
    <x v="1"/>
    <x v="1"/>
    <x v="73"/>
    <x v="52"/>
    <x v="4"/>
    <x v="3"/>
    <s v="S1"/>
    <x v="2"/>
    <x v="0"/>
    <s v="E57"/>
    <x v="1"/>
    <n v="5"/>
    <n v="2878"/>
    <n v="0.2"/>
    <n v="1734"/>
    <n v="8670"/>
    <n v="11512"/>
    <n v="2842"/>
    <n v="0.24687282835302293"/>
    <m/>
  </r>
  <r>
    <s v="O2700"/>
    <x v="10"/>
    <x v="1"/>
    <x v="990"/>
    <s v="C403"/>
    <s v="Customer_311"/>
    <x v="1"/>
    <x v="1"/>
    <x v="14"/>
    <x v="37"/>
    <x v="3"/>
    <x v="4"/>
    <s v="S3"/>
    <x v="1"/>
    <x v="0"/>
    <s v="E52"/>
    <x v="0"/>
    <n v="4"/>
    <n v="3905"/>
    <n v="0.15"/>
    <n v="2996"/>
    <n v="11984"/>
    <n v="13277"/>
    <n v="1293"/>
    <n v="9.7386457784137986E-2"/>
    <m/>
  </r>
  <r>
    <s v="O2701"/>
    <x v="2"/>
    <x v="1"/>
    <x v="667"/>
    <s v="C20"/>
    <s v="Customer_422"/>
    <x v="2"/>
    <x v="2"/>
    <x v="99"/>
    <x v="63"/>
    <x v="4"/>
    <x v="3"/>
    <s v="S4"/>
    <x v="3"/>
    <x v="0"/>
    <s v="E32"/>
    <x v="0"/>
    <n v="6"/>
    <n v="1317"/>
    <n v="0.1"/>
    <n v="693"/>
    <n v="4158"/>
    <n v="7111.8"/>
    <n v="2953.8"/>
    <n v="0.41533788914198938"/>
    <m/>
  </r>
  <r>
    <s v="O2702"/>
    <x v="2"/>
    <x v="1"/>
    <x v="667"/>
    <s v="C481"/>
    <s v="Customer_419"/>
    <x v="4"/>
    <x v="3"/>
    <x v="1"/>
    <x v="35"/>
    <x v="3"/>
    <x v="2"/>
    <s v="S1"/>
    <x v="2"/>
    <x v="0"/>
    <s v="E43"/>
    <x v="0"/>
    <n v="6"/>
    <n v="1441"/>
    <n v="0.05"/>
    <n v="1150"/>
    <n v="6900"/>
    <n v="8213.6999999999989"/>
    <n v="1313.6999999999989"/>
    <n v="0.15994010007670101"/>
    <m/>
  </r>
  <r>
    <s v="O2703"/>
    <x v="9"/>
    <x v="0"/>
    <x v="634"/>
    <s v="C465"/>
    <s v="Customer_90"/>
    <x v="4"/>
    <x v="3"/>
    <x v="72"/>
    <x v="4"/>
    <x v="3"/>
    <x v="1"/>
    <s v="S3"/>
    <x v="1"/>
    <x v="0"/>
    <s v="E14"/>
    <x v="2"/>
    <n v="7"/>
    <n v="4116"/>
    <n v="0.1"/>
    <n v="3035"/>
    <n v="21245"/>
    <n v="25930.799999999999"/>
    <n v="4685.7999999999993"/>
    <n v="0.18070402764280313"/>
    <m/>
  </r>
  <r>
    <s v="O2704"/>
    <x v="11"/>
    <x v="0"/>
    <x v="710"/>
    <s v="C316"/>
    <s v="Customer_28"/>
    <x v="1"/>
    <x v="1"/>
    <x v="0"/>
    <x v="87"/>
    <x v="2"/>
    <x v="2"/>
    <s v="S3"/>
    <x v="1"/>
    <x v="1"/>
    <s v="E3"/>
    <x v="0"/>
    <n v="1"/>
    <n v="532"/>
    <n v="0.2"/>
    <n v="314"/>
    <n v="314"/>
    <n v="425.6"/>
    <n v="111.60000000000002"/>
    <n v="0.26221804511278202"/>
    <m/>
  </r>
  <r>
    <s v="O2705"/>
    <x v="10"/>
    <x v="1"/>
    <x v="1225"/>
    <s v="C293"/>
    <s v="Customer_366"/>
    <x v="3"/>
    <x v="2"/>
    <x v="168"/>
    <x v="108"/>
    <x v="0"/>
    <x v="1"/>
    <s v="S5"/>
    <x v="0"/>
    <x v="1"/>
    <s v="E31"/>
    <x v="0"/>
    <n v="4"/>
    <n v="4501"/>
    <n v="0.1"/>
    <n v="2359"/>
    <n v="9436"/>
    <n v="16203.6"/>
    <n v="6767.6"/>
    <n v="0.41766027302574738"/>
    <m/>
  </r>
  <r>
    <s v="O2706"/>
    <x v="5"/>
    <x v="0"/>
    <x v="1246"/>
    <s v="C483"/>
    <s v="Customer_312"/>
    <x v="2"/>
    <x v="2"/>
    <x v="48"/>
    <x v="107"/>
    <x v="4"/>
    <x v="3"/>
    <s v="S2"/>
    <x v="4"/>
    <x v="1"/>
    <s v="E27"/>
    <x v="1"/>
    <n v="5"/>
    <n v="1121"/>
    <n v="0.25"/>
    <n v="730"/>
    <n v="3650"/>
    <n v="4203.75"/>
    <n v="553.75"/>
    <n v="0.13172762414510852"/>
    <m/>
  </r>
  <r>
    <s v="O2707"/>
    <x v="11"/>
    <x v="3"/>
    <x v="70"/>
    <s v="C139"/>
    <s v="Customer_31"/>
    <x v="4"/>
    <x v="3"/>
    <x v="158"/>
    <x v="97"/>
    <x v="3"/>
    <x v="1"/>
    <s v="S2"/>
    <x v="4"/>
    <x v="0"/>
    <s v="E17"/>
    <x v="0"/>
    <n v="2"/>
    <n v="614"/>
    <n v="0.2"/>
    <n v="435"/>
    <n v="870"/>
    <n v="982.40000000000009"/>
    <n v="112.40000000000009"/>
    <n v="0.11441368078175904"/>
    <m/>
  </r>
  <r>
    <s v="O2708"/>
    <x v="5"/>
    <x v="2"/>
    <x v="1139"/>
    <s v="C97"/>
    <s v="Customer_230"/>
    <x v="1"/>
    <x v="1"/>
    <x v="103"/>
    <x v="244"/>
    <x v="1"/>
    <x v="1"/>
    <s v="S3"/>
    <x v="1"/>
    <x v="0"/>
    <s v="E43"/>
    <x v="1"/>
    <n v="1"/>
    <n v="2399"/>
    <n v="0"/>
    <n v="1797"/>
    <n v="1797"/>
    <n v="2399"/>
    <n v="602"/>
    <n v="0.25093789078782824"/>
    <m/>
  </r>
  <r>
    <s v="O2709"/>
    <x v="1"/>
    <x v="3"/>
    <x v="354"/>
    <s v="C247"/>
    <s v="Customer_44"/>
    <x v="2"/>
    <x v="2"/>
    <x v="57"/>
    <x v="191"/>
    <x v="2"/>
    <x v="4"/>
    <s v="S1"/>
    <x v="2"/>
    <x v="1"/>
    <s v="E19"/>
    <x v="0"/>
    <n v="2"/>
    <n v="4384"/>
    <n v="0.25"/>
    <n v="2654"/>
    <n v="5308"/>
    <n v="6576"/>
    <n v="1268"/>
    <n v="0.19282238442822383"/>
    <m/>
  </r>
  <r>
    <s v="O2710"/>
    <x v="0"/>
    <x v="0"/>
    <x v="1054"/>
    <s v="C412"/>
    <s v="Customer_443"/>
    <x v="2"/>
    <x v="2"/>
    <x v="88"/>
    <x v="247"/>
    <x v="2"/>
    <x v="0"/>
    <s v="S5"/>
    <x v="0"/>
    <x v="0"/>
    <s v="E6"/>
    <x v="1"/>
    <n v="8"/>
    <n v="4582"/>
    <n v="0.2"/>
    <n v="2368"/>
    <n v="18944"/>
    <n v="29324.800000000003"/>
    <n v="10380.800000000003"/>
    <n v="0.35399388913138374"/>
    <m/>
  </r>
  <r>
    <s v="O2711"/>
    <x v="2"/>
    <x v="0"/>
    <x v="449"/>
    <s v="C466"/>
    <s v="Customer_35"/>
    <x v="3"/>
    <x v="2"/>
    <x v="170"/>
    <x v="33"/>
    <x v="1"/>
    <x v="1"/>
    <s v="S4"/>
    <x v="3"/>
    <x v="1"/>
    <s v="E30"/>
    <x v="0"/>
    <n v="8"/>
    <n v="2017"/>
    <n v="0.15"/>
    <n v="1249"/>
    <n v="9992"/>
    <n v="13715.6"/>
    <n v="3723.6000000000004"/>
    <n v="0.27148648254542274"/>
    <m/>
  </r>
  <r>
    <s v="O2712"/>
    <x v="11"/>
    <x v="2"/>
    <x v="562"/>
    <s v="C160"/>
    <s v="Customer_183"/>
    <x v="0"/>
    <x v="0"/>
    <x v="25"/>
    <x v="158"/>
    <x v="3"/>
    <x v="0"/>
    <s v="S2"/>
    <x v="4"/>
    <x v="1"/>
    <s v="E58"/>
    <x v="2"/>
    <n v="2"/>
    <n v="2760"/>
    <n v="0.25"/>
    <n v="1621"/>
    <n v="3242"/>
    <n v="4140"/>
    <n v="898"/>
    <n v="0.21690821256038648"/>
    <m/>
  </r>
  <r>
    <s v="O2713"/>
    <x v="0"/>
    <x v="3"/>
    <x v="946"/>
    <s v="C56"/>
    <s v="Customer_462"/>
    <x v="3"/>
    <x v="2"/>
    <x v="178"/>
    <x v="124"/>
    <x v="0"/>
    <x v="4"/>
    <s v="S5"/>
    <x v="0"/>
    <x v="1"/>
    <s v="E24"/>
    <x v="1"/>
    <n v="4"/>
    <n v="453"/>
    <n v="0.2"/>
    <n v="324"/>
    <n v="1296"/>
    <n v="1449.6000000000001"/>
    <n v="153.60000000000014"/>
    <n v="0.10596026490066233"/>
    <m/>
  </r>
  <r>
    <s v="O2714"/>
    <x v="3"/>
    <x v="1"/>
    <x v="609"/>
    <s v="C354"/>
    <s v="Customer_128"/>
    <x v="1"/>
    <x v="1"/>
    <x v="194"/>
    <x v="212"/>
    <x v="2"/>
    <x v="0"/>
    <s v="S3"/>
    <x v="1"/>
    <x v="1"/>
    <s v="E22"/>
    <x v="2"/>
    <n v="1"/>
    <n v="3855"/>
    <n v="0"/>
    <n v="2120"/>
    <n v="2120"/>
    <n v="3855"/>
    <n v="1735"/>
    <n v="0.45006485084306097"/>
    <m/>
  </r>
  <r>
    <s v="O2715"/>
    <x v="11"/>
    <x v="3"/>
    <x v="596"/>
    <s v="C222"/>
    <s v="Customer_71"/>
    <x v="2"/>
    <x v="2"/>
    <x v="196"/>
    <x v="204"/>
    <x v="2"/>
    <x v="3"/>
    <s v="S1"/>
    <x v="2"/>
    <x v="1"/>
    <s v="E41"/>
    <x v="1"/>
    <n v="5"/>
    <n v="2554"/>
    <n v="0.2"/>
    <n v="1703"/>
    <n v="8515"/>
    <n v="10216"/>
    <n v="1701"/>
    <n v="0.16650352388410336"/>
    <m/>
  </r>
  <r>
    <s v="O2716"/>
    <x v="0"/>
    <x v="3"/>
    <x v="136"/>
    <s v="C478"/>
    <s v="Customer_480"/>
    <x v="2"/>
    <x v="2"/>
    <x v="197"/>
    <x v="127"/>
    <x v="3"/>
    <x v="3"/>
    <s v="S2"/>
    <x v="4"/>
    <x v="1"/>
    <s v="E45"/>
    <x v="2"/>
    <n v="8"/>
    <n v="2091"/>
    <n v="0"/>
    <n v="1173"/>
    <n v="9384"/>
    <n v="16728"/>
    <n v="7344"/>
    <n v="0.43902439024390244"/>
    <m/>
  </r>
  <r>
    <s v="O2717"/>
    <x v="7"/>
    <x v="3"/>
    <x v="163"/>
    <s v="C224"/>
    <s v="Customer_291"/>
    <x v="0"/>
    <x v="0"/>
    <x v="115"/>
    <x v="149"/>
    <x v="4"/>
    <x v="4"/>
    <s v="S1"/>
    <x v="2"/>
    <x v="0"/>
    <s v="E15"/>
    <x v="2"/>
    <n v="6"/>
    <n v="4205"/>
    <n v="0.2"/>
    <n v="2406"/>
    <n v="14436"/>
    <n v="20184"/>
    <n v="5748"/>
    <n v="0.28478002378121287"/>
    <m/>
  </r>
  <r>
    <s v="O2718"/>
    <x v="0"/>
    <x v="3"/>
    <x v="1194"/>
    <s v="C83"/>
    <s v="Customer_192"/>
    <x v="4"/>
    <x v="3"/>
    <x v="6"/>
    <x v="66"/>
    <x v="0"/>
    <x v="2"/>
    <s v="S5"/>
    <x v="0"/>
    <x v="0"/>
    <s v="E38"/>
    <x v="2"/>
    <n v="5"/>
    <n v="4992"/>
    <n v="0.1"/>
    <n v="4158"/>
    <n v="20790"/>
    <n v="22464"/>
    <n v="1674"/>
    <n v="7.4519230769230768E-2"/>
    <m/>
  </r>
  <r>
    <s v="O2719"/>
    <x v="5"/>
    <x v="0"/>
    <x v="250"/>
    <s v="C372"/>
    <s v="Customer_171"/>
    <x v="4"/>
    <x v="3"/>
    <x v="38"/>
    <x v="34"/>
    <x v="1"/>
    <x v="2"/>
    <s v="S3"/>
    <x v="1"/>
    <x v="1"/>
    <s v="E54"/>
    <x v="0"/>
    <n v="5"/>
    <n v="2495"/>
    <n v="0.15"/>
    <n v="1467"/>
    <n v="7335"/>
    <n v="10603.75"/>
    <n v="3268.75"/>
    <n v="0.30826358599552045"/>
    <m/>
  </r>
  <r>
    <s v="O2720"/>
    <x v="5"/>
    <x v="3"/>
    <x v="824"/>
    <s v="C122"/>
    <s v="Customer_423"/>
    <x v="4"/>
    <x v="3"/>
    <x v="95"/>
    <x v="120"/>
    <x v="2"/>
    <x v="0"/>
    <s v="S3"/>
    <x v="1"/>
    <x v="0"/>
    <s v="E20"/>
    <x v="1"/>
    <n v="7"/>
    <n v="4109"/>
    <n v="0.2"/>
    <n v="2580"/>
    <n v="18060"/>
    <n v="23010.400000000001"/>
    <n v="4950.4000000000015"/>
    <n v="0.21513750304210275"/>
    <m/>
  </r>
  <r>
    <s v="O2721"/>
    <x v="5"/>
    <x v="2"/>
    <x v="722"/>
    <s v="C456"/>
    <s v="Customer_5"/>
    <x v="3"/>
    <x v="2"/>
    <x v="133"/>
    <x v="214"/>
    <x v="1"/>
    <x v="1"/>
    <s v="S5"/>
    <x v="0"/>
    <x v="1"/>
    <s v="E49"/>
    <x v="1"/>
    <n v="2"/>
    <n v="2517"/>
    <n v="0.15"/>
    <n v="1656"/>
    <n v="3312"/>
    <n v="4278.8999999999996"/>
    <n v="966.89999999999964"/>
    <n v="0.22596929117296494"/>
    <m/>
  </r>
  <r>
    <s v="O2722"/>
    <x v="6"/>
    <x v="0"/>
    <x v="905"/>
    <s v="C348"/>
    <s v="Customer_386"/>
    <x v="1"/>
    <x v="1"/>
    <x v="109"/>
    <x v="184"/>
    <x v="4"/>
    <x v="3"/>
    <s v="S1"/>
    <x v="2"/>
    <x v="0"/>
    <s v="E59"/>
    <x v="2"/>
    <n v="1"/>
    <n v="519"/>
    <n v="0.25"/>
    <n v="315"/>
    <n v="315"/>
    <n v="389.25"/>
    <n v="74.25"/>
    <n v="0.19075144508670519"/>
    <m/>
  </r>
  <r>
    <s v="O2723"/>
    <x v="0"/>
    <x v="2"/>
    <x v="1214"/>
    <s v="C248"/>
    <s v="Customer_461"/>
    <x v="3"/>
    <x v="2"/>
    <x v="170"/>
    <x v="24"/>
    <x v="4"/>
    <x v="1"/>
    <s v="S1"/>
    <x v="2"/>
    <x v="0"/>
    <s v="E7"/>
    <x v="0"/>
    <n v="2"/>
    <n v="1865"/>
    <n v="0.25"/>
    <n v="1127"/>
    <n v="2254"/>
    <n v="2797.5"/>
    <n v="543.5"/>
    <n v="0.19428060768543343"/>
    <m/>
  </r>
  <r>
    <s v="O2724"/>
    <x v="7"/>
    <x v="0"/>
    <x v="504"/>
    <s v="C317"/>
    <s v="Customer_66"/>
    <x v="3"/>
    <x v="2"/>
    <x v="150"/>
    <x v="149"/>
    <x v="4"/>
    <x v="1"/>
    <s v="S3"/>
    <x v="1"/>
    <x v="0"/>
    <s v="E32"/>
    <x v="0"/>
    <n v="5"/>
    <n v="1517"/>
    <n v="0.25"/>
    <n v="1025"/>
    <n v="5125"/>
    <n v="5688.75"/>
    <n v="563.75"/>
    <n v="9.90990990990991E-2"/>
    <m/>
  </r>
  <r>
    <s v="O2725"/>
    <x v="8"/>
    <x v="3"/>
    <x v="1247"/>
    <s v="C390"/>
    <s v="Customer_288"/>
    <x v="2"/>
    <x v="2"/>
    <x v="27"/>
    <x v="202"/>
    <x v="4"/>
    <x v="3"/>
    <s v="S1"/>
    <x v="2"/>
    <x v="1"/>
    <s v="E44"/>
    <x v="1"/>
    <n v="7"/>
    <n v="3255"/>
    <n v="0.2"/>
    <n v="2693"/>
    <n v="18851"/>
    <n v="18228"/>
    <n v="-623"/>
    <n v="-3.4178187403993858E-2"/>
    <m/>
  </r>
  <r>
    <s v="O2726"/>
    <x v="10"/>
    <x v="1"/>
    <x v="1234"/>
    <s v="C184"/>
    <s v="Customer_381"/>
    <x v="2"/>
    <x v="2"/>
    <x v="177"/>
    <x v="9"/>
    <x v="2"/>
    <x v="3"/>
    <s v="S4"/>
    <x v="3"/>
    <x v="1"/>
    <s v="E6"/>
    <x v="0"/>
    <n v="7"/>
    <n v="4634"/>
    <n v="0.2"/>
    <n v="3762"/>
    <n v="26334"/>
    <n v="25950.400000000001"/>
    <n v="-383.59999999999854"/>
    <n v="-1.4782045748813064E-2"/>
    <m/>
  </r>
  <r>
    <s v="O2727"/>
    <x v="4"/>
    <x v="0"/>
    <x v="1248"/>
    <s v="C123"/>
    <s v="Customer_216"/>
    <x v="1"/>
    <x v="1"/>
    <x v="160"/>
    <x v="146"/>
    <x v="4"/>
    <x v="0"/>
    <s v="S3"/>
    <x v="1"/>
    <x v="1"/>
    <s v="E21"/>
    <x v="1"/>
    <n v="7"/>
    <n v="1004"/>
    <n v="0"/>
    <n v="578"/>
    <n v="4046"/>
    <n v="7028"/>
    <n v="2982"/>
    <n v="0.42430278884462153"/>
    <m/>
  </r>
  <r>
    <s v="O2728"/>
    <x v="2"/>
    <x v="1"/>
    <x v="1249"/>
    <s v="C213"/>
    <s v="Customer_97"/>
    <x v="1"/>
    <x v="1"/>
    <x v="142"/>
    <x v="242"/>
    <x v="0"/>
    <x v="0"/>
    <s v="S5"/>
    <x v="0"/>
    <x v="0"/>
    <s v="E24"/>
    <x v="0"/>
    <n v="7"/>
    <n v="601"/>
    <n v="0.2"/>
    <n v="327"/>
    <n v="2289"/>
    <n v="3365.6000000000004"/>
    <n v="1076.6000000000004"/>
    <n v="0.31988352745424298"/>
    <m/>
  </r>
  <r>
    <s v="O2729"/>
    <x v="0"/>
    <x v="0"/>
    <x v="191"/>
    <s v="C364"/>
    <s v="Customer_220"/>
    <x v="4"/>
    <x v="3"/>
    <x v="146"/>
    <x v="99"/>
    <x v="4"/>
    <x v="2"/>
    <s v="S4"/>
    <x v="3"/>
    <x v="1"/>
    <s v="E36"/>
    <x v="0"/>
    <n v="8"/>
    <n v="4728"/>
    <n v="0.2"/>
    <n v="3402"/>
    <n v="27216"/>
    <n v="30259.200000000001"/>
    <n v="3043.2000000000007"/>
    <n v="0.10057106598984773"/>
    <m/>
  </r>
  <r>
    <s v="O2730"/>
    <x v="11"/>
    <x v="1"/>
    <x v="1176"/>
    <s v="C44"/>
    <s v="Customer_293"/>
    <x v="2"/>
    <x v="2"/>
    <x v="80"/>
    <x v="109"/>
    <x v="0"/>
    <x v="4"/>
    <s v="S4"/>
    <x v="3"/>
    <x v="0"/>
    <s v="E17"/>
    <x v="2"/>
    <n v="4"/>
    <n v="3234"/>
    <n v="0.2"/>
    <n v="2607"/>
    <n v="10428"/>
    <n v="10348.800000000001"/>
    <n v="-79.199999999998909"/>
    <n v="-7.6530612244896899E-3"/>
    <m/>
  </r>
  <r>
    <s v="O2731"/>
    <x v="3"/>
    <x v="1"/>
    <x v="426"/>
    <s v="C391"/>
    <s v="Customer_178"/>
    <x v="4"/>
    <x v="3"/>
    <x v="185"/>
    <x v="120"/>
    <x v="2"/>
    <x v="4"/>
    <s v="S2"/>
    <x v="4"/>
    <x v="0"/>
    <s v="E8"/>
    <x v="1"/>
    <n v="8"/>
    <n v="2356"/>
    <n v="0.15"/>
    <n v="1661"/>
    <n v="13288"/>
    <n v="16020.8"/>
    <n v="2732.7999999999993"/>
    <n v="0.17057824827723955"/>
    <m/>
  </r>
  <r>
    <s v="O2732"/>
    <x v="0"/>
    <x v="3"/>
    <x v="1235"/>
    <s v="C250"/>
    <s v="Customer_200"/>
    <x v="1"/>
    <x v="1"/>
    <x v="125"/>
    <x v="25"/>
    <x v="2"/>
    <x v="0"/>
    <s v="S5"/>
    <x v="0"/>
    <x v="1"/>
    <s v="E16"/>
    <x v="0"/>
    <n v="1"/>
    <n v="4343"/>
    <n v="0.1"/>
    <n v="3185"/>
    <n v="3185"/>
    <n v="3908.7000000000003"/>
    <n v="723.70000000000027"/>
    <n v="0.18515107324685962"/>
    <m/>
  </r>
  <r>
    <s v="O2733"/>
    <x v="4"/>
    <x v="2"/>
    <x v="1043"/>
    <s v="C3"/>
    <s v="Customer_216"/>
    <x v="1"/>
    <x v="1"/>
    <x v="78"/>
    <x v="236"/>
    <x v="0"/>
    <x v="1"/>
    <s v="S2"/>
    <x v="4"/>
    <x v="1"/>
    <s v="E27"/>
    <x v="0"/>
    <n v="4"/>
    <n v="2940"/>
    <n v="0.15"/>
    <n v="1937"/>
    <n v="7748"/>
    <n v="9996"/>
    <n v="2248"/>
    <n v="0.22488995598239295"/>
    <m/>
  </r>
  <r>
    <s v="O2734"/>
    <x v="6"/>
    <x v="0"/>
    <x v="169"/>
    <s v="C375"/>
    <s v="Customer_149"/>
    <x v="1"/>
    <x v="1"/>
    <x v="149"/>
    <x v="222"/>
    <x v="1"/>
    <x v="0"/>
    <s v="S1"/>
    <x v="2"/>
    <x v="1"/>
    <s v="E57"/>
    <x v="1"/>
    <n v="1"/>
    <n v="1828"/>
    <n v="0.25"/>
    <n v="1015"/>
    <n v="1015"/>
    <n v="1371"/>
    <n v="356"/>
    <n v="0.25966447848285923"/>
    <m/>
  </r>
  <r>
    <s v="O2735"/>
    <x v="11"/>
    <x v="3"/>
    <x v="986"/>
    <s v="C112"/>
    <s v="Customer_386"/>
    <x v="1"/>
    <x v="1"/>
    <x v="36"/>
    <x v="166"/>
    <x v="3"/>
    <x v="4"/>
    <s v="S4"/>
    <x v="3"/>
    <x v="1"/>
    <s v="E56"/>
    <x v="2"/>
    <n v="7"/>
    <n v="1745"/>
    <n v="0.25"/>
    <n v="1357"/>
    <n v="9499"/>
    <n v="9161.25"/>
    <n v="-337.75"/>
    <n v="-3.6867239732569244E-2"/>
    <m/>
  </r>
  <r>
    <s v="O2736"/>
    <x v="5"/>
    <x v="0"/>
    <x v="951"/>
    <s v="C372"/>
    <s v="Customer_118"/>
    <x v="0"/>
    <x v="0"/>
    <x v="195"/>
    <x v="211"/>
    <x v="4"/>
    <x v="2"/>
    <s v="S5"/>
    <x v="0"/>
    <x v="0"/>
    <s v="E1"/>
    <x v="1"/>
    <n v="1"/>
    <n v="3566"/>
    <n v="0.25"/>
    <n v="2661"/>
    <n v="2661"/>
    <n v="2674.5"/>
    <n v="13.5"/>
    <n v="5.0476724621424567E-3"/>
    <m/>
  </r>
  <r>
    <s v="O2737"/>
    <x v="2"/>
    <x v="1"/>
    <x v="431"/>
    <s v="C259"/>
    <s v="Customer_342"/>
    <x v="2"/>
    <x v="2"/>
    <x v="3"/>
    <x v="84"/>
    <x v="0"/>
    <x v="2"/>
    <s v="S3"/>
    <x v="1"/>
    <x v="0"/>
    <s v="E59"/>
    <x v="2"/>
    <n v="2"/>
    <n v="893"/>
    <n v="0"/>
    <n v="651"/>
    <n v="1302"/>
    <n v="1786"/>
    <n v="484"/>
    <n v="0.27099664053751399"/>
    <m/>
  </r>
  <r>
    <s v="O2738"/>
    <x v="5"/>
    <x v="2"/>
    <x v="878"/>
    <s v="C391"/>
    <s v="Customer_41"/>
    <x v="2"/>
    <x v="2"/>
    <x v="98"/>
    <x v="217"/>
    <x v="4"/>
    <x v="4"/>
    <s v="S4"/>
    <x v="3"/>
    <x v="1"/>
    <s v="E25"/>
    <x v="0"/>
    <n v="4"/>
    <n v="3263"/>
    <n v="0.25"/>
    <n v="2453"/>
    <n v="9812"/>
    <n v="9789"/>
    <n v="-23"/>
    <n v="-2.3495760547553378E-3"/>
    <m/>
  </r>
  <r>
    <s v="O2739"/>
    <x v="8"/>
    <x v="1"/>
    <x v="368"/>
    <s v="C246"/>
    <s v="Customer_90"/>
    <x v="4"/>
    <x v="3"/>
    <x v="39"/>
    <x v="234"/>
    <x v="2"/>
    <x v="4"/>
    <s v="S4"/>
    <x v="3"/>
    <x v="1"/>
    <s v="E38"/>
    <x v="2"/>
    <n v="5"/>
    <n v="2804"/>
    <n v="0"/>
    <n v="1590"/>
    <n v="7950"/>
    <n v="14020"/>
    <n v="6070"/>
    <n v="0.43295292439372324"/>
    <m/>
  </r>
  <r>
    <s v="O2740"/>
    <x v="6"/>
    <x v="0"/>
    <x v="32"/>
    <s v="C26"/>
    <s v="Customer_368"/>
    <x v="1"/>
    <x v="1"/>
    <x v="193"/>
    <x v="117"/>
    <x v="1"/>
    <x v="4"/>
    <s v="S4"/>
    <x v="3"/>
    <x v="1"/>
    <s v="E14"/>
    <x v="0"/>
    <n v="4"/>
    <n v="931"/>
    <n v="0.25"/>
    <n v="530"/>
    <n v="2120"/>
    <n v="2793"/>
    <n v="673"/>
    <n v="0.24095954171142142"/>
    <m/>
  </r>
  <r>
    <s v="O2741"/>
    <x v="10"/>
    <x v="1"/>
    <x v="398"/>
    <s v="C65"/>
    <s v="Customer_433"/>
    <x v="2"/>
    <x v="2"/>
    <x v="30"/>
    <x v="205"/>
    <x v="3"/>
    <x v="0"/>
    <s v="S5"/>
    <x v="0"/>
    <x v="1"/>
    <s v="E4"/>
    <x v="2"/>
    <n v="4"/>
    <n v="496"/>
    <n v="0.1"/>
    <n v="317"/>
    <n v="1268"/>
    <n v="1785.6000000000001"/>
    <n v="517.60000000000014"/>
    <n v="0.28987455197132622"/>
    <m/>
  </r>
  <r>
    <s v="O2742"/>
    <x v="11"/>
    <x v="0"/>
    <x v="863"/>
    <s v="C32"/>
    <s v="Customer_234"/>
    <x v="3"/>
    <x v="2"/>
    <x v="4"/>
    <x v="165"/>
    <x v="0"/>
    <x v="1"/>
    <s v="S3"/>
    <x v="1"/>
    <x v="0"/>
    <s v="E19"/>
    <x v="2"/>
    <n v="5"/>
    <n v="4488"/>
    <n v="0.2"/>
    <n v="2357"/>
    <n v="11785"/>
    <n v="17952"/>
    <n v="6167"/>
    <n v="0.34352718360071299"/>
    <m/>
  </r>
  <r>
    <s v="O2743"/>
    <x v="2"/>
    <x v="3"/>
    <x v="898"/>
    <s v="C410"/>
    <s v="Customer_371"/>
    <x v="4"/>
    <x v="3"/>
    <x v="190"/>
    <x v="77"/>
    <x v="1"/>
    <x v="2"/>
    <s v="S2"/>
    <x v="4"/>
    <x v="0"/>
    <s v="E59"/>
    <x v="2"/>
    <n v="2"/>
    <n v="2737"/>
    <n v="0"/>
    <n v="1633"/>
    <n v="3266"/>
    <n v="5474"/>
    <n v="2208"/>
    <n v="0.40336134453781514"/>
    <m/>
  </r>
  <r>
    <s v="O2744"/>
    <x v="6"/>
    <x v="2"/>
    <x v="1032"/>
    <s v="C255"/>
    <s v="Customer_212"/>
    <x v="0"/>
    <x v="0"/>
    <x v="172"/>
    <x v="13"/>
    <x v="1"/>
    <x v="1"/>
    <s v="S1"/>
    <x v="2"/>
    <x v="1"/>
    <s v="E55"/>
    <x v="0"/>
    <n v="8"/>
    <n v="3440"/>
    <n v="0.1"/>
    <n v="1885"/>
    <n v="15080"/>
    <n v="24768"/>
    <n v="9688"/>
    <n v="0.39114987080103358"/>
    <m/>
  </r>
  <r>
    <s v="O2745"/>
    <x v="5"/>
    <x v="3"/>
    <x v="534"/>
    <s v="C361"/>
    <s v="Customer_485"/>
    <x v="2"/>
    <x v="2"/>
    <x v="40"/>
    <x v="36"/>
    <x v="2"/>
    <x v="3"/>
    <s v="S3"/>
    <x v="1"/>
    <x v="0"/>
    <s v="E57"/>
    <x v="1"/>
    <n v="5"/>
    <n v="4653"/>
    <n v="0.1"/>
    <n v="3271"/>
    <n v="16355"/>
    <n v="20938.5"/>
    <n v="4583.5"/>
    <n v="0.21890297776822598"/>
    <m/>
  </r>
  <r>
    <s v="O2746"/>
    <x v="3"/>
    <x v="1"/>
    <x v="318"/>
    <s v="C344"/>
    <s v="Customer_437"/>
    <x v="0"/>
    <x v="0"/>
    <x v="19"/>
    <x v="186"/>
    <x v="3"/>
    <x v="1"/>
    <s v="S4"/>
    <x v="3"/>
    <x v="0"/>
    <s v="E47"/>
    <x v="1"/>
    <n v="7"/>
    <n v="2861"/>
    <n v="0.25"/>
    <n v="1770"/>
    <n v="12390"/>
    <n v="15020.25"/>
    <n v="2630.25"/>
    <n v="0.17511359664452988"/>
    <m/>
  </r>
  <r>
    <s v="O2747"/>
    <x v="10"/>
    <x v="0"/>
    <x v="44"/>
    <s v="C459"/>
    <s v="Customer_299"/>
    <x v="3"/>
    <x v="2"/>
    <x v="7"/>
    <x v="83"/>
    <x v="3"/>
    <x v="1"/>
    <s v="S4"/>
    <x v="3"/>
    <x v="0"/>
    <s v="E10"/>
    <x v="1"/>
    <n v="6"/>
    <n v="4892"/>
    <n v="0.05"/>
    <n v="3102"/>
    <n v="18612"/>
    <n v="27884.399999999998"/>
    <n v="9272.3999999999978"/>
    <n v="0.33253001678357785"/>
    <m/>
  </r>
  <r>
    <s v="O2748"/>
    <x v="0"/>
    <x v="3"/>
    <x v="402"/>
    <s v="C297"/>
    <s v="Customer_400"/>
    <x v="0"/>
    <x v="0"/>
    <x v="21"/>
    <x v="12"/>
    <x v="2"/>
    <x v="1"/>
    <s v="S1"/>
    <x v="2"/>
    <x v="1"/>
    <s v="E25"/>
    <x v="1"/>
    <n v="6"/>
    <n v="1932"/>
    <n v="0.15"/>
    <n v="989"/>
    <n v="5934"/>
    <n v="9853.1999999999989"/>
    <n v="3919.1999999999989"/>
    <n v="0.3977591036414565"/>
    <m/>
  </r>
  <r>
    <s v="O2749"/>
    <x v="5"/>
    <x v="2"/>
    <x v="822"/>
    <s v="C274"/>
    <s v="Customer_22"/>
    <x v="2"/>
    <x v="2"/>
    <x v="22"/>
    <x v="48"/>
    <x v="0"/>
    <x v="4"/>
    <s v="S1"/>
    <x v="2"/>
    <x v="0"/>
    <s v="E60"/>
    <x v="2"/>
    <n v="4"/>
    <n v="4560"/>
    <n v="0.2"/>
    <n v="2439"/>
    <n v="9756"/>
    <n v="14592"/>
    <n v="4836"/>
    <n v="0.33141447368421051"/>
    <m/>
  </r>
  <r>
    <s v="O2750"/>
    <x v="2"/>
    <x v="3"/>
    <x v="435"/>
    <s v="C6"/>
    <s v="Customer_389"/>
    <x v="4"/>
    <x v="3"/>
    <x v="123"/>
    <x v="189"/>
    <x v="1"/>
    <x v="1"/>
    <s v="S4"/>
    <x v="3"/>
    <x v="0"/>
    <s v="E29"/>
    <x v="1"/>
    <n v="1"/>
    <n v="1683"/>
    <n v="0.25"/>
    <n v="1102"/>
    <n v="1102"/>
    <n v="1262.25"/>
    <n v="160.25"/>
    <n v="0.12695583283818579"/>
    <m/>
  </r>
  <r>
    <s v="O2751"/>
    <x v="1"/>
    <x v="1"/>
    <x v="1250"/>
    <s v="C258"/>
    <s v="Customer_115"/>
    <x v="2"/>
    <x v="2"/>
    <x v="1"/>
    <x v="186"/>
    <x v="3"/>
    <x v="0"/>
    <s v="S4"/>
    <x v="3"/>
    <x v="0"/>
    <s v="E38"/>
    <x v="2"/>
    <n v="1"/>
    <n v="2896"/>
    <n v="0.15"/>
    <n v="2116"/>
    <n v="2116"/>
    <n v="2461.6"/>
    <n v="345.59999999999991"/>
    <n v="0.14039649008774777"/>
    <m/>
  </r>
  <r>
    <s v="O2752"/>
    <x v="5"/>
    <x v="2"/>
    <x v="432"/>
    <s v="C413"/>
    <s v="Customer_147"/>
    <x v="1"/>
    <x v="1"/>
    <x v="186"/>
    <x v="210"/>
    <x v="1"/>
    <x v="1"/>
    <s v="S1"/>
    <x v="2"/>
    <x v="1"/>
    <s v="E17"/>
    <x v="0"/>
    <n v="8"/>
    <n v="1698"/>
    <n v="0.2"/>
    <n v="994"/>
    <n v="7952"/>
    <n v="10867.2"/>
    <n v="2915.2000000000007"/>
    <n v="0.26825677267373388"/>
    <m/>
  </r>
  <r>
    <s v="O2753"/>
    <x v="1"/>
    <x v="1"/>
    <x v="612"/>
    <s v="C372"/>
    <s v="Customer_306"/>
    <x v="3"/>
    <x v="2"/>
    <x v="151"/>
    <x v="145"/>
    <x v="1"/>
    <x v="3"/>
    <s v="S4"/>
    <x v="3"/>
    <x v="1"/>
    <s v="E48"/>
    <x v="1"/>
    <n v="1"/>
    <n v="2948"/>
    <n v="0.2"/>
    <n v="2472"/>
    <n v="2472"/>
    <n v="2358.4"/>
    <n v="-113.59999999999991"/>
    <n v="-4.8168249660786935E-2"/>
    <m/>
  </r>
  <r>
    <s v="O2754"/>
    <x v="10"/>
    <x v="2"/>
    <x v="978"/>
    <s v="C64"/>
    <s v="Customer_30"/>
    <x v="1"/>
    <x v="1"/>
    <x v="34"/>
    <x v="154"/>
    <x v="3"/>
    <x v="4"/>
    <s v="S5"/>
    <x v="0"/>
    <x v="0"/>
    <s v="E28"/>
    <x v="0"/>
    <n v="3"/>
    <n v="2640"/>
    <n v="0.1"/>
    <n v="2229"/>
    <n v="6687"/>
    <n v="7128"/>
    <n v="441"/>
    <n v="6.1868686868686872E-2"/>
    <m/>
  </r>
  <r>
    <s v="O2755"/>
    <x v="7"/>
    <x v="3"/>
    <x v="1251"/>
    <s v="C352"/>
    <s v="Customer_17"/>
    <x v="4"/>
    <x v="3"/>
    <x v="50"/>
    <x v="192"/>
    <x v="3"/>
    <x v="3"/>
    <s v="S1"/>
    <x v="2"/>
    <x v="0"/>
    <s v="E50"/>
    <x v="0"/>
    <n v="7"/>
    <n v="1050"/>
    <n v="0.1"/>
    <n v="748"/>
    <n v="5236"/>
    <n v="6615"/>
    <n v="1379"/>
    <n v="0.20846560846560847"/>
    <m/>
  </r>
  <r>
    <s v="O2756"/>
    <x v="3"/>
    <x v="3"/>
    <x v="1016"/>
    <s v="C21"/>
    <s v="Customer_14"/>
    <x v="3"/>
    <x v="2"/>
    <x v="82"/>
    <x v="118"/>
    <x v="1"/>
    <x v="0"/>
    <s v="S4"/>
    <x v="3"/>
    <x v="0"/>
    <s v="E34"/>
    <x v="2"/>
    <n v="6"/>
    <n v="2160"/>
    <n v="0.15"/>
    <n v="1413"/>
    <n v="8478"/>
    <n v="11016"/>
    <n v="2538"/>
    <n v="0.23039215686274508"/>
    <m/>
  </r>
  <r>
    <s v="O2757"/>
    <x v="9"/>
    <x v="0"/>
    <x v="380"/>
    <s v="C159"/>
    <s v="Customer_373"/>
    <x v="2"/>
    <x v="2"/>
    <x v="57"/>
    <x v="216"/>
    <x v="3"/>
    <x v="2"/>
    <s v="S2"/>
    <x v="4"/>
    <x v="0"/>
    <s v="E36"/>
    <x v="2"/>
    <n v="5"/>
    <n v="907"/>
    <n v="0.05"/>
    <n v="487"/>
    <n v="2435"/>
    <n v="4308.25"/>
    <n v="1873.25"/>
    <n v="0.43480531538327627"/>
    <m/>
  </r>
  <r>
    <s v="O2758"/>
    <x v="5"/>
    <x v="1"/>
    <x v="494"/>
    <s v="C485"/>
    <s v="Customer_295"/>
    <x v="2"/>
    <x v="2"/>
    <x v="38"/>
    <x v="197"/>
    <x v="4"/>
    <x v="4"/>
    <s v="S2"/>
    <x v="4"/>
    <x v="0"/>
    <s v="E13"/>
    <x v="1"/>
    <n v="6"/>
    <n v="2456"/>
    <n v="0.05"/>
    <n v="2029"/>
    <n v="12174"/>
    <n v="13999.199999999999"/>
    <n v="1825.1999999999989"/>
    <n v="0.13037887879307383"/>
    <m/>
  </r>
  <r>
    <s v="O2759"/>
    <x v="9"/>
    <x v="0"/>
    <x v="1252"/>
    <s v="C130"/>
    <s v="Customer_336"/>
    <x v="1"/>
    <x v="1"/>
    <x v="135"/>
    <x v="90"/>
    <x v="3"/>
    <x v="0"/>
    <s v="S1"/>
    <x v="2"/>
    <x v="0"/>
    <s v="E13"/>
    <x v="0"/>
    <n v="5"/>
    <n v="167"/>
    <n v="0.2"/>
    <n v="100"/>
    <n v="500"/>
    <n v="668"/>
    <n v="168"/>
    <n v="0.25149700598802394"/>
    <m/>
  </r>
  <r>
    <s v="O2760"/>
    <x v="0"/>
    <x v="1"/>
    <x v="1161"/>
    <s v="C33"/>
    <s v="Customer_423"/>
    <x v="1"/>
    <x v="1"/>
    <x v="72"/>
    <x v="205"/>
    <x v="3"/>
    <x v="2"/>
    <s v="S5"/>
    <x v="0"/>
    <x v="0"/>
    <s v="E47"/>
    <x v="2"/>
    <n v="4"/>
    <n v="1192"/>
    <n v="0.05"/>
    <n v="828"/>
    <n v="3312"/>
    <n v="4529.5999999999995"/>
    <n v="1217.5999999999995"/>
    <n v="0.26880960791239839"/>
    <m/>
  </r>
  <r>
    <s v="O2761"/>
    <x v="5"/>
    <x v="0"/>
    <x v="528"/>
    <s v="C215"/>
    <s v="Customer_240"/>
    <x v="2"/>
    <x v="2"/>
    <x v="63"/>
    <x v="29"/>
    <x v="4"/>
    <x v="1"/>
    <s v="S2"/>
    <x v="4"/>
    <x v="1"/>
    <s v="E58"/>
    <x v="1"/>
    <n v="4"/>
    <n v="2587"/>
    <n v="0"/>
    <n v="1879"/>
    <n v="7516"/>
    <n v="10348"/>
    <n v="2832"/>
    <n v="0.27367607267104754"/>
    <m/>
  </r>
  <r>
    <s v="O2762"/>
    <x v="6"/>
    <x v="0"/>
    <x v="1253"/>
    <s v="C419"/>
    <s v="Customer_499"/>
    <x v="2"/>
    <x v="2"/>
    <x v="86"/>
    <x v="249"/>
    <x v="1"/>
    <x v="1"/>
    <s v="S3"/>
    <x v="1"/>
    <x v="1"/>
    <s v="E43"/>
    <x v="2"/>
    <n v="4"/>
    <n v="224"/>
    <n v="0.2"/>
    <n v="119"/>
    <n v="476"/>
    <n v="716.80000000000007"/>
    <n v="240.80000000000007"/>
    <n v="0.33593750000000006"/>
    <m/>
  </r>
  <r>
    <s v="O2763"/>
    <x v="7"/>
    <x v="2"/>
    <x v="626"/>
    <s v="C123"/>
    <s v="Customer_83"/>
    <x v="4"/>
    <x v="3"/>
    <x v="122"/>
    <x v="124"/>
    <x v="0"/>
    <x v="1"/>
    <s v="S1"/>
    <x v="2"/>
    <x v="0"/>
    <s v="E25"/>
    <x v="0"/>
    <n v="4"/>
    <n v="4226"/>
    <n v="0.05"/>
    <n v="3410"/>
    <n v="13640"/>
    <n v="16058.8"/>
    <n v="2418.7999999999993"/>
    <n v="0.15062146611203822"/>
    <m/>
  </r>
  <r>
    <s v="O2764"/>
    <x v="8"/>
    <x v="3"/>
    <x v="209"/>
    <s v="C179"/>
    <s v="Customer_478"/>
    <x v="0"/>
    <x v="0"/>
    <x v="195"/>
    <x v="220"/>
    <x v="1"/>
    <x v="3"/>
    <s v="S1"/>
    <x v="2"/>
    <x v="0"/>
    <s v="E15"/>
    <x v="1"/>
    <n v="2"/>
    <n v="3899"/>
    <n v="0.2"/>
    <n v="2515"/>
    <n v="5030"/>
    <n v="6238.4000000000005"/>
    <n v="1208.4000000000005"/>
    <n v="0.1937035137214671"/>
    <m/>
  </r>
  <r>
    <s v="O2765"/>
    <x v="6"/>
    <x v="2"/>
    <x v="1230"/>
    <s v="C425"/>
    <s v="Customer_230"/>
    <x v="2"/>
    <x v="2"/>
    <x v="136"/>
    <x v="7"/>
    <x v="4"/>
    <x v="2"/>
    <s v="S2"/>
    <x v="4"/>
    <x v="0"/>
    <s v="E49"/>
    <x v="1"/>
    <n v="4"/>
    <n v="533"/>
    <n v="0.05"/>
    <n v="365"/>
    <n v="1460"/>
    <n v="2025.3999999999999"/>
    <n v="565.39999999999986"/>
    <n v="0.27915473486718667"/>
    <m/>
  </r>
  <r>
    <s v="O2766"/>
    <x v="5"/>
    <x v="1"/>
    <x v="662"/>
    <s v="C412"/>
    <s v="Customer_225"/>
    <x v="0"/>
    <x v="0"/>
    <x v="2"/>
    <x v="178"/>
    <x v="2"/>
    <x v="2"/>
    <s v="S2"/>
    <x v="4"/>
    <x v="0"/>
    <s v="E44"/>
    <x v="1"/>
    <n v="4"/>
    <n v="3471"/>
    <n v="0"/>
    <n v="2194"/>
    <n v="8776"/>
    <n v="13884"/>
    <n v="5108"/>
    <n v="0.36790550273696343"/>
    <m/>
  </r>
  <r>
    <s v="O2767"/>
    <x v="10"/>
    <x v="2"/>
    <x v="238"/>
    <s v="C247"/>
    <s v="Customer_57"/>
    <x v="4"/>
    <x v="3"/>
    <x v="150"/>
    <x v="163"/>
    <x v="0"/>
    <x v="2"/>
    <s v="S4"/>
    <x v="3"/>
    <x v="0"/>
    <s v="E25"/>
    <x v="0"/>
    <n v="6"/>
    <n v="3862"/>
    <n v="0"/>
    <n v="2186"/>
    <n v="13116"/>
    <n v="23172"/>
    <n v="10056"/>
    <n v="0.43397203521491456"/>
    <m/>
  </r>
  <r>
    <s v="O2768"/>
    <x v="0"/>
    <x v="1"/>
    <x v="436"/>
    <s v="C296"/>
    <s v="Customer_431"/>
    <x v="2"/>
    <x v="2"/>
    <x v="142"/>
    <x v="237"/>
    <x v="4"/>
    <x v="3"/>
    <s v="S1"/>
    <x v="2"/>
    <x v="1"/>
    <s v="E21"/>
    <x v="1"/>
    <n v="8"/>
    <n v="2969"/>
    <n v="0.05"/>
    <n v="1853"/>
    <n v="14824"/>
    <n v="22564.399999999998"/>
    <n v="7740.3999999999978"/>
    <n v="0.34303593270815969"/>
    <m/>
  </r>
  <r>
    <s v="O2769"/>
    <x v="8"/>
    <x v="1"/>
    <x v="579"/>
    <s v="C348"/>
    <s v="Customer_416"/>
    <x v="4"/>
    <x v="3"/>
    <x v="69"/>
    <x v="122"/>
    <x v="1"/>
    <x v="4"/>
    <s v="S4"/>
    <x v="3"/>
    <x v="0"/>
    <s v="E46"/>
    <x v="1"/>
    <n v="6"/>
    <n v="903"/>
    <n v="0"/>
    <n v="710"/>
    <n v="4260"/>
    <n v="5418"/>
    <n v="1158"/>
    <n v="0.21373200442967885"/>
    <m/>
  </r>
  <r>
    <s v="O2770"/>
    <x v="6"/>
    <x v="2"/>
    <x v="1254"/>
    <s v="C244"/>
    <s v="Customer_458"/>
    <x v="1"/>
    <x v="1"/>
    <x v="155"/>
    <x v="109"/>
    <x v="0"/>
    <x v="0"/>
    <s v="S3"/>
    <x v="1"/>
    <x v="1"/>
    <s v="E28"/>
    <x v="0"/>
    <n v="7"/>
    <n v="4100"/>
    <n v="0"/>
    <n v="2981"/>
    <n v="20867"/>
    <n v="28700"/>
    <n v="7833"/>
    <n v="0.2729268292682927"/>
    <m/>
  </r>
  <r>
    <s v="O2771"/>
    <x v="8"/>
    <x v="0"/>
    <x v="450"/>
    <s v="C212"/>
    <s v="Customer_385"/>
    <x v="4"/>
    <x v="3"/>
    <x v="74"/>
    <x v="10"/>
    <x v="2"/>
    <x v="4"/>
    <s v="S5"/>
    <x v="0"/>
    <x v="0"/>
    <s v="E5"/>
    <x v="2"/>
    <n v="4"/>
    <n v="2173"/>
    <n v="0.15"/>
    <n v="1332"/>
    <n v="5328"/>
    <n v="7388.2"/>
    <n v="2060.1999999999998"/>
    <n v="0.27885005820091496"/>
    <m/>
  </r>
  <r>
    <s v="O2772"/>
    <x v="10"/>
    <x v="3"/>
    <x v="672"/>
    <s v="C389"/>
    <s v="Customer_249"/>
    <x v="0"/>
    <x v="0"/>
    <x v="123"/>
    <x v="118"/>
    <x v="1"/>
    <x v="4"/>
    <s v="S3"/>
    <x v="1"/>
    <x v="1"/>
    <s v="E25"/>
    <x v="1"/>
    <n v="4"/>
    <n v="1742"/>
    <n v="0.2"/>
    <n v="1223"/>
    <n v="4892"/>
    <n v="5574.4000000000005"/>
    <n v="682.40000000000055"/>
    <n v="0.12241676234213557"/>
    <m/>
  </r>
  <r>
    <s v="O2773"/>
    <x v="8"/>
    <x v="1"/>
    <x v="326"/>
    <s v="C320"/>
    <s v="Customer_498"/>
    <x v="0"/>
    <x v="0"/>
    <x v="193"/>
    <x v="165"/>
    <x v="0"/>
    <x v="3"/>
    <s v="S4"/>
    <x v="3"/>
    <x v="0"/>
    <s v="E22"/>
    <x v="1"/>
    <n v="6"/>
    <n v="2812"/>
    <n v="0.25"/>
    <n v="1869"/>
    <n v="11214"/>
    <n v="12654"/>
    <n v="1440"/>
    <n v="0.11379800853485064"/>
    <m/>
  </r>
  <r>
    <s v="O2774"/>
    <x v="9"/>
    <x v="0"/>
    <x v="1133"/>
    <s v="C69"/>
    <s v="Customer_207"/>
    <x v="1"/>
    <x v="1"/>
    <x v="155"/>
    <x v="132"/>
    <x v="1"/>
    <x v="4"/>
    <s v="S2"/>
    <x v="4"/>
    <x v="1"/>
    <s v="E44"/>
    <x v="2"/>
    <n v="3"/>
    <n v="3850"/>
    <n v="0"/>
    <n v="2433"/>
    <n v="7299"/>
    <n v="11550"/>
    <n v="4251"/>
    <n v="0.36805194805194807"/>
    <m/>
  </r>
  <r>
    <s v="O2775"/>
    <x v="5"/>
    <x v="0"/>
    <x v="152"/>
    <s v="C200"/>
    <s v="Customer_396"/>
    <x v="1"/>
    <x v="1"/>
    <x v="135"/>
    <x v="159"/>
    <x v="1"/>
    <x v="2"/>
    <s v="S4"/>
    <x v="3"/>
    <x v="1"/>
    <s v="E31"/>
    <x v="0"/>
    <n v="3"/>
    <n v="1816"/>
    <n v="0.25"/>
    <n v="1206"/>
    <n v="3618"/>
    <n v="4086"/>
    <n v="468"/>
    <n v="0.11453744493392071"/>
    <m/>
  </r>
  <r>
    <s v="O2776"/>
    <x v="2"/>
    <x v="0"/>
    <x v="449"/>
    <s v="C285"/>
    <s v="Customer_177"/>
    <x v="0"/>
    <x v="0"/>
    <x v="197"/>
    <x v="208"/>
    <x v="4"/>
    <x v="1"/>
    <s v="S2"/>
    <x v="4"/>
    <x v="1"/>
    <s v="E34"/>
    <x v="1"/>
    <n v="4"/>
    <n v="1056"/>
    <n v="0.2"/>
    <n v="585"/>
    <n v="2340"/>
    <n v="3379.2000000000003"/>
    <n v="1039.2000000000003"/>
    <n v="0.30752840909090917"/>
    <m/>
  </r>
  <r>
    <s v="O2777"/>
    <x v="9"/>
    <x v="1"/>
    <x v="1255"/>
    <s v="C47"/>
    <s v="Customer_396"/>
    <x v="1"/>
    <x v="1"/>
    <x v="147"/>
    <x v="54"/>
    <x v="0"/>
    <x v="0"/>
    <s v="S4"/>
    <x v="3"/>
    <x v="0"/>
    <s v="E23"/>
    <x v="1"/>
    <n v="5"/>
    <n v="826"/>
    <n v="0.2"/>
    <n v="517"/>
    <n v="2585"/>
    <n v="3304"/>
    <n v="719"/>
    <n v="0.21761501210653753"/>
    <m/>
  </r>
  <r>
    <s v="O2778"/>
    <x v="3"/>
    <x v="2"/>
    <x v="1256"/>
    <s v="C143"/>
    <s v="Customer_33"/>
    <x v="4"/>
    <x v="3"/>
    <x v="49"/>
    <x v="122"/>
    <x v="1"/>
    <x v="2"/>
    <s v="S5"/>
    <x v="0"/>
    <x v="0"/>
    <s v="E6"/>
    <x v="0"/>
    <n v="1"/>
    <n v="469"/>
    <n v="0.05"/>
    <n v="291"/>
    <n v="291"/>
    <n v="445.54999999999995"/>
    <n v="154.54999999999995"/>
    <n v="0.34687464930984169"/>
    <m/>
  </r>
  <r>
    <s v="O2779"/>
    <x v="11"/>
    <x v="3"/>
    <x v="1010"/>
    <s v="C104"/>
    <s v="Customer_464"/>
    <x v="1"/>
    <x v="1"/>
    <x v="54"/>
    <x v="243"/>
    <x v="1"/>
    <x v="1"/>
    <s v="S2"/>
    <x v="4"/>
    <x v="1"/>
    <s v="E43"/>
    <x v="0"/>
    <n v="1"/>
    <n v="2576"/>
    <n v="0.15"/>
    <n v="1810"/>
    <n v="1810"/>
    <n v="2189.6"/>
    <n v="379.59999999999991"/>
    <n v="0.17336499817318229"/>
    <m/>
  </r>
  <r>
    <s v="O2780"/>
    <x v="11"/>
    <x v="2"/>
    <x v="545"/>
    <s v="C185"/>
    <s v="Customer_227"/>
    <x v="3"/>
    <x v="2"/>
    <x v="171"/>
    <x v="140"/>
    <x v="4"/>
    <x v="1"/>
    <s v="S2"/>
    <x v="4"/>
    <x v="0"/>
    <s v="E13"/>
    <x v="1"/>
    <n v="6"/>
    <n v="538"/>
    <n v="0.2"/>
    <n v="347"/>
    <n v="2082"/>
    <n v="2582.4"/>
    <n v="500.40000000000009"/>
    <n v="0.19377323420074352"/>
    <m/>
  </r>
  <r>
    <s v="O2781"/>
    <x v="7"/>
    <x v="2"/>
    <x v="61"/>
    <s v="C465"/>
    <s v="Customer_275"/>
    <x v="0"/>
    <x v="0"/>
    <x v="96"/>
    <x v="29"/>
    <x v="4"/>
    <x v="4"/>
    <s v="S3"/>
    <x v="1"/>
    <x v="1"/>
    <s v="E25"/>
    <x v="1"/>
    <n v="3"/>
    <n v="1777"/>
    <n v="0"/>
    <n v="1247"/>
    <n v="3741"/>
    <n v="5331"/>
    <n v="1590"/>
    <n v="0.29825548677546426"/>
    <m/>
  </r>
  <r>
    <s v="O2782"/>
    <x v="3"/>
    <x v="0"/>
    <x v="794"/>
    <s v="C225"/>
    <s v="Customer_91"/>
    <x v="4"/>
    <x v="3"/>
    <x v="39"/>
    <x v="167"/>
    <x v="1"/>
    <x v="3"/>
    <s v="S4"/>
    <x v="3"/>
    <x v="1"/>
    <s v="E60"/>
    <x v="2"/>
    <n v="4"/>
    <n v="3268"/>
    <n v="0.05"/>
    <n v="1723"/>
    <n v="6892"/>
    <n v="12418.4"/>
    <n v="5526.4"/>
    <n v="0.44501707144237579"/>
    <m/>
  </r>
  <r>
    <s v="O2783"/>
    <x v="1"/>
    <x v="1"/>
    <x v="1023"/>
    <s v="C9"/>
    <s v="Customer_437"/>
    <x v="4"/>
    <x v="3"/>
    <x v="121"/>
    <x v="115"/>
    <x v="3"/>
    <x v="0"/>
    <s v="S4"/>
    <x v="3"/>
    <x v="0"/>
    <s v="E48"/>
    <x v="0"/>
    <n v="3"/>
    <n v="4261"/>
    <n v="0"/>
    <n v="2481"/>
    <n v="7443"/>
    <n v="12783"/>
    <n v="5340"/>
    <n v="0.41774231401079559"/>
    <m/>
  </r>
  <r>
    <s v="O2784"/>
    <x v="10"/>
    <x v="0"/>
    <x v="204"/>
    <s v="C456"/>
    <s v="Customer_208"/>
    <x v="0"/>
    <x v="0"/>
    <x v="31"/>
    <x v="77"/>
    <x v="1"/>
    <x v="3"/>
    <s v="S4"/>
    <x v="3"/>
    <x v="1"/>
    <s v="E37"/>
    <x v="1"/>
    <n v="2"/>
    <n v="3598"/>
    <n v="0.05"/>
    <n v="2119"/>
    <n v="4238"/>
    <n v="6836.2"/>
    <n v="2598.1999999999998"/>
    <n v="0.38006494836312571"/>
    <m/>
  </r>
  <r>
    <s v="O2785"/>
    <x v="5"/>
    <x v="0"/>
    <x v="1073"/>
    <s v="C18"/>
    <s v="Customer_118"/>
    <x v="3"/>
    <x v="2"/>
    <x v="85"/>
    <x v="136"/>
    <x v="2"/>
    <x v="0"/>
    <s v="S4"/>
    <x v="3"/>
    <x v="1"/>
    <s v="E16"/>
    <x v="0"/>
    <n v="7"/>
    <n v="1515"/>
    <n v="0.05"/>
    <n v="1035"/>
    <n v="7245"/>
    <n v="10074.75"/>
    <n v="2829.75"/>
    <n v="0.28087545596664931"/>
    <m/>
  </r>
  <r>
    <s v="O2786"/>
    <x v="5"/>
    <x v="1"/>
    <x v="494"/>
    <s v="C157"/>
    <s v="Customer_38"/>
    <x v="0"/>
    <x v="0"/>
    <x v="188"/>
    <x v="12"/>
    <x v="2"/>
    <x v="3"/>
    <s v="S4"/>
    <x v="3"/>
    <x v="1"/>
    <s v="E10"/>
    <x v="1"/>
    <n v="6"/>
    <n v="672"/>
    <n v="0"/>
    <n v="485"/>
    <n v="2910"/>
    <n v="4032"/>
    <n v="1122"/>
    <n v="0.27827380952380953"/>
    <m/>
  </r>
  <r>
    <s v="O2787"/>
    <x v="5"/>
    <x v="1"/>
    <x v="337"/>
    <s v="C270"/>
    <s v="Customer_219"/>
    <x v="3"/>
    <x v="2"/>
    <x v="178"/>
    <x v="14"/>
    <x v="2"/>
    <x v="1"/>
    <s v="S1"/>
    <x v="2"/>
    <x v="0"/>
    <s v="E12"/>
    <x v="0"/>
    <n v="1"/>
    <n v="2476"/>
    <n v="0.15"/>
    <n v="1750"/>
    <n v="1750"/>
    <n v="2104.6"/>
    <n v="354.59999999999991"/>
    <n v="0.16848807374322908"/>
    <m/>
  </r>
  <r>
    <s v="O2788"/>
    <x v="6"/>
    <x v="2"/>
    <x v="331"/>
    <s v="C135"/>
    <s v="Customer_314"/>
    <x v="0"/>
    <x v="0"/>
    <x v="192"/>
    <x v="206"/>
    <x v="0"/>
    <x v="2"/>
    <s v="S1"/>
    <x v="2"/>
    <x v="1"/>
    <s v="E58"/>
    <x v="1"/>
    <n v="5"/>
    <n v="2322"/>
    <n v="0"/>
    <n v="1944"/>
    <n v="9720"/>
    <n v="11610"/>
    <n v="1890"/>
    <n v="0.16279069767441862"/>
    <m/>
  </r>
  <r>
    <s v="O2789"/>
    <x v="4"/>
    <x v="2"/>
    <x v="1257"/>
    <s v="C321"/>
    <s v="Customer_252"/>
    <x v="4"/>
    <x v="3"/>
    <x v="111"/>
    <x v="122"/>
    <x v="1"/>
    <x v="1"/>
    <s v="S2"/>
    <x v="4"/>
    <x v="0"/>
    <s v="E59"/>
    <x v="1"/>
    <n v="7"/>
    <n v="2910"/>
    <n v="0"/>
    <n v="2346"/>
    <n v="16422"/>
    <n v="20370"/>
    <n v="3948"/>
    <n v="0.19381443298969073"/>
    <m/>
  </r>
  <r>
    <s v="O2790"/>
    <x v="2"/>
    <x v="3"/>
    <x v="578"/>
    <s v="C460"/>
    <s v="Customer_109"/>
    <x v="4"/>
    <x v="3"/>
    <x v="78"/>
    <x v="64"/>
    <x v="1"/>
    <x v="3"/>
    <s v="S3"/>
    <x v="1"/>
    <x v="0"/>
    <s v="E30"/>
    <x v="1"/>
    <n v="2"/>
    <n v="175"/>
    <n v="0.25"/>
    <n v="115"/>
    <n v="230"/>
    <n v="262.5"/>
    <n v="32.5"/>
    <n v="0.12380952380952381"/>
    <m/>
  </r>
  <r>
    <s v="O2791"/>
    <x v="6"/>
    <x v="0"/>
    <x v="576"/>
    <s v="C265"/>
    <s v="Customer_192"/>
    <x v="3"/>
    <x v="2"/>
    <x v="57"/>
    <x v="48"/>
    <x v="0"/>
    <x v="0"/>
    <s v="S3"/>
    <x v="1"/>
    <x v="0"/>
    <s v="E54"/>
    <x v="0"/>
    <n v="7"/>
    <n v="3691"/>
    <n v="0"/>
    <n v="2171"/>
    <n v="15197"/>
    <n v="25837"/>
    <n v="10640"/>
    <n v="0.41181251693308046"/>
    <m/>
  </r>
  <r>
    <s v="O2792"/>
    <x v="7"/>
    <x v="1"/>
    <x v="103"/>
    <s v="C477"/>
    <s v="Customer_114"/>
    <x v="1"/>
    <x v="1"/>
    <x v="97"/>
    <x v="198"/>
    <x v="2"/>
    <x v="0"/>
    <s v="S3"/>
    <x v="1"/>
    <x v="1"/>
    <s v="E37"/>
    <x v="0"/>
    <n v="6"/>
    <n v="2142"/>
    <n v="0.25"/>
    <n v="1678"/>
    <n v="10068"/>
    <n v="9639"/>
    <n v="-429"/>
    <n v="-4.4506691565515094E-2"/>
    <m/>
  </r>
  <r>
    <s v="O2793"/>
    <x v="11"/>
    <x v="0"/>
    <x v="695"/>
    <s v="C471"/>
    <s v="Customer_410"/>
    <x v="4"/>
    <x v="3"/>
    <x v="96"/>
    <x v="163"/>
    <x v="0"/>
    <x v="2"/>
    <s v="S2"/>
    <x v="4"/>
    <x v="0"/>
    <s v="E1"/>
    <x v="1"/>
    <n v="2"/>
    <n v="2970"/>
    <n v="0.25"/>
    <n v="1673"/>
    <n v="3346"/>
    <n v="4455"/>
    <n v="1109"/>
    <n v="0.2489337822671156"/>
    <m/>
  </r>
  <r>
    <s v="O2794"/>
    <x v="7"/>
    <x v="0"/>
    <x v="232"/>
    <s v="C441"/>
    <s v="Customer_349"/>
    <x v="0"/>
    <x v="0"/>
    <x v="87"/>
    <x v="69"/>
    <x v="0"/>
    <x v="1"/>
    <s v="S5"/>
    <x v="0"/>
    <x v="0"/>
    <s v="E8"/>
    <x v="1"/>
    <n v="7"/>
    <n v="3573"/>
    <n v="0.05"/>
    <n v="2204"/>
    <n v="15428"/>
    <n v="23760.449999999997"/>
    <n v="8332.4499999999971"/>
    <n v="0.35068569829275109"/>
    <m/>
  </r>
  <r>
    <s v="O2795"/>
    <x v="2"/>
    <x v="1"/>
    <x v="729"/>
    <s v="C389"/>
    <s v="Customer_30"/>
    <x v="2"/>
    <x v="2"/>
    <x v="85"/>
    <x v="0"/>
    <x v="0"/>
    <x v="3"/>
    <s v="S5"/>
    <x v="0"/>
    <x v="0"/>
    <s v="E15"/>
    <x v="2"/>
    <n v="5"/>
    <n v="2004"/>
    <n v="0"/>
    <n v="1175"/>
    <n v="5875"/>
    <n v="10020"/>
    <n v="4145"/>
    <n v="0.41367265469061876"/>
    <m/>
  </r>
  <r>
    <s v="O2796"/>
    <x v="3"/>
    <x v="2"/>
    <x v="379"/>
    <s v="C24"/>
    <s v="Customer_380"/>
    <x v="1"/>
    <x v="1"/>
    <x v="160"/>
    <x v="134"/>
    <x v="4"/>
    <x v="1"/>
    <s v="S2"/>
    <x v="4"/>
    <x v="0"/>
    <s v="E36"/>
    <x v="1"/>
    <n v="5"/>
    <n v="2472"/>
    <n v="0"/>
    <n v="1892"/>
    <n v="9460"/>
    <n v="12360"/>
    <n v="2900"/>
    <n v="0.23462783171521034"/>
    <m/>
  </r>
  <r>
    <s v="O2797"/>
    <x v="8"/>
    <x v="2"/>
    <x v="281"/>
    <s v="C329"/>
    <s v="Customer_202"/>
    <x v="0"/>
    <x v="0"/>
    <x v="28"/>
    <x v="183"/>
    <x v="3"/>
    <x v="2"/>
    <s v="S5"/>
    <x v="0"/>
    <x v="1"/>
    <s v="E10"/>
    <x v="2"/>
    <n v="6"/>
    <n v="4347"/>
    <n v="0"/>
    <n v="2464"/>
    <n v="14784"/>
    <n v="26082"/>
    <n v="11298"/>
    <n v="0.43317230273752011"/>
    <m/>
  </r>
  <r>
    <s v="O2798"/>
    <x v="10"/>
    <x v="2"/>
    <x v="225"/>
    <s v="C211"/>
    <s v="Customer_328"/>
    <x v="0"/>
    <x v="0"/>
    <x v="111"/>
    <x v="119"/>
    <x v="2"/>
    <x v="1"/>
    <s v="S2"/>
    <x v="4"/>
    <x v="0"/>
    <s v="E38"/>
    <x v="2"/>
    <n v="1"/>
    <n v="4271"/>
    <n v="0.1"/>
    <n v="3349"/>
    <n v="3349"/>
    <n v="3843.9"/>
    <n v="494.90000000000009"/>
    <n v="0.1287494471760452"/>
    <m/>
  </r>
  <r>
    <s v="O2799"/>
    <x v="7"/>
    <x v="3"/>
    <x v="881"/>
    <s v="C387"/>
    <s v="Customer_425"/>
    <x v="0"/>
    <x v="0"/>
    <x v="136"/>
    <x v="53"/>
    <x v="1"/>
    <x v="0"/>
    <s v="S3"/>
    <x v="1"/>
    <x v="0"/>
    <s v="E54"/>
    <x v="0"/>
    <n v="2"/>
    <n v="4613"/>
    <n v="0.05"/>
    <n v="3777"/>
    <n v="7554"/>
    <n v="8764.6999999999989"/>
    <n v="1210.6999999999989"/>
    <n v="0.13813364975412726"/>
    <m/>
  </r>
  <r>
    <s v="O2800"/>
    <x v="8"/>
    <x v="2"/>
    <x v="859"/>
    <s v="C88"/>
    <s v="Customer_54"/>
    <x v="3"/>
    <x v="2"/>
    <x v="84"/>
    <x v="214"/>
    <x v="1"/>
    <x v="3"/>
    <s v="S3"/>
    <x v="1"/>
    <x v="1"/>
    <s v="E31"/>
    <x v="2"/>
    <n v="4"/>
    <n v="4703"/>
    <n v="0"/>
    <n v="3490"/>
    <n v="13960"/>
    <n v="18812"/>
    <n v="4852"/>
    <n v="0.25792047629172871"/>
    <m/>
  </r>
  <r>
    <s v="O2801"/>
    <x v="8"/>
    <x v="3"/>
    <x v="1220"/>
    <s v="C249"/>
    <s v="Customer_482"/>
    <x v="0"/>
    <x v="0"/>
    <x v="95"/>
    <x v="191"/>
    <x v="2"/>
    <x v="3"/>
    <s v="S3"/>
    <x v="1"/>
    <x v="1"/>
    <s v="E34"/>
    <x v="2"/>
    <n v="5"/>
    <n v="4391"/>
    <n v="0.15"/>
    <n v="2701"/>
    <n v="13505"/>
    <n v="18661.75"/>
    <n v="5156.75"/>
    <n v="0.27632724690878402"/>
    <m/>
  </r>
  <r>
    <s v="O2802"/>
    <x v="4"/>
    <x v="1"/>
    <x v="1065"/>
    <s v="C246"/>
    <s v="Customer_151"/>
    <x v="0"/>
    <x v="0"/>
    <x v="143"/>
    <x v="189"/>
    <x v="1"/>
    <x v="1"/>
    <s v="S1"/>
    <x v="2"/>
    <x v="1"/>
    <s v="E9"/>
    <x v="1"/>
    <n v="7"/>
    <n v="3150"/>
    <n v="0.25"/>
    <n v="1639"/>
    <n v="11473"/>
    <n v="16537.5"/>
    <n v="5064.5"/>
    <n v="0.30624338624338626"/>
    <m/>
  </r>
  <r>
    <s v="O2803"/>
    <x v="0"/>
    <x v="2"/>
    <x v="54"/>
    <s v="C135"/>
    <s v="Customer_54"/>
    <x v="1"/>
    <x v="1"/>
    <x v="41"/>
    <x v="125"/>
    <x v="2"/>
    <x v="2"/>
    <s v="S1"/>
    <x v="2"/>
    <x v="0"/>
    <s v="E28"/>
    <x v="2"/>
    <n v="4"/>
    <n v="4154"/>
    <n v="0.25"/>
    <n v="2300"/>
    <n v="9200"/>
    <n v="12462"/>
    <n v="3262"/>
    <n v="0.26175573744182312"/>
    <m/>
  </r>
  <r>
    <s v="O2804"/>
    <x v="10"/>
    <x v="2"/>
    <x v="271"/>
    <s v="C348"/>
    <s v="Customer_484"/>
    <x v="4"/>
    <x v="3"/>
    <x v="114"/>
    <x v="60"/>
    <x v="3"/>
    <x v="4"/>
    <s v="S5"/>
    <x v="0"/>
    <x v="0"/>
    <s v="E50"/>
    <x v="0"/>
    <n v="2"/>
    <n v="3344"/>
    <n v="0"/>
    <n v="1832"/>
    <n v="3664"/>
    <n v="6688"/>
    <n v="3024"/>
    <n v="0.45215311004784686"/>
    <m/>
  </r>
  <r>
    <s v="O2805"/>
    <x v="10"/>
    <x v="0"/>
    <x v="28"/>
    <s v="C169"/>
    <s v="Customer_248"/>
    <x v="2"/>
    <x v="2"/>
    <x v="76"/>
    <x v="23"/>
    <x v="3"/>
    <x v="1"/>
    <s v="S4"/>
    <x v="3"/>
    <x v="1"/>
    <s v="E36"/>
    <x v="1"/>
    <n v="4"/>
    <n v="858"/>
    <n v="0.15"/>
    <n v="487"/>
    <n v="1948"/>
    <n v="2917.2"/>
    <n v="969.19999999999982"/>
    <n v="0.33223639105992042"/>
    <m/>
  </r>
  <r>
    <s v="O2806"/>
    <x v="10"/>
    <x v="2"/>
    <x v="1124"/>
    <s v="C36"/>
    <s v="Customer_236"/>
    <x v="0"/>
    <x v="0"/>
    <x v="142"/>
    <x v="164"/>
    <x v="0"/>
    <x v="2"/>
    <s v="S1"/>
    <x v="2"/>
    <x v="0"/>
    <s v="E22"/>
    <x v="1"/>
    <n v="8"/>
    <n v="3207"/>
    <n v="0.1"/>
    <n v="1779"/>
    <n v="14232"/>
    <n v="23090.400000000001"/>
    <n v="8858.4000000000015"/>
    <n v="0.38363995426670827"/>
    <m/>
  </r>
  <r>
    <s v="O2807"/>
    <x v="7"/>
    <x v="1"/>
    <x v="12"/>
    <s v="C388"/>
    <s v="Customer_314"/>
    <x v="1"/>
    <x v="1"/>
    <x v="28"/>
    <x v="143"/>
    <x v="2"/>
    <x v="3"/>
    <s v="S2"/>
    <x v="4"/>
    <x v="1"/>
    <s v="E9"/>
    <x v="2"/>
    <n v="7"/>
    <n v="392"/>
    <n v="0.2"/>
    <n v="285"/>
    <n v="1995"/>
    <n v="2195.2000000000003"/>
    <n v="200.20000000000027"/>
    <n v="9.1198979591836843E-2"/>
    <m/>
  </r>
  <r>
    <s v="O2808"/>
    <x v="3"/>
    <x v="1"/>
    <x v="235"/>
    <s v="C93"/>
    <s v="Customer_308"/>
    <x v="4"/>
    <x v="3"/>
    <x v="190"/>
    <x v="239"/>
    <x v="4"/>
    <x v="0"/>
    <s v="S1"/>
    <x v="2"/>
    <x v="0"/>
    <s v="E17"/>
    <x v="2"/>
    <n v="8"/>
    <n v="2545"/>
    <n v="0.15"/>
    <n v="2143"/>
    <n v="17144"/>
    <n v="17306"/>
    <n v="162"/>
    <n v="9.3609152894949723E-3"/>
    <m/>
  </r>
  <r>
    <s v="O2809"/>
    <x v="8"/>
    <x v="2"/>
    <x v="1232"/>
    <s v="C104"/>
    <s v="Customer_345"/>
    <x v="2"/>
    <x v="2"/>
    <x v="63"/>
    <x v="24"/>
    <x v="4"/>
    <x v="2"/>
    <s v="S5"/>
    <x v="0"/>
    <x v="0"/>
    <s v="E37"/>
    <x v="0"/>
    <n v="8"/>
    <n v="4424"/>
    <n v="0"/>
    <n v="3145"/>
    <n v="25160"/>
    <n v="35392"/>
    <n v="10232"/>
    <n v="0.28910488245931282"/>
    <m/>
  </r>
  <r>
    <s v="O2810"/>
    <x v="4"/>
    <x v="2"/>
    <x v="165"/>
    <s v="C441"/>
    <s v="Customer_173"/>
    <x v="4"/>
    <x v="3"/>
    <x v="130"/>
    <x v="80"/>
    <x v="4"/>
    <x v="2"/>
    <s v="S4"/>
    <x v="3"/>
    <x v="0"/>
    <s v="E50"/>
    <x v="1"/>
    <n v="4"/>
    <n v="2104"/>
    <n v="0"/>
    <n v="1304"/>
    <n v="5216"/>
    <n v="8416"/>
    <n v="3200"/>
    <n v="0.38022813688212925"/>
    <m/>
  </r>
  <r>
    <s v="O2811"/>
    <x v="7"/>
    <x v="2"/>
    <x v="487"/>
    <s v="C278"/>
    <s v="Customer_463"/>
    <x v="4"/>
    <x v="3"/>
    <x v="84"/>
    <x v="175"/>
    <x v="2"/>
    <x v="0"/>
    <s v="S3"/>
    <x v="1"/>
    <x v="0"/>
    <s v="E46"/>
    <x v="2"/>
    <n v="8"/>
    <n v="2620"/>
    <n v="0.15"/>
    <n v="1883"/>
    <n v="15064"/>
    <n v="17816"/>
    <n v="2752"/>
    <n v="0.15446789402784014"/>
    <m/>
  </r>
  <r>
    <s v="O2812"/>
    <x v="4"/>
    <x v="1"/>
    <x v="1029"/>
    <s v="C17"/>
    <s v="Customer_243"/>
    <x v="1"/>
    <x v="1"/>
    <x v="27"/>
    <x v="178"/>
    <x v="2"/>
    <x v="2"/>
    <s v="S4"/>
    <x v="3"/>
    <x v="1"/>
    <s v="E52"/>
    <x v="1"/>
    <n v="7"/>
    <n v="4770"/>
    <n v="0.2"/>
    <n v="2553"/>
    <n v="17871"/>
    <n v="26712"/>
    <n v="8841"/>
    <n v="0.33097484276729561"/>
    <m/>
  </r>
  <r>
    <s v="O2813"/>
    <x v="2"/>
    <x v="2"/>
    <x v="355"/>
    <s v="C237"/>
    <s v="Customer_93"/>
    <x v="1"/>
    <x v="1"/>
    <x v="174"/>
    <x v="99"/>
    <x v="4"/>
    <x v="0"/>
    <s v="S1"/>
    <x v="2"/>
    <x v="0"/>
    <s v="E17"/>
    <x v="2"/>
    <n v="6"/>
    <n v="3651"/>
    <n v="0.2"/>
    <n v="2997"/>
    <n v="17982"/>
    <n v="17524.8"/>
    <n v="-457.20000000000073"/>
    <n v="-2.6088742810189032E-2"/>
    <m/>
  </r>
  <r>
    <s v="O2814"/>
    <x v="9"/>
    <x v="2"/>
    <x v="105"/>
    <s v="C478"/>
    <s v="Customer_468"/>
    <x v="3"/>
    <x v="2"/>
    <x v="196"/>
    <x v="5"/>
    <x v="0"/>
    <x v="1"/>
    <s v="S2"/>
    <x v="4"/>
    <x v="0"/>
    <s v="E36"/>
    <x v="1"/>
    <n v="2"/>
    <n v="1411"/>
    <n v="0.15"/>
    <n v="1079"/>
    <n v="2158"/>
    <n v="2398.6999999999998"/>
    <n v="240.69999999999982"/>
    <n v="0.1003460207612456"/>
    <m/>
  </r>
  <r>
    <s v="O2815"/>
    <x v="0"/>
    <x v="0"/>
    <x v="191"/>
    <s v="C435"/>
    <s v="Customer_274"/>
    <x v="4"/>
    <x v="3"/>
    <x v="39"/>
    <x v="221"/>
    <x v="3"/>
    <x v="3"/>
    <s v="S5"/>
    <x v="0"/>
    <x v="0"/>
    <s v="E40"/>
    <x v="0"/>
    <n v="1"/>
    <n v="4390"/>
    <n v="0.1"/>
    <n v="2348"/>
    <n v="2348"/>
    <n v="3951"/>
    <n v="1603"/>
    <n v="0.40572007086813466"/>
    <m/>
  </r>
  <r>
    <s v="O2816"/>
    <x v="5"/>
    <x v="0"/>
    <x v="226"/>
    <s v="C287"/>
    <s v="Customer_399"/>
    <x v="0"/>
    <x v="0"/>
    <x v="78"/>
    <x v="35"/>
    <x v="3"/>
    <x v="4"/>
    <s v="S1"/>
    <x v="2"/>
    <x v="1"/>
    <s v="E14"/>
    <x v="0"/>
    <n v="7"/>
    <n v="1714"/>
    <n v="0"/>
    <n v="1174"/>
    <n v="8218"/>
    <n v="11998"/>
    <n v="3780"/>
    <n v="0.31505250875145857"/>
    <m/>
  </r>
  <r>
    <s v="O2817"/>
    <x v="4"/>
    <x v="0"/>
    <x v="1248"/>
    <s v="C207"/>
    <s v="Customer_498"/>
    <x v="2"/>
    <x v="2"/>
    <x v="136"/>
    <x v="157"/>
    <x v="2"/>
    <x v="1"/>
    <s v="S5"/>
    <x v="0"/>
    <x v="1"/>
    <s v="E17"/>
    <x v="2"/>
    <n v="2"/>
    <n v="2269"/>
    <n v="0.25"/>
    <n v="1377"/>
    <n v="2754"/>
    <n v="3403.5"/>
    <n v="649.5"/>
    <n v="0.19083296606434552"/>
    <m/>
  </r>
  <r>
    <s v="O2818"/>
    <x v="1"/>
    <x v="3"/>
    <x v="959"/>
    <s v="C383"/>
    <s v="Customer_376"/>
    <x v="0"/>
    <x v="0"/>
    <x v="102"/>
    <x v="212"/>
    <x v="2"/>
    <x v="1"/>
    <s v="S1"/>
    <x v="2"/>
    <x v="0"/>
    <s v="E16"/>
    <x v="1"/>
    <n v="1"/>
    <n v="3513"/>
    <n v="0.1"/>
    <n v="2947"/>
    <n v="2947"/>
    <n v="3161.7000000000003"/>
    <n v="214.70000000000027"/>
    <n v="6.7906505993611116E-2"/>
    <m/>
  </r>
  <r>
    <s v="O2819"/>
    <x v="6"/>
    <x v="2"/>
    <x v="388"/>
    <s v="C394"/>
    <s v="Customer_311"/>
    <x v="2"/>
    <x v="2"/>
    <x v="17"/>
    <x v="193"/>
    <x v="0"/>
    <x v="2"/>
    <s v="S2"/>
    <x v="4"/>
    <x v="0"/>
    <s v="E47"/>
    <x v="2"/>
    <n v="6"/>
    <n v="2552"/>
    <n v="0.05"/>
    <n v="1681"/>
    <n v="10086"/>
    <n v="14546.4"/>
    <n v="4460.3999999999996"/>
    <n v="0.30663256888302259"/>
    <m/>
  </r>
  <r>
    <s v="O2820"/>
    <x v="9"/>
    <x v="1"/>
    <x v="459"/>
    <s v="C133"/>
    <s v="Customer_302"/>
    <x v="2"/>
    <x v="2"/>
    <x v="146"/>
    <x v="230"/>
    <x v="1"/>
    <x v="4"/>
    <s v="S3"/>
    <x v="1"/>
    <x v="0"/>
    <s v="E52"/>
    <x v="2"/>
    <n v="8"/>
    <n v="1646"/>
    <n v="0.15"/>
    <n v="1057"/>
    <n v="8456"/>
    <n v="11192.8"/>
    <n v="2736.7999999999993"/>
    <n v="0.24451433064112638"/>
    <m/>
  </r>
  <r>
    <s v="O2821"/>
    <x v="9"/>
    <x v="1"/>
    <x v="1258"/>
    <s v="C229"/>
    <s v="Customer_376"/>
    <x v="0"/>
    <x v="0"/>
    <x v="141"/>
    <x v="220"/>
    <x v="1"/>
    <x v="4"/>
    <s v="S4"/>
    <x v="3"/>
    <x v="0"/>
    <s v="E59"/>
    <x v="1"/>
    <n v="6"/>
    <n v="1586"/>
    <n v="0.2"/>
    <n v="1206"/>
    <n v="7236"/>
    <n v="7612.8"/>
    <n v="376.80000000000018"/>
    <n v="4.9495586380832304E-2"/>
    <m/>
  </r>
  <r>
    <s v="O2822"/>
    <x v="10"/>
    <x v="1"/>
    <x v="689"/>
    <s v="C332"/>
    <s v="Customer_366"/>
    <x v="4"/>
    <x v="3"/>
    <x v="70"/>
    <x v="136"/>
    <x v="2"/>
    <x v="1"/>
    <s v="S4"/>
    <x v="3"/>
    <x v="0"/>
    <s v="E36"/>
    <x v="0"/>
    <n v="4"/>
    <n v="3337"/>
    <n v="0"/>
    <n v="2565"/>
    <n v="10260"/>
    <n v="13348"/>
    <n v="3088"/>
    <n v="0.23134551992807911"/>
    <m/>
  </r>
  <r>
    <s v="O2823"/>
    <x v="0"/>
    <x v="2"/>
    <x v="1259"/>
    <s v="C149"/>
    <s v="Customer_476"/>
    <x v="1"/>
    <x v="1"/>
    <x v="110"/>
    <x v="215"/>
    <x v="2"/>
    <x v="4"/>
    <s v="S3"/>
    <x v="1"/>
    <x v="1"/>
    <s v="E51"/>
    <x v="1"/>
    <n v="1"/>
    <n v="2454"/>
    <n v="0"/>
    <n v="1399"/>
    <n v="1399"/>
    <n v="2454"/>
    <n v="1055"/>
    <n v="0.42991035044824777"/>
    <m/>
  </r>
  <r>
    <s v="O2824"/>
    <x v="7"/>
    <x v="2"/>
    <x v="1061"/>
    <s v="C350"/>
    <s v="Customer_204"/>
    <x v="2"/>
    <x v="2"/>
    <x v="71"/>
    <x v="184"/>
    <x v="4"/>
    <x v="1"/>
    <s v="S1"/>
    <x v="2"/>
    <x v="1"/>
    <s v="E8"/>
    <x v="1"/>
    <n v="8"/>
    <n v="4765"/>
    <n v="0.25"/>
    <n v="3608"/>
    <n v="28864"/>
    <n v="28590"/>
    <n v="-274"/>
    <n v="-9.5837705491430576E-3"/>
    <m/>
  </r>
  <r>
    <s v="O2825"/>
    <x v="9"/>
    <x v="3"/>
    <x v="360"/>
    <s v="C225"/>
    <s v="Customer_221"/>
    <x v="1"/>
    <x v="1"/>
    <x v="59"/>
    <x v="187"/>
    <x v="3"/>
    <x v="3"/>
    <s v="S2"/>
    <x v="4"/>
    <x v="1"/>
    <s v="E11"/>
    <x v="2"/>
    <n v="1"/>
    <n v="2459"/>
    <n v="0.05"/>
    <n v="1669"/>
    <n v="1669"/>
    <n v="2336.0499999999997"/>
    <n v="667.04999999999973"/>
    <n v="0.28554611416707681"/>
    <m/>
  </r>
  <r>
    <s v="O2826"/>
    <x v="8"/>
    <x v="2"/>
    <x v="274"/>
    <s v="C466"/>
    <s v="Customer_369"/>
    <x v="2"/>
    <x v="2"/>
    <x v="163"/>
    <x v="176"/>
    <x v="4"/>
    <x v="4"/>
    <s v="S4"/>
    <x v="3"/>
    <x v="0"/>
    <s v="E10"/>
    <x v="2"/>
    <n v="6"/>
    <n v="2605"/>
    <n v="0.05"/>
    <n v="2169"/>
    <n v="13014"/>
    <n v="14848.5"/>
    <n v="1834.5"/>
    <n v="0.12354783311445601"/>
    <m/>
  </r>
  <r>
    <s v="O2827"/>
    <x v="0"/>
    <x v="0"/>
    <x v="291"/>
    <s v="C119"/>
    <s v="Customer_295"/>
    <x v="3"/>
    <x v="2"/>
    <x v="192"/>
    <x v="60"/>
    <x v="3"/>
    <x v="1"/>
    <s v="S3"/>
    <x v="1"/>
    <x v="1"/>
    <s v="E9"/>
    <x v="0"/>
    <n v="7"/>
    <n v="493"/>
    <n v="0.1"/>
    <n v="312"/>
    <n v="2184"/>
    <n v="3105.9"/>
    <n v="921.90000000000009"/>
    <n v="0.29682217714672077"/>
    <m/>
  </r>
  <r>
    <s v="O2828"/>
    <x v="2"/>
    <x v="2"/>
    <x v="166"/>
    <s v="C81"/>
    <s v="Customer_335"/>
    <x v="3"/>
    <x v="2"/>
    <x v="77"/>
    <x v="124"/>
    <x v="0"/>
    <x v="0"/>
    <s v="S4"/>
    <x v="3"/>
    <x v="0"/>
    <s v="E21"/>
    <x v="2"/>
    <n v="6"/>
    <n v="318"/>
    <n v="0.25"/>
    <n v="249"/>
    <n v="1494"/>
    <n v="1431"/>
    <n v="-63"/>
    <n v="-4.40251572327044E-2"/>
    <m/>
  </r>
  <r>
    <s v="O2829"/>
    <x v="1"/>
    <x v="3"/>
    <x v="1213"/>
    <s v="C122"/>
    <s v="Customer_132"/>
    <x v="3"/>
    <x v="2"/>
    <x v="189"/>
    <x v="1"/>
    <x v="1"/>
    <x v="0"/>
    <s v="S2"/>
    <x v="4"/>
    <x v="0"/>
    <s v="E51"/>
    <x v="2"/>
    <n v="1"/>
    <n v="3588"/>
    <n v="0.15"/>
    <n v="2345"/>
    <n v="2345"/>
    <n v="3049.7999999999997"/>
    <n v="704.79999999999973"/>
    <n v="0.23109712112269651"/>
    <m/>
  </r>
  <r>
    <s v="O2830"/>
    <x v="5"/>
    <x v="1"/>
    <x v="315"/>
    <s v="C147"/>
    <s v="Customer_336"/>
    <x v="3"/>
    <x v="2"/>
    <x v="128"/>
    <x v="169"/>
    <x v="3"/>
    <x v="4"/>
    <s v="S3"/>
    <x v="1"/>
    <x v="0"/>
    <s v="E41"/>
    <x v="2"/>
    <n v="2"/>
    <n v="3424"/>
    <n v="0.2"/>
    <n v="2044"/>
    <n v="4088"/>
    <n v="5478.4000000000005"/>
    <n v="1390.4000000000005"/>
    <n v="0.2537967289719627"/>
    <m/>
  </r>
  <r>
    <s v="O2831"/>
    <x v="7"/>
    <x v="1"/>
    <x v="999"/>
    <s v="C360"/>
    <s v="Customer_86"/>
    <x v="4"/>
    <x v="3"/>
    <x v="46"/>
    <x v="8"/>
    <x v="4"/>
    <x v="2"/>
    <s v="S1"/>
    <x v="2"/>
    <x v="1"/>
    <s v="E36"/>
    <x v="1"/>
    <n v="4"/>
    <n v="4304"/>
    <n v="0"/>
    <n v="3588"/>
    <n v="14352"/>
    <n v="17216"/>
    <n v="2864"/>
    <n v="0.16635687732342008"/>
    <m/>
  </r>
  <r>
    <s v="O2832"/>
    <x v="7"/>
    <x v="1"/>
    <x v="625"/>
    <s v="C96"/>
    <s v="Customer_60"/>
    <x v="1"/>
    <x v="1"/>
    <x v="47"/>
    <x v="55"/>
    <x v="4"/>
    <x v="2"/>
    <s v="S5"/>
    <x v="0"/>
    <x v="1"/>
    <s v="E19"/>
    <x v="0"/>
    <n v="6"/>
    <n v="3099"/>
    <n v="0.05"/>
    <n v="1992"/>
    <n v="11952"/>
    <n v="17664.3"/>
    <n v="5712.2999999999993"/>
    <n v="0.32338105670759665"/>
    <m/>
  </r>
  <r>
    <s v="O2833"/>
    <x v="8"/>
    <x v="3"/>
    <x v="897"/>
    <s v="C16"/>
    <s v="Customer_226"/>
    <x v="3"/>
    <x v="2"/>
    <x v="88"/>
    <x v="37"/>
    <x v="3"/>
    <x v="1"/>
    <s v="S1"/>
    <x v="2"/>
    <x v="1"/>
    <s v="E11"/>
    <x v="2"/>
    <n v="6"/>
    <n v="345"/>
    <n v="0.2"/>
    <n v="220"/>
    <n v="1320"/>
    <n v="1656"/>
    <n v="336"/>
    <n v="0.20289855072463769"/>
    <m/>
  </r>
  <r>
    <s v="O2834"/>
    <x v="9"/>
    <x v="1"/>
    <x v="756"/>
    <s v="C149"/>
    <s v="Customer_48"/>
    <x v="1"/>
    <x v="1"/>
    <x v="113"/>
    <x v="171"/>
    <x v="0"/>
    <x v="2"/>
    <s v="S5"/>
    <x v="0"/>
    <x v="1"/>
    <s v="E42"/>
    <x v="1"/>
    <n v="6"/>
    <n v="4648"/>
    <n v="0.15"/>
    <n v="3294"/>
    <n v="19764"/>
    <n v="23704.799999999999"/>
    <n v="3940.7999999999993"/>
    <n v="0.16624481117748302"/>
    <m/>
  </r>
  <r>
    <s v="O2835"/>
    <x v="1"/>
    <x v="1"/>
    <x v="726"/>
    <s v="C161"/>
    <s v="Customer_221"/>
    <x v="3"/>
    <x v="2"/>
    <x v="196"/>
    <x v="36"/>
    <x v="2"/>
    <x v="4"/>
    <s v="S3"/>
    <x v="1"/>
    <x v="1"/>
    <s v="E5"/>
    <x v="0"/>
    <n v="2"/>
    <n v="4003"/>
    <n v="0.2"/>
    <n v="3223"/>
    <n v="6446"/>
    <n v="6404.8"/>
    <n v="-41.199999999999818"/>
    <n v="-6.4326754933799364E-3"/>
    <m/>
  </r>
  <r>
    <s v="O2836"/>
    <x v="2"/>
    <x v="0"/>
    <x v="1260"/>
    <s v="C488"/>
    <s v="Customer_186"/>
    <x v="3"/>
    <x v="2"/>
    <x v="138"/>
    <x v="214"/>
    <x v="1"/>
    <x v="2"/>
    <s v="S3"/>
    <x v="1"/>
    <x v="1"/>
    <s v="E14"/>
    <x v="1"/>
    <n v="3"/>
    <n v="3771"/>
    <n v="0.05"/>
    <n v="2238"/>
    <n v="6714"/>
    <n v="10747.35"/>
    <n v="4033.3500000000004"/>
    <n v="0.37528786165892059"/>
    <m/>
  </r>
  <r>
    <s v="O2837"/>
    <x v="2"/>
    <x v="1"/>
    <x v="1249"/>
    <s v="C272"/>
    <s v="Customer_331"/>
    <x v="3"/>
    <x v="2"/>
    <x v="179"/>
    <x v="82"/>
    <x v="2"/>
    <x v="1"/>
    <s v="S2"/>
    <x v="4"/>
    <x v="0"/>
    <s v="E13"/>
    <x v="0"/>
    <n v="7"/>
    <n v="780"/>
    <n v="0.15"/>
    <n v="465"/>
    <n v="3255"/>
    <n v="4641"/>
    <n v="1386"/>
    <n v="0.29864253393665158"/>
    <m/>
  </r>
  <r>
    <s v="O2838"/>
    <x v="6"/>
    <x v="3"/>
    <x v="162"/>
    <s v="C164"/>
    <s v="Customer_77"/>
    <x v="2"/>
    <x v="2"/>
    <x v="174"/>
    <x v="81"/>
    <x v="3"/>
    <x v="4"/>
    <s v="S2"/>
    <x v="4"/>
    <x v="1"/>
    <s v="E58"/>
    <x v="0"/>
    <n v="1"/>
    <n v="4228"/>
    <n v="0"/>
    <n v="3564"/>
    <n v="3564"/>
    <n v="4228"/>
    <n v="664"/>
    <n v="0.15704824976348156"/>
    <m/>
  </r>
  <r>
    <s v="O2839"/>
    <x v="0"/>
    <x v="3"/>
    <x v="136"/>
    <s v="C139"/>
    <s v="Customer_271"/>
    <x v="3"/>
    <x v="2"/>
    <x v="17"/>
    <x v="223"/>
    <x v="0"/>
    <x v="1"/>
    <s v="S1"/>
    <x v="2"/>
    <x v="1"/>
    <s v="E3"/>
    <x v="2"/>
    <n v="5"/>
    <n v="2067"/>
    <n v="0.15"/>
    <n v="1589"/>
    <n v="7945"/>
    <n v="8784.75"/>
    <n v="839.75"/>
    <n v="9.5591792595122224E-2"/>
    <m/>
  </r>
  <r>
    <s v="O2840"/>
    <x v="11"/>
    <x v="0"/>
    <x v="406"/>
    <s v="C342"/>
    <s v="Customer_392"/>
    <x v="3"/>
    <x v="2"/>
    <x v="11"/>
    <x v="54"/>
    <x v="0"/>
    <x v="0"/>
    <s v="S4"/>
    <x v="3"/>
    <x v="0"/>
    <s v="E1"/>
    <x v="2"/>
    <n v="1"/>
    <n v="4319"/>
    <n v="0"/>
    <n v="2648"/>
    <n v="2648"/>
    <n v="4319"/>
    <n v="1671"/>
    <n v="0.38689511460986342"/>
    <m/>
  </r>
  <r>
    <s v="O2841"/>
    <x v="7"/>
    <x v="0"/>
    <x v="465"/>
    <s v="C312"/>
    <s v="Customer_447"/>
    <x v="3"/>
    <x v="2"/>
    <x v="64"/>
    <x v="39"/>
    <x v="3"/>
    <x v="0"/>
    <s v="S5"/>
    <x v="0"/>
    <x v="0"/>
    <s v="E18"/>
    <x v="1"/>
    <n v="4"/>
    <n v="1824"/>
    <n v="0.1"/>
    <n v="1366"/>
    <n v="5464"/>
    <n v="6566.4000000000005"/>
    <n v="1102.4000000000005"/>
    <n v="0.16788499025341139"/>
    <m/>
  </r>
  <r>
    <s v="O2842"/>
    <x v="2"/>
    <x v="1"/>
    <x v="1047"/>
    <s v="C18"/>
    <s v="Customer_284"/>
    <x v="3"/>
    <x v="2"/>
    <x v="169"/>
    <x v="96"/>
    <x v="2"/>
    <x v="4"/>
    <s v="S3"/>
    <x v="1"/>
    <x v="1"/>
    <s v="E52"/>
    <x v="2"/>
    <n v="1"/>
    <n v="1560"/>
    <n v="0"/>
    <n v="1204"/>
    <n v="1204"/>
    <n v="1560"/>
    <n v="356"/>
    <n v="0.2282051282051282"/>
    <m/>
  </r>
  <r>
    <s v="O2843"/>
    <x v="9"/>
    <x v="3"/>
    <x v="571"/>
    <s v="C211"/>
    <s v="Customer_360"/>
    <x v="2"/>
    <x v="2"/>
    <x v="127"/>
    <x v="33"/>
    <x v="1"/>
    <x v="0"/>
    <s v="S2"/>
    <x v="4"/>
    <x v="0"/>
    <s v="E11"/>
    <x v="0"/>
    <n v="7"/>
    <n v="3720"/>
    <n v="0.15"/>
    <n v="2870"/>
    <n v="20090"/>
    <n v="22134"/>
    <n v="2044"/>
    <n v="9.2346616065781151E-2"/>
    <m/>
  </r>
  <r>
    <s v="O2844"/>
    <x v="2"/>
    <x v="2"/>
    <x v="369"/>
    <s v="C59"/>
    <s v="Customer_77"/>
    <x v="0"/>
    <x v="0"/>
    <x v="56"/>
    <x v="196"/>
    <x v="1"/>
    <x v="1"/>
    <s v="S2"/>
    <x v="4"/>
    <x v="0"/>
    <s v="E30"/>
    <x v="0"/>
    <n v="5"/>
    <n v="4840"/>
    <n v="0.25"/>
    <n v="3647"/>
    <n v="18235"/>
    <n v="18150"/>
    <n v="-85"/>
    <n v="-4.6831955922865013E-3"/>
    <m/>
  </r>
  <r>
    <s v="O2845"/>
    <x v="6"/>
    <x v="3"/>
    <x v="566"/>
    <s v="C434"/>
    <s v="Customer_89"/>
    <x v="2"/>
    <x v="2"/>
    <x v="18"/>
    <x v="92"/>
    <x v="2"/>
    <x v="0"/>
    <s v="S2"/>
    <x v="4"/>
    <x v="0"/>
    <s v="E6"/>
    <x v="2"/>
    <n v="5"/>
    <n v="3594"/>
    <n v="0.1"/>
    <n v="2321"/>
    <n v="11605"/>
    <n v="16173"/>
    <n v="4568"/>
    <n v="0.28244605206207879"/>
    <m/>
  </r>
  <r>
    <s v="O2846"/>
    <x v="5"/>
    <x v="2"/>
    <x v="705"/>
    <s v="C367"/>
    <s v="Customer_462"/>
    <x v="3"/>
    <x v="2"/>
    <x v="175"/>
    <x v="149"/>
    <x v="4"/>
    <x v="1"/>
    <s v="S5"/>
    <x v="0"/>
    <x v="0"/>
    <s v="E14"/>
    <x v="1"/>
    <n v="5"/>
    <n v="4757"/>
    <n v="0.2"/>
    <n v="2953"/>
    <n v="14765"/>
    <n v="19028"/>
    <n v="4263"/>
    <n v="0.22403825940718941"/>
    <m/>
  </r>
  <r>
    <s v="O2847"/>
    <x v="8"/>
    <x v="1"/>
    <x v="910"/>
    <s v="C121"/>
    <s v="Customer_475"/>
    <x v="4"/>
    <x v="3"/>
    <x v="62"/>
    <x v="180"/>
    <x v="1"/>
    <x v="1"/>
    <s v="S3"/>
    <x v="1"/>
    <x v="0"/>
    <s v="E26"/>
    <x v="0"/>
    <n v="6"/>
    <n v="373"/>
    <n v="0.2"/>
    <n v="236"/>
    <n v="1416"/>
    <n v="1790.4"/>
    <n v="374.40000000000009"/>
    <n v="0.20911528150134051"/>
    <m/>
  </r>
  <r>
    <s v="O2848"/>
    <x v="5"/>
    <x v="1"/>
    <x v="315"/>
    <s v="C98"/>
    <s v="Customer_407"/>
    <x v="1"/>
    <x v="1"/>
    <x v="0"/>
    <x v="248"/>
    <x v="0"/>
    <x v="1"/>
    <s v="S2"/>
    <x v="4"/>
    <x v="1"/>
    <s v="E58"/>
    <x v="2"/>
    <n v="8"/>
    <n v="3208"/>
    <n v="0.1"/>
    <n v="1709"/>
    <n v="13672"/>
    <n v="23097.600000000002"/>
    <n v="9425.6000000000022"/>
    <n v="0.408077029648102"/>
    <m/>
  </r>
  <r>
    <s v="O2849"/>
    <x v="7"/>
    <x v="2"/>
    <x v="1169"/>
    <s v="C51"/>
    <s v="Customer_458"/>
    <x v="1"/>
    <x v="1"/>
    <x v="61"/>
    <x v="76"/>
    <x v="1"/>
    <x v="3"/>
    <s v="S4"/>
    <x v="3"/>
    <x v="1"/>
    <s v="E21"/>
    <x v="2"/>
    <n v="7"/>
    <n v="1021"/>
    <n v="0.2"/>
    <n v="777"/>
    <n v="5439"/>
    <n v="5717.6"/>
    <n v="278.60000000000036"/>
    <n v="4.8726738491674887E-2"/>
    <m/>
  </r>
  <r>
    <s v="O2850"/>
    <x v="5"/>
    <x v="2"/>
    <x v="577"/>
    <s v="C103"/>
    <s v="Customer_296"/>
    <x v="1"/>
    <x v="1"/>
    <x v="63"/>
    <x v="166"/>
    <x v="3"/>
    <x v="4"/>
    <s v="S3"/>
    <x v="1"/>
    <x v="1"/>
    <s v="E41"/>
    <x v="0"/>
    <n v="3"/>
    <n v="3931"/>
    <n v="0.2"/>
    <n v="2695"/>
    <n v="8085"/>
    <n v="9434.4"/>
    <n v="1349.3999999999996"/>
    <n v="0.14302976341897733"/>
    <m/>
  </r>
  <r>
    <s v="O2851"/>
    <x v="3"/>
    <x v="0"/>
    <x v="23"/>
    <s v="C476"/>
    <s v="Customer_262"/>
    <x v="3"/>
    <x v="2"/>
    <x v="140"/>
    <x v="132"/>
    <x v="1"/>
    <x v="1"/>
    <s v="S5"/>
    <x v="0"/>
    <x v="1"/>
    <s v="E24"/>
    <x v="0"/>
    <n v="4"/>
    <n v="1506"/>
    <n v="0.1"/>
    <n v="1103"/>
    <n v="4412"/>
    <n v="5421.6"/>
    <n v="1009.6000000000004"/>
    <n v="0.18621809060056077"/>
    <m/>
  </r>
  <r>
    <s v="O2852"/>
    <x v="7"/>
    <x v="2"/>
    <x v="575"/>
    <s v="C415"/>
    <s v="Customer_73"/>
    <x v="2"/>
    <x v="2"/>
    <x v="116"/>
    <x v="147"/>
    <x v="4"/>
    <x v="4"/>
    <s v="S2"/>
    <x v="4"/>
    <x v="1"/>
    <s v="E35"/>
    <x v="1"/>
    <n v="2"/>
    <n v="1475"/>
    <n v="0.15"/>
    <n v="913"/>
    <n v="1826"/>
    <n v="2507.5"/>
    <n v="681.5"/>
    <n v="0.27178464606181457"/>
    <m/>
  </r>
  <r>
    <s v="O2853"/>
    <x v="8"/>
    <x v="3"/>
    <x v="396"/>
    <s v="C273"/>
    <s v="Customer_106"/>
    <x v="4"/>
    <x v="3"/>
    <x v="48"/>
    <x v="180"/>
    <x v="1"/>
    <x v="3"/>
    <s v="S3"/>
    <x v="1"/>
    <x v="1"/>
    <s v="E54"/>
    <x v="2"/>
    <n v="1"/>
    <n v="1368"/>
    <n v="0.05"/>
    <n v="1112"/>
    <n v="1112"/>
    <n v="1299.5999999999999"/>
    <n v="187.59999999999991"/>
    <n v="0.14435210834102793"/>
    <m/>
  </r>
  <r>
    <s v="O2854"/>
    <x v="6"/>
    <x v="3"/>
    <x v="93"/>
    <s v="C441"/>
    <s v="Customer_233"/>
    <x v="2"/>
    <x v="2"/>
    <x v="165"/>
    <x v="246"/>
    <x v="2"/>
    <x v="1"/>
    <s v="S2"/>
    <x v="4"/>
    <x v="1"/>
    <s v="E24"/>
    <x v="1"/>
    <n v="3"/>
    <n v="3216"/>
    <n v="0.25"/>
    <n v="2461"/>
    <n v="7383"/>
    <n v="7236"/>
    <n v="-147"/>
    <n v="-2.03150912106136E-2"/>
    <m/>
  </r>
  <r>
    <s v="O2855"/>
    <x v="9"/>
    <x v="1"/>
    <x v="459"/>
    <s v="C233"/>
    <s v="Customer_115"/>
    <x v="0"/>
    <x v="0"/>
    <x v="193"/>
    <x v="224"/>
    <x v="0"/>
    <x v="3"/>
    <s v="S2"/>
    <x v="4"/>
    <x v="0"/>
    <s v="E2"/>
    <x v="2"/>
    <n v="4"/>
    <n v="1575"/>
    <n v="0.05"/>
    <n v="1193"/>
    <n v="4772"/>
    <n v="5985"/>
    <n v="1213"/>
    <n v="0.20267335004177109"/>
    <m/>
  </r>
  <r>
    <s v="O2856"/>
    <x v="10"/>
    <x v="2"/>
    <x v="1261"/>
    <s v="C221"/>
    <s v="Customer_430"/>
    <x v="2"/>
    <x v="2"/>
    <x v="139"/>
    <x v="29"/>
    <x v="4"/>
    <x v="0"/>
    <s v="S4"/>
    <x v="3"/>
    <x v="1"/>
    <s v="E41"/>
    <x v="0"/>
    <n v="5"/>
    <n v="3905"/>
    <n v="0.15"/>
    <n v="2835"/>
    <n v="14175"/>
    <n v="16596.25"/>
    <n v="2421.25"/>
    <n v="0.14589139112751376"/>
    <m/>
  </r>
  <r>
    <s v="O2857"/>
    <x v="7"/>
    <x v="3"/>
    <x v="1262"/>
    <s v="C365"/>
    <s v="Customer_475"/>
    <x v="3"/>
    <x v="2"/>
    <x v="3"/>
    <x v="215"/>
    <x v="2"/>
    <x v="3"/>
    <s v="S1"/>
    <x v="2"/>
    <x v="0"/>
    <s v="E33"/>
    <x v="0"/>
    <n v="4"/>
    <n v="3886"/>
    <n v="0.2"/>
    <n v="2178"/>
    <n v="8712"/>
    <n v="12435.2"/>
    <n v="3723.2000000000007"/>
    <n v="0.29940813175501807"/>
    <m/>
  </r>
  <r>
    <s v="O2858"/>
    <x v="6"/>
    <x v="3"/>
    <x v="602"/>
    <s v="C329"/>
    <s v="Customer_280"/>
    <x v="2"/>
    <x v="2"/>
    <x v="85"/>
    <x v="103"/>
    <x v="4"/>
    <x v="2"/>
    <s v="S3"/>
    <x v="1"/>
    <x v="0"/>
    <s v="E13"/>
    <x v="2"/>
    <n v="5"/>
    <n v="1217"/>
    <n v="0.05"/>
    <n v="746"/>
    <n v="3730"/>
    <n v="5780.75"/>
    <n v="2050.75"/>
    <n v="0.3547550058383428"/>
    <m/>
  </r>
  <r>
    <s v="O2859"/>
    <x v="7"/>
    <x v="1"/>
    <x v="783"/>
    <s v="C482"/>
    <s v="Customer_316"/>
    <x v="1"/>
    <x v="1"/>
    <x v="16"/>
    <x v="0"/>
    <x v="0"/>
    <x v="3"/>
    <s v="S4"/>
    <x v="3"/>
    <x v="1"/>
    <s v="E29"/>
    <x v="1"/>
    <n v="8"/>
    <n v="3787"/>
    <n v="0.1"/>
    <n v="2373"/>
    <n v="18984"/>
    <n v="27266.400000000001"/>
    <n v="8282.4000000000015"/>
    <n v="0.30375847196549605"/>
    <m/>
  </r>
  <r>
    <s v="O2860"/>
    <x v="7"/>
    <x v="3"/>
    <x v="630"/>
    <s v="C85"/>
    <s v="Customer_55"/>
    <x v="4"/>
    <x v="3"/>
    <x v="166"/>
    <x v="190"/>
    <x v="1"/>
    <x v="0"/>
    <s v="S1"/>
    <x v="2"/>
    <x v="1"/>
    <s v="E34"/>
    <x v="0"/>
    <n v="7"/>
    <n v="335"/>
    <n v="0.05"/>
    <n v="250"/>
    <n v="1750"/>
    <n v="2227.75"/>
    <n v="477.75"/>
    <n v="0.21445404556166536"/>
    <m/>
  </r>
  <r>
    <s v="O2861"/>
    <x v="10"/>
    <x v="2"/>
    <x v="1097"/>
    <s v="C118"/>
    <s v="Customer_299"/>
    <x v="2"/>
    <x v="2"/>
    <x v="109"/>
    <x v="249"/>
    <x v="1"/>
    <x v="2"/>
    <s v="S3"/>
    <x v="1"/>
    <x v="0"/>
    <s v="E52"/>
    <x v="1"/>
    <n v="5"/>
    <n v="3835"/>
    <n v="0.1"/>
    <n v="3125"/>
    <n v="15625"/>
    <n v="17257.5"/>
    <n v="1632.5"/>
    <n v="9.4596552223670874E-2"/>
    <m/>
  </r>
  <r>
    <s v="O2862"/>
    <x v="11"/>
    <x v="0"/>
    <x v="351"/>
    <s v="C127"/>
    <s v="Customer_189"/>
    <x v="4"/>
    <x v="3"/>
    <x v="73"/>
    <x v="110"/>
    <x v="1"/>
    <x v="1"/>
    <s v="S1"/>
    <x v="2"/>
    <x v="1"/>
    <s v="E37"/>
    <x v="2"/>
    <n v="4"/>
    <n v="4881"/>
    <n v="0.05"/>
    <n v="3339"/>
    <n v="13356"/>
    <n v="18547.8"/>
    <n v="5191.7999999999993"/>
    <n v="0.27991459903600424"/>
    <m/>
  </r>
  <r>
    <s v="O2863"/>
    <x v="8"/>
    <x v="3"/>
    <x v="1033"/>
    <s v="C331"/>
    <s v="Customer_328"/>
    <x v="3"/>
    <x v="2"/>
    <x v="55"/>
    <x v="113"/>
    <x v="0"/>
    <x v="1"/>
    <s v="S1"/>
    <x v="2"/>
    <x v="1"/>
    <s v="E46"/>
    <x v="2"/>
    <n v="8"/>
    <n v="4900"/>
    <n v="0.1"/>
    <n v="3155"/>
    <n v="25240"/>
    <n v="35280"/>
    <n v="10040"/>
    <n v="0.28458049886621317"/>
    <m/>
  </r>
  <r>
    <s v="O2864"/>
    <x v="0"/>
    <x v="0"/>
    <x v="97"/>
    <s v="C232"/>
    <s v="Customer_269"/>
    <x v="3"/>
    <x v="2"/>
    <x v="10"/>
    <x v="111"/>
    <x v="1"/>
    <x v="2"/>
    <s v="S4"/>
    <x v="3"/>
    <x v="0"/>
    <s v="E46"/>
    <x v="0"/>
    <n v="2"/>
    <n v="1891"/>
    <n v="0.2"/>
    <n v="1160"/>
    <n v="2320"/>
    <n v="3025.6000000000004"/>
    <n v="705.60000000000036"/>
    <n v="0.23320994182971982"/>
    <m/>
  </r>
  <r>
    <s v="O2865"/>
    <x v="9"/>
    <x v="0"/>
    <x v="1252"/>
    <s v="C168"/>
    <s v="Customer_403"/>
    <x v="4"/>
    <x v="3"/>
    <x v="48"/>
    <x v="84"/>
    <x v="0"/>
    <x v="0"/>
    <s v="S5"/>
    <x v="0"/>
    <x v="1"/>
    <s v="E48"/>
    <x v="0"/>
    <n v="3"/>
    <n v="1931"/>
    <n v="0.25"/>
    <n v="1190"/>
    <n v="3570"/>
    <n v="4344.75"/>
    <n v="774.75"/>
    <n v="0.17831866045226999"/>
    <m/>
  </r>
  <r>
    <s v="O2866"/>
    <x v="6"/>
    <x v="3"/>
    <x v="182"/>
    <s v="C317"/>
    <s v="Customer_144"/>
    <x v="2"/>
    <x v="2"/>
    <x v="136"/>
    <x v="155"/>
    <x v="0"/>
    <x v="2"/>
    <s v="S4"/>
    <x v="3"/>
    <x v="0"/>
    <s v="E26"/>
    <x v="2"/>
    <n v="4"/>
    <n v="4188"/>
    <n v="0.2"/>
    <n v="2649"/>
    <n v="10596"/>
    <n v="13401.6"/>
    <n v="2805.6000000000004"/>
    <n v="0.20934813753581663"/>
    <m/>
  </r>
  <r>
    <s v="O2867"/>
    <x v="0"/>
    <x v="1"/>
    <x v="1035"/>
    <s v="C393"/>
    <s v="Customer_492"/>
    <x v="4"/>
    <x v="3"/>
    <x v="136"/>
    <x v="102"/>
    <x v="1"/>
    <x v="1"/>
    <s v="S5"/>
    <x v="0"/>
    <x v="0"/>
    <s v="E46"/>
    <x v="0"/>
    <n v="3"/>
    <n v="1157"/>
    <n v="0"/>
    <n v="596"/>
    <n v="1788"/>
    <n v="3471"/>
    <n v="1683"/>
    <n v="0.48487467588591182"/>
    <m/>
  </r>
  <r>
    <s v="O2868"/>
    <x v="11"/>
    <x v="3"/>
    <x v="580"/>
    <s v="C404"/>
    <s v="Customer_16"/>
    <x v="3"/>
    <x v="2"/>
    <x v="103"/>
    <x v="39"/>
    <x v="3"/>
    <x v="1"/>
    <s v="S4"/>
    <x v="3"/>
    <x v="0"/>
    <s v="E26"/>
    <x v="1"/>
    <n v="6"/>
    <n v="752"/>
    <n v="0.1"/>
    <n v="504"/>
    <n v="3024"/>
    <n v="4060.8"/>
    <n v="1036.8000000000002"/>
    <n v="0.25531914893617025"/>
    <m/>
  </r>
  <r>
    <s v="O2869"/>
    <x v="2"/>
    <x v="1"/>
    <x v="1047"/>
    <s v="C56"/>
    <s v="Customer_130"/>
    <x v="4"/>
    <x v="3"/>
    <x v="72"/>
    <x v="136"/>
    <x v="2"/>
    <x v="1"/>
    <s v="S4"/>
    <x v="3"/>
    <x v="0"/>
    <s v="E41"/>
    <x v="2"/>
    <n v="1"/>
    <n v="4238"/>
    <n v="0"/>
    <n v="2121"/>
    <n v="2121"/>
    <n v="4238"/>
    <n v="2117"/>
    <n v="0.4995280792826805"/>
    <m/>
  </r>
  <r>
    <s v="O2870"/>
    <x v="9"/>
    <x v="0"/>
    <x v="66"/>
    <s v="C482"/>
    <s v="Customer_181"/>
    <x v="4"/>
    <x v="3"/>
    <x v="137"/>
    <x v="24"/>
    <x v="4"/>
    <x v="4"/>
    <s v="S2"/>
    <x v="4"/>
    <x v="1"/>
    <s v="E55"/>
    <x v="2"/>
    <n v="5"/>
    <n v="4876"/>
    <n v="0.15"/>
    <n v="3160"/>
    <n v="15800"/>
    <n v="20723"/>
    <n v="4923"/>
    <n v="0.23756212903537133"/>
    <m/>
  </r>
  <r>
    <s v="O2871"/>
    <x v="6"/>
    <x v="0"/>
    <x v="1163"/>
    <s v="C153"/>
    <s v="Customer_418"/>
    <x v="4"/>
    <x v="3"/>
    <x v="183"/>
    <x v="109"/>
    <x v="0"/>
    <x v="0"/>
    <s v="S4"/>
    <x v="3"/>
    <x v="0"/>
    <s v="E38"/>
    <x v="0"/>
    <n v="3"/>
    <n v="2768"/>
    <n v="0"/>
    <n v="1558"/>
    <n v="4674"/>
    <n v="8304"/>
    <n v="3630"/>
    <n v="0.43713872832369943"/>
    <m/>
  </r>
  <r>
    <s v="O2872"/>
    <x v="6"/>
    <x v="1"/>
    <x v="322"/>
    <s v="C106"/>
    <s v="Customer_389"/>
    <x v="1"/>
    <x v="1"/>
    <x v="128"/>
    <x v="27"/>
    <x v="3"/>
    <x v="1"/>
    <s v="S3"/>
    <x v="1"/>
    <x v="1"/>
    <s v="E44"/>
    <x v="0"/>
    <n v="8"/>
    <n v="3689"/>
    <n v="0.05"/>
    <n v="2168"/>
    <n v="17344"/>
    <n v="28036.399999999998"/>
    <n v="10692.399999999998"/>
    <n v="0.38137564023911769"/>
    <m/>
  </r>
  <r>
    <s v="O2873"/>
    <x v="4"/>
    <x v="2"/>
    <x v="279"/>
    <s v="C410"/>
    <s v="Customer_427"/>
    <x v="0"/>
    <x v="0"/>
    <x v="161"/>
    <x v="122"/>
    <x v="1"/>
    <x v="0"/>
    <s v="S2"/>
    <x v="4"/>
    <x v="0"/>
    <s v="E1"/>
    <x v="0"/>
    <n v="8"/>
    <n v="4959"/>
    <n v="0"/>
    <n v="2925"/>
    <n v="23400"/>
    <n v="39672"/>
    <n v="16272"/>
    <n v="0.41016333938294008"/>
    <m/>
  </r>
  <r>
    <s v="O2874"/>
    <x v="8"/>
    <x v="2"/>
    <x v="239"/>
    <s v="C39"/>
    <s v="Customer_323"/>
    <x v="1"/>
    <x v="1"/>
    <x v="95"/>
    <x v="33"/>
    <x v="1"/>
    <x v="0"/>
    <s v="S5"/>
    <x v="0"/>
    <x v="0"/>
    <s v="E31"/>
    <x v="0"/>
    <n v="7"/>
    <n v="3269"/>
    <n v="0.25"/>
    <n v="2755"/>
    <n v="19285"/>
    <n v="17162.25"/>
    <n v="-2122.75"/>
    <n v="-0.12368716223105945"/>
    <m/>
  </r>
  <r>
    <s v="O2875"/>
    <x v="5"/>
    <x v="2"/>
    <x v="254"/>
    <s v="C427"/>
    <s v="Customer_343"/>
    <x v="0"/>
    <x v="0"/>
    <x v="54"/>
    <x v="31"/>
    <x v="4"/>
    <x v="0"/>
    <s v="S4"/>
    <x v="3"/>
    <x v="0"/>
    <s v="E49"/>
    <x v="1"/>
    <n v="5"/>
    <n v="1936"/>
    <n v="0.1"/>
    <n v="1232"/>
    <n v="6160"/>
    <n v="8712"/>
    <n v="2552"/>
    <n v="0.29292929292929293"/>
    <m/>
  </r>
  <r>
    <s v="O2876"/>
    <x v="8"/>
    <x v="0"/>
    <x v="86"/>
    <s v="C415"/>
    <s v="Customer_126"/>
    <x v="3"/>
    <x v="2"/>
    <x v="21"/>
    <x v="109"/>
    <x v="0"/>
    <x v="4"/>
    <s v="S4"/>
    <x v="3"/>
    <x v="1"/>
    <s v="E46"/>
    <x v="1"/>
    <n v="6"/>
    <n v="2719"/>
    <n v="0.2"/>
    <n v="1783"/>
    <n v="10698"/>
    <n v="13051.2"/>
    <n v="2353.2000000000007"/>
    <n v="0.18030525928650243"/>
    <m/>
  </r>
  <r>
    <s v="O2877"/>
    <x v="8"/>
    <x v="2"/>
    <x v="1232"/>
    <s v="C106"/>
    <s v="Customer_164"/>
    <x v="3"/>
    <x v="2"/>
    <x v="197"/>
    <x v="208"/>
    <x v="4"/>
    <x v="0"/>
    <s v="S1"/>
    <x v="2"/>
    <x v="1"/>
    <s v="E12"/>
    <x v="2"/>
    <n v="4"/>
    <n v="4927"/>
    <n v="0.1"/>
    <n v="3863"/>
    <n v="15452"/>
    <n v="17737.2"/>
    <n v="2285.2000000000007"/>
    <n v="0.12883656946981489"/>
    <m/>
  </r>
  <r>
    <s v="O2878"/>
    <x v="9"/>
    <x v="1"/>
    <x v="181"/>
    <s v="C486"/>
    <s v="Customer_372"/>
    <x v="2"/>
    <x v="2"/>
    <x v="137"/>
    <x v="58"/>
    <x v="2"/>
    <x v="1"/>
    <s v="S1"/>
    <x v="2"/>
    <x v="1"/>
    <s v="E40"/>
    <x v="2"/>
    <n v="4"/>
    <n v="3366"/>
    <n v="0.25"/>
    <n v="2781"/>
    <n v="11124"/>
    <n v="10098"/>
    <n v="-1026"/>
    <n v="-0.10160427807486631"/>
    <m/>
  </r>
  <r>
    <s v="O2879"/>
    <x v="4"/>
    <x v="0"/>
    <x v="1007"/>
    <s v="C203"/>
    <s v="Customer_91"/>
    <x v="2"/>
    <x v="2"/>
    <x v="175"/>
    <x v="23"/>
    <x v="3"/>
    <x v="3"/>
    <s v="S3"/>
    <x v="1"/>
    <x v="0"/>
    <s v="E38"/>
    <x v="1"/>
    <n v="6"/>
    <n v="571"/>
    <n v="0.25"/>
    <n v="406"/>
    <n v="2436"/>
    <n v="2569.5"/>
    <n v="133.5"/>
    <n v="5.195563339171045E-2"/>
    <m/>
  </r>
  <r>
    <s v="O2880"/>
    <x v="4"/>
    <x v="2"/>
    <x v="866"/>
    <s v="C456"/>
    <s v="Customer_206"/>
    <x v="1"/>
    <x v="1"/>
    <x v="107"/>
    <x v="36"/>
    <x v="2"/>
    <x v="1"/>
    <s v="S2"/>
    <x v="4"/>
    <x v="1"/>
    <s v="E10"/>
    <x v="2"/>
    <n v="2"/>
    <n v="490"/>
    <n v="0.1"/>
    <n v="361"/>
    <n v="722"/>
    <n v="882"/>
    <n v="160"/>
    <n v="0.18140589569160998"/>
    <m/>
  </r>
  <r>
    <s v="O2881"/>
    <x v="6"/>
    <x v="1"/>
    <x v="969"/>
    <s v="C29"/>
    <s v="Customer_229"/>
    <x v="4"/>
    <x v="3"/>
    <x v="146"/>
    <x v="235"/>
    <x v="4"/>
    <x v="0"/>
    <s v="S3"/>
    <x v="1"/>
    <x v="0"/>
    <s v="E6"/>
    <x v="1"/>
    <n v="6"/>
    <n v="1650"/>
    <n v="0.25"/>
    <n v="1246"/>
    <n v="7476"/>
    <n v="7425"/>
    <n v="-51"/>
    <n v="-6.8686868686868687E-3"/>
    <m/>
  </r>
  <r>
    <s v="O2882"/>
    <x v="1"/>
    <x v="0"/>
    <x v="1119"/>
    <s v="C213"/>
    <s v="Customer_187"/>
    <x v="1"/>
    <x v="1"/>
    <x v="60"/>
    <x v="147"/>
    <x v="4"/>
    <x v="2"/>
    <s v="S3"/>
    <x v="1"/>
    <x v="1"/>
    <s v="E29"/>
    <x v="0"/>
    <n v="8"/>
    <n v="551"/>
    <n v="0.1"/>
    <n v="345"/>
    <n v="2760"/>
    <n v="3967.2000000000003"/>
    <n v="1207.2000000000003"/>
    <n v="0.30429522081064736"/>
    <m/>
  </r>
  <r>
    <s v="O2883"/>
    <x v="7"/>
    <x v="0"/>
    <x v="465"/>
    <s v="C300"/>
    <s v="Customer_366"/>
    <x v="3"/>
    <x v="2"/>
    <x v="172"/>
    <x v="182"/>
    <x v="4"/>
    <x v="2"/>
    <s v="S5"/>
    <x v="0"/>
    <x v="1"/>
    <s v="E39"/>
    <x v="2"/>
    <n v="2"/>
    <n v="2717"/>
    <n v="0.1"/>
    <n v="2027"/>
    <n v="4054"/>
    <n v="4890.6000000000004"/>
    <n v="836.60000000000036"/>
    <n v="0.17106285527338166"/>
    <m/>
  </r>
  <r>
    <s v="O2884"/>
    <x v="8"/>
    <x v="2"/>
    <x v="558"/>
    <s v="C5"/>
    <s v="Customer_26"/>
    <x v="1"/>
    <x v="1"/>
    <x v="174"/>
    <x v="232"/>
    <x v="1"/>
    <x v="0"/>
    <s v="S2"/>
    <x v="4"/>
    <x v="0"/>
    <s v="E26"/>
    <x v="2"/>
    <n v="4"/>
    <n v="3908"/>
    <n v="0.1"/>
    <n v="2529"/>
    <n v="10116"/>
    <n v="14068.800000000001"/>
    <n v="3952.8000000000011"/>
    <n v="0.28096212896622319"/>
    <m/>
  </r>
  <r>
    <s v="O2885"/>
    <x v="1"/>
    <x v="3"/>
    <x v="36"/>
    <s v="C128"/>
    <s v="Customer_223"/>
    <x v="4"/>
    <x v="3"/>
    <x v="111"/>
    <x v="68"/>
    <x v="1"/>
    <x v="3"/>
    <s v="S4"/>
    <x v="3"/>
    <x v="1"/>
    <s v="E6"/>
    <x v="2"/>
    <n v="3"/>
    <n v="602"/>
    <n v="0.2"/>
    <n v="357"/>
    <n v="1071"/>
    <n v="1444.8000000000002"/>
    <n v="373.80000000000018"/>
    <n v="0.25872093023255821"/>
    <m/>
  </r>
  <r>
    <s v="O2886"/>
    <x v="1"/>
    <x v="3"/>
    <x v="186"/>
    <s v="C370"/>
    <s v="Customer_303"/>
    <x v="0"/>
    <x v="0"/>
    <x v="125"/>
    <x v="114"/>
    <x v="4"/>
    <x v="1"/>
    <s v="S4"/>
    <x v="3"/>
    <x v="1"/>
    <s v="E22"/>
    <x v="2"/>
    <n v="3"/>
    <n v="1320"/>
    <n v="0.05"/>
    <n v="980"/>
    <n v="2940"/>
    <n v="3762"/>
    <n v="822"/>
    <n v="0.21850079744816586"/>
    <m/>
  </r>
  <r>
    <s v="O2887"/>
    <x v="8"/>
    <x v="3"/>
    <x v="321"/>
    <s v="C354"/>
    <s v="Customer_280"/>
    <x v="0"/>
    <x v="0"/>
    <x v="109"/>
    <x v="53"/>
    <x v="1"/>
    <x v="0"/>
    <s v="S4"/>
    <x v="3"/>
    <x v="0"/>
    <s v="E1"/>
    <x v="2"/>
    <n v="3"/>
    <n v="1261"/>
    <n v="0.2"/>
    <n v="973"/>
    <n v="2919"/>
    <n v="3026.4"/>
    <n v="107.40000000000009"/>
    <n v="3.5487708168120566E-2"/>
    <m/>
  </r>
  <r>
    <s v="O2888"/>
    <x v="1"/>
    <x v="0"/>
    <x v="1052"/>
    <s v="C476"/>
    <s v="Customer_115"/>
    <x v="1"/>
    <x v="1"/>
    <x v="158"/>
    <x v="170"/>
    <x v="3"/>
    <x v="1"/>
    <s v="S5"/>
    <x v="0"/>
    <x v="1"/>
    <s v="E7"/>
    <x v="0"/>
    <n v="4"/>
    <n v="2923"/>
    <n v="0.2"/>
    <n v="2125"/>
    <n v="8500"/>
    <n v="9353.6"/>
    <n v="853.60000000000036"/>
    <n v="9.1258980499486858E-2"/>
    <m/>
  </r>
  <r>
    <s v="O2889"/>
    <x v="8"/>
    <x v="2"/>
    <x v="417"/>
    <s v="C483"/>
    <s v="Customer_81"/>
    <x v="2"/>
    <x v="2"/>
    <x v="88"/>
    <x v="222"/>
    <x v="1"/>
    <x v="1"/>
    <s v="S3"/>
    <x v="1"/>
    <x v="1"/>
    <s v="E18"/>
    <x v="2"/>
    <n v="6"/>
    <n v="2679"/>
    <n v="0"/>
    <n v="1765"/>
    <n v="10590"/>
    <n v="16074"/>
    <n v="5484"/>
    <n v="0.34117207913400521"/>
    <m/>
  </r>
  <r>
    <s v="O2890"/>
    <x v="2"/>
    <x v="2"/>
    <x v="467"/>
    <s v="C126"/>
    <s v="Customer_53"/>
    <x v="3"/>
    <x v="2"/>
    <x v="15"/>
    <x v="2"/>
    <x v="2"/>
    <x v="0"/>
    <s v="S5"/>
    <x v="0"/>
    <x v="0"/>
    <s v="E60"/>
    <x v="2"/>
    <n v="8"/>
    <n v="2639"/>
    <n v="0.15"/>
    <n v="2003"/>
    <n v="16024"/>
    <n v="17945.2"/>
    <n v="1921.2000000000007"/>
    <n v="0.10705926933107464"/>
    <m/>
  </r>
  <r>
    <s v="O2891"/>
    <x v="11"/>
    <x v="3"/>
    <x v="819"/>
    <s v="C383"/>
    <s v="Customer_347"/>
    <x v="0"/>
    <x v="0"/>
    <x v="87"/>
    <x v="244"/>
    <x v="1"/>
    <x v="0"/>
    <s v="S3"/>
    <x v="1"/>
    <x v="0"/>
    <s v="E7"/>
    <x v="1"/>
    <n v="7"/>
    <n v="4035"/>
    <n v="0.2"/>
    <n v="2712"/>
    <n v="18984"/>
    <n v="22596"/>
    <n v="3612"/>
    <n v="0.15985130111524162"/>
    <m/>
  </r>
  <r>
    <s v="O2892"/>
    <x v="6"/>
    <x v="1"/>
    <x v="1263"/>
    <s v="C256"/>
    <s v="Customer_223"/>
    <x v="3"/>
    <x v="2"/>
    <x v="34"/>
    <x v="110"/>
    <x v="1"/>
    <x v="2"/>
    <s v="S5"/>
    <x v="0"/>
    <x v="1"/>
    <s v="E25"/>
    <x v="1"/>
    <n v="7"/>
    <n v="2472"/>
    <n v="0.15"/>
    <n v="1895"/>
    <n v="13265"/>
    <n v="14708.4"/>
    <n v="1443.3999999999996"/>
    <n v="9.8134399390824273E-2"/>
    <m/>
  </r>
  <r>
    <s v="O2893"/>
    <x v="4"/>
    <x v="1"/>
    <x v="5"/>
    <s v="C120"/>
    <s v="Customer_154"/>
    <x v="2"/>
    <x v="2"/>
    <x v="148"/>
    <x v="31"/>
    <x v="4"/>
    <x v="2"/>
    <s v="S4"/>
    <x v="3"/>
    <x v="0"/>
    <s v="E13"/>
    <x v="0"/>
    <n v="3"/>
    <n v="1329"/>
    <n v="0.25"/>
    <n v="864"/>
    <n v="2592"/>
    <n v="2990.25"/>
    <n v="398.25"/>
    <n v="0.13318284424379231"/>
    <m/>
  </r>
  <r>
    <s v="O2894"/>
    <x v="5"/>
    <x v="2"/>
    <x v="200"/>
    <s v="C59"/>
    <s v="Customer_316"/>
    <x v="3"/>
    <x v="2"/>
    <x v="22"/>
    <x v="233"/>
    <x v="3"/>
    <x v="4"/>
    <s v="S4"/>
    <x v="3"/>
    <x v="1"/>
    <s v="E14"/>
    <x v="2"/>
    <n v="8"/>
    <n v="2056"/>
    <n v="0.1"/>
    <n v="1738"/>
    <n v="13904"/>
    <n v="14803.2"/>
    <n v="899.20000000000073"/>
    <n v="6.0743623000432387E-2"/>
    <m/>
  </r>
  <r>
    <s v="O2895"/>
    <x v="5"/>
    <x v="1"/>
    <x v="315"/>
    <s v="C494"/>
    <s v="Customer_85"/>
    <x v="3"/>
    <x v="2"/>
    <x v="96"/>
    <x v="132"/>
    <x v="1"/>
    <x v="3"/>
    <s v="S1"/>
    <x v="2"/>
    <x v="1"/>
    <s v="E31"/>
    <x v="1"/>
    <n v="7"/>
    <n v="266"/>
    <n v="0.2"/>
    <n v="177"/>
    <n v="1239"/>
    <n v="1489.6000000000001"/>
    <n v="250.60000000000014"/>
    <n v="0.16823308270676698"/>
    <m/>
  </r>
  <r>
    <s v="O2896"/>
    <x v="1"/>
    <x v="2"/>
    <x v="1264"/>
    <s v="C84"/>
    <s v="Customer_305"/>
    <x v="3"/>
    <x v="2"/>
    <x v="71"/>
    <x v="151"/>
    <x v="3"/>
    <x v="1"/>
    <s v="S4"/>
    <x v="3"/>
    <x v="0"/>
    <s v="E27"/>
    <x v="0"/>
    <n v="1"/>
    <n v="4736"/>
    <n v="0.2"/>
    <n v="3612"/>
    <n v="3612"/>
    <n v="3788.8"/>
    <n v="176.80000000000018"/>
    <n v="4.6663851351351399E-2"/>
    <m/>
  </r>
  <r>
    <s v="O2897"/>
    <x v="7"/>
    <x v="0"/>
    <x v="203"/>
    <s v="C59"/>
    <s v="Customer_311"/>
    <x v="4"/>
    <x v="3"/>
    <x v="52"/>
    <x v="198"/>
    <x v="2"/>
    <x v="3"/>
    <s v="S4"/>
    <x v="3"/>
    <x v="0"/>
    <s v="E25"/>
    <x v="0"/>
    <n v="6"/>
    <n v="1729"/>
    <n v="0.2"/>
    <n v="1131"/>
    <n v="6786"/>
    <n v="8299.2000000000007"/>
    <n v="1513.2000000000007"/>
    <n v="0.18233082706766923"/>
    <m/>
  </r>
  <r>
    <s v="O2898"/>
    <x v="10"/>
    <x v="2"/>
    <x v="963"/>
    <s v="C180"/>
    <s v="Customer_269"/>
    <x v="2"/>
    <x v="2"/>
    <x v="81"/>
    <x v="169"/>
    <x v="3"/>
    <x v="2"/>
    <s v="S3"/>
    <x v="1"/>
    <x v="1"/>
    <s v="E29"/>
    <x v="1"/>
    <n v="4"/>
    <n v="977"/>
    <n v="0.25"/>
    <n v="697"/>
    <n v="2788"/>
    <n v="2931"/>
    <n v="143"/>
    <n v="4.8788809280109174E-2"/>
    <m/>
  </r>
  <r>
    <s v="O2899"/>
    <x v="6"/>
    <x v="1"/>
    <x v="1265"/>
    <s v="C136"/>
    <s v="Customer_491"/>
    <x v="4"/>
    <x v="3"/>
    <x v="181"/>
    <x v="121"/>
    <x v="4"/>
    <x v="4"/>
    <s v="S5"/>
    <x v="0"/>
    <x v="1"/>
    <s v="E12"/>
    <x v="0"/>
    <n v="8"/>
    <n v="2105"/>
    <n v="0.15"/>
    <n v="1403"/>
    <n v="11224"/>
    <n v="14314"/>
    <n v="3090"/>
    <n v="0.21587257230683246"/>
    <m/>
  </r>
  <r>
    <s v="O2900"/>
    <x v="1"/>
    <x v="1"/>
    <x v="1266"/>
    <s v="C225"/>
    <s v="Customer_328"/>
    <x v="1"/>
    <x v="1"/>
    <x v="158"/>
    <x v="3"/>
    <x v="2"/>
    <x v="2"/>
    <s v="S3"/>
    <x v="1"/>
    <x v="1"/>
    <s v="E29"/>
    <x v="0"/>
    <n v="7"/>
    <n v="645"/>
    <n v="0.2"/>
    <n v="340"/>
    <n v="2380"/>
    <n v="3612"/>
    <n v="1232"/>
    <n v="0.34108527131782945"/>
    <m/>
  </r>
  <r>
    <s v="O2901"/>
    <x v="11"/>
    <x v="0"/>
    <x v="695"/>
    <s v="C427"/>
    <s v="Customer_266"/>
    <x v="2"/>
    <x v="2"/>
    <x v="112"/>
    <x v="86"/>
    <x v="3"/>
    <x v="2"/>
    <s v="S5"/>
    <x v="0"/>
    <x v="0"/>
    <s v="E9"/>
    <x v="2"/>
    <n v="3"/>
    <n v="4921"/>
    <n v="0"/>
    <n v="3561"/>
    <n v="10683"/>
    <n v="14763"/>
    <n v="4080"/>
    <n v="0.27636659215606585"/>
    <m/>
  </r>
  <r>
    <s v="O2902"/>
    <x v="1"/>
    <x v="3"/>
    <x v="1267"/>
    <s v="C166"/>
    <s v="Customer_302"/>
    <x v="3"/>
    <x v="2"/>
    <x v="111"/>
    <x v="83"/>
    <x v="3"/>
    <x v="0"/>
    <s v="S4"/>
    <x v="3"/>
    <x v="0"/>
    <s v="E25"/>
    <x v="0"/>
    <n v="6"/>
    <n v="2379"/>
    <n v="0"/>
    <n v="1458"/>
    <n v="8748"/>
    <n v="14274"/>
    <n v="5526"/>
    <n v="0.38713745271122318"/>
    <m/>
  </r>
  <r>
    <s v="O2903"/>
    <x v="1"/>
    <x v="3"/>
    <x v="511"/>
    <s v="C293"/>
    <s v="Customer_115"/>
    <x v="0"/>
    <x v="0"/>
    <x v="90"/>
    <x v="49"/>
    <x v="3"/>
    <x v="1"/>
    <s v="S2"/>
    <x v="4"/>
    <x v="1"/>
    <s v="E7"/>
    <x v="1"/>
    <n v="4"/>
    <n v="1969"/>
    <n v="0.05"/>
    <n v="1630"/>
    <n v="6520"/>
    <n v="7482.2"/>
    <n v="962.19999999999982"/>
    <n v="0.1285985405362059"/>
    <m/>
  </r>
  <r>
    <s v="O2904"/>
    <x v="7"/>
    <x v="2"/>
    <x v="1075"/>
    <s v="C173"/>
    <s v="Customer_122"/>
    <x v="1"/>
    <x v="1"/>
    <x v="78"/>
    <x v="150"/>
    <x v="3"/>
    <x v="3"/>
    <s v="S5"/>
    <x v="0"/>
    <x v="1"/>
    <s v="E21"/>
    <x v="2"/>
    <n v="1"/>
    <n v="4722"/>
    <n v="0.15"/>
    <n v="4009"/>
    <n v="4009"/>
    <n v="4013.7"/>
    <n v="4.6999999999998181"/>
    <n v="1.1709893614370327E-3"/>
    <m/>
  </r>
  <r>
    <s v="O2905"/>
    <x v="5"/>
    <x v="2"/>
    <x v="260"/>
    <s v="C96"/>
    <s v="Customer_374"/>
    <x v="3"/>
    <x v="2"/>
    <x v="14"/>
    <x v="132"/>
    <x v="1"/>
    <x v="2"/>
    <s v="S4"/>
    <x v="3"/>
    <x v="1"/>
    <s v="E49"/>
    <x v="2"/>
    <n v="6"/>
    <n v="3905"/>
    <n v="0.2"/>
    <n v="2843"/>
    <n v="17058"/>
    <n v="18744"/>
    <n v="1686"/>
    <n v="8.9948783610755437E-2"/>
    <m/>
  </r>
  <r>
    <s v="O2906"/>
    <x v="5"/>
    <x v="3"/>
    <x v="1268"/>
    <s v="C399"/>
    <s v="Customer_360"/>
    <x v="2"/>
    <x v="2"/>
    <x v="33"/>
    <x v="209"/>
    <x v="0"/>
    <x v="4"/>
    <s v="S1"/>
    <x v="2"/>
    <x v="1"/>
    <s v="E30"/>
    <x v="1"/>
    <n v="4"/>
    <n v="3632"/>
    <n v="0.15"/>
    <n v="2339"/>
    <n v="9356"/>
    <n v="12348.8"/>
    <n v="2992.7999999999993"/>
    <n v="0.24235553252137856"/>
    <m/>
  </r>
  <r>
    <s v="O2907"/>
    <x v="5"/>
    <x v="2"/>
    <x v="198"/>
    <s v="C337"/>
    <s v="Customer_292"/>
    <x v="2"/>
    <x v="2"/>
    <x v="91"/>
    <x v="145"/>
    <x v="1"/>
    <x v="0"/>
    <s v="S1"/>
    <x v="2"/>
    <x v="1"/>
    <s v="E18"/>
    <x v="0"/>
    <n v="1"/>
    <n v="3684"/>
    <n v="0.25"/>
    <n v="2023"/>
    <n v="2023"/>
    <n v="2763"/>
    <n v="740"/>
    <n v="0.26782482808541441"/>
    <m/>
  </r>
  <r>
    <s v="O2908"/>
    <x v="2"/>
    <x v="3"/>
    <x v="663"/>
    <s v="C484"/>
    <s v="Customer_313"/>
    <x v="3"/>
    <x v="2"/>
    <x v="126"/>
    <x v="204"/>
    <x v="2"/>
    <x v="2"/>
    <s v="S2"/>
    <x v="4"/>
    <x v="0"/>
    <s v="E45"/>
    <x v="1"/>
    <n v="7"/>
    <n v="2963"/>
    <n v="0.05"/>
    <n v="1946"/>
    <n v="13622"/>
    <n v="19703.95"/>
    <n v="6081.9500000000007"/>
    <n v="0.30866653640513708"/>
    <m/>
  </r>
  <r>
    <s v="O2909"/>
    <x v="10"/>
    <x v="1"/>
    <x v="1015"/>
    <s v="C149"/>
    <s v="Customer_198"/>
    <x v="1"/>
    <x v="1"/>
    <x v="29"/>
    <x v="143"/>
    <x v="2"/>
    <x v="3"/>
    <s v="S1"/>
    <x v="2"/>
    <x v="1"/>
    <s v="E28"/>
    <x v="0"/>
    <n v="2"/>
    <n v="604"/>
    <n v="0.15"/>
    <n v="395"/>
    <n v="790"/>
    <n v="1026.8"/>
    <n v="236.79999999999995"/>
    <n v="0.23061940007791193"/>
    <m/>
  </r>
  <r>
    <s v="O2910"/>
    <x v="7"/>
    <x v="0"/>
    <x v="1269"/>
    <s v="C283"/>
    <s v="Customer_431"/>
    <x v="2"/>
    <x v="2"/>
    <x v="193"/>
    <x v="206"/>
    <x v="0"/>
    <x v="3"/>
    <s v="S5"/>
    <x v="0"/>
    <x v="0"/>
    <s v="E46"/>
    <x v="2"/>
    <n v="8"/>
    <n v="330"/>
    <n v="0.2"/>
    <n v="242"/>
    <n v="1936"/>
    <n v="2112"/>
    <n v="176"/>
    <n v="8.3333333333333329E-2"/>
    <m/>
  </r>
  <r>
    <s v="O2911"/>
    <x v="3"/>
    <x v="3"/>
    <x v="1081"/>
    <s v="C254"/>
    <s v="Customer_169"/>
    <x v="0"/>
    <x v="0"/>
    <x v="116"/>
    <x v="138"/>
    <x v="0"/>
    <x v="0"/>
    <s v="S3"/>
    <x v="1"/>
    <x v="0"/>
    <s v="E48"/>
    <x v="0"/>
    <n v="6"/>
    <n v="3959"/>
    <n v="0.05"/>
    <n v="2585"/>
    <n v="15510"/>
    <n v="22566.3"/>
    <n v="7056.2999999999993"/>
    <n v="0.31269193443320348"/>
    <m/>
  </r>
  <r>
    <s v="O2912"/>
    <x v="6"/>
    <x v="0"/>
    <x v="1163"/>
    <s v="C485"/>
    <s v="Customer_190"/>
    <x v="3"/>
    <x v="2"/>
    <x v="146"/>
    <x v="237"/>
    <x v="4"/>
    <x v="0"/>
    <s v="S3"/>
    <x v="1"/>
    <x v="0"/>
    <s v="E52"/>
    <x v="1"/>
    <n v="1"/>
    <n v="3398"/>
    <n v="0.2"/>
    <n v="2193"/>
    <n v="2193"/>
    <n v="2718.4"/>
    <n v="525.40000000000009"/>
    <n v="0.1932754561506769"/>
    <m/>
  </r>
  <r>
    <s v="O2913"/>
    <x v="1"/>
    <x v="3"/>
    <x v="1213"/>
    <s v="C400"/>
    <s v="Customer_66"/>
    <x v="4"/>
    <x v="3"/>
    <x v="55"/>
    <x v="96"/>
    <x v="2"/>
    <x v="2"/>
    <s v="S2"/>
    <x v="4"/>
    <x v="1"/>
    <s v="E51"/>
    <x v="1"/>
    <n v="3"/>
    <n v="4010"/>
    <n v="0.2"/>
    <n v="3319"/>
    <n v="9957"/>
    <n v="9624"/>
    <n v="-333"/>
    <n v="-3.4600997506234417E-2"/>
    <m/>
  </r>
  <r>
    <s v="O2914"/>
    <x v="9"/>
    <x v="2"/>
    <x v="567"/>
    <s v="C292"/>
    <s v="Customer_450"/>
    <x v="4"/>
    <x v="3"/>
    <x v="87"/>
    <x v="19"/>
    <x v="0"/>
    <x v="2"/>
    <s v="S2"/>
    <x v="4"/>
    <x v="1"/>
    <s v="E6"/>
    <x v="1"/>
    <n v="8"/>
    <n v="897"/>
    <n v="0.15"/>
    <n v="524"/>
    <n v="4192"/>
    <n v="6099.5999999999995"/>
    <n v="1907.5999999999995"/>
    <n v="0.31274181913568094"/>
    <m/>
  </r>
  <r>
    <s v="O2915"/>
    <x v="2"/>
    <x v="0"/>
    <x v="744"/>
    <s v="C99"/>
    <s v="Customer_290"/>
    <x v="3"/>
    <x v="2"/>
    <x v="112"/>
    <x v="62"/>
    <x v="1"/>
    <x v="4"/>
    <s v="S1"/>
    <x v="2"/>
    <x v="1"/>
    <s v="E36"/>
    <x v="0"/>
    <n v="4"/>
    <n v="3532"/>
    <n v="0.2"/>
    <n v="2914"/>
    <n v="11656"/>
    <n v="11302.400000000001"/>
    <n v="-353.59999999999854"/>
    <n v="-3.1285390713476649E-2"/>
    <m/>
  </r>
  <r>
    <s v="O2916"/>
    <x v="6"/>
    <x v="2"/>
    <x v="338"/>
    <s v="C83"/>
    <s v="Customer_102"/>
    <x v="4"/>
    <x v="3"/>
    <x v="185"/>
    <x v="78"/>
    <x v="4"/>
    <x v="1"/>
    <s v="S1"/>
    <x v="2"/>
    <x v="1"/>
    <s v="E31"/>
    <x v="0"/>
    <n v="6"/>
    <n v="2916"/>
    <n v="0.2"/>
    <n v="1821"/>
    <n v="10926"/>
    <n v="13996.800000000001"/>
    <n v="3070.8000000000011"/>
    <n v="0.21939300411522639"/>
    <m/>
  </r>
  <r>
    <s v="O2917"/>
    <x v="2"/>
    <x v="1"/>
    <x v="1238"/>
    <s v="C149"/>
    <s v="Customer_52"/>
    <x v="3"/>
    <x v="2"/>
    <x v="151"/>
    <x v="85"/>
    <x v="3"/>
    <x v="1"/>
    <s v="S4"/>
    <x v="3"/>
    <x v="0"/>
    <s v="E23"/>
    <x v="1"/>
    <n v="5"/>
    <n v="370"/>
    <n v="0.05"/>
    <n v="227"/>
    <n v="1135"/>
    <n v="1757.5"/>
    <n v="622.5"/>
    <n v="0.35419630156472259"/>
    <m/>
  </r>
  <r>
    <s v="O2918"/>
    <x v="0"/>
    <x v="0"/>
    <x v="814"/>
    <s v="C315"/>
    <s v="Customer_378"/>
    <x v="4"/>
    <x v="3"/>
    <x v="181"/>
    <x v="117"/>
    <x v="1"/>
    <x v="2"/>
    <s v="S3"/>
    <x v="1"/>
    <x v="1"/>
    <s v="E34"/>
    <x v="0"/>
    <n v="3"/>
    <n v="1780"/>
    <n v="0.1"/>
    <n v="1191"/>
    <n v="3573"/>
    <n v="4806"/>
    <n v="1233"/>
    <n v="0.25655430711610488"/>
    <m/>
  </r>
  <r>
    <s v="O2919"/>
    <x v="3"/>
    <x v="2"/>
    <x v="1159"/>
    <s v="C402"/>
    <s v="Customer_242"/>
    <x v="1"/>
    <x v="1"/>
    <x v="56"/>
    <x v="246"/>
    <x v="2"/>
    <x v="4"/>
    <s v="S3"/>
    <x v="1"/>
    <x v="0"/>
    <s v="E2"/>
    <x v="0"/>
    <n v="2"/>
    <n v="3079"/>
    <n v="0"/>
    <n v="2389"/>
    <n v="4778"/>
    <n v="6158"/>
    <n v="1380"/>
    <n v="0.2240987333549854"/>
    <m/>
  </r>
  <r>
    <s v="O2920"/>
    <x v="7"/>
    <x v="0"/>
    <x v="844"/>
    <s v="C126"/>
    <s v="Customer_60"/>
    <x v="2"/>
    <x v="2"/>
    <x v="105"/>
    <x v="197"/>
    <x v="4"/>
    <x v="0"/>
    <s v="S4"/>
    <x v="3"/>
    <x v="0"/>
    <s v="E6"/>
    <x v="0"/>
    <n v="6"/>
    <n v="3182"/>
    <n v="0.15"/>
    <n v="1690"/>
    <n v="10140"/>
    <n v="16228.199999999999"/>
    <n v="6088.1999999999989"/>
    <n v="0.37516175546271302"/>
    <m/>
  </r>
  <r>
    <s v="O2921"/>
    <x v="11"/>
    <x v="3"/>
    <x v="158"/>
    <s v="C361"/>
    <s v="Customer_142"/>
    <x v="2"/>
    <x v="2"/>
    <x v="183"/>
    <x v="115"/>
    <x v="3"/>
    <x v="0"/>
    <s v="S3"/>
    <x v="1"/>
    <x v="1"/>
    <s v="E36"/>
    <x v="0"/>
    <n v="1"/>
    <n v="4586"/>
    <n v="0.2"/>
    <n v="2514"/>
    <n v="2514"/>
    <n v="3668.8"/>
    <n v="1154.8000000000002"/>
    <n v="0.31476232010466643"/>
    <m/>
  </r>
  <r>
    <s v="O2922"/>
    <x v="11"/>
    <x v="3"/>
    <x v="580"/>
    <s v="C208"/>
    <s v="Customer_448"/>
    <x v="4"/>
    <x v="3"/>
    <x v="99"/>
    <x v="129"/>
    <x v="1"/>
    <x v="1"/>
    <s v="S3"/>
    <x v="1"/>
    <x v="1"/>
    <s v="E40"/>
    <x v="1"/>
    <n v="6"/>
    <n v="3630"/>
    <n v="0.25"/>
    <n v="2257"/>
    <n v="13542"/>
    <n v="16335"/>
    <n v="2793"/>
    <n v="0.17098255280073463"/>
    <m/>
  </r>
  <r>
    <s v="O2923"/>
    <x v="4"/>
    <x v="3"/>
    <x v="1196"/>
    <s v="C472"/>
    <s v="Customer_348"/>
    <x v="1"/>
    <x v="1"/>
    <x v="34"/>
    <x v="30"/>
    <x v="4"/>
    <x v="4"/>
    <s v="S4"/>
    <x v="3"/>
    <x v="1"/>
    <s v="E32"/>
    <x v="1"/>
    <n v="3"/>
    <n v="2543"/>
    <n v="0.1"/>
    <n v="1560"/>
    <n v="4680"/>
    <n v="6866.1"/>
    <n v="2186.1000000000004"/>
    <n v="0.31839035260191378"/>
    <m/>
  </r>
  <r>
    <s v="O2924"/>
    <x v="9"/>
    <x v="3"/>
    <x v="571"/>
    <s v="C249"/>
    <s v="Customer_20"/>
    <x v="4"/>
    <x v="3"/>
    <x v="190"/>
    <x v="109"/>
    <x v="0"/>
    <x v="0"/>
    <s v="S3"/>
    <x v="1"/>
    <x v="0"/>
    <s v="E17"/>
    <x v="0"/>
    <n v="7"/>
    <n v="3338"/>
    <n v="0.25"/>
    <n v="1958"/>
    <n v="13706"/>
    <n v="17524.5"/>
    <n v="3818.5"/>
    <n v="0.21789494707409626"/>
    <m/>
  </r>
  <r>
    <s v="O2925"/>
    <x v="4"/>
    <x v="3"/>
    <x v="1270"/>
    <s v="C395"/>
    <s v="Customer_21"/>
    <x v="3"/>
    <x v="2"/>
    <x v="2"/>
    <x v="141"/>
    <x v="3"/>
    <x v="2"/>
    <s v="S5"/>
    <x v="0"/>
    <x v="0"/>
    <s v="E18"/>
    <x v="2"/>
    <n v="7"/>
    <n v="4111"/>
    <n v="0.25"/>
    <n v="2293"/>
    <n v="16051"/>
    <n v="21582.75"/>
    <n v="5531.75"/>
    <n v="0.25630422443849832"/>
    <m/>
  </r>
  <r>
    <s v="O2926"/>
    <x v="0"/>
    <x v="3"/>
    <x v="1271"/>
    <s v="C155"/>
    <s v="Customer_6"/>
    <x v="4"/>
    <x v="3"/>
    <x v="87"/>
    <x v="31"/>
    <x v="4"/>
    <x v="1"/>
    <s v="S1"/>
    <x v="2"/>
    <x v="1"/>
    <s v="E14"/>
    <x v="1"/>
    <n v="8"/>
    <n v="163"/>
    <n v="0.2"/>
    <n v="110"/>
    <n v="880"/>
    <n v="1043.2"/>
    <n v="163.20000000000005"/>
    <n v="0.15644171779141108"/>
    <m/>
  </r>
  <r>
    <s v="O2927"/>
    <x v="4"/>
    <x v="2"/>
    <x v="112"/>
    <s v="C497"/>
    <s v="Customer_209"/>
    <x v="4"/>
    <x v="3"/>
    <x v="45"/>
    <x v="1"/>
    <x v="1"/>
    <x v="0"/>
    <s v="S2"/>
    <x v="4"/>
    <x v="1"/>
    <s v="E25"/>
    <x v="2"/>
    <n v="2"/>
    <n v="1529"/>
    <n v="0.2"/>
    <n v="815"/>
    <n v="1630"/>
    <n v="2446.4"/>
    <n v="816.40000000000009"/>
    <n v="0.33371484630477438"/>
    <m/>
  </r>
  <r>
    <s v="O2928"/>
    <x v="9"/>
    <x v="3"/>
    <x v="715"/>
    <s v="C196"/>
    <s v="Customer_130"/>
    <x v="0"/>
    <x v="0"/>
    <x v="186"/>
    <x v="88"/>
    <x v="3"/>
    <x v="4"/>
    <s v="S3"/>
    <x v="1"/>
    <x v="1"/>
    <s v="E15"/>
    <x v="1"/>
    <n v="3"/>
    <n v="2910"/>
    <n v="0.05"/>
    <n v="1884"/>
    <n v="5652"/>
    <n v="8293.5"/>
    <n v="2641.5"/>
    <n v="0.3185024416711883"/>
    <m/>
  </r>
  <r>
    <s v="O2929"/>
    <x v="6"/>
    <x v="2"/>
    <x v="716"/>
    <s v="C207"/>
    <s v="Customer_304"/>
    <x v="4"/>
    <x v="3"/>
    <x v="163"/>
    <x v="182"/>
    <x v="4"/>
    <x v="4"/>
    <s v="S5"/>
    <x v="0"/>
    <x v="1"/>
    <s v="E60"/>
    <x v="0"/>
    <n v="5"/>
    <n v="4050"/>
    <n v="0.1"/>
    <n v="2540"/>
    <n v="12700"/>
    <n v="18225"/>
    <n v="5525"/>
    <n v="0.30315500685871055"/>
    <m/>
  </r>
  <r>
    <s v="O2930"/>
    <x v="1"/>
    <x v="3"/>
    <x v="1267"/>
    <s v="C324"/>
    <s v="Customer_289"/>
    <x v="4"/>
    <x v="3"/>
    <x v="130"/>
    <x v="156"/>
    <x v="1"/>
    <x v="1"/>
    <s v="S2"/>
    <x v="4"/>
    <x v="0"/>
    <s v="E6"/>
    <x v="0"/>
    <n v="8"/>
    <n v="820"/>
    <n v="0.15"/>
    <n v="420"/>
    <n v="3360"/>
    <n v="5576"/>
    <n v="2216"/>
    <n v="0.39741750358680056"/>
    <m/>
  </r>
  <r>
    <s v="O2931"/>
    <x v="10"/>
    <x v="3"/>
    <x v="1272"/>
    <s v="C196"/>
    <s v="Customer_481"/>
    <x v="3"/>
    <x v="2"/>
    <x v="131"/>
    <x v="43"/>
    <x v="3"/>
    <x v="1"/>
    <s v="S1"/>
    <x v="2"/>
    <x v="1"/>
    <s v="E22"/>
    <x v="1"/>
    <n v="5"/>
    <n v="2200"/>
    <n v="0"/>
    <n v="1384"/>
    <n v="6920"/>
    <n v="11000"/>
    <n v="4080"/>
    <n v="0.37090909090909091"/>
    <m/>
  </r>
  <r>
    <s v="O2932"/>
    <x v="6"/>
    <x v="1"/>
    <x v="521"/>
    <s v="C146"/>
    <s v="Customer_496"/>
    <x v="0"/>
    <x v="0"/>
    <x v="146"/>
    <x v="167"/>
    <x v="1"/>
    <x v="4"/>
    <s v="S5"/>
    <x v="0"/>
    <x v="1"/>
    <s v="E48"/>
    <x v="2"/>
    <n v="5"/>
    <n v="3073"/>
    <n v="0.1"/>
    <n v="1629"/>
    <n v="8145"/>
    <n v="13828.5"/>
    <n v="5683.5"/>
    <n v="0.41099902375528802"/>
    <m/>
  </r>
  <r>
    <s v="O2933"/>
    <x v="0"/>
    <x v="3"/>
    <x v="1273"/>
    <s v="C428"/>
    <s v="Customer_113"/>
    <x v="2"/>
    <x v="2"/>
    <x v="183"/>
    <x v="6"/>
    <x v="1"/>
    <x v="2"/>
    <s v="S5"/>
    <x v="0"/>
    <x v="1"/>
    <s v="E54"/>
    <x v="0"/>
    <n v="3"/>
    <n v="221"/>
    <n v="0.2"/>
    <n v="125"/>
    <n v="375"/>
    <n v="530.4"/>
    <n v="155.39999999999998"/>
    <n v="0.29298642533936647"/>
    <m/>
  </r>
  <r>
    <s v="O2934"/>
    <x v="3"/>
    <x v="1"/>
    <x v="609"/>
    <s v="C228"/>
    <s v="Customer_127"/>
    <x v="4"/>
    <x v="3"/>
    <x v="91"/>
    <x v="31"/>
    <x v="4"/>
    <x v="4"/>
    <s v="S3"/>
    <x v="1"/>
    <x v="0"/>
    <s v="E53"/>
    <x v="0"/>
    <n v="7"/>
    <n v="69"/>
    <n v="0.25"/>
    <n v="53"/>
    <n v="371"/>
    <n v="362.25"/>
    <n v="-8.75"/>
    <n v="-2.4154589371980676E-2"/>
    <m/>
  </r>
  <r>
    <s v="O2935"/>
    <x v="8"/>
    <x v="0"/>
    <x v="942"/>
    <s v="C347"/>
    <s v="Customer_62"/>
    <x v="0"/>
    <x v="0"/>
    <x v="142"/>
    <x v="208"/>
    <x v="4"/>
    <x v="3"/>
    <s v="S1"/>
    <x v="2"/>
    <x v="0"/>
    <s v="E28"/>
    <x v="2"/>
    <n v="2"/>
    <n v="1609"/>
    <n v="0.1"/>
    <n v="912"/>
    <n v="1824"/>
    <n v="2896.2000000000003"/>
    <n v="1072.2000000000003"/>
    <n v="0.37020923969339142"/>
    <m/>
  </r>
  <r>
    <s v="O2936"/>
    <x v="5"/>
    <x v="1"/>
    <x v="1274"/>
    <s v="C181"/>
    <s v="Customer_175"/>
    <x v="2"/>
    <x v="2"/>
    <x v="41"/>
    <x v="191"/>
    <x v="2"/>
    <x v="4"/>
    <s v="S4"/>
    <x v="3"/>
    <x v="0"/>
    <s v="E54"/>
    <x v="1"/>
    <n v="4"/>
    <n v="4419"/>
    <n v="0.1"/>
    <n v="3661"/>
    <n v="14644"/>
    <n v="15908.4"/>
    <n v="1264.3999999999996"/>
    <n v="7.9480023132433159E-2"/>
    <m/>
  </r>
  <r>
    <s v="O2937"/>
    <x v="10"/>
    <x v="1"/>
    <x v="940"/>
    <s v="C38"/>
    <s v="Customer_432"/>
    <x v="3"/>
    <x v="2"/>
    <x v="88"/>
    <x v="64"/>
    <x v="1"/>
    <x v="3"/>
    <s v="S2"/>
    <x v="4"/>
    <x v="1"/>
    <s v="E50"/>
    <x v="1"/>
    <n v="8"/>
    <n v="2829"/>
    <n v="0"/>
    <n v="1778"/>
    <n v="14224"/>
    <n v="22632"/>
    <n v="8408"/>
    <n v="0.37150936726758571"/>
    <m/>
  </r>
  <r>
    <s v="O2938"/>
    <x v="5"/>
    <x v="2"/>
    <x v="284"/>
    <s v="C327"/>
    <s v="Customer_32"/>
    <x v="4"/>
    <x v="3"/>
    <x v="65"/>
    <x v="166"/>
    <x v="3"/>
    <x v="4"/>
    <s v="S1"/>
    <x v="2"/>
    <x v="1"/>
    <s v="E11"/>
    <x v="0"/>
    <n v="2"/>
    <n v="1289"/>
    <n v="0.15"/>
    <n v="729"/>
    <n v="1458"/>
    <n v="2191.2999999999997"/>
    <n v="733.29999999999973"/>
    <n v="0.33464153698717647"/>
    <m/>
  </r>
  <r>
    <s v="O2939"/>
    <x v="4"/>
    <x v="3"/>
    <x v="348"/>
    <s v="C355"/>
    <s v="Customer_340"/>
    <x v="1"/>
    <x v="1"/>
    <x v="34"/>
    <x v="210"/>
    <x v="1"/>
    <x v="2"/>
    <s v="S1"/>
    <x v="2"/>
    <x v="0"/>
    <s v="E10"/>
    <x v="0"/>
    <n v="8"/>
    <n v="1347"/>
    <n v="0.15"/>
    <n v="790"/>
    <n v="6320"/>
    <n v="9159.6"/>
    <n v="2839.6000000000004"/>
    <n v="0.31001353770907031"/>
    <m/>
  </r>
  <r>
    <s v="O2940"/>
    <x v="7"/>
    <x v="2"/>
    <x v="1275"/>
    <s v="C65"/>
    <s v="Customer_230"/>
    <x v="2"/>
    <x v="2"/>
    <x v="52"/>
    <x v="239"/>
    <x v="4"/>
    <x v="1"/>
    <s v="S5"/>
    <x v="0"/>
    <x v="1"/>
    <s v="E59"/>
    <x v="2"/>
    <n v="2"/>
    <n v="4806"/>
    <n v="0.25"/>
    <n v="3823"/>
    <n v="7646"/>
    <n v="7209"/>
    <n v="-437"/>
    <n v="-6.0618671105562488E-2"/>
    <m/>
  </r>
  <r>
    <s v="O2941"/>
    <x v="3"/>
    <x v="0"/>
    <x v="587"/>
    <s v="C497"/>
    <s v="Customer_229"/>
    <x v="2"/>
    <x v="2"/>
    <x v="17"/>
    <x v="4"/>
    <x v="3"/>
    <x v="4"/>
    <s v="S5"/>
    <x v="0"/>
    <x v="1"/>
    <s v="E18"/>
    <x v="2"/>
    <n v="4"/>
    <n v="647"/>
    <n v="0.05"/>
    <n v="417"/>
    <n v="1668"/>
    <n v="2458.6"/>
    <n v="790.59999999999991"/>
    <n v="0.32156511836004226"/>
    <m/>
  </r>
  <r>
    <s v="O2942"/>
    <x v="9"/>
    <x v="0"/>
    <x v="887"/>
    <s v="C454"/>
    <s v="Customer_254"/>
    <x v="1"/>
    <x v="1"/>
    <x v="186"/>
    <x v="202"/>
    <x v="4"/>
    <x v="3"/>
    <s v="S5"/>
    <x v="0"/>
    <x v="0"/>
    <s v="E59"/>
    <x v="2"/>
    <n v="6"/>
    <n v="1933"/>
    <n v="0.15"/>
    <n v="1405"/>
    <n v="8430"/>
    <n v="9858.2999999999993"/>
    <n v="1428.2999999999993"/>
    <n v="0.14488299199659163"/>
    <m/>
  </r>
  <r>
    <s v="O2943"/>
    <x v="0"/>
    <x v="0"/>
    <x v="593"/>
    <s v="C257"/>
    <s v="Customer_108"/>
    <x v="1"/>
    <x v="1"/>
    <x v="167"/>
    <x v="228"/>
    <x v="2"/>
    <x v="1"/>
    <s v="S1"/>
    <x v="2"/>
    <x v="0"/>
    <s v="E56"/>
    <x v="1"/>
    <n v="8"/>
    <n v="3737"/>
    <n v="0.2"/>
    <n v="1887"/>
    <n v="15096"/>
    <n v="23916.800000000003"/>
    <n v="8820.8000000000029"/>
    <n v="0.36881188118811886"/>
    <m/>
  </r>
  <r>
    <s v="O2944"/>
    <x v="8"/>
    <x v="1"/>
    <x v="962"/>
    <s v="C22"/>
    <s v="Customer_469"/>
    <x v="1"/>
    <x v="1"/>
    <x v="99"/>
    <x v="249"/>
    <x v="1"/>
    <x v="4"/>
    <s v="S2"/>
    <x v="4"/>
    <x v="0"/>
    <s v="E7"/>
    <x v="2"/>
    <n v="6"/>
    <n v="835"/>
    <n v="0.2"/>
    <n v="422"/>
    <n v="2532"/>
    <n v="4008"/>
    <n v="1476"/>
    <n v="0.36826347305389223"/>
    <m/>
  </r>
  <r>
    <s v="O2945"/>
    <x v="7"/>
    <x v="2"/>
    <x v="906"/>
    <s v="C144"/>
    <s v="Customer_277"/>
    <x v="3"/>
    <x v="2"/>
    <x v="174"/>
    <x v="209"/>
    <x v="0"/>
    <x v="4"/>
    <s v="S5"/>
    <x v="0"/>
    <x v="0"/>
    <s v="E56"/>
    <x v="1"/>
    <n v="4"/>
    <n v="4152"/>
    <n v="0.2"/>
    <n v="3291"/>
    <n v="13164"/>
    <n v="13286.400000000001"/>
    <n v="122.40000000000146"/>
    <n v="9.212427745664848E-3"/>
    <m/>
  </r>
  <r>
    <s v="O2946"/>
    <x v="0"/>
    <x v="0"/>
    <x v="1276"/>
    <s v="C448"/>
    <s v="Customer_188"/>
    <x v="1"/>
    <x v="1"/>
    <x v="87"/>
    <x v="2"/>
    <x v="2"/>
    <x v="3"/>
    <s v="S2"/>
    <x v="4"/>
    <x v="1"/>
    <s v="E35"/>
    <x v="1"/>
    <n v="6"/>
    <n v="4020"/>
    <n v="0.05"/>
    <n v="2375"/>
    <n v="14250"/>
    <n v="22914"/>
    <n v="8664"/>
    <n v="0.37810945273631841"/>
    <m/>
  </r>
  <r>
    <s v="O2947"/>
    <x v="5"/>
    <x v="1"/>
    <x v="1277"/>
    <s v="C297"/>
    <s v="Customer_412"/>
    <x v="3"/>
    <x v="2"/>
    <x v="62"/>
    <x v="96"/>
    <x v="2"/>
    <x v="1"/>
    <s v="S1"/>
    <x v="2"/>
    <x v="1"/>
    <s v="E55"/>
    <x v="1"/>
    <n v="4"/>
    <n v="3163"/>
    <n v="0.1"/>
    <n v="1647"/>
    <n v="6588"/>
    <n v="11386.800000000001"/>
    <n v="4798.8000000000011"/>
    <n v="0.42143534619032569"/>
    <m/>
  </r>
  <r>
    <s v="O2948"/>
    <x v="4"/>
    <x v="3"/>
    <x v="707"/>
    <s v="C487"/>
    <s v="Customer_73"/>
    <x v="2"/>
    <x v="2"/>
    <x v="158"/>
    <x v="113"/>
    <x v="0"/>
    <x v="1"/>
    <s v="S5"/>
    <x v="0"/>
    <x v="0"/>
    <s v="E10"/>
    <x v="0"/>
    <n v="2"/>
    <n v="4557"/>
    <n v="0.25"/>
    <n v="2512"/>
    <n v="5024"/>
    <n v="6835.5"/>
    <n v="1811.5"/>
    <n v="0.26501353229463831"/>
    <m/>
  </r>
  <r>
    <s v="O2949"/>
    <x v="0"/>
    <x v="0"/>
    <x v="191"/>
    <s v="C51"/>
    <s v="Customer_483"/>
    <x v="1"/>
    <x v="1"/>
    <x v="183"/>
    <x v="187"/>
    <x v="3"/>
    <x v="4"/>
    <s v="S1"/>
    <x v="2"/>
    <x v="0"/>
    <s v="E34"/>
    <x v="0"/>
    <n v="1"/>
    <n v="683"/>
    <n v="0.1"/>
    <n v="548"/>
    <n v="548"/>
    <n v="614.70000000000005"/>
    <n v="66.700000000000045"/>
    <n v="0.10850821538962102"/>
    <m/>
  </r>
  <r>
    <s v="O2950"/>
    <x v="7"/>
    <x v="0"/>
    <x v="1278"/>
    <s v="C255"/>
    <s v="Customer_473"/>
    <x v="3"/>
    <x v="2"/>
    <x v="89"/>
    <x v="235"/>
    <x v="4"/>
    <x v="2"/>
    <s v="S5"/>
    <x v="0"/>
    <x v="0"/>
    <s v="E3"/>
    <x v="2"/>
    <n v="8"/>
    <n v="2948"/>
    <n v="0.05"/>
    <n v="2368"/>
    <n v="18944"/>
    <n v="22404.799999999999"/>
    <n v="3460.7999999999993"/>
    <n v="0.15446689995001067"/>
    <m/>
  </r>
  <r>
    <s v="O2951"/>
    <x v="10"/>
    <x v="2"/>
    <x v="1097"/>
    <s v="C203"/>
    <s v="Customer_215"/>
    <x v="0"/>
    <x v="0"/>
    <x v="188"/>
    <x v="188"/>
    <x v="2"/>
    <x v="1"/>
    <s v="S5"/>
    <x v="0"/>
    <x v="0"/>
    <s v="E49"/>
    <x v="0"/>
    <n v="3"/>
    <n v="981"/>
    <n v="0.1"/>
    <n v="504"/>
    <n v="1512"/>
    <n v="2648.7000000000003"/>
    <n v="1136.7000000000003"/>
    <n v="0.42915392456676865"/>
    <m/>
  </r>
  <r>
    <s v="O2952"/>
    <x v="0"/>
    <x v="2"/>
    <x v="223"/>
    <s v="C101"/>
    <s v="Customer_28"/>
    <x v="4"/>
    <x v="3"/>
    <x v="176"/>
    <x v="24"/>
    <x v="4"/>
    <x v="4"/>
    <s v="S5"/>
    <x v="0"/>
    <x v="0"/>
    <s v="E13"/>
    <x v="2"/>
    <n v="1"/>
    <n v="4987"/>
    <n v="0.05"/>
    <n v="2539"/>
    <n v="2539"/>
    <n v="4737.6499999999996"/>
    <n v="2198.6499999999996"/>
    <n v="0.46408029297225412"/>
    <m/>
  </r>
  <r>
    <s v="O2953"/>
    <x v="2"/>
    <x v="1"/>
    <x v="255"/>
    <s v="C433"/>
    <s v="Customer_405"/>
    <x v="2"/>
    <x v="2"/>
    <x v="163"/>
    <x v="128"/>
    <x v="0"/>
    <x v="1"/>
    <s v="S1"/>
    <x v="2"/>
    <x v="0"/>
    <s v="E42"/>
    <x v="0"/>
    <n v="8"/>
    <n v="2388"/>
    <n v="0.2"/>
    <n v="1883"/>
    <n v="15064"/>
    <n v="15283.2"/>
    <n v="219.20000000000073"/>
    <n v="1.4342546063651639E-2"/>
    <m/>
  </r>
  <r>
    <s v="O2954"/>
    <x v="9"/>
    <x v="0"/>
    <x v="686"/>
    <s v="C268"/>
    <s v="Customer_367"/>
    <x v="4"/>
    <x v="3"/>
    <x v="134"/>
    <x v="241"/>
    <x v="1"/>
    <x v="0"/>
    <s v="S2"/>
    <x v="4"/>
    <x v="0"/>
    <s v="E30"/>
    <x v="1"/>
    <n v="2"/>
    <n v="2754"/>
    <n v="0.05"/>
    <n v="1524"/>
    <n v="3048"/>
    <n v="5232.5999999999995"/>
    <n v="2184.5999999999995"/>
    <n v="0.41749799334938648"/>
    <m/>
  </r>
  <r>
    <s v="O2955"/>
    <x v="10"/>
    <x v="3"/>
    <x v="1070"/>
    <s v="C70"/>
    <s v="Customer_295"/>
    <x v="2"/>
    <x v="2"/>
    <x v="131"/>
    <x v="5"/>
    <x v="0"/>
    <x v="3"/>
    <s v="S1"/>
    <x v="2"/>
    <x v="0"/>
    <s v="E19"/>
    <x v="2"/>
    <n v="4"/>
    <n v="4561"/>
    <n v="0.25"/>
    <n v="3798"/>
    <n v="15192"/>
    <n v="13683"/>
    <n v="-1509"/>
    <n v="-0.11028283271212454"/>
    <m/>
  </r>
  <r>
    <s v="O2956"/>
    <x v="8"/>
    <x v="2"/>
    <x v="1232"/>
    <s v="C395"/>
    <s v="Customer_453"/>
    <x v="0"/>
    <x v="0"/>
    <x v="190"/>
    <x v="67"/>
    <x v="3"/>
    <x v="0"/>
    <s v="S5"/>
    <x v="0"/>
    <x v="1"/>
    <s v="E51"/>
    <x v="0"/>
    <n v="6"/>
    <n v="4966"/>
    <n v="0.1"/>
    <n v="3273"/>
    <n v="19638"/>
    <n v="26816.400000000001"/>
    <n v="7178.4000000000015"/>
    <n v="0.26768693784400593"/>
    <m/>
  </r>
  <r>
    <s v="O2957"/>
    <x v="7"/>
    <x v="3"/>
    <x v="881"/>
    <s v="C244"/>
    <s v="Customer_417"/>
    <x v="4"/>
    <x v="3"/>
    <x v="100"/>
    <x v="139"/>
    <x v="0"/>
    <x v="1"/>
    <s v="S2"/>
    <x v="4"/>
    <x v="1"/>
    <s v="E27"/>
    <x v="2"/>
    <n v="4"/>
    <n v="3966"/>
    <n v="0.1"/>
    <n v="2481"/>
    <n v="9924"/>
    <n v="14277.6"/>
    <n v="4353.6000000000004"/>
    <n v="0.30492519751218694"/>
    <m/>
  </r>
  <r>
    <s v="O2958"/>
    <x v="0"/>
    <x v="0"/>
    <x v="805"/>
    <s v="C9"/>
    <s v="Customer_144"/>
    <x v="0"/>
    <x v="0"/>
    <x v="57"/>
    <x v="249"/>
    <x v="1"/>
    <x v="1"/>
    <s v="S3"/>
    <x v="1"/>
    <x v="0"/>
    <s v="E1"/>
    <x v="2"/>
    <n v="8"/>
    <n v="3857"/>
    <n v="0"/>
    <n v="2761"/>
    <n v="22088"/>
    <n v="30856"/>
    <n v="8768"/>
    <n v="0.28415867254342753"/>
    <m/>
  </r>
  <r>
    <s v="O2959"/>
    <x v="3"/>
    <x v="1"/>
    <x v="235"/>
    <s v="C60"/>
    <s v="Customer_228"/>
    <x v="1"/>
    <x v="1"/>
    <x v="135"/>
    <x v="228"/>
    <x v="2"/>
    <x v="4"/>
    <s v="S3"/>
    <x v="1"/>
    <x v="0"/>
    <s v="E19"/>
    <x v="1"/>
    <n v="4"/>
    <n v="1987"/>
    <n v="0"/>
    <n v="1554"/>
    <n v="6216"/>
    <n v="7948"/>
    <n v="1732"/>
    <n v="0.21791645697030698"/>
    <m/>
  </r>
  <r>
    <s v="O2960"/>
    <x v="5"/>
    <x v="0"/>
    <x v="676"/>
    <s v="C216"/>
    <s v="Customer_298"/>
    <x v="2"/>
    <x v="2"/>
    <x v="126"/>
    <x v="238"/>
    <x v="3"/>
    <x v="0"/>
    <s v="S1"/>
    <x v="2"/>
    <x v="1"/>
    <s v="E26"/>
    <x v="1"/>
    <n v="2"/>
    <n v="1687"/>
    <n v="0.05"/>
    <n v="1036"/>
    <n v="2072"/>
    <n v="3205.2999999999997"/>
    <n v="1133.2999999999997"/>
    <n v="0.35357064861323428"/>
    <m/>
  </r>
  <r>
    <s v="O2961"/>
    <x v="6"/>
    <x v="2"/>
    <x v="308"/>
    <s v="C86"/>
    <s v="Customer_90"/>
    <x v="2"/>
    <x v="2"/>
    <x v="27"/>
    <x v="142"/>
    <x v="2"/>
    <x v="4"/>
    <s v="S1"/>
    <x v="2"/>
    <x v="1"/>
    <s v="E48"/>
    <x v="0"/>
    <n v="3"/>
    <n v="3214"/>
    <n v="0.15"/>
    <n v="2549"/>
    <n v="7647"/>
    <n v="8195.6999999999989"/>
    <n v="548.69999999999891"/>
    <n v="6.6949741937845336E-2"/>
    <m/>
  </r>
  <r>
    <s v="O2962"/>
    <x v="7"/>
    <x v="1"/>
    <x v="310"/>
    <s v="C60"/>
    <s v="Customer_195"/>
    <x v="3"/>
    <x v="2"/>
    <x v="84"/>
    <x v="162"/>
    <x v="3"/>
    <x v="4"/>
    <s v="S2"/>
    <x v="4"/>
    <x v="0"/>
    <s v="E1"/>
    <x v="1"/>
    <n v="8"/>
    <n v="752"/>
    <n v="0.25"/>
    <n v="494"/>
    <n v="3952"/>
    <n v="4512"/>
    <n v="560"/>
    <n v="0.12411347517730496"/>
    <m/>
  </r>
  <r>
    <s v="O2963"/>
    <x v="7"/>
    <x v="0"/>
    <x v="829"/>
    <s v="C152"/>
    <s v="Customer_163"/>
    <x v="2"/>
    <x v="2"/>
    <x v="183"/>
    <x v="199"/>
    <x v="3"/>
    <x v="0"/>
    <s v="S5"/>
    <x v="0"/>
    <x v="1"/>
    <s v="E2"/>
    <x v="2"/>
    <n v="2"/>
    <n v="4948"/>
    <n v="0.25"/>
    <n v="2494"/>
    <n v="4988"/>
    <n v="7422"/>
    <n v="2434"/>
    <n v="0.32794395041767715"/>
    <m/>
  </r>
  <r>
    <s v="O2964"/>
    <x v="7"/>
    <x v="2"/>
    <x v="259"/>
    <s v="C395"/>
    <s v="Customer_226"/>
    <x v="1"/>
    <x v="1"/>
    <x v="8"/>
    <x v="187"/>
    <x v="3"/>
    <x v="4"/>
    <s v="S3"/>
    <x v="1"/>
    <x v="1"/>
    <s v="E6"/>
    <x v="0"/>
    <n v="7"/>
    <n v="2004"/>
    <n v="0.1"/>
    <n v="1129"/>
    <n v="7903"/>
    <n v="12625.2"/>
    <n v="4722.2000000000007"/>
    <n v="0.37402971834109561"/>
    <m/>
  </r>
  <r>
    <s v="O2965"/>
    <x v="1"/>
    <x v="1"/>
    <x v="998"/>
    <s v="C334"/>
    <s v="Customer_484"/>
    <x v="3"/>
    <x v="2"/>
    <x v="48"/>
    <x v="229"/>
    <x v="0"/>
    <x v="2"/>
    <s v="S4"/>
    <x v="3"/>
    <x v="1"/>
    <s v="E7"/>
    <x v="1"/>
    <n v="7"/>
    <n v="3443"/>
    <n v="0.1"/>
    <n v="2616"/>
    <n v="18312"/>
    <n v="21690.9"/>
    <n v="3378.9000000000015"/>
    <n v="0.1557750024203699"/>
    <m/>
  </r>
  <r>
    <s v="O2966"/>
    <x v="10"/>
    <x v="3"/>
    <x v="703"/>
    <s v="C151"/>
    <s v="Customer_298"/>
    <x v="1"/>
    <x v="1"/>
    <x v="61"/>
    <x v="69"/>
    <x v="0"/>
    <x v="1"/>
    <s v="S4"/>
    <x v="3"/>
    <x v="1"/>
    <s v="E6"/>
    <x v="2"/>
    <n v="5"/>
    <n v="4801"/>
    <n v="0"/>
    <n v="3017"/>
    <n v="15085"/>
    <n v="24005"/>
    <n v="8920"/>
    <n v="0.37158925223911687"/>
    <m/>
  </r>
  <r>
    <s v="O2967"/>
    <x v="5"/>
    <x v="2"/>
    <x v="125"/>
    <s v="C173"/>
    <s v="Customer_99"/>
    <x v="1"/>
    <x v="1"/>
    <x v="85"/>
    <x v="155"/>
    <x v="0"/>
    <x v="2"/>
    <s v="S5"/>
    <x v="0"/>
    <x v="1"/>
    <s v="E45"/>
    <x v="2"/>
    <n v="6"/>
    <n v="1387"/>
    <n v="0.15"/>
    <n v="1171"/>
    <n v="7026"/>
    <n v="7073.7"/>
    <n v="47.699999999999818"/>
    <n v="6.7432885194452438E-3"/>
    <m/>
  </r>
  <r>
    <s v="O2968"/>
    <x v="10"/>
    <x v="2"/>
    <x v="963"/>
    <s v="C238"/>
    <s v="Customer_484"/>
    <x v="4"/>
    <x v="3"/>
    <x v="48"/>
    <x v="62"/>
    <x v="1"/>
    <x v="2"/>
    <s v="S1"/>
    <x v="2"/>
    <x v="1"/>
    <s v="E53"/>
    <x v="2"/>
    <n v="4"/>
    <n v="858"/>
    <n v="0.15"/>
    <n v="720"/>
    <n v="2880"/>
    <n v="2917.2"/>
    <n v="37.199999999999818"/>
    <n v="1.2751953928424455E-2"/>
    <m/>
  </r>
  <r>
    <s v="O2969"/>
    <x v="0"/>
    <x v="3"/>
    <x v="267"/>
    <s v="C48"/>
    <s v="Customer_35"/>
    <x v="0"/>
    <x v="0"/>
    <x v="145"/>
    <x v="66"/>
    <x v="0"/>
    <x v="0"/>
    <s v="S2"/>
    <x v="4"/>
    <x v="1"/>
    <s v="E45"/>
    <x v="2"/>
    <n v="5"/>
    <n v="3034"/>
    <n v="0.1"/>
    <n v="2542"/>
    <n v="12710"/>
    <n v="13653"/>
    <n v="943"/>
    <n v="6.9069069069069067E-2"/>
    <m/>
  </r>
  <r>
    <s v="O2970"/>
    <x v="4"/>
    <x v="1"/>
    <x v="192"/>
    <s v="C39"/>
    <s v="Customer_469"/>
    <x v="1"/>
    <x v="1"/>
    <x v="129"/>
    <x v="31"/>
    <x v="4"/>
    <x v="1"/>
    <s v="S3"/>
    <x v="1"/>
    <x v="0"/>
    <s v="E37"/>
    <x v="1"/>
    <n v="7"/>
    <n v="3345"/>
    <n v="0.2"/>
    <n v="2048"/>
    <n v="14336"/>
    <n v="18732"/>
    <n v="4396"/>
    <n v="0.23467862481315396"/>
    <m/>
  </r>
  <r>
    <s v="O2971"/>
    <x v="8"/>
    <x v="0"/>
    <x v="932"/>
    <s v="C28"/>
    <s v="Customer_278"/>
    <x v="0"/>
    <x v="0"/>
    <x v="146"/>
    <x v="45"/>
    <x v="4"/>
    <x v="4"/>
    <s v="S3"/>
    <x v="1"/>
    <x v="0"/>
    <s v="E58"/>
    <x v="1"/>
    <n v="2"/>
    <n v="4088"/>
    <n v="0.15"/>
    <n v="3307"/>
    <n v="6614"/>
    <n v="6949.5999999999995"/>
    <n v="335.59999999999945"/>
    <n v="4.8290549096350797E-2"/>
    <m/>
  </r>
  <r>
    <s v="O2972"/>
    <x v="0"/>
    <x v="2"/>
    <x v="1214"/>
    <s v="C15"/>
    <s v="Customer_199"/>
    <x v="3"/>
    <x v="2"/>
    <x v="39"/>
    <x v="128"/>
    <x v="0"/>
    <x v="0"/>
    <s v="S1"/>
    <x v="2"/>
    <x v="0"/>
    <s v="E29"/>
    <x v="1"/>
    <n v="4"/>
    <n v="791"/>
    <n v="0.25"/>
    <n v="659"/>
    <n v="2636"/>
    <n v="2373"/>
    <n v="-263"/>
    <n v="-0.11083017277707544"/>
    <m/>
  </r>
  <r>
    <s v="O2973"/>
    <x v="9"/>
    <x v="2"/>
    <x v="745"/>
    <s v="C84"/>
    <s v="Customer_16"/>
    <x v="1"/>
    <x v="1"/>
    <x v="189"/>
    <x v="151"/>
    <x v="3"/>
    <x v="1"/>
    <s v="S3"/>
    <x v="1"/>
    <x v="1"/>
    <s v="E17"/>
    <x v="1"/>
    <n v="1"/>
    <n v="571"/>
    <n v="0.2"/>
    <n v="298"/>
    <n v="298"/>
    <n v="456.8"/>
    <n v="158.80000000000001"/>
    <n v="0.34763572679509636"/>
    <m/>
  </r>
  <r>
    <s v="O2974"/>
    <x v="0"/>
    <x v="1"/>
    <x v="1279"/>
    <s v="C439"/>
    <s v="Customer_67"/>
    <x v="2"/>
    <x v="2"/>
    <x v="12"/>
    <x v="204"/>
    <x v="2"/>
    <x v="2"/>
    <s v="S2"/>
    <x v="4"/>
    <x v="1"/>
    <s v="E5"/>
    <x v="1"/>
    <n v="7"/>
    <n v="2345"/>
    <n v="0.05"/>
    <n v="1395"/>
    <n v="9765"/>
    <n v="15594.25"/>
    <n v="5829.25"/>
    <n v="0.37380765346201322"/>
    <m/>
  </r>
  <r>
    <s v="O2975"/>
    <x v="8"/>
    <x v="1"/>
    <x v="910"/>
    <s v="C492"/>
    <s v="Customer_339"/>
    <x v="3"/>
    <x v="2"/>
    <x v="160"/>
    <x v="16"/>
    <x v="2"/>
    <x v="3"/>
    <s v="S3"/>
    <x v="1"/>
    <x v="1"/>
    <s v="E28"/>
    <x v="1"/>
    <n v="5"/>
    <n v="4376"/>
    <n v="0.05"/>
    <n v="2382"/>
    <n v="11910"/>
    <n v="20786"/>
    <n v="8876"/>
    <n v="0.42701818531704033"/>
    <m/>
  </r>
  <r>
    <s v="O2976"/>
    <x v="0"/>
    <x v="0"/>
    <x v="1276"/>
    <s v="C218"/>
    <s v="Customer_459"/>
    <x v="0"/>
    <x v="0"/>
    <x v="151"/>
    <x v="84"/>
    <x v="0"/>
    <x v="0"/>
    <s v="S4"/>
    <x v="3"/>
    <x v="1"/>
    <s v="E26"/>
    <x v="1"/>
    <n v="4"/>
    <n v="4297"/>
    <n v="0.2"/>
    <n v="3365"/>
    <n v="13460"/>
    <n v="13750.400000000001"/>
    <n v="290.40000000000146"/>
    <n v="2.1119385617873038E-2"/>
    <m/>
  </r>
  <r>
    <s v="O2977"/>
    <x v="9"/>
    <x v="0"/>
    <x v="554"/>
    <s v="C360"/>
    <s v="Customer_174"/>
    <x v="4"/>
    <x v="3"/>
    <x v="190"/>
    <x v="139"/>
    <x v="0"/>
    <x v="1"/>
    <s v="S4"/>
    <x v="3"/>
    <x v="1"/>
    <s v="E10"/>
    <x v="1"/>
    <n v="8"/>
    <n v="2398"/>
    <n v="0.15"/>
    <n v="1414"/>
    <n v="11312"/>
    <n v="16306.4"/>
    <n v="4994.3999999999996"/>
    <n v="0.30628464897218266"/>
    <m/>
  </r>
  <r>
    <s v="O2978"/>
    <x v="7"/>
    <x v="1"/>
    <x v="525"/>
    <s v="C51"/>
    <s v="Customer_485"/>
    <x v="2"/>
    <x v="2"/>
    <x v="18"/>
    <x v="18"/>
    <x v="3"/>
    <x v="0"/>
    <s v="S4"/>
    <x v="3"/>
    <x v="0"/>
    <s v="E50"/>
    <x v="0"/>
    <n v="5"/>
    <n v="897"/>
    <n v="0"/>
    <n v="665"/>
    <n v="3325"/>
    <n v="4485"/>
    <n v="1160"/>
    <n v="0.25863991081382387"/>
    <m/>
  </r>
  <r>
    <s v="O2979"/>
    <x v="8"/>
    <x v="2"/>
    <x v="1280"/>
    <s v="C476"/>
    <s v="Customer_335"/>
    <x v="3"/>
    <x v="2"/>
    <x v="104"/>
    <x v="171"/>
    <x v="0"/>
    <x v="3"/>
    <s v="S4"/>
    <x v="3"/>
    <x v="0"/>
    <s v="E41"/>
    <x v="1"/>
    <n v="1"/>
    <n v="4116"/>
    <n v="0.2"/>
    <n v="2920"/>
    <n v="2920"/>
    <n v="3292.8"/>
    <n v="372.80000000000018"/>
    <n v="0.11321671525753163"/>
    <m/>
  </r>
  <r>
    <s v="O2980"/>
    <x v="0"/>
    <x v="0"/>
    <x v="108"/>
    <s v="C248"/>
    <s v="Customer_275"/>
    <x v="2"/>
    <x v="2"/>
    <x v="27"/>
    <x v="34"/>
    <x v="1"/>
    <x v="3"/>
    <s v="S4"/>
    <x v="3"/>
    <x v="1"/>
    <s v="E4"/>
    <x v="1"/>
    <n v="4"/>
    <n v="162"/>
    <n v="0.1"/>
    <n v="87"/>
    <n v="348"/>
    <n v="583.20000000000005"/>
    <n v="235.20000000000005"/>
    <n v="0.4032921810699589"/>
    <m/>
  </r>
  <r>
    <s v="O2981"/>
    <x v="9"/>
    <x v="0"/>
    <x v="573"/>
    <s v="C440"/>
    <s v="Customer_496"/>
    <x v="0"/>
    <x v="0"/>
    <x v="109"/>
    <x v="60"/>
    <x v="3"/>
    <x v="1"/>
    <s v="S2"/>
    <x v="4"/>
    <x v="0"/>
    <s v="E18"/>
    <x v="2"/>
    <n v="4"/>
    <n v="3090"/>
    <n v="0.25"/>
    <n v="2442"/>
    <n v="9768"/>
    <n v="9270"/>
    <n v="-498"/>
    <n v="-5.372168284789644E-2"/>
    <m/>
  </r>
  <r>
    <s v="O2982"/>
    <x v="0"/>
    <x v="2"/>
    <x v="767"/>
    <s v="C128"/>
    <s v="Customer_222"/>
    <x v="4"/>
    <x v="3"/>
    <x v="5"/>
    <x v="15"/>
    <x v="4"/>
    <x v="1"/>
    <s v="S5"/>
    <x v="0"/>
    <x v="1"/>
    <s v="E10"/>
    <x v="0"/>
    <n v="4"/>
    <n v="676"/>
    <n v="0.25"/>
    <n v="529"/>
    <n v="2116"/>
    <n v="2028"/>
    <n v="-88"/>
    <n v="-4.3392504930966469E-2"/>
    <m/>
  </r>
  <r>
    <s v="O2983"/>
    <x v="5"/>
    <x v="1"/>
    <x v="662"/>
    <s v="C25"/>
    <s v="Customer_131"/>
    <x v="3"/>
    <x v="2"/>
    <x v="34"/>
    <x v="214"/>
    <x v="1"/>
    <x v="0"/>
    <s v="S1"/>
    <x v="2"/>
    <x v="0"/>
    <s v="E34"/>
    <x v="0"/>
    <n v="7"/>
    <n v="4613"/>
    <n v="0.2"/>
    <n v="3431"/>
    <n v="24017"/>
    <n v="25832.800000000003"/>
    <n v="1815.8000000000029"/>
    <n v="7.0290483416431931E-2"/>
    <m/>
  </r>
  <r>
    <s v="O2984"/>
    <x v="0"/>
    <x v="0"/>
    <x v="1276"/>
    <s v="C10"/>
    <s v="Customer_378"/>
    <x v="4"/>
    <x v="3"/>
    <x v="115"/>
    <x v="61"/>
    <x v="3"/>
    <x v="0"/>
    <s v="S3"/>
    <x v="1"/>
    <x v="1"/>
    <s v="E3"/>
    <x v="2"/>
    <n v="6"/>
    <n v="4007"/>
    <n v="0.2"/>
    <n v="2218"/>
    <n v="13308"/>
    <n v="19233.600000000002"/>
    <n v="5925.6000000000022"/>
    <n v="0.30808584976291498"/>
    <m/>
  </r>
  <r>
    <s v="O2985"/>
    <x v="10"/>
    <x v="2"/>
    <x v="677"/>
    <s v="C137"/>
    <s v="Customer_229"/>
    <x v="1"/>
    <x v="1"/>
    <x v="163"/>
    <x v="202"/>
    <x v="4"/>
    <x v="0"/>
    <s v="S4"/>
    <x v="3"/>
    <x v="0"/>
    <s v="E48"/>
    <x v="2"/>
    <n v="3"/>
    <n v="2409"/>
    <n v="0"/>
    <n v="1563"/>
    <n v="4689"/>
    <n v="7227"/>
    <n v="2538"/>
    <n v="0.35118306351183065"/>
    <m/>
  </r>
  <r>
    <s v="O2986"/>
    <x v="9"/>
    <x v="3"/>
    <x v="924"/>
    <s v="C306"/>
    <s v="Customer_178"/>
    <x v="0"/>
    <x v="0"/>
    <x v="116"/>
    <x v="14"/>
    <x v="2"/>
    <x v="1"/>
    <s v="S2"/>
    <x v="4"/>
    <x v="1"/>
    <s v="E33"/>
    <x v="2"/>
    <n v="1"/>
    <n v="4232"/>
    <n v="0.2"/>
    <n v="3592"/>
    <n v="3592"/>
    <n v="3385.6000000000004"/>
    <n v="-206.39999999999964"/>
    <n v="-6.0964083175803291E-2"/>
    <m/>
  </r>
  <r>
    <s v="O2987"/>
    <x v="4"/>
    <x v="2"/>
    <x v="530"/>
    <s v="C258"/>
    <s v="Customer_410"/>
    <x v="1"/>
    <x v="1"/>
    <x v="173"/>
    <x v="157"/>
    <x v="2"/>
    <x v="4"/>
    <s v="S1"/>
    <x v="2"/>
    <x v="1"/>
    <s v="E60"/>
    <x v="2"/>
    <n v="6"/>
    <n v="4987"/>
    <n v="0.05"/>
    <n v="4026"/>
    <n v="24156"/>
    <n v="28425.899999999998"/>
    <n v="4269.8999999999978"/>
    <n v="0.1502116027988559"/>
    <m/>
  </r>
  <r>
    <s v="O2988"/>
    <x v="2"/>
    <x v="3"/>
    <x v="696"/>
    <s v="C108"/>
    <s v="Customer_124"/>
    <x v="3"/>
    <x v="2"/>
    <x v="25"/>
    <x v="74"/>
    <x v="0"/>
    <x v="1"/>
    <s v="S4"/>
    <x v="3"/>
    <x v="0"/>
    <s v="E23"/>
    <x v="1"/>
    <n v="4"/>
    <n v="4302"/>
    <n v="0.1"/>
    <n v="3570"/>
    <n v="14280"/>
    <n v="15487.2"/>
    <n v="1207.2000000000007"/>
    <n v="7.7948241128157486E-2"/>
    <m/>
  </r>
  <r>
    <s v="O2989"/>
    <x v="8"/>
    <x v="3"/>
    <x v="536"/>
    <s v="C218"/>
    <s v="Customer_90"/>
    <x v="2"/>
    <x v="2"/>
    <x v="142"/>
    <x v="94"/>
    <x v="2"/>
    <x v="4"/>
    <s v="S3"/>
    <x v="1"/>
    <x v="0"/>
    <s v="E32"/>
    <x v="2"/>
    <n v="8"/>
    <n v="1595"/>
    <n v="0.05"/>
    <n v="910"/>
    <n v="7280"/>
    <n v="12122"/>
    <n v="4842"/>
    <n v="0.3994390364626299"/>
    <m/>
  </r>
  <r>
    <s v="O2990"/>
    <x v="7"/>
    <x v="1"/>
    <x v="513"/>
    <s v="C359"/>
    <s v="Customer_251"/>
    <x v="0"/>
    <x v="0"/>
    <x v="44"/>
    <x v="171"/>
    <x v="0"/>
    <x v="3"/>
    <s v="S2"/>
    <x v="4"/>
    <x v="0"/>
    <s v="E39"/>
    <x v="0"/>
    <n v="3"/>
    <n v="334"/>
    <n v="0.15"/>
    <n v="236"/>
    <n v="708"/>
    <n v="851.69999999999993"/>
    <n v="143.69999999999993"/>
    <n v="0.16872138076787593"/>
    <m/>
  </r>
  <r>
    <s v="O2991"/>
    <x v="6"/>
    <x v="1"/>
    <x v="27"/>
    <s v="C58"/>
    <s v="Customer_190"/>
    <x v="4"/>
    <x v="3"/>
    <x v="181"/>
    <x v="40"/>
    <x v="4"/>
    <x v="2"/>
    <s v="S3"/>
    <x v="1"/>
    <x v="0"/>
    <s v="E22"/>
    <x v="1"/>
    <n v="6"/>
    <n v="4691"/>
    <n v="0.05"/>
    <n v="3434"/>
    <n v="20604"/>
    <n v="26738.699999999997"/>
    <n v="6134.6999999999971"/>
    <n v="0.22943149816558014"/>
    <m/>
  </r>
  <r>
    <s v="O2992"/>
    <x v="7"/>
    <x v="1"/>
    <x v="240"/>
    <s v="C488"/>
    <s v="Customer_446"/>
    <x v="3"/>
    <x v="2"/>
    <x v="61"/>
    <x v="64"/>
    <x v="1"/>
    <x v="2"/>
    <s v="S4"/>
    <x v="3"/>
    <x v="1"/>
    <s v="E39"/>
    <x v="2"/>
    <n v="4"/>
    <n v="3288"/>
    <n v="0.1"/>
    <n v="2416"/>
    <n v="9664"/>
    <n v="11836.800000000001"/>
    <n v="2172.8000000000011"/>
    <n v="0.18356312516896467"/>
    <m/>
  </r>
  <r>
    <s v="O2993"/>
    <x v="8"/>
    <x v="2"/>
    <x v="531"/>
    <s v="C108"/>
    <s v="Customer_236"/>
    <x v="4"/>
    <x v="3"/>
    <x v="58"/>
    <x v="81"/>
    <x v="3"/>
    <x v="4"/>
    <s v="S5"/>
    <x v="0"/>
    <x v="0"/>
    <s v="E28"/>
    <x v="2"/>
    <n v="2"/>
    <n v="1095"/>
    <n v="0.2"/>
    <n v="604"/>
    <n v="1208"/>
    <n v="1752"/>
    <n v="544"/>
    <n v="0.31050228310502281"/>
    <m/>
  </r>
  <r>
    <s v="O2994"/>
    <x v="5"/>
    <x v="1"/>
    <x v="720"/>
    <s v="C54"/>
    <s v="Customer_53"/>
    <x v="3"/>
    <x v="2"/>
    <x v="64"/>
    <x v="131"/>
    <x v="0"/>
    <x v="0"/>
    <s v="S1"/>
    <x v="2"/>
    <x v="0"/>
    <s v="E31"/>
    <x v="0"/>
    <n v="4"/>
    <n v="3105"/>
    <n v="0.25"/>
    <n v="1600"/>
    <n v="6400"/>
    <n v="9315"/>
    <n v="2915"/>
    <n v="0.31293612453032743"/>
    <m/>
  </r>
  <r>
    <s v="O2995"/>
    <x v="7"/>
    <x v="2"/>
    <x v="817"/>
    <s v="C499"/>
    <s v="Customer_296"/>
    <x v="0"/>
    <x v="0"/>
    <x v="47"/>
    <x v="219"/>
    <x v="1"/>
    <x v="0"/>
    <s v="S2"/>
    <x v="4"/>
    <x v="0"/>
    <s v="E9"/>
    <x v="2"/>
    <n v="3"/>
    <n v="1535"/>
    <n v="0.05"/>
    <n v="1227"/>
    <n v="3681"/>
    <n v="4374.75"/>
    <n v="693.75"/>
    <n v="0.15858049031373223"/>
    <m/>
  </r>
  <r>
    <s v="O2996"/>
    <x v="11"/>
    <x v="0"/>
    <x v="127"/>
    <s v="C248"/>
    <s v="Customer_403"/>
    <x v="1"/>
    <x v="1"/>
    <x v="125"/>
    <x v="122"/>
    <x v="1"/>
    <x v="1"/>
    <s v="S1"/>
    <x v="2"/>
    <x v="1"/>
    <s v="E14"/>
    <x v="2"/>
    <n v="2"/>
    <n v="2086"/>
    <n v="0.15"/>
    <n v="1051"/>
    <n v="2102"/>
    <n v="3546.2"/>
    <n v="1444.1999999999998"/>
    <n v="0.40725283401951384"/>
    <m/>
  </r>
  <r>
    <s v="O2997"/>
    <x v="10"/>
    <x v="1"/>
    <x v="555"/>
    <s v="C288"/>
    <s v="Customer_450"/>
    <x v="2"/>
    <x v="2"/>
    <x v="194"/>
    <x v="214"/>
    <x v="1"/>
    <x v="2"/>
    <s v="S2"/>
    <x v="4"/>
    <x v="0"/>
    <s v="E15"/>
    <x v="1"/>
    <n v="7"/>
    <n v="4587"/>
    <n v="0.05"/>
    <n v="2519"/>
    <n v="17633"/>
    <n v="30503.55"/>
    <n v="12870.55"/>
    <n v="0.42193613530228447"/>
    <m/>
  </r>
  <r>
    <s v="O2998"/>
    <x v="2"/>
    <x v="2"/>
    <x v="790"/>
    <s v="C4"/>
    <s v="Customer_317"/>
    <x v="4"/>
    <x v="3"/>
    <x v="108"/>
    <x v="84"/>
    <x v="0"/>
    <x v="3"/>
    <s v="S1"/>
    <x v="2"/>
    <x v="0"/>
    <s v="E5"/>
    <x v="0"/>
    <n v="5"/>
    <n v="2261"/>
    <n v="0.25"/>
    <n v="1604"/>
    <n v="8020"/>
    <n v="8478.75"/>
    <n v="458.75"/>
    <n v="5.4105852867462771E-2"/>
    <m/>
  </r>
  <r>
    <s v="O2999"/>
    <x v="1"/>
    <x v="1"/>
    <x v="726"/>
    <s v="C277"/>
    <s v="Customer_2"/>
    <x v="1"/>
    <x v="1"/>
    <x v="119"/>
    <x v="24"/>
    <x v="4"/>
    <x v="1"/>
    <s v="S2"/>
    <x v="4"/>
    <x v="0"/>
    <s v="E7"/>
    <x v="1"/>
    <n v="4"/>
    <n v="3698"/>
    <n v="0"/>
    <n v="2717"/>
    <n v="10868"/>
    <n v="14792"/>
    <n v="3924"/>
    <n v="0.26527852893455922"/>
    <m/>
  </r>
  <r>
    <s v="O3000"/>
    <x v="6"/>
    <x v="1"/>
    <x v="212"/>
    <s v="C203"/>
    <s v="Customer_87"/>
    <x v="0"/>
    <x v="0"/>
    <x v="191"/>
    <x v="60"/>
    <x v="3"/>
    <x v="0"/>
    <s v="S4"/>
    <x v="3"/>
    <x v="1"/>
    <s v="E57"/>
    <x v="1"/>
    <n v="1"/>
    <n v="2678"/>
    <n v="0.05"/>
    <n v="2199"/>
    <n v="2199"/>
    <n v="2544.1"/>
    <n v="345.09999999999991"/>
    <n v="0.13564718367988676"/>
    <m/>
  </r>
  <r>
    <s v="O3001"/>
    <x v="0"/>
    <x v="0"/>
    <x v="751"/>
    <s v="C483"/>
    <s v="Customer_260"/>
    <x v="4"/>
    <x v="3"/>
    <x v="194"/>
    <x v="66"/>
    <x v="0"/>
    <x v="2"/>
    <s v="S1"/>
    <x v="2"/>
    <x v="0"/>
    <s v="E50"/>
    <x v="2"/>
    <n v="1"/>
    <n v="4599"/>
    <n v="0.05"/>
    <n v="3208"/>
    <n v="3208"/>
    <n v="4369.05"/>
    <n v="1161.0500000000002"/>
    <n v="0.26574426934917206"/>
    <m/>
  </r>
  <r>
    <s v="O3002"/>
    <x v="2"/>
    <x v="2"/>
    <x v="462"/>
    <s v="C165"/>
    <s v="Customer_30"/>
    <x v="1"/>
    <x v="1"/>
    <x v="193"/>
    <x v="210"/>
    <x v="1"/>
    <x v="1"/>
    <s v="S5"/>
    <x v="0"/>
    <x v="0"/>
    <s v="E22"/>
    <x v="2"/>
    <n v="8"/>
    <n v="2950"/>
    <n v="0.05"/>
    <n v="1954"/>
    <n v="15632"/>
    <n v="22420"/>
    <n v="6788"/>
    <n v="0.30276538804638714"/>
    <m/>
  </r>
  <r>
    <s v="O3003"/>
    <x v="1"/>
    <x v="2"/>
    <x v="953"/>
    <s v="C395"/>
    <s v="Customer_151"/>
    <x v="3"/>
    <x v="2"/>
    <x v="190"/>
    <x v="141"/>
    <x v="3"/>
    <x v="0"/>
    <s v="S4"/>
    <x v="3"/>
    <x v="0"/>
    <s v="E25"/>
    <x v="0"/>
    <n v="7"/>
    <n v="4092"/>
    <n v="0"/>
    <n v="2969"/>
    <n v="20783"/>
    <n v="28644"/>
    <n v="7861"/>
    <n v="0.27443792766373409"/>
    <m/>
  </r>
  <r>
    <s v="O3004"/>
    <x v="4"/>
    <x v="1"/>
    <x v="1180"/>
    <s v="C392"/>
    <s v="Customer_464"/>
    <x v="1"/>
    <x v="1"/>
    <x v="44"/>
    <x v="142"/>
    <x v="2"/>
    <x v="0"/>
    <s v="S4"/>
    <x v="3"/>
    <x v="0"/>
    <s v="E7"/>
    <x v="2"/>
    <n v="6"/>
    <n v="2810"/>
    <n v="0.25"/>
    <n v="1621"/>
    <n v="9726"/>
    <n v="12645"/>
    <n v="2919"/>
    <n v="0.23084223013048635"/>
    <m/>
  </r>
  <r>
    <s v="O3005"/>
    <x v="1"/>
    <x v="1"/>
    <x v="1281"/>
    <s v="C251"/>
    <s v="Customer_106"/>
    <x v="3"/>
    <x v="2"/>
    <x v="110"/>
    <x v="171"/>
    <x v="0"/>
    <x v="0"/>
    <s v="S2"/>
    <x v="4"/>
    <x v="1"/>
    <s v="E32"/>
    <x v="2"/>
    <n v="2"/>
    <n v="3871"/>
    <n v="0"/>
    <n v="2984"/>
    <n v="5968"/>
    <n v="7742"/>
    <n v="1774"/>
    <n v="0.22913975716869026"/>
    <m/>
  </r>
  <r>
    <s v="O3006"/>
    <x v="8"/>
    <x v="2"/>
    <x v="1186"/>
    <s v="C293"/>
    <s v="Customer_324"/>
    <x v="1"/>
    <x v="1"/>
    <x v="30"/>
    <x v="125"/>
    <x v="2"/>
    <x v="2"/>
    <s v="S5"/>
    <x v="0"/>
    <x v="0"/>
    <s v="E57"/>
    <x v="1"/>
    <n v="1"/>
    <n v="2399"/>
    <n v="0.1"/>
    <n v="1633"/>
    <n v="1633"/>
    <n v="2159.1"/>
    <n v="526.09999999999991"/>
    <n v="0.2436663424575054"/>
    <m/>
  </r>
  <r>
    <s v="O3007"/>
    <x v="8"/>
    <x v="2"/>
    <x v="595"/>
    <s v="C74"/>
    <s v="Customer_413"/>
    <x v="3"/>
    <x v="2"/>
    <x v="137"/>
    <x v="24"/>
    <x v="4"/>
    <x v="1"/>
    <s v="S3"/>
    <x v="1"/>
    <x v="0"/>
    <s v="E20"/>
    <x v="0"/>
    <n v="5"/>
    <n v="3967"/>
    <n v="0.05"/>
    <n v="2188"/>
    <n v="10940"/>
    <n v="18843.25"/>
    <n v="7903.25"/>
    <n v="0.41942074748252028"/>
    <m/>
  </r>
  <r>
    <s v="O3008"/>
    <x v="1"/>
    <x v="3"/>
    <x v="17"/>
    <s v="C394"/>
    <s v="Customer_218"/>
    <x v="0"/>
    <x v="0"/>
    <x v="120"/>
    <x v="48"/>
    <x v="0"/>
    <x v="2"/>
    <s v="S1"/>
    <x v="2"/>
    <x v="1"/>
    <s v="E46"/>
    <x v="1"/>
    <n v="7"/>
    <n v="3663"/>
    <n v="0.2"/>
    <n v="2646"/>
    <n v="18522"/>
    <n v="20512.800000000003"/>
    <n v="1990.8000000000029"/>
    <n v="9.7051597051597174E-2"/>
    <m/>
  </r>
  <r>
    <s v="O3009"/>
    <x v="11"/>
    <x v="3"/>
    <x v="475"/>
    <s v="C417"/>
    <s v="Customer_231"/>
    <x v="1"/>
    <x v="1"/>
    <x v="179"/>
    <x v="2"/>
    <x v="2"/>
    <x v="1"/>
    <s v="S5"/>
    <x v="0"/>
    <x v="0"/>
    <s v="E55"/>
    <x v="1"/>
    <n v="6"/>
    <n v="2678"/>
    <n v="0"/>
    <n v="2201"/>
    <n v="13206"/>
    <n v="16068"/>
    <n v="2862"/>
    <n v="0.17811799850634802"/>
    <m/>
  </r>
  <r>
    <s v="O3010"/>
    <x v="9"/>
    <x v="3"/>
    <x v="872"/>
    <s v="C292"/>
    <s v="Customer_310"/>
    <x v="2"/>
    <x v="2"/>
    <x v="24"/>
    <x v="6"/>
    <x v="1"/>
    <x v="3"/>
    <s v="S3"/>
    <x v="1"/>
    <x v="1"/>
    <s v="E21"/>
    <x v="2"/>
    <n v="8"/>
    <n v="4462"/>
    <n v="0"/>
    <n v="3518"/>
    <n v="28144"/>
    <n v="35696"/>
    <n v="7552"/>
    <n v="0.21156432093231733"/>
    <m/>
  </r>
  <r>
    <s v="O3011"/>
    <x v="6"/>
    <x v="1"/>
    <x v="1282"/>
    <s v="C151"/>
    <s v="Customer_95"/>
    <x v="3"/>
    <x v="2"/>
    <x v="142"/>
    <x v="192"/>
    <x v="3"/>
    <x v="3"/>
    <s v="S1"/>
    <x v="2"/>
    <x v="1"/>
    <s v="E60"/>
    <x v="2"/>
    <n v="6"/>
    <n v="3489"/>
    <n v="0.15"/>
    <n v="2718"/>
    <n v="16308"/>
    <n v="17793.899999999998"/>
    <n v="1485.8999999999978"/>
    <n v="8.3506145364422524E-2"/>
    <m/>
  </r>
  <r>
    <s v="O3012"/>
    <x v="3"/>
    <x v="3"/>
    <x v="584"/>
    <s v="C289"/>
    <s v="Customer_403"/>
    <x v="1"/>
    <x v="1"/>
    <x v="68"/>
    <x v="14"/>
    <x v="2"/>
    <x v="1"/>
    <s v="S4"/>
    <x v="3"/>
    <x v="1"/>
    <s v="E39"/>
    <x v="2"/>
    <n v="4"/>
    <n v="340"/>
    <n v="0"/>
    <n v="178"/>
    <n v="712"/>
    <n v="1360"/>
    <n v="648"/>
    <n v="0.47647058823529409"/>
    <m/>
  </r>
  <r>
    <s v="O3013"/>
    <x v="9"/>
    <x v="0"/>
    <x v="554"/>
    <s v="C41"/>
    <s v="Customer_156"/>
    <x v="3"/>
    <x v="2"/>
    <x v="100"/>
    <x v="93"/>
    <x v="3"/>
    <x v="2"/>
    <s v="S1"/>
    <x v="2"/>
    <x v="1"/>
    <s v="E41"/>
    <x v="0"/>
    <n v="1"/>
    <n v="4726"/>
    <n v="0"/>
    <n v="3757"/>
    <n v="3757"/>
    <n v="4726"/>
    <n v="969"/>
    <n v="0.20503597122302158"/>
    <m/>
  </r>
  <r>
    <s v="O3014"/>
    <x v="6"/>
    <x v="2"/>
    <x v="956"/>
    <s v="C184"/>
    <s v="Customer_159"/>
    <x v="4"/>
    <x v="3"/>
    <x v="114"/>
    <x v="192"/>
    <x v="3"/>
    <x v="0"/>
    <s v="S1"/>
    <x v="2"/>
    <x v="1"/>
    <s v="E3"/>
    <x v="1"/>
    <n v="5"/>
    <n v="3427"/>
    <n v="0.1"/>
    <n v="2732"/>
    <n v="13660"/>
    <n v="15421.5"/>
    <n v="1761.5"/>
    <n v="0.11422364880199722"/>
    <m/>
  </r>
  <r>
    <s v="O3015"/>
    <x v="6"/>
    <x v="0"/>
    <x v="900"/>
    <s v="C237"/>
    <s v="Customer_198"/>
    <x v="4"/>
    <x v="3"/>
    <x v="153"/>
    <x v="223"/>
    <x v="0"/>
    <x v="2"/>
    <s v="S4"/>
    <x v="3"/>
    <x v="1"/>
    <s v="E11"/>
    <x v="0"/>
    <n v="7"/>
    <n v="205"/>
    <n v="0.1"/>
    <n v="173"/>
    <n v="1211"/>
    <n v="1291.5"/>
    <n v="80.5"/>
    <n v="6.2330623306233061E-2"/>
    <m/>
  </r>
  <r>
    <s v="O3016"/>
    <x v="7"/>
    <x v="0"/>
    <x v="203"/>
    <s v="C310"/>
    <s v="Customer_73"/>
    <x v="0"/>
    <x v="0"/>
    <x v="185"/>
    <x v="176"/>
    <x v="4"/>
    <x v="3"/>
    <s v="S4"/>
    <x v="3"/>
    <x v="1"/>
    <s v="E4"/>
    <x v="1"/>
    <n v="4"/>
    <n v="4394"/>
    <n v="0"/>
    <n v="3268"/>
    <n v="13072"/>
    <n v="17576"/>
    <n v="4504"/>
    <n v="0.25625853436504326"/>
    <m/>
  </r>
  <r>
    <s v="O3017"/>
    <x v="2"/>
    <x v="1"/>
    <x v="401"/>
    <s v="C379"/>
    <s v="Customer_41"/>
    <x v="3"/>
    <x v="2"/>
    <x v="87"/>
    <x v="241"/>
    <x v="1"/>
    <x v="0"/>
    <s v="S4"/>
    <x v="3"/>
    <x v="1"/>
    <s v="E12"/>
    <x v="2"/>
    <n v="6"/>
    <n v="540"/>
    <n v="0.2"/>
    <n v="397"/>
    <n v="2382"/>
    <n v="2592"/>
    <n v="210"/>
    <n v="8.1018518518518517E-2"/>
    <m/>
  </r>
  <r>
    <s v="O3018"/>
    <x v="4"/>
    <x v="0"/>
    <x v="1027"/>
    <s v="C169"/>
    <s v="Customer_309"/>
    <x v="3"/>
    <x v="2"/>
    <x v="170"/>
    <x v="154"/>
    <x v="3"/>
    <x v="3"/>
    <s v="S1"/>
    <x v="2"/>
    <x v="1"/>
    <s v="E56"/>
    <x v="1"/>
    <n v="8"/>
    <n v="2153"/>
    <n v="0"/>
    <n v="1552"/>
    <n v="12416"/>
    <n v="17224"/>
    <n v="4808"/>
    <n v="0.2791453785415699"/>
    <m/>
  </r>
  <r>
    <s v="O3019"/>
    <x v="8"/>
    <x v="2"/>
    <x v="559"/>
    <s v="C487"/>
    <s v="Customer_412"/>
    <x v="2"/>
    <x v="2"/>
    <x v="167"/>
    <x v="148"/>
    <x v="4"/>
    <x v="0"/>
    <s v="S1"/>
    <x v="2"/>
    <x v="0"/>
    <s v="E50"/>
    <x v="1"/>
    <n v="4"/>
    <n v="1046"/>
    <n v="0.2"/>
    <n v="690"/>
    <n v="2760"/>
    <n v="3347.2000000000003"/>
    <n v="587.20000000000027"/>
    <n v="0.17543021032504788"/>
    <m/>
  </r>
  <r>
    <s v="O3020"/>
    <x v="7"/>
    <x v="3"/>
    <x v="1104"/>
    <s v="C84"/>
    <s v="Customer_186"/>
    <x v="0"/>
    <x v="0"/>
    <x v="44"/>
    <x v="146"/>
    <x v="4"/>
    <x v="2"/>
    <s v="S3"/>
    <x v="1"/>
    <x v="1"/>
    <s v="E18"/>
    <x v="0"/>
    <n v="7"/>
    <n v="2367"/>
    <n v="0.1"/>
    <n v="1814"/>
    <n v="12698"/>
    <n v="14912.1"/>
    <n v="2214.1000000000004"/>
    <n v="0.14847674036520681"/>
    <m/>
  </r>
  <r>
    <s v="O3021"/>
    <x v="1"/>
    <x v="0"/>
    <x v="1283"/>
    <s v="C463"/>
    <s v="Customer_389"/>
    <x v="1"/>
    <x v="1"/>
    <x v="99"/>
    <x v="60"/>
    <x v="3"/>
    <x v="0"/>
    <s v="S5"/>
    <x v="0"/>
    <x v="0"/>
    <s v="E12"/>
    <x v="2"/>
    <n v="2"/>
    <n v="771"/>
    <n v="0.05"/>
    <n v="618"/>
    <n v="1236"/>
    <n v="1464.8999999999999"/>
    <n v="228.89999999999986"/>
    <n v="0.15625639975424935"/>
    <m/>
  </r>
  <r>
    <s v="O3022"/>
    <x v="9"/>
    <x v="1"/>
    <x v="249"/>
    <s v="C483"/>
    <s v="Customer_382"/>
    <x v="0"/>
    <x v="0"/>
    <x v="85"/>
    <x v="134"/>
    <x v="4"/>
    <x v="4"/>
    <s v="S5"/>
    <x v="0"/>
    <x v="1"/>
    <s v="E48"/>
    <x v="2"/>
    <n v="6"/>
    <n v="4757"/>
    <n v="0"/>
    <n v="3573"/>
    <n v="21438"/>
    <n v="28542"/>
    <n v="7104"/>
    <n v="0.24889636325415176"/>
    <m/>
  </r>
  <r>
    <s v="O3023"/>
    <x v="8"/>
    <x v="1"/>
    <x v="923"/>
    <s v="C498"/>
    <s v="Customer_272"/>
    <x v="4"/>
    <x v="3"/>
    <x v="118"/>
    <x v="41"/>
    <x v="3"/>
    <x v="2"/>
    <s v="S3"/>
    <x v="1"/>
    <x v="1"/>
    <s v="E22"/>
    <x v="2"/>
    <n v="5"/>
    <n v="3369"/>
    <n v="0.05"/>
    <n v="2724"/>
    <n v="13620"/>
    <n v="16002.75"/>
    <n v="2382.75"/>
    <n v="0.14889628345128181"/>
    <m/>
  </r>
  <r>
    <s v="O3024"/>
    <x v="2"/>
    <x v="3"/>
    <x v="873"/>
    <s v="C330"/>
    <s v="Customer_384"/>
    <x v="0"/>
    <x v="0"/>
    <x v="146"/>
    <x v="77"/>
    <x v="1"/>
    <x v="1"/>
    <s v="S5"/>
    <x v="0"/>
    <x v="0"/>
    <s v="E42"/>
    <x v="0"/>
    <n v="4"/>
    <n v="3969"/>
    <n v="0.15"/>
    <n v="2909"/>
    <n v="11636"/>
    <n v="13494.6"/>
    <n v="1858.6000000000004"/>
    <n v="0.13772916574037025"/>
    <m/>
  </r>
  <r>
    <s v="O3025"/>
    <x v="1"/>
    <x v="2"/>
    <x v="928"/>
    <s v="C412"/>
    <s v="Customer_131"/>
    <x v="4"/>
    <x v="3"/>
    <x v="194"/>
    <x v="55"/>
    <x v="4"/>
    <x v="2"/>
    <s v="S1"/>
    <x v="2"/>
    <x v="1"/>
    <s v="E16"/>
    <x v="0"/>
    <n v="3"/>
    <n v="2922"/>
    <n v="0"/>
    <n v="2036"/>
    <n v="6108"/>
    <n v="8766"/>
    <n v="2658"/>
    <n v="0.30321697467488024"/>
    <m/>
  </r>
  <r>
    <s v="O3026"/>
    <x v="9"/>
    <x v="2"/>
    <x v="491"/>
    <s v="C63"/>
    <s v="Customer_217"/>
    <x v="1"/>
    <x v="1"/>
    <x v="139"/>
    <x v="110"/>
    <x v="1"/>
    <x v="3"/>
    <s v="S4"/>
    <x v="3"/>
    <x v="1"/>
    <s v="E52"/>
    <x v="0"/>
    <n v="7"/>
    <n v="3532"/>
    <n v="0.25"/>
    <n v="2940"/>
    <n v="20580"/>
    <n v="18543"/>
    <n v="-2037"/>
    <n v="-0.10985277463193659"/>
    <m/>
  </r>
  <r>
    <s v="O3027"/>
    <x v="2"/>
    <x v="0"/>
    <x v="386"/>
    <s v="C313"/>
    <s v="Customer_42"/>
    <x v="4"/>
    <x v="3"/>
    <x v="9"/>
    <x v="191"/>
    <x v="2"/>
    <x v="3"/>
    <s v="S2"/>
    <x v="4"/>
    <x v="1"/>
    <s v="E54"/>
    <x v="0"/>
    <n v="3"/>
    <n v="2855"/>
    <n v="0.2"/>
    <n v="2084"/>
    <n v="6252"/>
    <n v="6852"/>
    <n v="600"/>
    <n v="8.7565674255691769E-2"/>
    <m/>
  </r>
  <r>
    <s v="O3028"/>
    <x v="4"/>
    <x v="1"/>
    <x v="1284"/>
    <s v="C58"/>
    <s v="Customer_230"/>
    <x v="2"/>
    <x v="2"/>
    <x v="97"/>
    <x v="132"/>
    <x v="1"/>
    <x v="2"/>
    <s v="S3"/>
    <x v="1"/>
    <x v="1"/>
    <s v="E49"/>
    <x v="0"/>
    <n v="6"/>
    <n v="4761"/>
    <n v="0"/>
    <n v="2424"/>
    <n v="14544"/>
    <n v="28566"/>
    <n v="14022"/>
    <n v="0.49086326402016384"/>
    <m/>
  </r>
  <r>
    <s v="O3029"/>
    <x v="0"/>
    <x v="0"/>
    <x v="1054"/>
    <s v="C224"/>
    <s v="Customer_376"/>
    <x v="1"/>
    <x v="1"/>
    <x v="39"/>
    <x v="53"/>
    <x v="1"/>
    <x v="1"/>
    <s v="S4"/>
    <x v="3"/>
    <x v="0"/>
    <s v="E43"/>
    <x v="0"/>
    <n v="5"/>
    <n v="3698"/>
    <n v="0.15"/>
    <n v="3099"/>
    <n v="15495"/>
    <n v="15716.5"/>
    <n v="221.5"/>
    <n v="1.4093468647599656E-2"/>
    <m/>
  </r>
  <r>
    <s v="O3030"/>
    <x v="9"/>
    <x v="1"/>
    <x v="249"/>
    <s v="C18"/>
    <s v="Customer_182"/>
    <x v="2"/>
    <x v="2"/>
    <x v="80"/>
    <x v="176"/>
    <x v="4"/>
    <x v="3"/>
    <s v="S1"/>
    <x v="2"/>
    <x v="0"/>
    <s v="E24"/>
    <x v="0"/>
    <n v="5"/>
    <n v="2147"/>
    <n v="0.2"/>
    <n v="1285"/>
    <n v="6425"/>
    <n v="8588"/>
    <n v="2163"/>
    <n v="0.25186306474149978"/>
    <m/>
  </r>
  <r>
    <s v="O3031"/>
    <x v="2"/>
    <x v="0"/>
    <x v="386"/>
    <s v="C319"/>
    <s v="Customer_450"/>
    <x v="4"/>
    <x v="3"/>
    <x v="19"/>
    <x v="18"/>
    <x v="3"/>
    <x v="4"/>
    <s v="S3"/>
    <x v="1"/>
    <x v="1"/>
    <s v="E41"/>
    <x v="1"/>
    <n v="8"/>
    <n v="2166"/>
    <n v="0.1"/>
    <n v="1790"/>
    <n v="14320"/>
    <n v="15595.2"/>
    <n v="1275.2000000000007"/>
    <n v="8.1768749358777107E-2"/>
    <m/>
  </r>
  <r>
    <s v="O3032"/>
    <x v="9"/>
    <x v="1"/>
    <x v="296"/>
    <s v="C183"/>
    <s v="Customer_173"/>
    <x v="0"/>
    <x v="0"/>
    <x v="121"/>
    <x v="208"/>
    <x v="4"/>
    <x v="1"/>
    <s v="S2"/>
    <x v="4"/>
    <x v="0"/>
    <s v="E53"/>
    <x v="0"/>
    <n v="5"/>
    <n v="1555"/>
    <n v="0"/>
    <n v="1163"/>
    <n v="5815"/>
    <n v="7775"/>
    <n v="1960"/>
    <n v="0.25209003215434084"/>
    <m/>
  </r>
  <r>
    <s v="O3033"/>
    <x v="11"/>
    <x v="3"/>
    <x v="453"/>
    <s v="C290"/>
    <s v="Customer_461"/>
    <x v="0"/>
    <x v="0"/>
    <x v="35"/>
    <x v="236"/>
    <x v="0"/>
    <x v="1"/>
    <s v="S2"/>
    <x v="4"/>
    <x v="1"/>
    <s v="E60"/>
    <x v="2"/>
    <n v="8"/>
    <n v="1121"/>
    <n v="0.2"/>
    <n v="805"/>
    <n v="6440"/>
    <n v="7174.4000000000005"/>
    <n v="734.40000000000055"/>
    <n v="0.10236396074933102"/>
    <m/>
  </r>
  <r>
    <s v="O3034"/>
    <x v="0"/>
    <x v="2"/>
    <x v="1166"/>
    <s v="C200"/>
    <s v="Customer_293"/>
    <x v="0"/>
    <x v="0"/>
    <x v="41"/>
    <x v="210"/>
    <x v="1"/>
    <x v="0"/>
    <s v="S5"/>
    <x v="0"/>
    <x v="1"/>
    <s v="E54"/>
    <x v="1"/>
    <n v="7"/>
    <n v="3352"/>
    <n v="0"/>
    <n v="1951"/>
    <n v="13657"/>
    <n v="23464"/>
    <n v="9807"/>
    <n v="0.41795942720763724"/>
    <m/>
  </r>
  <r>
    <s v="O3035"/>
    <x v="6"/>
    <x v="0"/>
    <x v="1285"/>
    <s v="C277"/>
    <s v="Customer_16"/>
    <x v="1"/>
    <x v="1"/>
    <x v="77"/>
    <x v="95"/>
    <x v="4"/>
    <x v="3"/>
    <s v="S3"/>
    <x v="1"/>
    <x v="0"/>
    <s v="E42"/>
    <x v="2"/>
    <n v="5"/>
    <n v="1660"/>
    <n v="0.25"/>
    <n v="1039"/>
    <n v="5195"/>
    <n v="6225"/>
    <n v="1030"/>
    <n v="0.16546184738955824"/>
    <m/>
  </r>
  <r>
    <s v="O3036"/>
    <x v="8"/>
    <x v="2"/>
    <x v="361"/>
    <s v="C309"/>
    <s v="Customer_426"/>
    <x v="2"/>
    <x v="2"/>
    <x v="70"/>
    <x v="2"/>
    <x v="2"/>
    <x v="4"/>
    <s v="S4"/>
    <x v="3"/>
    <x v="1"/>
    <s v="E56"/>
    <x v="0"/>
    <n v="5"/>
    <n v="1193"/>
    <n v="0.1"/>
    <n v="801"/>
    <n v="4005"/>
    <n v="5368.5"/>
    <n v="1363.5"/>
    <n v="0.2539815590947192"/>
    <m/>
  </r>
  <r>
    <s v="O3037"/>
    <x v="0"/>
    <x v="1"/>
    <x v="455"/>
    <s v="C289"/>
    <s v="Customer_34"/>
    <x v="4"/>
    <x v="3"/>
    <x v="121"/>
    <x v="191"/>
    <x v="2"/>
    <x v="1"/>
    <s v="S5"/>
    <x v="0"/>
    <x v="1"/>
    <s v="E2"/>
    <x v="2"/>
    <n v="8"/>
    <n v="1472"/>
    <n v="0.1"/>
    <n v="1048"/>
    <n v="8384"/>
    <n v="10598.4"/>
    <n v="2214.3999999999996"/>
    <n v="0.20893719806763283"/>
    <m/>
  </r>
  <r>
    <s v="O3038"/>
    <x v="4"/>
    <x v="3"/>
    <x v="1164"/>
    <s v="C51"/>
    <s v="Customer_199"/>
    <x v="4"/>
    <x v="3"/>
    <x v="162"/>
    <x v="213"/>
    <x v="2"/>
    <x v="2"/>
    <s v="S4"/>
    <x v="3"/>
    <x v="0"/>
    <s v="E31"/>
    <x v="2"/>
    <n v="3"/>
    <n v="1755"/>
    <n v="0"/>
    <n v="1171"/>
    <n v="3513"/>
    <n v="5265"/>
    <n v="1752"/>
    <n v="0.33276353276353277"/>
    <m/>
  </r>
  <r>
    <s v="O3039"/>
    <x v="11"/>
    <x v="3"/>
    <x v="78"/>
    <s v="C269"/>
    <s v="Customer_33"/>
    <x v="1"/>
    <x v="1"/>
    <x v="79"/>
    <x v="106"/>
    <x v="0"/>
    <x v="3"/>
    <s v="S5"/>
    <x v="0"/>
    <x v="0"/>
    <s v="E10"/>
    <x v="1"/>
    <n v="8"/>
    <n v="2504"/>
    <n v="0.05"/>
    <n v="1407"/>
    <n v="11256"/>
    <n v="19030.399999999998"/>
    <n v="7774.3999999999978"/>
    <n v="0.40852530687741712"/>
    <m/>
  </r>
  <r>
    <s v="O3040"/>
    <x v="4"/>
    <x v="0"/>
    <x v="358"/>
    <s v="C441"/>
    <s v="Customer_367"/>
    <x v="1"/>
    <x v="1"/>
    <x v="179"/>
    <x v="49"/>
    <x v="3"/>
    <x v="0"/>
    <s v="S5"/>
    <x v="0"/>
    <x v="0"/>
    <s v="E6"/>
    <x v="2"/>
    <n v="7"/>
    <n v="4778"/>
    <n v="0.25"/>
    <n v="2978"/>
    <n v="20846"/>
    <n v="25084.5"/>
    <n v="4238.5"/>
    <n v="0.16896888516813172"/>
    <m/>
  </r>
  <r>
    <s v="O3041"/>
    <x v="6"/>
    <x v="0"/>
    <x v="414"/>
    <s v="C61"/>
    <s v="Customer_61"/>
    <x v="1"/>
    <x v="1"/>
    <x v="144"/>
    <x v="33"/>
    <x v="1"/>
    <x v="3"/>
    <s v="S1"/>
    <x v="2"/>
    <x v="0"/>
    <s v="E5"/>
    <x v="1"/>
    <n v="3"/>
    <n v="4582"/>
    <n v="0.15"/>
    <n v="3884"/>
    <n v="11652"/>
    <n v="11684.1"/>
    <n v="32.100000000000364"/>
    <n v="2.7473232854905694E-3"/>
    <m/>
  </r>
  <r>
    <s v="O3042"/>
    <x v="6"/>
    <x v="1"/>
    <x v="1237"/>
    <s v="C223"/>
    <s v="Customer_469"/>
    <x v="0"/>
    <x v="0"/>
    <x v="162"/>
    <x v="98"/>
    <x v="1"/>
    <x v="0"/>
    <s v="S2"/>
    <x v="4"/>
    <x v="0"/>
    <s v="E52"/>
    <x v="1"/>
    <n v="4"/>
    <n v="4661"/>
    <n v="0.25"/>
    <n v="3931"/>
    <n v="15724"/>
    <n v="13983"/>
    <n v="-1741"/>
    <n v="-0.12450833154544805"/>
    <m/>
  </r>
  <r>
    <s v="O3043"/>
    <x v="1"/>
    <x v="0"/>
    <x v="1151"/>
    <s v="C488"/>
    <s v="Customer_198"/>
    <x v="2"/>
    <x v="2"/>
    <x v="65"/>
    <x v="140"/>
    <x v="4"/>
    <x v="3"/>
    <s v="S2"/>
    <x v="4"/>
    <x v="0"/>
    <s v="E37"/>
    <x v="0"/>
    <n v="4"/>
    <n v="4618"/>
    <n v="0.25"/>
    <n v="2644"/>
    <n v="10576"/>
    <n v="13854"/>
    <n v="3278"/>
    <n v="0.23661036523747653"/>
    <m/>
  </r>
  <r>
    <s v="O3044"/>
    <x v="3"/>
    <x v="2"/>
    <x v="869"/>
    <s v="C451"/>
    <s v="Customer_442"/>
    <x v="0"/>
    <x v="0"/>
    <x v="199"/>
    <x v="54"/>
    <x v="0"/>
    <x v="3"/>
    <s v="S4"/>
    <x v="3"/>
    <x v="0"/>
    <s v="E31"/>
    <x v="2"/>
    <n v="8"/>
    <n v="2026"/>
    <n v="0.1"/>
    <n v="1458"/>
    <n v="11664"/>
    <n v="14587.2"/>
    <n v="2923.2000000000007"/>
    <n v="0.20039486673247783"/>
    <m/>
  </r>
  <r>
    <s v="O3045"/>
    <x v="7"/>
    <x v="3"/>
    <x v="163"/>
    <s v="C377"/>
    <s v="Customer_125"/>
    <x v="3"/>
    <x v="2"/>
    <x v="108"/>
    <x v="70"/>
    <x v="0"/>
    <x v="4"/>
    <s v="S1"/>
    <x v="2"/>
    <x v="1"/>
    <s v="E37"/>
    <x v="1"/>
    <n v="2"/>
    <n v="3335"/>
    <n v="0.05"/>
    <n v="2085"/>
    <n v="4170"/>
    <n v="6336.5"/>
    <n v="2166.5"/>
    <n v="0.34190799337173516"/>
    <m/>
  </r>
  <r>
    <s v="O3046"/>
    <x v="10"/>
    <x v="1"/>
    <x v="583"/>
    <s v="C102"/>
    <s v="Customer_81"/>
    <x v="2"/>
    <x v="2"/>
    <x v="152"/>
    <x v="134"/>
    <x v="4"/>
    <x v="4"/>
    <s v="S3"/>
    <x v="1"/>
    <x v="1"/>
    <s v="E44"/>
    <x v="2"/>
    <n v="4"/>
    <n v="3866"/>
    <n v="0.05"/>
    <n v="2466"/>
    <n v="9864"/>
    <n v="14690.8"/>
    <n v="4826.7999999999993"/>
    <n v="0.32855937049037487"/>
    <m/>
  </r>
  <r>
    <s v="O3047"/>
    <x v="0"/>
    <x v="2"/>
    <x v="372"/>
    <s v="C391"/>
    <s v="Customer_363"/>
    <x v="2"/>
    <x v="2"/>
    <x v="170"/>
    <x v="26"/>
    <x v="1"/>
    <x v="2"/>
    <s v="S5"/>
    <x v="0"/>
    <x v="1"/>
    <s v="E56"/>
    <x v="2"/>
    <n v="2"/>
    <n v="1454"/>
    <n v="0.2"/>
    <n v="1219"/>
    <n v="2438"/>
    <n v="2326.4"/>
    <n v="-111.59999999999991"/>
    <n v="-4.7971114167812891E-2"/>
    <m/>
  </r>
  <r>
    <s v="O3048"/>
    <x v="10"/>
    <x v="3"/>
    <x v="1106"/>
    <s v="C260"/>
    <s v="Customer_250"/>
    <x v="2"/>
    <x v="2"/>
    <x v="97"/>
    <x v="170"/>
    <x v="3"/>
    <x v="1"/>
    <s v="S5"/>
    <x v="0"/>
    <x v="0"/>
    <s v="E4"/>
    <x v="0"/>
    <n v="1"/>
    <n v="3679"/>
    <n v="0.15"/>
    <n v="2747"/>
    <n v="2747"/>
    <n v="3127.15"/>
    <n v="380.15000000000009"/>
    <n v="0.12156436371776221"/>
    <m/>
  </r>
  <r>
    <s v="O3049"/>
    <x v="1"/>
    <x v="0"/>
    <x v="1067"/>
    <s v="C194"/>
    <s v="Customer_444"/>
    <x v="4"/>
    <x v="3"/>
    <x v="191"/>
    <x v="182"/>
    <x v="4"/>
    <x v="3"/>
    <s v="S1"/>
    <x v="2"/>
    <x v="1"/>
    <s v="E32"/>
    <x v="1"/>
    <n v="2"/>
    <n v="4258"/>
    <n v="0"/>
    <n v="2338"/>
    <n v="4676"/>
    <n v="8516"/>
    <n v="3840"/>
    <n v="0.45091592296852984"/>
    <m/>
  </r>
  <r>
    <s v="O3050"/>
    <x v="11"/>
    <x v="3"/>
    <x v="1286"/>
    <s v="C136"/>
    <s v="Customer_40"/>
    <x v="3"/>
    <x v="2"/>
    <x v="45"/>
    <x v="46"/>
    <x v="4"/>
    <x v="0"/>
    <s v="S2"/>
    <x v="4"/>
    <x v="1"/>
    <s v="E16"/>
    <x v="2"/>
    <n v="4"/>
    <n v="3788"/>
    <n v="0"/>
    <n v="3204"/>
    <n v="12816"/>
    <n v="15152"/>
    <n v="2336"/>
    <n v="0.15417106652587118"/>
    <m/>
  </r>
  <r>
    <s v="O3051"/>
    <x v="1"/>
    <x v="2"/>
    <x v="190"/>
    <s v="C187"/>
    <s v="Customer_225"/>
    <x v="4"/>
    <x v="3"/>
    <x v="96"/>
    <x v="143"/>
    <x v="2"/>
    <x v="1"/>
    <s v="S2"/>
    <x v="4"/>
    <x v="1"/>
    <s v="E21"/>
    <x v="1"/>
    <n v="2"/>
    <n v="4821"/>
    <n v="0.05"/>
    <n v="3034"/>
    <n v="6068"/>
    <n v="9159.9"/>
    <n v="3091.8999999999996"/>
    <n v="0.33754735313704293"/>
    <m/>
  </r>
  <r>
    <s v="O3052"/>
    <x v="8"/>
    <x v="0"/>
    <x v="243"/>
    <s v="C41"/>
    <s v="Customer_16"/>
    <x v="3"/>
    <x v="2"/>
    <x v="192"/>
    <x v="60"/>
    <x v="3"/>
    <x v="3"/>
    <s v="S4"/>
    <x v="3"/>
    <x v="1"/>
    <s v="E54"/>
    <x v="1"/>
    <n v="2"/>
    <n v="1843"/>
    <n v="0.15"/>
    <n v="958"/>
    <n v="1916"/>
    <n v="3133.1"/>
    <n v="1217.0999999999999"/>
    <n v="0.38846509846477928"/>
    <m/>
  </r>
  <r>
    <s v="O3053"/>
    <x v="2"/>
    <x v="0"/>
    <x v="285"/>
    <s v="C367"/>
    <s v="Customer_34"/>
    <x v="2"/>
    <x v="2"/>
    <x v="40"/>
    <x v="44"/>
    <x v="3"/>
    <x v="0"/>
    <s v="S4"/>
    <x v="3"/>
    <x v="1"/>
    <s v="E27"/>
    <x v="1"/>
    <n v="8"/>
    <n v="1960"/>
    <n v="0"/>
    <n v="1106"/>
    <n v="8848"/>
    <n v="15680"/>
    <n v="6832"/>
    <n v="0.43571428571428572"/>
    <m/>
  </r>
  <r>
    <s v="O3054"/>
    <x v="10"/>
    <x v="0"/>
    <x v="474"/>
    <s v="C478"/>
    <s v="Customer_359"/>
    <x v="2"/>
    <x v="2"/>
    <x v="58"/>
    <x v="131"/>
    <x v="0"/>
    <x v="4"/>
    <s v="S5"/>
    <x v="0"/>
    <x v="1"/>
    <s v="E52"/>
    <x v="2"/>
    <n v="1"/>
    <n v="733"/>
    <n v="0"/>
    <n v="391"/>
    <n v="391"/>
    <n v="733"/>
    <n v="342"/>
    <n v="0.4665757162346521"/>
    <m/>
  </r>
  <r>
    <s v="O3055"/>
    <x v="4"/>
    <x v="0"/>
    <x v="1248"/>
    <s v="C88"/>
    <s v="Customer_212"/>
    <x v="1"/>
    <x v="1"/>
    <x v="23"/>
    <x v="143"/>
    <x v="2"/>
    <x v="4"/>
    <s v="S2"/>
    <x v="4"/>
    <x v="1"/>
    <s v="E1"/>
    <x v="1"/>
    <n v="7"/>
    <n v="683"/>
    <n v="0.05"/>
    <n v="466"/>
    <n v="3262"/>
    <n v="4541.95"/>
    <n v="1279.9499999999998"/>
    <n v="0.2818062726362025"/>
    <m/>
  </r>
  <r>
    <s v="O3056"/>
    <x v="9"/>
    <x v="1"/>
    <x v="1212"/>
    <s v="C434"/>
    <s v="Customer_355"/>
    <x v="4"/>
    <x v="3"/>
    <x v="14"/>
    <x v="195"/>
    <x v="4"/>
    <x v="4"/>
    <s v="S3"/>
    <x v="1"/>
    <x v="0"/>
    <s v="E18"/>
    <x v="1"/>
    <n v="6"/>
    <n v="4494"/>
    <n v="0.25"/>
    <n v="2312"/>
    <n v="13872"/>
    <n v="20223"/>
    <n v="6351"/>
    <n v="0.31404836077733272"/>
    <m/>
  </r>
  <r>
    <s v="O3057"/>
    <x v="0"/>
    <x v="2"/>
    <x v="223"/>
    <s v="C43"/>
    <s v="Customer_33"/>
    <x v="4"/>
    <x v="3"/>
    <x v="5"/>
    <x v="50"/>
    <x v="2"/>
    <x v="3"/>
    <s v="S1"/>
    <x v="2"/>
    <x v="0"/>
    <s v="E58"/>
    <x v="0"/>
    <n v="4"/>
    <n v="623"/>
    <n v="0.25"/>
    <n v="336"/>
    <n v="1344"/>
    <n v="1869"/>
    <n v="525"/>
    <n v="0.2808988764044944"/>
    <m/>
  </r>
  <r>
    <s v="O3058"/>
    <x v="6"/>
    <x v="0"/>
    <x v="32"/>
    <s v="C496"/>
    <s v="Customer_467"/>
    <x v="2"/>
    <x v="2"/>
    <x v="54"/>
    <x v="16"/>
    <x v="2"/>
    <x v="1"/>
    <s v="S5"/>
    <x v="0"/>
    <x v="0"/>
    <s v="E52"/>
    <x v="2"/>
    <n v="5"/>
    <n v="4100"/>
    <n v="0.15"/>
    <n v="2920"/>
    <n v="14600"/>
    <n v="17425"/>
    <n v="2825"/>
    <n v="0.16212338593974174"/>
    <m/>
  </r>
  <r>
    <s v="O3059"/>
    <x v="7"/>
    <x v="3"/>
    <x v="437"/>
    <s v="C434"/>
    <s v="Customer_168"/>
    <x v="0"/>
    <x v="0"/>
    <x v="29"/>
    <x v="159"/>
    <x v="1"/>
    <x v="4"/>
    <s v="S3"/>
    <x v="1"/>
    <x v="1"/>
    <s v="E23"/>
    <x v="1"/>
    <n v="5"/>
    <n v="1435"/>
    <n v="0.05"/>
    <n v="873"/>
    <n v="4365"/>
    <n v="6816.25"/>
    <n v="2451.25"/>
    <n v="0.35961855859160097"/>
    <m/>
  </r>
  <r>
    <s v="O3060"/>
    <x v="7"/>
    <x v="3"/>
    <x v="1287"/>
    <s v="C199"/>
    <s v="Customer_303"/>
    <x v="0"/>
    <x v="0"/>
    <x v="30"/>
    <x v="180"/>
    <x v="1"/>
    <x v="0"/>
    <s v="S4"/>
    <x v="3"/>
    <x v="1"/>
    <s v="E55"/>
    <x v="0"/>
    <n v="2"/>
    <n v="4295"/>
    <n v="0.05"/>
    <n v="2897"/>
    <n v="5794"/>
    <n v="8160.5"/>
    <n v="2366.5"/>
    <n v="0.28999448563200786"/>
    <m/>
  </r>
  <r>
    <s v="O3061"/>
    <x v="0"/>
    <x v="3"/>
    <x v="173"/>
    <s v="C407"/>
    <s v="Customer_60"/>
    <x v="0"/>
    <x v="0"/>
    <x v="41"/>
    <x v="98"/>
    <x v="1"/>
    <x v="1"/>
    <s v="S1"/>
    <x v="2"/>
    <x v="1"/>
    <s v="E36"/>
    <x v="1"/>
    <n v="2"/>
    <n v="4699"/>
    <n v="0.15"/>
    <n v="3453"/>
    <n v="6906"/>
    <n v="7988.3"/>
    <n v="1082.3000000000002"/>
    <n v="0.13548564775984881"/>
    <m/>
  </r>
  <r>
    <s v="O3062"/>
    <x v="10"/>
    <x v="1"/>
    <x v="159"/>
    <s v="C467"/>
    <s v="Customer_251"/>
    <x v="3"/>
    <x v="2"/>
    <x v="115"/>
    <x v="189"/>
    <x v="1"/>
    <x v="1"/>
    <s v="S5"/>
    <x v="0"/>
    <x v="1"/>
    <s v="E55"/>
    <x v="0"/>
    <n v="1"/>
    <n v="2201"/>
    <n v="0.1"/>
    <n v="1666"/>
    <n v="1666"/>
    <n v="1980.9"/>
    <n v="314.90000000000009"/>
    <n v="0.15896814579231666"/>
    <m/>
  </r>
  <r>
    <s v="O3063"/>
    <x v="8"/>
    <x v="1"/>
    <x v="69"/>
    <s v="C464"/>
    <s v="Customer_143"/>
    <x v="1"/>
    <x v="1"/>
    <x v="142"/>
    <x v="76"/>
    <x v="1"/>
    <x v="4"/>
    <s v="S4"/>
    <x v="3"/>
    <x v="1"/>
    <s v="E51"/>
    <x v="2"/>
    <n v="1"/>
    <n v="4392"/>
    <n v="0.2"/>
    <n v="2289"/>
    <n v="2289"/>
    <n v="3513.6000000000004"/>
    <n v="1224.6000000000004"/>
    <n v="0.34853142076502741"/>
    <m/>
  </r>
  <r>
    <s v="O3064"/>
    <x v="4"/>
    <x v="3"/>
    <x v="1055"/>
    <s v="C34"/>
    <s v="Customer_169"/>
    <x v="3"/>
    <x v="2"/>
    <x v="52"/>
    <x v="48"/>
    <x v="0"/>
    <x v="2"/>
    <s v="S4"/>
    <x v="3"/>
    <x v="0"/>
    <s v="E27"/>
    <x v="2"/>
    <n v="5"/>
    <n v="3689"/>
    <n v="0"/>
    <n v="2223"/>
    <n v="11115"/>
    <n v="18445"/>
    <n v="7330"/>
    <n v="0.39739766874491733"/>
    <m/>
  </r>
  <r>
    <s v="O3065"/>
    <x v="1"/>
    <x v="3"/>
    <x v="606"/>
    <s v="C211"/>
    <s v="Customer_372"/>
    <x v="4"/>
    <x v="3"/>
    <x v="68"/>
    <x v="219"/>
    <x v="1"/>
    <x v="4"/>
    <s v="S1"/>
    <x v="2"/>
    <x v="1"/>
    <s v="E25"/>
    <x v="2"/>
    <n v="2"/>
    <n v="3647"/>
    <n v="0.25"/>
    <n v="1837"/>
    <n v="3674"/>
    <n v="5470.5"/>
    <n v="1796.5"/>
    <n v="0.32839776985650304"/>
    <m/>
  </r>
  <r>
    <s v="O3066"/>
    <x v="10"/>
    <x v="2"/>
    <x v="619"/>
    <s v="C40"/>
    <s v="Customer_462"/>
    <x v="0"/>
    <x v="0"/>
    <x v="123"/>
    <x v="242"/>
    <x v="0"/>
    <x v="2"/>
    <s v="S4"/>
    <x v="3"/>
    <x v="0"/>
    <s v="E43"/>
    <x v="1"/>
    <n v="8"/>
    <n v="3256"/>
    <n v="0.15"/>
    <n v="2468"/>
    <n v="19744"/>
    <n v="22140.799999999999"/>
    <n v="2396.7999999999993"/>
    <n v="0.10825263766440234"/>
    <m/>
  </r>
  <r>
    <s v="O3067"/>
    <x v="5"/>
    <x v="1"/>
    <x v="84"/>
    <s v="C129"/>
    <s v="Customer_63"/>
    <x v="2"/>
    <x v="2"/>
    <x v="106"/>
    <x v="51"/>
    <x v="2"/>
    <x v="0"/>
    <s v="S4"/>
    <x v="3"/>
    <x v="1"/>
    <s v="E1"/>
    <x v="1"/>
    <n v="8"/>
    <n v="2899"/>
    <n v="0"/>
    <n v="2170"/>
    <n v="17360"/>
    <n v="23192"/>
    <n v="5832"/>
    <n v="0.25146602276647118"/>
    <m/>
  </r>
  <r>
    <s v="O3068"/>
    <x v="3"/>
    <x v="3"/>
    <x v="1288"/>
    <s v="C3"/>
    <s v="Customer_461"/>
    <x v="2"/>
    <x v="2"/>
    <x v="23"/>
    <x v="203"/>
    <x v="4"/>
    <x v="4"/>
    <s v="S5"/>
    <x v="0"/>
    <x v="1"/>
    <s v="E24"/>
    <x v="0"/>
    <n v="8"/>
    <n v="3628"/>
    <n v="0"/>
    <n v="2486"/>
    <n v="19888"/>
    <n v="29024"/>
    <n v="9136"/>
    <n v="0.31477398015435504"/>
    <m/>
  </r>
  <r>
    <s v="O3069"/>
    <x v="8"/>
    <x v="2"/>
    <x v="1012"/>
    <s v="C247"/>
    <s v="Customer_410"/>
    <x v="3"/>
    <x v="2"/>
    <x v="123"/>
    <x v="112"/>
    <x v="4"/>
    <x v="4"/>
    <s v="S1"/>
    <x v="2"/>
    <x v="0"/>
    <s v="E52"/>
    <x v="1"/>
    <n v="4"/>
    <n v="2502"/>
    <n v="0.2"/>
    <n v="2007"/>
    <n v="8028"/>
    <n v="8006.4000000000005"/>
    <n v="-21.599999999999454"/>
    <n v="-2.6978417266186367E-3"/>
    <m/>
  </r>
  <r>
    <s v="O3070"/>
    <x v="11"/>
    <x v="1"/>
    <x v="356"/>
    <s v="C6"/>
    <s v="Customer_487"/>
    <x v="4"/>
    <x v="3"/>
    <x v="87"/>
    <x v="242"/>
    <x v="0"/>
    <x v="4"/>
    <s v="S4"/>
    <x v="3"/>
    <x v="0"/>
    <s v="E48"/>
    <x v="0"/>
    <n v="8"/>
    <n v="4430"/>
    <n v="0.05"/>
    <n v="2519"/>
    <n v="20152"/>
    <n v="33668"/>
    <n v="13516"/>
    <n v="0.40144944754663181"/>
    <m/>
  </r>
  <r>
    <s v="O3071"/>
    <x v="9"/>
    <x v="1"/>
    <x v="1255"/>
    <s v="C402"/>
    <s v="Customer_353"/>
    <x v="3"/>
    <x v="2"/>
    <x v="165"/>
    <x v="111"/>
    <x v="1"/>
    <x v="0"/>
    <s v="S2"/>
    <x v="4"/>
    <x v="0"/>
    <s v="E23"/>
    <x v="2"/>
    <n v="5"/>
    <n v="2397"/>
    <n v="0.25"/>
    <n v="1588"/>
    <n v="7940"/>
    <n v="8988.75"/>
    <n v="1048.75"/>
    <n v="0.11667361980253094"/>
    <m/>
  </r>
  <r>
    <s v="O3072"/>
    <x v="7"/>
    <x v="0"/>
    <x v="653"/>
    <s v="C377"/>
    <s v="Customer_434"/>
    <x v="4"/>
    <x v="3"/>
    <x v="95"/>
    <x v="28"/>
    <x v="1"/>
    <x v="4"/>
    <s v="S2"/>
    <x v="4"/>
    <x v="1"/>
    <s v="E49"/>
    <x v="0"/>
    <n v="3"/>
    <n v="548"/>
    <n v="0.2"/>
    <n v="315"/>
    <n v="945"/>
    <n v="1315.2"/>
    <n v="370.20000000000005"/>
    <n v="0.28147810218978103"/>
    <m/>
  </r>
  <r>
    <s v="O3073"/>
    <x v="3"/>
    <x v="3"/>
    <x v="570"/>
    <s v="C441"/>
    <s v="Customer_287"/>
    <x v="4"/>
    <x v="3"/>
    <x v="54"/>
    <x v="2"/>
    <x v="2"/>
    <x v="1"/>
    <s v="S1"/>
    <x v="2"/>
    <x v="0"/>
    <s v="E55"/>
    <x v="0"/>
    <n v="3"/>
    <n v="437"/>
    <n v="0.25"/>
    <n v="318"/>
    <n v="954"/>
    <n v="983.25"/>
    <n v="29.25"/>
    <n v="2.9748283752860413E-2"/>
    <m/>
  </r>
  <r>
    <s v="O3074"/>
    <x v="9"/>
    <x v="2"/>
    <x v="1059"/>
    <s v="C32"/>
    <s v="Customer_116"/>
    <x v="0"/>
    <x v="0"/>
    <x v="152"/>
    <x v="83"/>
    <x v="3"/>
    <x v="2"/>
    <s v="S1"/>
    <x v="2"/>
    <x v="1"/>
    <s v="E8"/>
    <x v="0"/>
    <n v="8"/>
    <n v="3153"/>
    <n v="0"/>
    <n v="2057"/>
    <n v="16456"/>
    <n v="25224"/>
    <n v="8768"/>
    <n v="0.34760545512210594"/>
    <m/>
  </r>
  <r>
    <s v="O3075"/>
    <x v="2"/>
    <x v="3"/>
    <x v="461"/>
    <s v="C294"/>
    <s v="Customer_208"/>
    <x v="0"/>
    <x v="0"/>
    <x v="163"/>
    <x v="34"/>
    <x v="1"/>
    <x v="4"/>
    <s v="S4"/>
    <x v="3"/>
    <x v="0"/>
    <s v="E9"/>
    <x v="0"/>
    <n v="4"/>
    <n v="3127"/>
    <n v="0.2"/>
    <n v="2097"/>
    <n v="8388"/>
    <n v="10006.400000000001"/>
    <n v="1618.4000000000015"/>
    <n v="0.16173648864726586"/>
    <m/>
  </r>
  <r>
    <s v="O3076"/>
    <x v="1"/>
    <x v="3"/>
    <x v="17"/>
    <s v="C317"/>
    <s v="Customer_76"/>
    <x v="1"/>
    <x v="1"/>
    <x v="148"/>
    <x v="37"/>
    <x v="3"/>
    <x v="0"/>
    <s v="S5"/>
    <x v="0"/>
    <x v="0"/>
    <s v="E25"/>
    <x v="2"/>
    <n v="5"/>
    <n v="200"/>
    <n v="0.2"/>
    <n v="130"/>
    <n v="650"/>
    <n v="800"/>
    <n v="150"/>
    <n v="0.1875"/>
    <m/>
  </r>
  <r>
    <s v="O3077"/>
    <x v="11"/>
    <x v="1"/>
    <x v="514"/>
    <s v="C422"/>
    <s v="Customer_491"/>
    <x v="4"/>
    <x v="3"/>
    <x v="132"/>
    <x v="105"/>
    <x v="4"/>
    <x v="4"/>
    <s v="S3"/>
    <x v="1"/>
    <x v="0"/>
    <s v="E49"/>
    <x v="1"/>
    <n v="1"/>
    <n v="86"/>
    <n v="0.15"/>
    <n v="54"/>
    <n v="54"/>
    <n v="73.099999999999994"/>
    <n v="19.099999999999994"/>
    <n v="0.26128590971272225"/>
    <m/>
  </r>
  <r>
    <s v="O3078"/>
    <x v="0"/>
    <x v="1"/>
    <x v="918"/>
    <s v="C264"/>
    <s v="Customer_148"/>
    <x v="1"/>
    <x v="1"/>
    <x v="128"/>
    <x v="117"/>
    <x v="1"/>
    <x v="0"/>
    <s v="S3"/>
    <x v="1"/>
    <x v="1"/>
    <s v="E4"/>
    <x v="1"/>
    <n v="6"/>
    <n v="3442"/>
    <n v="0"/>
    <n v="2575"/>
    <n v="15450"/>
    <n v="20652"/>
    <n v="5202"/>
    <n v="0.25188843695525859"/>
    <m/>
  </r>
  <r>
    <s v="O3079"/>
    <x v="2"/>
    <x v="0"/>
    <x v="569"/>
    <s v="C437"/>
    <s v="Customer_488"/>
    <x v="2"/>
    <x v="2"/>
    <x v="196"/>
    <x v="245"/>
    <x v="2"/>
    <x v="2"/>
    <s v="S2"/>
    <x v="4"/>
    <x v="1"/>
    <s v="E24"/>
    <x v="2"/>
    <n v="1"/>
    <n v="2381"/>
    <n v="0.1"/>
    <n v="1580"/>
    <n v="1580"/>
    <n v="2142.9"/>
    <n v="562.90000000000009"/>
    <n v="0.26268141303840592"/>
    <m/>
  </r>
  <r>
    <s v="O3080"/>
    <x v="7"/>
    <x v="3"/>
    <x v="1289"/>
    <s v="C326"/>
    <s v="Customer_426"/>
    <x v="0"/>
    <x v="0"/>
    <x v="57"/>
    <x v="118"/>
    <x v="1"/>
    <x v="3"/>
    <s v="S4"/>
    <x v="3"/>
    <x v="0"/>
    <s v="E9"/>
    <x v="0"/>
    <n v="1"/>
    <n v="1359"/>
    <n v="0.15"/>
    <n v="881"/>
    <n v="881"/>
    <n v="1155.1499999999999"/>
    <n v="274.14999999999986"/>
    <n v="0.23732848547807636"/>
    <m/>
  </r>
  <r>
    <s v="O3081"/>
    <x v="0"/>
    <x v="3"/>
    <x v="267"/>
    <s v="C97"/>
    <s v="Customer_3"/>
    <x v="3"/>
    <x v="2"/>
    <x v="135"/>
    <x v="192"/>
    <x v="3"/>
    <x v="0"/>
    <s v="S5"/>
    <x v="0"/>
    <x v="1"/>
    <s v="E59"/>
    <x v="0"/>
    <n v="6"/>
    <n v="2497"/>
    <n v="0.15"/>
    <n v="1431"/>
    <n v="8586"/>
    <n v="12734.699999999999"/>
    <n v="4148.6999999999989"/>
    <n v="0.32577917029847575"/>
    <m/>
  </r>
  <r>
    <s v="O3082"/>
    <x v="2"/>
    <x v="2"/>
    <x v="1290"/>
    <s v="C397"/>
    <s v="Customer_1"/>
    <x v="4"/>
    <x v="3"/>
    <x v="137"/>
    <x v="86"/>
    <x v="3"/>
    <x v="3"/>
    <s v="S1"/>
    <x v="2"/>
    <x v="1"/>
    <s v="E11"/>
    <x v="2"/>
    <n v="3"/>
    <n v="4157"/>
    <n v="0.1"/>
    <n v="3219"/>
    <n v="9657"/>
    <n v="11223.9"/>
    <n v="1566.8999999999996"/>
    <n v="0.13960388100392909"/>
    <m/>
  </r>
  <r>
    <s v="O3083"/>
    <x v="10"/>
    <x v="3"/>
    <x v="340"/>
    <s v="C177"/>
    <s v="Customer_162"/>
    <x v="1"/>
    <x v="1"/>
    <x v="105"/>
    <x v="242"/>
    <x v="0"/>
    <x v="4"/>
    <s v="S5"/>
    <x v="0"/>
    <x v="1"/>
    <s v="E5"/>
    <x v="0"/>
    <n v="6"/>
    <n v="509"/>
    <n v="0"/>
    <n v="288"/>
    <n v="1728"/>
    <n v="3054"/>
    <n v="1326"/>
    <n v="0.43418467583497056"/>
    <m/>
  </r>
  <r>
    <s v="O3084"/>
    <x v="6"/>
    <x v="1"/>
    <x v="789"/>
    <s v="C240"/>
    <s v="Customer_42"/>
    <x v="3"/>
    <x v="2"/>
    <x v="23"/>
    <x v="202"/>
    <x v="4"/>
    <x v="1"/>
    <s v="S3"/>
    <x v="1"/>
    <x v="0"/>
    <s v="E47"/>
    <x v="0"/>
    <n v="2"/>
    <n v="1756"/>
    <n v="0.2"/>
    <n v="1336"/>
    <n v="2672"/>
    <n v="2809.6000000000004"/>
    <n v="137.60000000000036"/>
    <n v="4.8974943052391924E-2"/>
    <m/>
  </r>
  <r>
    <s v="O3085"/>
    <x v="10"/>
    <x v="2"/>
    <x v="677"/>
    <s v="C326"/>
    <s v="Customer_137"/>
    <x v="3"/>
    <x v="2"/>
    <x v="94"/>
    <x v="64"/>
    <x v="1"/>
    <x v="0"/>
    <s v="S3"/>
    <x v="1"/>
    <x v="0"/>
    <s v="E9"/>
    <x v="1"/>
    <n v="1"/>
    <n v="4085"/>
    <n v="0.1"/>
    <n v="2946"/>
    <n v="2946"/>
    <n v="3676.5"/>
    <n v="730.5"/>
    <n v="0.19869441044471645"/>
    <m/>
  </r>
  <r>
    <s v="O3086"/>
    <x v="9"/>
    <x v="1"/>
    <x v="1291"/>
    <s v="C377"/>
    <s v="Customer_192"/>
    <x v="3"/>
    <x v="2"/>
    <x v="123"/>
    <x v="151"/>
    <x v="3"/>
    <x v="2"/>
    <s v="S2"/>
    <x v="4"/>
    <x v="0"/>
    <s v="E52"/>
    <x v="1"/>
    <n v="8"/>
    <n v="3385"/>
    <n v="0.25"/>
    <n v="2432"/>
    <n v="19456"/>
    <n v="20310"/>
    <n v="854"/>
    <n v="4.2048252092565241E-2"/>
    <m/>
  </r>
  <r>
    <s v="O3087"/>
    <x v="11"/>
    <x v="0"/>
    <x v="85"/>
    <s v="C293"/>
    <s v="Customer_458"/>
    <x v="4"/>
    <x v="3"/>
    <x v="108"/>
    <x v="181"/>
    <x v="3"/>
    <x v="2"/>
    <s v="S4"/>
    <x v="3"/>
    <x v="0"/>
    <s v="E3"/>
    <x v="2"/>
    <n v="3"/>
    <n v="3078"/>
    <n v="0.05"/>
    <n v="2455"/>
    <n v="7365"/>
    <n v="8772.2999999999993"/>
    <n v="1407.2999999999993"/>
    <n v="0.16042543004685195"/>
    <m/>
  </r>
  <r>
    <s v="O3088"/>
    <x v="7"/>
    <x v="3"/>
    <x v="1251"/>
    <s v="C193"/>
    <s v="Customer_27"/>
    <x v="0"/>
    <x v="0"/>
    <x v="184"/>
    <x v="146"/>
    <x v="4"/>
    <x v="0"/>
    <s v="S4"/>
    <x v="3"/>
    <x v="0"/>
    <s v="E10"/>
    <x v="0"/>
    <n v="2"/>
    <n v="1717"/>
    <n v="0.15"/>
    <n v="981"/>
    <n v="1962"/>
    <n v="2918.9"/>
    <n v="956.90000000000009"/>
    <n v="0.32782897666929323"/>
    <m/>
  </r>
  <r>
    <s v="O3089"/>
    <x v="6"/>
    <x v="0"/>
    <x v="134"/>
    <s v="C45"/>
    <s v="Customer_71"/>
    <x v="0"/>
    <x v="0"/>
    <x v="38"/>
    <x v="111"/>
    <x v="1"/>
    <x v="4"/>
    <s v="S4"/>
    <x v="3"/>
    <x v="1"/>
    <s v="E38"/>
    <x v="0"/>
    <n v="4"/>
    <n v="3578"/>
    <n v="0.1"/>
    <n v="2048"/>
    <n v="8192"/>
    <n v="12880.800000000001"/>
    <n v="4688.8000000000011"/>
    <n v="0.36401465747469108"/>
    <m/>
  </r>
  <r>
    <s v="O3090"/>
    <x v="10"/>
    <x v="1"/>
    <x v="1292"/>
    <s v="C348"/>
    <s v="Customer_355"/>
    <x v="1"/>
    <x v="1"/>
    <x v="159"/>
    <x v="50"/>
    <x v="2"/>
    <x v="3"/>
    <s v="S5"/>
    <x v="0"/>
    <x v="1"/>
    <s v="E24"/>
    <x v="0"/>
    <n v="2"/>
    <n v="3065"/>
    <n v="0"/>
    <n v="2341"/>
    <n v="4682"/>
    <n v="6130"/>
    <n v="1448"/>
    <n v="0.23621533442088091"/>
    <m/>
  </r>
  <r>
    <s v="O3091"/>
    <x v="5"/>
    <x v="1"/>
    <x v="662"/>
    <s v="C56"/>
    <s v="Customer_470"/>
    <x v="0"/>
    <x v="0"/>
    <x v="4"/>
    <x v="80"/>
    <x v="4"/>
    <x v="0"/>
    <s v="S5"/>
    <x v="0"/>
    <x v="1"/>
    <s v="E40"/>
    <x v="2"/>
    <n v="8"/>
    <n v="3415"/>
    <n v="0.05"/>
    <n v="1994"/>
    <n v="15952"/>
    <n v="25954"/>
    <n v="10002"/>
    <n v="0.38537412344917932"/>
    <m/>
  </r>
  <r>
    <s v="O3092"/>
    <x v="8"/>
    <x v="3"/>
    <x v="1293"/>
    <s v="C102"/>
    <s v="Customer_5"/>
    <x v="0"/>
    <x v="0"/>
    <x v="28"/>
    <x v="100"/>
    <x v="0"/>
    <x v="4"/>
    <s v="S5"/>
    <x v="0"/>
    <x v="0"/>
    <s v="E7"/>
    <x v="2"/>
    <n v="7"/>
    <n v="83"/>
    <n v="0.05"/>
    <n v="50"/>
    <n v="350"/>
    <n v="551.94999999999993"/>
    <n v="201.94999999999993"/>
    <n v="0.36588459099556109"/>
    <m/>
  </r>
  <r>
    <s v="O3093"/>
    <x v="8"/>
    <x v="0"/>
    <x v="31"/>
    <s v="C79"/>
    <s v="Customer_254"/>
    <x v="3"/>
    <x v="2"/>
    <x v="114"/>
    <x v="97"/>
    <x v="3"/>
    <x v="3"/>
    <s v="S2"/>
    <x v="4"/>
    <x v="1"/>
    <s v="E60"/>
    <x v="0"/>
    <n v="7"/>
    <n v="4269"/>
    <n v="0.1"/>
    <n v="2832"/>
    <n v="19824"/>
    <n v="26894.7"/>
    <n v="7070.7000000000007"/>
    <n v="0.26290309986726013"/>
    <m/>
  </r>
  <r>
    <s v="O3094"/>
    <x v="0"/>
    <x v="0"/>
    <x v="642"/>
    <s v="C79"/>
    <s v="Customer_200"/>
    <x v="3"/>
    <x v="2"/>
    <x v="141"/>
    <x v="5"/>
    <x v="0"/>
    <x v="1"/>
    <s v="S5"/>
    <x v="0"/>
    <x v="1"/>
    <s v="E28"/>
    <x v="1"/>
    <n v="7"/>
    <n v="4174"/>
    <n v="0"/>
    <n v="2608"/>
    <n v="18256"/>
    <n v="29218"/>
    <n v="10962"/>
    <n v="0.37517968375658839"/>
    <m/>
  </r>
  <r>
    <s v="O3095"/>
    <x v="11"/>
    <x v="1"/>
    <x v="909"/>
    <s v="C272"/>
    <s v="Customer_30"/>
    <x v="4"/>
    <x v="3"/>
    <x v="69"/>
    <x v="196"/>
    <x v="1"/>
    <x v="4"/>
    <s v="S1"/>
    <x v="2"/>
    <x v="1"/>
    <s v="E2"/>
    <x v="1"/>
    <n v="3"/>
    <n v="2463"/>
    <n v="0.15"/>
    <n v="1662"/>
    <n v="4986"/>
    <n v="6280.65"/>
    <n v="1294.6499999999996"/>
    <n v="0.20613312316400367"/>
    <m/>
  </r>
  <r>
    <s v="O3096"/>
    <x v="3"/>
    <x v="2"/>
    <x v="287"/>
    <s v="C51"/>
    <s v="Customer_269"/>
    <x v="2"/>
    <x v="2"/>
    <x v="45"/>
    <x v="236"/>
    <x v="0"/>
    <x v="2"/>
    <s v="S5"/>
    <x v="0"/>
    <x v="1"/>
    <s v="E54"/>
    <x v="1"/>
    <n v="7"/>
    <n v="3821"/>
    <n v="0.2"/>
    <n v="3160"/>
    <n v="22120"/>
    <n v="21397.600000000002"/>
    <n v="-722.39999999999782"/>
    <n v="-3.3760795603245117E-2"/>
    <m/>
  </r>
  <r>
    <s v="O3097"/>
    <x v="2"/>
    <x v="2"/>
    <x v="369"/>
    <s v="C333"/>
    <s v="Customer_333"/>
    <x v="3"/>
    <x v="2"/>
    <x v="155"/>
    <x v="46"/>
    <x v="4"/>
    <x v="1"/>
    <s v="S1"/>
    <x v="2"/>
    <x v="0"/>
    <s v="E25"/>
    <x v="0"/>
    <n v="2"/>
    <n v="1357"/>
    <n v="0.15"/>
    <n v="957"/>
    <n v="1914"/>
    <n v="2306.9"/>
    <n v="392.90000000000009"/>
    <n v="0.17031514153192601"/>
    <m/>
  </r>
  <r>
    <s v="O3098"/>
    <x v="10"/>
    <x v="3"/>
    <x v="808"/>
    <s v="C190"/>
    <s v="Customer_88"/>
    <x v="4"/>
    <x v="3"/>
    <x v="143"/>
    <x v="18"/>
    <x v="3"/>
    <x v="2"/>
    <s v="S1"/>
    <x v="2"/>
    <x v="1"/>
    <s v="E35"/>
    <x v="1"/>
    <n v="8"/>
    <n v="4938"/>
    <n v="0.05"/>
    <n v="2739"/>
    <n v="21912"/>
    <n v="37528.799999999996"/>
    <n v="15616.799999999996"/>
    <n v="0.41612841337852524"/>
    <m/>
  </r>
  <r>
    <s v="O3099"/>
    <x v="9"/>
    <x v="3"/>
    <x v="457"/>
    <s v="C341"/>
    <s v="Customer_313"/>
    <x v="4"/>
    <x v="3"/>
    <x v="98"/>
    <x v="55"/>
    <x v="4"/>
    <x v="0"/>
    <s v="S2"/>
    <x v="4"/>
    <x v="0"/>
    <s v="E3"/>
    <x v="2"/>
    <n v="1"/>
    <n v="4401"/>
    <n v="0.05"/>
    <n v="2607"/>
    <n v="2607"/>
    <n v="4180.95"/>
    <n v="1573.9499999999998"/>
    <n v="0.37645750367739389"/>
    <m/>
  </r>
  <r>
    <s v="O3100"/>
    <x v="6"/>
    <x v="0"/>
    <x v="312"/>
    <s v="C280"/>
    <s v="Customer_469"/>
    <x v="0"/>
    <x v="0"/>
    <x v="110"/>
    <x v="166"/>
    <x v="3"/>
    <x v="1"/>
    <s v="S5"/>
    <x v="0"/>
    <x v="0"/>
    <s v="E53"/>
    <x v="0"/>
    <n v="4"/>
    <n v="1626"/>
    <n v="0.1"/>
    <n v="1050"/>
    <n v="4200"/>
    <n v="5853.6"/>
    <n v="1653.6000000000004"/>
    <n v="0.28249282492824934"/>
    <m/>
  </r>
  <r>
    <s v="O3101"/>
    <x v="3"/>
    <x v="0"/>
    <x v="11"/>
    <s v="C194"/>
    <s v="Customer_470"/>
    <x v="2"/>
    <x v="2"/>
    <x v="121"/>
    <x v="225"/>
    <x v="0"/>
    <x v="4"/>
    <s v="S1"/>
    <x v="2"/>
    <x v="0"/>
    <s v="E5"/>
    <x v="2"/>
    <n v="1"/>
    <n v="3509"/>
    <n v="0.25"/>
    <n v="2273"/>
    <n v="2273"/>
    <n v="2631.75"/>
    <n v="358.75"/>
    <n v="0.13631613945093568"/>
    <m/>
  </r>
  <r>
    <s v="O3102"/>
    <x v="8"/>
    <x v="1"/>
    <x v="736"/>
    <s v="C29"/>
    <s v="Customer_164"/>
    <x v="4"/>
    <x v="3"/>
    <x v="13"/>
    <x v="167"/>
    <x v="1"/>
    <x v="3"/>
    <s v="S2"/>
    <x v="4"/>
    <x v="0"/>
    <s v="E34"/>
    <x v="0"/>
    <n v="1"/>
    <n v="1783"/>
    <n v="0.15"/>
    <n v="1218"/>
    <n v="1218"/>
    <n v="1515.55"/>
    <n v="297.54999999999995"/>
    <n v="0.19633136485104416"/>
    <m/>
  </r>
  <r>
    <s v="O3103"/>
    <x v="10"/>
    <x v="0"/>
    <x v="474"/>
    <s v="C473"/>
    <s v="Customer_431"/>
    <x v="1"/>
    <x v="1"/>
    <x v="26"/>
    <x v="176"/>
    <x v="4"/>
    <x v="1"/>
    <s v="S5"/>
    <x v="0"/>
    <x v="1"/>
    <s v="E2"/>
    <x v="0"/>
    <n v="2"/>
    <n v="2783"/>
    <n v="0.1"/>
    <n v="1865"/>
    <n v="3730"/>
    <n v="5009.4000000000005"/>
    <n v="1279.4000000000005"/>
    <n v="0.25539984828522388"/>
    <m/>
  </r>
  <r>
    <s v="O3104"/>
    <x v="7"/>
    <x v="1"/>
    <x v="815"/>
    <s v="C324"/>
    <s v="Customer_376"/>
    <x v="2"/>
    <x v="2"/>
    <x v="85"/>
    <x v="84"/>
    <x v="0"/>
    <x v="3"/>
    <s v="S2"/>
    <x v="4"/>
    <x v="0"/>
    <s v="E54"/>
    <x v="0"/>
    <n v="6"/>
    <n v="3226"/>
    <n v="0.05"/>
    <n v="1917"/>
    <n v="11502"/>
    <n v="18388.2"/>
    <n v="6886.2000000000007"/>
    <n v="0.37449016216921727"/>
    <m/>
  </r>
  <r>
    <s v="O3105"/>
    <x v="1"/>
    <x v="0"/>
    <x v="445"/>
    <s v="C142"/>
    <s v="Customer_495"/>
    <x v="0"/>
    <x v="0"/>
    <x v="184"/>
    <x v="133"/>
    <x v="0"/>
    <x v="1"/>
    <s v="S5"/>
    <x v="0"/>
    <x v="0"/>
    <s v="E29"/>
    <x v="1"/>
    <n v="1"/>
    <n v="2932"/>
    <n v="0.25"/>
    <n v="2352"/>
    <n v="2352"/>
    <n v="2199"/>
    <n v="-153"/>
    <n v="-6.9577080491132329E-2"/>
    <m/>
  </r>
  <r>
    <s v="O3106"/>
    <x v="7"/>
    <x v="2"/>
    <x v="895"/>
    <s v="C223"/>
    <s v="Customer_70"/>
    <x v="3"/>
    <x v="2"/>
    <x v="73"/>
    <x v="132"/>
    <x v="1"/>
    <x v="1"/>
    <s v="S5"/>
    <x v="0"/>
    <x v="1"/>
    <s v="E46"/>
    <x v="0"/>
    <n v="5"/>
    <n v="161"/>
    <n v="0"/>
    <n v="99"/>
    <n v="495"/>
    <n v="805"/>
    <n v="310"/>
    <n v="0.38509316770186336"/>
    <m/>
  </r>
  <r>
    <s v="O3107"/>
    <x v="0"/>
    <x v="1"/>
    <x v="644"/>
    <s v="C209"/>
    <s v="Customer_497"/>
    <x v="2"/>
    <x v="2"/>
    <x v="68"/>
    <x v="17"/>
    <x v="0"/>
    <x v="2"/>
    <s v="S4"/>
    <x v="3"/>
    <x v="1"/>
    <s v="E54"/>
    <x v="0"/>
    <n v="6"/>
    <n v="1075"/>
    <n v="0.1"/>
    <n v="877"/>
    <n v="5262"/>
    <n v="5805"/>
    <n v="543"/>
    <n v="9.3540051679586567E-2"/>
    <m/>
  </r>
  <r>
    <s v="O3108"/>
    <x v="2"/>
    <x v="3"/>
    <x v="717"/>
    <s v="C135"/>
    <s v="Customer_172"/>
    <x v="4"/>
    <x v="3"/>
    <x v="11"/>
    <x v="8"/>
    <x v="4"/>
    <x v="4"/>
    <s v="S5"/>
    <x v="0"/>
    <x v="0"/>
    <s v="E37"/>
    <x v="2"/>
    <n v="1"/>
    <n v="3844"/>
    <n v="0.05"/>
    <n v="2103"/>
    <n v="2103"/>
    <n v="3651.7999999999997"/>
    <n v="1548.7999999999997"/>
    <n v="0.42411961224601563"/>
    <m/>
  </r>
  <r>
    <s v="O3109"/>
    <x v="0"/>
    <x v="2"/>
    <x v="664"/>
    <s v="C316"/>
    <s v="Customer_139"/>
    <x v="3"/>
    <x v="2"/>
    <x v="88"/>
    <x v="217"/>
    <x v="4"/>
    <x v="0"/>
    <s v="S3"/>
    <x v="1"/>
    <x v="1"/>
    <s v="E7"/>
    <x v="1"/>
    <n v="3"/>
    <n v="3640"/>
    <n v="0.25"/>
    <n v="2997"/>
    <n v="8991"/>
    <n v="8190"/>
    <n v="-801"/>
    <n v="-9.7802197802197802E-2"/>
    <m/>
  </r>
  <r>
    <s v="O3110"/>
    <x v="11"/>
    <x v="0"/>
    <x v="682"/>
    <s v="C209"/>
    <s v="Customer_344"/>
    <x v="4"/>
    <x v="3"/>
    <x v="86"/>
    <x v="13"/>
    <x v="1"/>
    <x v="2"/>
    <s v="S2"/>
    <x v="4"/>
    <x v="0"/>
    <s v="E54"/>
    <x v="2"/>
    <n v="7"/>
    <n v="1179"/>
    <n v="0.05"/>
    <n v="737"/>
    <n v="5159"/>
    <n v="7840.3499999999995"/>
    <n v="2681.3499999999995"/>
    <n v="0.34199366099727685"/>
    <m/>
  </r>
  <r>
    <s v="O3111"/>
    <x v="1"/>
    <x v="2"/>
    <x v="921"/>
    <s v="C333"/>
    <s v="Customer_257"/>
    <x v="2"/>
    <x v="2"/>
    <x v="72"/>
    <x v="193"/>
    <x v="0"/>
    <x v="1"/>
    <s v="S1"/>
    <x v="2"/>
    <x v="0"/>
    <s v="E15"/>
    <x v="0"/>
    <n v="7"/>
    <n v="3105"/>
    <n v="0.15"/>
    <n v="1844"/>
    <n v="12908"/>
    <n v="18474.75"/>
    <n v="5566.75"/>
    <n v="0.30131666193047268"/>
    <m/>
  </r>
  <r>
    <s v="O3112"/>
    <x v="7"/>
    <x v="3"/>
    <x v="40"/>
    <s v="C287"/>
    <s v="Customer_468"/>
    <x v="0"/>
    <x v="0"/>
    <x v="109"/>
    <x v="164"/>
    <x v="0"/>
    <x v="0"/>
    <s v="S3"/>
    <x v="1"/>
    <x v="0"/>
    <s v="E27"/>
    <x v="1"/>
    <n v="8"/>
    <n v="1949"/>
    <n v="0.25"/>
    <n v="1223"/>
    <n v="9784"/>
    <n v="11694"/>
    <n v="1910"/>
    <n v="0.1633316230545579"/>
    <m/>
  </r>
  <r>
    <s v="O3113"/>
    <x v="4"/>
    <x v="3"/>
    <x v="947"/>
    <s v="C27"/>
    <s v="Customer_374"/>
    <x v="3"/>
    <x v="2"/>
    <x v="123"/>
    <x v="193"/>
    <x v="0"/>
    <x v="3"/>
    <s v="S4"/>
    <x v="3"/>
    <x v="0"/>
    <s v="E38"/>
    <x v="0"/>
    <n v="2"/>
    <n v="2382"/>
    <n v="0.2"/>
    <n v="1843"/>
    <n v="3686"/>
    <n v="3811.2000000000003"/>
    <n v="125.20000000000027"/>
    <n v="3.2850545759865728E-2"/>
    <m/>
  </r>
  <r>
    <s v="O3114"/>
    <x v="6"/>
    <x v="3"/>
    <x v="629"/>
    <s v="C4"/>
    <s v="Customer_25"/>
    <x v="4"/>
    <x v="3"/>
    <x v="70"/>
    <x v="73"/>
    <x v="2"/>
    <x v="3"/>
    <s v="S5"/>
    <x v="0"/>
    <x v="1"/>
    <s v="E20"/>
    <x v="0"/>
    <n v="5"/>
    <n v="2086"/>
    <n v="0"/>
    <n v="1082"/>
    <n v="5410"/>
    <n v="10430"/>
    <n v="5020"/>
    <n v="0.48130393096836049"/>
    <m/>
  </r>
  <r>
    <s v="O3115"/>
    <x v="2"/>
    <x v="2"/>
    <x v="1182"/>
    <s v="C446"/>
    <s v="Customer_138"/>
    <x v="2"/>
    <x v="2"/>
    <x v="64"/>
    <x v="106"/>
    <x v="0"/>
    <x v="1"/>
    <s v="S3"/>
    <x v="1"/>
    <x v="0"/>
    <s v="E52"/>
    <x v="1"/>
    <n v="6"/>
    <n v="1531"/>
    <n v="0.25"/>
    <n v="835"/>
    <n v="5010"/>
    <n v="6889.5"/>
    <n v="1879.5"/>
    <n v="0.27280644458959286"/>
    <m/>
  </r>
  <r>
    <s v="O3116"/>
    <x v="4"/>
    <x v="0"/>
    <x v="1294"/>
    <s v="C260"/>
    <s v="Customer_479"/>
    <x v="2"/>
    <x v="2"/>
    <x v="80"/>
    <x v="155"/>
    <x v="0"/>
    <x v="4"/>
    <s v="S2"/>
    <x v="4"/>
    <x v="0"/>
    <s v="E27"/>
    <x v="0"/>
    <n v="6"/>
    <n v="3325"/>
    <n v="0.2"/>
    <n v="2694"/>
    <n v="16164"/>
    <n v="15960"/>
    <n v="-204"/>
    <n v="-1.2781954887218045E-2"/>
    <m/>
  </r>
  <r>
    <s v="O3117"/>
    <x v="9"/>
    <x v="2"/>
    <x v="1116"/>
    <s v="C31"/>
    <s v="Customer_322"/>
    <x v="4"/>
    <x v="3"/>
    <x v="125"/>
    <x v="7"/>
    <x v="4"/>
    <x v="0"/>
    <s v="S4"/>
    <x v="3"/>
    <x v="0"/>
    <s v="E14"/>
    <x v="2"/>
    <n v="5"/>
    <n v="57"/>
    <n v="0.25"/>
    <n v="31"/>
    <n v="155"/>
    <n v="213.75"/>
    <n v="58.75"/>
    <n v="0.27485380116959063"/>
    <m/>
  </r>
  <r>
    <s v="O3118"/>
    <x v="11"/>
    <x v="3"/>
    <x v="423"/>
    <s v="C209"/>
    <s v="Customer_139"/>
    <x v="1"/>
    <x v="1"/>
    <x v="19"/>
    <x v="193"/>
    <x v="0"/>
    <x v="3"/>
    <s v="S2"/>
    <x v="4"/>
    <x v="1"/>
    <s v="E54"/>
    <x v="2"/>
    <n v="5"/>
    <n v="3440"/>
    <n v="0.1"/>
    <n v="1888"/>
    <n v="9440"/>
    <n v="15480"/>
    <n v="6040"/>
    <n v="0.39018087855297157"/>
    <m/>
  </r>
  <r>
    <s v="O3119"/>
    <x v="5"/>
    <x v="0"/>
    <x v="14"/>
    <s v="C352"/>
    <s v="Customer_469"/>
    <x v="0"/>
    <x v="0"/>
    <x v="55"/>
    <x v="191"/>
    <x v="2"/>
    <x v="3"/>
    <s v="S4"/>
    <x v="3"/>
    <x v="1"/>
    <s v="E44"/>
    <x v="0"/>
    <n v="2"/>
    <n v="719"/>
    <n v="0.15"/>
    <n v="363"/>
    <n v="726"/>
    <n v="1222.3"/>
    <n v="496.29999999999995"/>
    <n v="0.40603779759469849"/>
    <m/>
  </r>
  <r>
    <s v="O3120"/>
    <x v="11"/>
    <x v="2"/>
    <x v="215"/>
    <s v="C359"/>
    <s v="Customer_294"/>
    <x v="0"/>
    <x v="0"/>
    <x v="37"/>
    <x v="138"/>
    <x v="0"/>
    <x v="2"/>
    <s v="S4"/>
    <x v="3"/>
    <x v="1"/>
    <s v="E23"/>
    <x v="2"/>
    <n v="8"/>
    <n v="2642"/>
    <n v="0.2"/>
    <n v="2182"/>
    <n v="17456"/>
    <n v="16908.8"/>
    <n v="-547.20000000000073"/>
    <n v="-3.2361847085541302E-2"/>
    <m/>
  </r>
  <r>
    <s v="O3121"/>
    <x v="1"/>
    <x v="3"/>
    <x v="959"/>
    <s v="C134"/>
    <s v="Customer_371"/>
    <x v="3"/>
    <x v="2"/>
    <x v="106"/>
    <x v="221"/>
    <x v="3"/>
    <x v="2"/>
    <s v="S2"/>
    <x v="4"/>
    <x v="0"/>
    <s v="E4"/>
    <x v="1"/>
    <n v="7"/>
    <n v="2292"/>
    <n v="0.25"/>
    <n v="1331"/>
    <n v="9317"/>
    <n v="12033"/>
    <n v="2716"/>
    <n v="0.22571262361838279"/>
    <m/>
  </r>
  <r>
    <s v="O3122"/>
    <x v="9"/>
    <x v="0"/>
    <x v="782"/>
    <s v="C495"/>
    <s v="Customer_69"/>
    <x v="4"/>
    <x v="3"/>
    <x v="19"/>
    <x v="235"/>
    <x v="4"/>
    <x v="3"/>
    <s v="S3"/>
    <x v="1"/>
    <x v="1"/>
    <s v="E15"/>
    <x v="1"/>
    <n v="3"/>
    <n v="4909"/>
    <n v="0.25"/>
    <n v="2985"/>
    <n v="8955"/>
    <n v="11045.25"/>
    <n v="2090.25"/>
    <n v="0.18924424526380118"/>
    <m/>
  </r>
  <r>
    <s v="O3123"/>
    <x v="10"/>
    <x v="2"/>
    <x v="373"/>
    <s v="C220"/>
    <s v="Customer_486"/>
    <x v="2"/>
    <x v="2"/>
    <x v="12"/>
    <x v="192"/>
    <x v="3"/>
    <x v="3"/>
    <s v="S4"/>
    <x v="3"/>
    <x v="1"/>
    <s v="E9"/>
    <x v="0"/>
    <n v="7"/>
    <n v="2294"/>
    <n v="0.2"/>
    <n v="1533"/>
    <n v="10731"/>
    <n v="12846.400000000001"/>
    <n v="2115.4000000000015"/>
    <n v="0.16466870095902364"/>
    <m/>
  </r>
  <r>
    <s v="O3124"/>
    <x v="4"/>
    <x v="1"/>
    <x v="242"/>
    <s v="C339"/>
    <s v="Customer_397"/>
    <x v="0"/>
    <x v="0"/>
    <x v="72"/>
    <x v="226"/>
    <x v="2"/>
    <x v="1"/>
    <s v="S4"/>
    <x v="3"/>
    <x v="0"/>
    <s v="E2"/>
    <x v="1"/>
    <n v="8"/>
    <n v="4629"/>
    <n v="0.1"/>
    <n v="2786"/>
    <n v="22288"/>
    <n v="33328.800000000003"/>
    <n v="11040.800000000003"/>
    <n v="0.33126905259115247"/>
    <m/>
  </r>
  <r>
    <s v="O3125"/>
    <x v="6"/>
    <x v="0"/>
    <x v="635"/>
    <s v="C261"/>
    <s v="Customer_85"/>
    <x v="4"/>
    <x v="3"/>
    <x v="174"/>
    <x v="68"/>
    <x v="1"/>
    <x v="1"/>
    <s v="S3"/>
    <x v="1"/>
    <x v="0"/>
    <s v="E8"/>
    <x v="1"/>
    <n v="3"/>
    <n v="3520"/>
    <n v="0.1"/>
    <n v="2383"/>
    <n v="7149"/>
    <n v="9504"/>
    <n v="2355"/>
    <n v="0.24779040404040403"/>
    <m/>
  </r>
  <r>
    <s v="O3126"/>
    <x v="0"/>
    <x v="2"/>
    <x v="54"/>
    <s v="C497"/>
    <s v="Customer_397"/>
    <x v="3"/>
    <x v="2"/>
    <x v="168"/>
    <x v="47"/>
    <x v="0"/>
    <x v="2"/>
    <s v="S1"/>
    <x v="2"/>
    <x v="0"/>
    <s v="E22"/>
    <x v="2"/>
    <n v="6"/>
    <n v="3896"/>
    <n v="0.2"/>
    <n v="2729"/>
    <n v="16374"/>
    <n v="18700.8"/>
    <n v="2326.7999999999993"/>
    <n v="0.12442248459958929"/>
    <m/>
  </r>
  <r>
    <s v="O3127"/>
    <x v="3"/>
    <x v="2"/>
    <x v="3"/>
    <s v="C393"/>
    <s v="Customer_435"/>
    <x v="4"/>
    <x v="3"/>
    <x v="124"/>
    <x v="43"/>
    <x v="3"/>
    <x v="3"/>
    <s v="S4"/>
    <x v="3"/>
    <x v="1"/>
    <s v="E8"/>
    <x v="2"/>
    <n v="3"/>
    <n v="1876"/>
    <n v="0.1"/>
    <n v="1072"/>
    <n v="3216"/>
    <n v="5065.2"/>
    <n v="1849.1999999999998"/>
    <n v="0.36507936507936506"/>
    <m/>
  </r>
  <r>
    <s v="O3128"/>
    <x v="9"/>
    <x v="1"/>
    <x v="210"/>
    <s v="C29"/>
    <s v="Customer_367"/>
    <x v="2"/>
    <x v="2"/>
    <x v="198"/>
    <x v="179"/>
    <x v="2"/>
    <x v="0"/>
    <s v="S4"/>
    <x v="3"/>
    <x v="0"/>
    <s v="E5"/>
    <x v="2"/>
    <n v="4"/>
    <n v="4890"/>
    <n v="0.1"/>
    <n v="3489"/>
    <n v="13956"/>
    <n v="17604"/>
    <n v="3648"/>
    <n v="0.20722563053851398"/>
    <m/>
  </r>
  <r>
    <s v="O3129"/>
    <x v="1"/>
    <x v="1"/>
    <x v="19"/>
    <s v="C166"/>
    <s v="Customer_478"/>
    <x v="2"/>
    <x v="2"/>
    <x v="24"/>
    <x v="244"/>
    <x v="1"/>
    <x v="3"/>
    <s v="S3"/>
    <x v="1"/>
    <x v="0"/>
    <s v="E48"/>
    <x v="0"/>
    <n v="4"/>
    <n v="1061"/>
    <n v="0.05"/>
    <n v="724"/>
    <n v="2896"/>
    <n v="4031.7999999999997"/>
    <n v="1135.7999999999997"/>
    <n v="0.28171040230170141"/>
    <m/>
  </r>
  <r>
    <s v="O3130"/>
    <x v="9"/>
    <x v="0"/>
    <x v="887"/>
    <s v="C52"/>
    <s v="Customer_407"/>
    <x v="3"/>
    <x v="2"/>
    <x v="175"/>
    <x v="113"/>
    <x v="0"/>
    <x v="4"/>
    <s v="S1"/>
    <x v="2"/>
    <x v="0"/>
    <s v="E21"/>
    <x v="0"/>
    <n v="5"/>
    <n v="4111"/>
    <n v="0.2"/>
    <n v="2782"/>
    <n v="13910"/>
    <n v="16444"/>
    <n v="2534"/>
    <n v="0.15409875942593043"/>
    <m/>
  </r>
  <r>
    <s v="O3131"/>
    <x v="0"/>
    <x v="2"/>
    <x v="691"/>
    <s v="C326"/>
    <s v="Customer_498"/>
    <x v="2"/>
    <x v="2"/>
    <x v="182"/>
    <x v="215"/>
    <x v="2"/>
    <x v="3"/>
    <s v="S1"/>
    <x v="2"/>
    <x v="1"/>
    <s v="E2"/>
    <x v="2"/>
    <n v="6"/>
    <n v="213"/>
    <n v="0.25"/>
    <n v="136"/>
    <n v="816"/>
    <n v="958.5"/>
    <n v="142.5"/>
    <n v="0.14866979655712051"/>
    <m/>
  </r>
  <r>
    <s v="O3132"/>
    <x v="11"/>
    <x v="2"/>
    <x v="314"/>
    <s v="C343"/>
    <s v="Customer_112"/>
    <x v="1"/>
    <x v="1"/>
    <x v="14"/>
    <x v="182"/>
    <x v="4"/>
    <x v="3"/>
    <s v="S2"/>
    <x v="4"/>
    <x v="0"/>
    <s v="E28"/>
    <x v="0"/>
    <n v="8"/>
    <n v="1302"/>
    <n v="0"/>
    <n v="1087"/>
    <n v="8696"/>
    <n v="10416"/>
    <n v="1720"/>
    <n v="0.1651305683563748"/>
    <m/>
  </r>
  <r>
    <s v="O3133"/>
    <x v="1"/>
    <x v="0"/>
    <x v="52"/>
    <s v="C269"/>
    <s v="Customer_27"/>
    <x v="0"/>
    <x v="0"/>
    <x v="156"/>
    <x v="103"/>
    <x v="4"/>
    <x v="2"/>
    <s v="S5"/>
    <x v="0"/>
    <x v="0"/>
    <s v="E29"/>
    <x v="2"/>
    <n v="8"/>
    <n v="4102"/>
    <n v="0.25"/>
    <n v="2523"/>
    <n v="20184"/>
    <n v="24612"/>
    <n v="4428"/>
    <n v="0.17991223793271574"/>
    <m/>
  </r>
  <r>
    <s v="O3134"/>
    <x v="6"/>
    <x v="0"/>
    <x v="169"/>
    <s v="C302"/>
    <s v="Customer_319"/>
    <x v="2"/>
    <x v="2"/>
    <x v="121"/>
    <x v="65"/>
    <x v="0"/>
    <x v="0"/>
    <s v="S5"/>
    <x v="0"/>
    <x v="1"/>
    <s v="E24"/>
    <x v="0"/>
    <n v="5"/>
    <n v="931"/>
    <n v="0.25"/>
    <n v="728"/>
    <n v="3640"/>
    <n v="3491.25"/>
    <n v="-148.75"/>
    <n v="-4.2606516290726815E-2"/>
    <m/>
  </r>
  <r>
    <s v="O3135"/>
    <x v="5"/>
    <x v="0"/>
    <x v="14"/>
    <s v="C115"/>
    <s v="Customer_260"/>
    <x v="0"/>
    <x v="0"/>
    <x v="37"/>
    <x v="46"/>
    <x v="4"/>
    <x v="4"/>
    <s v="S5"/>
    <x v="0"/>
    <x v="0"/>
    <s v="E26"/>
    <x v="1"/>
    <n v="1"/>
    <n v="874"/>
    <n v="0.15"/>
    <n v="682"/>
    <n v="682"/>
    <n v="742.9"/>
    <n v="60.899999999999977"/>
    <n v="8.1976039843855139E-2"/>
    <m/>
  </r>
  <r>
    <s v="O3136"/>
    <x v="0"/>
    <x v="3"/>
    <x v="854"/>
    <s v="C162"/>
    <s v="Customer_309"/>
    <x v="4"/>
    <x v="3"/>
    <x v="49"/>
    <x v="186"/>
    <x v="3"/>
    <x v="3"/>
    <s v="S4"/>
    <x v="3"/>
    <x v="1"/>
    <s v="E7"/>
    <x v="0"/>
    <n v="6"/>
    <n v="1884"/>
    <n v="0.05"/>
    <n v="1575"/>
    <n v="9450"/>
    <n v="10738.8"/>
    <n v="1288.7999999999993"/>
    <n v="0.12001340931947697"/>
    <m/>
  </r>
  <r>
    <s v="O3137"/>
    <x v="0"/>
    <x v="0"/>
    <x v="786"/>
    <s v="C229"/>
    <s v="Customer_294"/>
    <x v="1"/>
    <x v="1"/>
    <x v="88"/>
    <x v="188"/>
    <x v="2"/>
    <x v="3"/>
    <s v="S4"/>
    <x v="3"/>
    <x v="1"/>
    <s v="E58"/>
    <x v="0"/>
    <n v="2"/>
    <n v="3515"/>
    <n v="0.25"/>
    <n v="1874"/>
    <n v="3748"/>
    <n v="5272.5"/>
    <n v="1524.5"/>
    <n v="0.28914177335229968"/>
    <m/>
  </r>
  <r>
    <s v="O3138"/>
    <x v="11"/>
    <x v="2"/>
    <x v="155"/>
    <s v="C185"/>
    <s v="Customer_323"/>
    <x v="3"/>
    <x v="2"/>
    <x v="87"/>
    <x v="248"/>
    <x v="0"/>
    <x v="0"/>
    <s v="S1"/>
    <x v="2"/>
    <x v="0"/>
    <s v="E32"/>
    <x v="2"/>
    <n v="7"/>
    <n v="2570"/>
    <n v="0.25"/>
    <n v="1834"/>
    <n v="12838"/>
    <n v="13492.5"/>
    <n v="654.5"/>
    <n v="4.8508430609597926E-2"/>
    <m/>
  </r>
  <r>
    <s v="O3139"/>
    <x v="3"/>
    <x v="2"/>
    <x v="510"/>
    <s v="C455"/>
    <s v="Customer_419"/>
    <x v="4"/>
    <x v="3"/>
    <x v="80"/>
    <x v="148"/>
    <x v="4"/>
    <x v="0"/>
    <s v="S3"/>
    <x v="1"/>
    <x v="0"/>
    <s v="E41"/>
    <x v="1"/>
    <n v="6"/>
    <n v="1912"/>
    <n v="0.2"/>
    <n v="1556"/>
    <n v="9336"/>
    <n v="9177.6"/>
    <n v="-158.39999999999964"/>
    <n v="-1.7259414225941381E-2"/>
    <m/>
  </r>
  <r>
    <s v="O3140"/>
    <x v="0"/>
    <x v="0"/>
    <x v="975"/>
    <s v="C403"/>
    <s v="Customer_216"/>
    <x v="1"/>
    <x v="1"/>
    <x v="134"/>
    <x v="136"/>
    <x v="2"/>
    <x v="0"/>
    <s v="S3"/>
    <x v="1"/>
    <x v="0"/>
    <s v="E57"/>
    <x v="0"/>
    <n v="7"/>
    <n v="4949"/>
    <n v="0.05"/>
    <n v="2770"/>
    <n v="19390"/>
    <n v="32910.85"/>
    <n v="13520.849999999999"/>
    <n v="0.41083259776031306"/>
    <m/>
  </r>
  <r>
    <s v="O3141"/>
    <x v="0"/>
    <x v="2"/>
    <x v="1140"/>
    <s v="C325"/>
    <s v="Customer_295"/>
    <x v="1"/>
    <x v="1"/>
    <x v="111"/>
    <x v="95"/>
    <x v="4"/>
    <x v="1"/>
    <s v="S2"/>
    <x v="4"/>
    <x v="0"/>
    <s v="E26"/>
    <x v="2"/>
    <n v="8"/>
    <n v="2648"/>
    <n v="0.05"/>
    <n v="1406"/>
    <n v="11248"/>
    <n v="20124.8"/>
    <n v="8876.7999999999993"/>
    <n v="0.44108761329305135"/>
    <m/>
  </r>
  <r>
    <s v="O3142"/>
    <x v="10"/>
    <x v="3"/>
    <x v="808"/>
    <s v="C343"/>
    <s v="Customer_134"/>
    <x v="1"/>
    <x v="1"/>
    <x v="109"/>
    <x v="91"/>
    <x v="1"/>
    <x v="0"/>
    <s v="S4"/>
    <x v="3"/>
    <x v="1"/>
    <s v="E29"/>
    <x v="2"/>
    <n v="4"/>
    <n v="844"/>
    <n v="0.1"/>
    <n v="676"/>
    <n v="2704"/>
    <n v="3038.4"/>
    <n v="334.40000000000009"/>
    <n v="0.11005792522380203"/>
    <m/>
  </r>
  <r>
    <s v="O3143"/>
    <x v="1"/>
    <x v="1"/>
    <x v="612"/>
    <s v="C335"/>
    <s v="Customer_312"/>
    <x v="0"/>
    <x v="0"/>
    <x v="157"/>
    <x v="137"/>
    <x v="2"/>
    <x v="2"/>
    <s v="S4"/>
    <x v="3"/>
    <x v="1"/>
    <s v="E21"/>
    <x v="2"/>
    <n v="7"/>
    <n v="1490"/>
    <n v="0.25"/>
    <n v="881"/>
    <n v="6167"/>
    <n v="7822.5"/>
    <n v="1655.5"/>
    <n v="0.21163310961968679"/>
    <m/>
  </r>
  <r>
    <s v="O3144"/>
    <x v="11"/>
    <x v="0"/>
    <x v="164"/>
    <s v="C143"/>
    <s v="Customer_4"/>
    <x v="4"/>
    <x v="3"/>
    <x v="36"/>
    <x v="155"/>
    <x v="0"/>
    <x v="1"/>
    <s v="S1"/>
    <x v="2"/>
    <x v="1"/>
    <s v="E29"/>
    <x v="1"/>
    <n v="7"/>
    <n v="4374"/>
    <n v="0.1"/>
    <n v="2195"/>
    <n v="15365"/>
    <n v="27556.2"/>
    <n v="12191.2"/>
    <n v="0.44241223390743284"/>
    <m/>
  </r>
  <r>
    <s v="O3145"/>
    <x v="1"/>
    <x v="3"/>
    <x v="16"/>
    <s v="C165"/>
    <s v="Customer_346"/>
    <x v="3"/>
    <x v="2"/>
    <x v="21"/>
    <x v="64"/>
    <x v="1"/>
    <x v="0"/>
    <s v="S1"/>
    <x v="2"/>
    <x v="0"/>
    <s v="E13"/>
    <x v="1"/>
    <n v="7"/>
    <n v="3760"/>
    <n v="0.05"/>
    <n v="3192"/>
    <n v="22344"/>
    <n v="25004"/>
    <n v="2660"/>
    <n v="0.10638297872340426"/>
    <m/>
  </r>
  <r>
    <s v="O3146"/>
    <x v="10"/>
    <x v="1"/>
    <x v="1093"/>
    <s v="C297"/>
    <s v="Customer_54"/>
    <x v="0"/>
    <x v="0"/>
    <x v="146"/>
    <x v="37"/>
    <x v="3"/>
    <x v="1"/>
    <s v="S4"/>
    <x v="3"/>
    <x v="0"/>
    <s v="E40"/>
    <x v="0"/>
    <n v="7"/>
    <n v="3811"/>
    <n v="0.25"/>
    <n v="2407"/>
    <n v="16849"/>
    <n v="20007.75"/>
    <n v="3158.75"/>
    <n v="0.15787632292486661"/>
    <m/>
  </r>
  <r>
    <s v="O3147"/>
    <x v="9"/>
    <x v="3"/>
    <x v="581"/>
    <s v="C369"/>
    <s v="Customer_171"/>
    <x v="3"/>
    <x v="2"/>
    <x v="190"/>
    <x v="89"/>
    <x v="3"/>
    <x v="0"/>
    <s v="S1"/>
    <x v="2"/>
    <x v="0"/>
    <s v="E12"/>
    <x v="0"/>
    <n v="6"/>
    <n v="2853"/>
    <n v="0.15"/>
    <n v="1804"/>
    <n v="10824"/>
    <n v="14550.3"/>
    <n v="3726.2999999999993"/>
    <n v="0.2560978124162388"/>
    <m/>
  </r>
  <r>
    <s v="O3148"/>
    <x v="0"/>
    <x v="2"/>
    <x v="1214"/>
    <s v="C190"/>
    <s v="Customer_215"/>
    <x v="2"/>
    <x v="2"/>
    <x v="151"/>
    <x v="35"/>
    <x v="3"/>
    <x v="4"/>
    <s v="S2"/>
    <x v="4"/>
    <x v="1"/>
    <s v="E31"/>
    <x v="0"/>
    <n v="2"/>
    <n v="530"/>
    <n v="0.1"/>
    <n v="265"/>
    <n v="530"/>
    <n v="954"/>
    <n v="424"/>
    <n v="0.44444444444444442"/>
    <m/>
  </r>
  <r>
    <s v="O3149"/>
    <x v="5"/>
    <x v="1"/>
    <x v="316"/>
    <s v="C315"/>
    <s v="Customer_11"/>
    <x v="1"/>
    <x v="1"/>
    <x v="57"/>
    <x v="225"/>
    <x v="0"/>
    <x v="2"/>
    <s v="S3"/>
    <x v="1"/>
    <x v="1"/>
    <s v="E49"/>
    <x v="2"/>
    <n v="3"/>
    <n v="1010"/>
    <n v="0.1"/>
    <n v="753"/>
    <n v="2259"/>
    <n v="2727"/>
    <n v="468"/>
    <n v="0.17161716171617161"/>
    <m/>
  </r>
  <r>
    <s v="O3150"/>
    <x v="1"/>
    <x v="2"/>
    <x v="928"/>
    <s v="C429"/>
    <s v="Customer_51"/>
    <x v="2"/>
    <x v="2"/>
    <x v="75"/>
    <x v="35"/>
    <x v="3"/>
    <x v="4"/>
    <s v="S1"/>
    <x v="2"/>
    <x v="1"/>
    <s v="E14"/>
    <x v="0"/>
    <n v="3"/>
    <n v="4499"/>
    <n v="0.2"/>
    <n v="2249"/>
    <n v="6747"/>
    <n v="10797.6"/>
    <n v="4050.6000000000004"/>
    <n v="0.37513891975994668"/>
    <m/>
  </r>
  <r>
    <s v="O3151"/>
    <x v="10"/>
    <x v="0"/>
    <x v="1295"/>
    <s v="C271"/>
    <s v="Customer_36"/>
    <x v="2"/>
    <x v="2"/>
    <x v="18"/>
    <x v="152"/>
    <x v="0"/>
    <x v="0"/>
    <s v="S5"/>
    <x v="0"/>
    <x v="1"/>
    <s v="E8"/>
    <x v="0"/>
    <n v="1"/>
    <n v="3973"/>
    <n v="0"/>
    <n v="3180"/>
    <n v="3180"/>
    <n v="3973"/>
    <n v="793"/>
    <n v="0.19959728165114524"/>
    <m/>
  </r>
  <r>
    <s v="O3152"/>
    <x v="6"/>
    <x v="2"/>
    <x v="506"/>
    <s v="C204"/>
    <s v="Customer_63"/>
    <x v="2"/>
    <x v="2"/>
    <x v="84"/>
    <x v="1"/>
    <x v="1"/>
    <x v="1"/>
    <s v="S4"/>
    <x v="3"/>
    <x v="0"/>
    <s v="E22"/>
    <x v="2"/>
    <n v="1"/>
    <n v="2255"/>
    <n v="0"/>
    <n v="1221"/>
    <n v="1221"/>
    <n v="2255"/>
    <n v="1034"/>
    <n v="0.45853658536585368"/>
    <m/>
  </r>
  <r>
    <s v="O3153"/>
    <x v="0"/>
    <x v="0"/>
    <x v="837"/>
    <s v="C438"/>
    <s v="Customer_349"/>
    <x v="2"/>
    <x v="2"/>
    <x v="74"/>
    <x v="121"/>
    <x v="4"/>
    <x v="4"/>
    <s v="S1"/>
    <x v="2"/>
    <x v="1"/>
    <s v="E27"/>
    <x v="0"/>
    <n v="1"/>
    <n v="4700"/>
    <n v="0.2"/>
    <n v="2987"/>
    <n v="2987"/>
    <n v="3760"/>
    <n v="773"/>
    <n v="0.20558510638297872"/>
    <m/>
  </r>
  <r>
    <s v="O3154"/>
    <x v="3"/>
    <x v="0"/>
    <x v="1296"/>
    <s v="C237"/>
    <s v="Customer_139"/>
    <x v="4"/>
    <x v="3"/>
    <x v="38"/>
    <x v="184"/>
    <x v="4"/>
    <x v="4"/>
    <s v="S5"/>
    <x v="0"/>
    <x v="0"/>
    <s v="E2"/>
    <x v="2"/>
    <n v="8"/>
    <n v="4482"/>
    <n v="0.2"/>
    <n v="2728"/>
    <n v="21824"/>
    <n v="28684.800000000003"/>
    <n v="6860.8000000000029"/>
    <n v="0.23917893797411877"/>
    <m/>
  </r>
  <r>
    <s v="O3155"/>
    <x v="9"/>
    <x v="2"/>
    <x v="207"/>
    <s v="C435"/>
    <s v="Customer_289"/>
    <x v="4"/>
    <x v="3"/>
    <x v="81"/>
    <x v="22"/>
    <x v="1"/>
    <x v="3"/>
    <s v="S2"/>
    <x v="4"/>
    <x v="1"/>
    <s v="E23"/>
    <x v="2"/>
    <n v="7"/>
    <n v="4400"/>
    <n v="0.25"/>
    <n v="2803"/>
    <n v="19621"/>
    <n v="23100"/>
    <n v="3479"/>
    <n v="0.1506060606060606"/>
    <m/>
  </r>
  <r>
    <s v="O3156"/>
    <x v="10"/>
    <x v="3"/>
    <x v="665"/>
    <s v="C229"/>
    <s v="Customer_130"/>
    <x v="4"/>
    <x v="3"/>
    <x v="164"/>
    <x v="240"/>
    <x v="0"/>
    <x v="0"/>
    <s v="S1"/>
    <x v="2"/>
    <x v="1"/>
    <s v="E5"/>
    <x v="0"/>
    <n v="5"/>
    <n v="4048"/>
    <n v="0.1"/>
    <n v="2860"/>
    <n v="14300"/>
    <n v="18216"/>
    <n v="3916"/>
    <n v="0.21497584541062803"/>
    <m/>
  </r>
  <r>
    <s v="O3157"/>
    <x v="11"/>
    <x v="3"/>
    <x v="973"/>
    <s v="C60"/>
    <s v="Customer_416"/>
    <x v="1"/>
    <x v="1"/>
    <x v="196"/>
    <x v="69"/>
    <x v="0"/>
    <x v="4"/>
    <s v="S1"/>
    <x v="2"/>
    <x v="0"/>
    <s v="E54"/>
    <x v="0"/>
    <n v="7"/>
    <n v="3704"/>
    <n v="0.25"/>
    <n v="2528"/>
    <n v="17696"/>
    <n v="19446"/>
    <n v="1750"/>
    <n v="8.9992800575953921E-2"/>
    <m/>
  </r>
  <r>
    <s v="O3158"/>
    <x v="9"/>
    <x v="1"/>
    <x v="1297"/>
    <s v="C10"/>
    <s v="Customer_275"/>
    <x v="1"/>
    <x v="1"/>
    <x v="137"/>
    <x v="219"/>
    <x v="1"/>
    <x v="1"/>
    <s v="S3"/>
    <x v="1"/>
    <x v="0"/>
    <s v="E42"/>
    <x v="1"/>
    <n v="8"/>
    <n v="703"/>
    <n v="0.15"/>
    <n v="546"/>
    <n v="4368"/>
    <n v="4780.3999999999996"/>
    <n v="412.39999999999964"/>
    <n v="8.6268931470169785E-2"/>
    <m/>
  </r>
  <r>
    <s v="O3159"/>
    <x v="4"/>
    <x v="0"/>
    <x v="700"/>
    <s v="C143"/>
    <s v="Customer_344"/>
    <x v="1"/>
    <x v="1"/>
    <x v="3"/>
    <x v="224"/>
    <x v="0"/>
    <x v="3"/>
    <s v="S5"/>
    <x v="0"/>
    <x v="1"/>
    <s v="E41"/>
    <x v="1"/>
    <n v="8"/>
    <n v="4462"/>
    <n v="0"/>
    <n v="3474"/>
    <n v="27792"/>
    <n v="35696"/>
    <n v="7904"/>
    <n v="0.22142536978933214"/>
    <m/>
  </r>
  <r>
    <s v="O3160"/>
    <x v="0"/>
    <x v="0"/>
    <x v="280"/>
    <s v="C425"/>
    <s v="Customer_313"/>
    <x v="3"/>
    <x v="2"/>
    <x v="26"/>
    <x v="39"/>
    <x v="3"/>
    <x v="0"/>
    <s v="S2"/>
    <x v="4"/>
    <x v="1"/>
    <s v="E52"/>
    <x v="2"/>
    <n v="1"/>
    <n v="265"/>
    <n v="0.1"/>
    <n v="216"/>
    <n v="216"/>
    <n v="238.5"/>
    <n v="22.5"/>
    <n v="9.4339622641509441E-2"/>
    <m/>
  </r>
  <r>
    <s v="O3161"/>
    <x v="7"/>
    <x v="3"/>
    <x v="630"/>
    <s v="C156"/>
    <s v="Customer_222"/>
    <x v="0"/>
    <x v="0"/>
    <x v="9"/>
    <x v="43"/>
    <x v="3"/>
    <x v="0"/>
    <s v="S3"/>
    <x v="1"/>
    <x v="0"/>
    <s v="E22"/>
    <x v="1"/>
    <n v="4"/>
    <n v="2138"/>
    <n v="0.05"/>
    <n v="1439"/>
    <n v="5756"/>
    <n v="8124.4"/>
    <n v="2368.3999999999996"/>
    <n v="0.29151691201811825"/>
    <m/>
  </r>
  <r>
    <s v="O3162"/>
    <x v="9"/>
    <x v="3"/>
    <x v="979"/>
    <s v="C444"/>
    <s v="Customer_361"/>
    <x v="3"/>
    <x v="2"/>
    <x v="27"/>
    <x v="241"/>
    <x v="1"/>
    <x v="1"/>
    <s v="S5"/>
    <x v="0"/>
    <x v="0"/>
    <s v="E2"/>
    <x v="2"/>
    <n v="7"/>
    <n v="459"/>
    <n v="0.25"/>
    <n v="297"/>
    <n v="2079"/>
    <n v="2409.75"/>
    <n v="330.75"/>
    <n v="0.13725490196078433"/>
    <m/>
  </r>
  <r>
    <s v="O3163"/>
    <x v="1"/>
    <x v="3"/>
    <x v="1019"/>
    <s v="C457"/>
    <s v="Customer_493"/>
    <x v="0"/>
    <x v="0"/>
    <x v="195"/>
    <x v="27"/>
    <x v="3"/>
    <x v="1"/>
    <s v="S4"/>
    <x v="3"/>
    <x v="0"/>
    <s v="E7"/>
    <x v="0"/>
    <n v="8"/>
    <n v="1296"/>
    <n v="0.2"/>
    <n v="774"/>
    <n v="6192"/>
    <n v="8294.4"/>
    <n v="2102.3999999999996"/>
    <n v="0.25347222222222221"/>
    <m/>
  </r>
  <r>
    <s v="O3164"/>
    <x v="7"/>
    <x v="2"/>
    <x v="1275"/>
    <s v="C455"/>
    <s v="Customer_444"/>
    <x v="2"/>
    <x v="2"/>
    <x v="41"/>
    <x v="246"/>
    <x v="2"/>
    <x v="3"/>
    <s v="S5"/>
    <x v="0"/>
    <x v="1"/>
    <s v="E36"/>
    <x v="1"/>
    <n v="5"/>
    <n v="145"/>
    <n v="0.1"/>
    <n v="104"/>
    <n v="520"/>
    <n v="652.5"/>
    <n v="132.5"/>
    <n v="0.20306513409961685"/>
    <m/>
  </r>
  <r>
    <s v="O3165"/>
    <x v="8"/>
    <x v="2"/>
    <x v="417"/>
    <s v="C365"/>
    <s v="Customer_351"/>
    <x v="4"/>
    <x v="3"/>
    <x v="4"/>
    <x v="186"/>
    <x v="3"/>
    <x v="4"/>
    <s v="S3"/>
    <x v="1"/>
    <x v="0"/>
    <s v="E3"/>
    <x v="1"/>
    <n v="1"/>
    <n v="1666"/>
    <n v="0"/>
    <n v="1046"/>
    <n v="1046"/>
    <n v="1666"/>
    <n v="620"/>
    <n v="0.37214885954381755"/>
    <m/>
  </r>
  <r>
    <s v="O3166"/>
    <x v="7"/>
    <x v="2"/>
    <x v="1092"/>
    <s v="C48"/>
    <s v="Customer_230"/>
    <x v="0"/>
    <x v="0"/>
    <x v="41"/>
    <x v="230"/>
    <x v="1"/>
    <x v="1"/>
    <s v="S2"/>
    <x v="4"/>
    <x v="0"/>
    <s v="E44"/>
    <x v="0"/>
    <n v="5"/>
    <n v="3885"/>
    <n v="0.15"/>
    <n v="2301"/>
    <n v="11505"/>
    <n v="16511.25"/>
    <n v="5006.25"/>
    <n v="0.30320236202589146"/>
    <m/>
  </r>
  <r>
    <s v="O3167"/>
    <x v="6"/>
    <x v="0"/>
    <x v="1285"/>
    <s v="C139"/>
    <s v="Customer_302"/>
    <x v="0"/>
    <x v="0"/>
    <x v="34"/>
    <x v="190"/>
    <x v="1"/>
    <x v="3"/>
    <s v="S1"/>
    <x v="2"/>
    <x v="0"/>
    <s v="E6"/>
    <x v="1"/>
    <n v="3"/>
    <n v="3355"/>
    <n v="0.05"/>
    <n v="1926"/>
    <n v="5778"/>
    <n v="9561.75"/>
    <n v="3783.75"/>
    <n v="0.39571731116165976"/>
    <m/>
  </r>
  <r>
    <s v="O3168"/>
    <x v="5"/>
    <x v="3"/>
    <x v="534"/>
    <s v="C75"/>
    <s v="Customer_227"/>
    <x v="2"/>
    <x v="2"/>
    <x v="80"/>
    <x v="105"/>
    <x v="4"/>
    <x v="3"/>
    <s v="S5"/>
    <x v="0"/>
    <x v="1"/>
    <s v="E55"/>
    <x v="2"/>
    <n v="3"/>
    <n v="3512"/>
    <n v="0.2"/>
    <n v="1967"/>
    <n v="5901"/>
    <n v="8428.8000000000011"/>
    <n v="2527.8000000000011"/>
    <n v="0.29990034168564927"/>
    <m/>
  </r>
  <r>
    <s v="O3169"/>
    <x v="8"/>
    <x v="0"/>
    <x v="31"/>
    <s v="C381"/>
    <s v="Customer_185"/>
    <x v="0"/>
    <x v="0"/>
    <x v="184"/>
    <x v="23"/>
    <x v="3"/>
    <x v="3"/>
    <s v="S3"/>
    <x v="1"/>
    <x v="0"/>
    <s v="E6"/>
    <x v="1"/>
    <n v="1"/>
    <n v="1010"/>
    <n v="0"/>
    <n v="615"/>
    <n v="615"/>
    <n v="1010"/>
    <n v="395"/>
    <n v="0.3910891089108911"/>
    <m/>
  </r>
  <r>
    <s v="O3170"/>
    <x v="8"/>
    <x v="2"/>
    <x v="239"/>
    <s v="C208"/>
    <s v="Customer_309"/>
    <x v="0"/>
    <x v="0"/>
    <x v="62"/>
    <x v="212"/>
    <x v="2"/>
    <x v="0"/>
    <s v="S2"/>
    <x v="4"/>
    <x v="1"/>
    <s v="E24"/>
    <x v="1"/>
    <n v="3"/>
    <n v="1727"/>
    <n v="0.15"/>
    <n v="1082"/>
    <n v="3246"/>
    <n v="4403.8499999999995"/>
    <n v="1157.8499999999995"/>
    <n v="0.26291767430770796"/>
    <m/>
  </r>
  <r>
    <s v="O3171"/>
    <x v="4"/>
    <x v="1"/>
    <x v="1298"/>
    <s v="C313"/>
    <s v="Customer_254"/>
    <x v="1"/>
    <x v="1"/>
    <x v="141"/>
    <x v="9"/>
    <x v="2"/>
    <x v="4"/>
    <s v="S3"/>
    <x v="1"/>
    <x v="0"/>
    <s v="E44"/>
    <x v="2"/>
    <n v="4"/>
    <n v="1255"/>
    <n v="0.1"/>
    <n v="730"/>
    <n v="2920"/>
    <n v="4518"/>
    <n v="1598"/>
    <n v="0.35369632580787957"/>
    <m/>
  </r>
  <r>
    <s v="O3172"/>
    <x v="9"/>
    <x v="3"/>
    <x v="1138"/>
    <s v="C379"/>
    <s v="Customer_105"/>
    <x v="4"/>
    <x v="3"/>
    <x v="146"/>
    <x v="186"/>
    <x v="3"/>
    <x v="2"/>
    <s v="S4"/>
    <x v="3"/>
    <x v="1"/>
    <s v="E28"/>
    <x v="1"/>
    <n v="1"/>
    <n v="4070"/>
    <n v="0.05"/>
    <n v="3297"/>
    <n v="3297"/>
    <n v="3866.5"/>
    <n v="569.5"/>
    <n v="0.14729083150135783"/>
    <m/>
  </r>
  <r>
    <s v="O3173"/>
    <x v="11"/>
    <x v="3"/>
    <x v="966"/>
    <s v="C7"/>
    <s v="Customer_216"/>
    <x v="0"/>
    <x v="0"/>
    <x v="131"/>
    <x v="18"/>
    <x v="3"/>
    <x v="2"/>
    <s v="S1"/>
    <x v="2"/>
    <x v="1"/>
    <s v="E51"/>
    <x v="2"/>
    <n v="3"/>
    <n v="2447"/>
    <n v="0"/>
    <n v="1631"/>
    <n v="4893"/>
    <n v="7341"/>
    <n v="2448"/>
    <n v="0.33346955455659993"/>
    <m/>
  </r>
  <r>
    <s v="O3174"/>
    <x v="2"/>
    <x v="3"/>
    <x v="1114"/>
    <s v="C266"/>
    <s v="Customer_195"/>
    <x v="1"/>
    <x v="1"/>
    <x v="100"/>
    <x v="83"/>
    <x v="3"/>
    <x v="2"/>
    <s v="S4"/>
    <x v="3"/>
    <x v="0"/>
    <s v="E37"/>
    <x v="1"/>
    <n v="8"/>
    <n v="240"/>
    <n v="0.15"/>
    <n v="193"/>
    <n v="1544"/>
    <n v="1632"/>
    <n v="88"/>
    <n v="5.3921568627450983E-2"/>
    <m/>
  </r>
  <r>
    <s v="O3175"/>
    <x v="9"/>
    <x v="0"/>
    <x v="1066"/>
    <s v="C328"/>
    <s v="Customer_185"/>
    <x v="4"/>
    <x v="3"/>
    <x v="145"/>
    <x v="153"/>
    <x v="4"/>
    <x v="1"/>
    <s v="S1"/>
    <x v="2"/>
    <x v="0"/>
    <s v="E24"/>
    <x v="0"/>
    <n v="3"/>
    <n v="1163"/>
    <n v="0.15"/>
    <n v="639"/>
    <n v="1917"/>
    <n v="2965.65"/>
    <n v="1048.6500000000001"/>
    <n v="0.35359870517424513"/>
    <m/>
  </r>
  <r>
    <s v="O3176"/>
    <x v="10"/>
    <x v="0"/>
    <x v="1207"/>
    <s v="C341"/>
    <s v="Customer_43"/>
    <x v="2"/>
    <x v="2"/>
    <x v="112"/>
    <x v="217"/>
    <x v="4"/>
    <x v="0"/>
    <s v="S1"/>
    <x v="2"/>
    <x v="1"/>
    <s v="E13"/>
    <x v="1"/>
    <n v="8"/>
    <n v="250"/>
    <n v="0.05"/>
    <n v="198"/>
    <n v="1584"/>
    <n v="1900"/>
    <n v="316"/>
    <n v="0.16631578947368422"/>
    <m/>
  </r>
  <r>
    <s v="O3177"/>
    <x v="0"/>
    <x v="1"/>
    <x v="1089"/>
    <s v="C480"/>
    <s v="Customer_483"/>
    <x v="2"/>
    <x v="2"/>
    <x v="169"/>
    <x v="208"/>
    <x v="4"/>
    <x v="1"/>
    <s v="S5"/>
    <x v="0"/>
    <x v="1"/>
    <s v="E14"/>
    <x v="2"/>
    <n v="8"/>
    <n v="785"/>
    <n v="0.05"/>
    <n v="663"/>
    <n v="5304"/>
    <n v="5966"/>
    <n v="662"/>
    <n v="0.11096211867247738"/>
    <m/>
  </r>
  <r>
    <s v="O3178"/>
    <x v="7"/>
    <x v="0"/>
    <x v="504"/>
    <s v="C276"/>
    <s v="Customer_242"/>
    <x v="3"/>
    <x v="2"/>
    <x v="95"/>
    <x v="200"/>
    <x v="1"/>
    <x v="3"/>
    <s v="S2"/>
    <x v="4"/>
    <x v="0"/>
    <s v="E35"/>
    <x v="2"/>
    <n v="2"/>
    <n v="1490"/>
    <n v="0.25"/>
    <n v="823"/>
    <n v="1646"/>
    <n v="2235"/>
    <n v="589"/>
    <n v="0.26353467561521254"/>
    <m/>
  </r>
  <r>
    <s v="O3179"/>
    <x v="8"/>
    <x v="0"/>
    <x v="31"/>
    <s v="C445"/>
    <s v="Customer_314"/>
    <x v="2"/>
    <x v="2"/>
    <x v="130"/>
    <x v="23"/>
    <x v="3"/>
    <x v="3"/>
    <s v="S2"/>
    <x v="4"/>
    <x v="1"/>
    <s v="E51"/>
    <x v="0"/>
    <n v="5"/>
    <n v="2410"/>
    <n v="0.1"/>
    <n v="1300"/>
    <n v="6500"/>
    <n v="10845"/>
    <n v="4345"/>
    <n v="0.40064545873674506"/>
    <m/>
  </r>
  <r>
    <s v="O3180"/>
    <x v="11"/>
    <x v="2"/>
    <x v="1085"/>
    <s v="C80"/>
    <s v="Customer_481"/>
    <x v="1"/>
    <x v="1"/>
    <x v="105"/>
    <x v="144"/>
    <x v="0"/>
    <x v="4"/>
    <s v="S3"/>
    <x v="1"/>
    <x v="1"/>
    <s v="E54"/>
    <x v="0"/>
    <n v="5"/>
    <n v="1127"/>
    <n v="0.2"/>
    <n v="786"/>
    <n v="3930"/>
    <n v="4508"/>
    <n v="578"/>
    <n v="0.12821650399290152"/>
    <m/>
  </r>
  <r>
    <s v="O3181"/>
    <x v="8"/>
    <x v="3"/>
    <x v="1299"/>
    <s v="C108"/>
    <s v="Customer_266"/>
    <x v="3"/>
    <x v="2"/>
    <x v="129"/>
    <x v="30"/>
    <x v="4"/>
    <x v="1"/>
    <s v="S1"/>
    <x v="2"/>
    <x v="1"/>
    <s v="E37"/>
    <x v="2"/>
    <n v="4"/>
    <n v="4955"/>
    <n v="0.1"/>
    <n v="3066"/>
    <n v="12264"/>
    <n v="17838"/>
    <n v="5574"/>
    <n v="0.31247897746384123"/>
    <m/>
  </r>
  <r>
    <s v="O3182"/>
    <x v="11"/>
    <x v="2"/>
    <x v="757"/>
    <s v="C337"/>
    <s v="Customer_435"/>
    <x v="4"/>
    <x v="3"/>
    <x v="50"/>
    <x v="223"/>
    <x v="0"/>
    <x v="4"/>
    <s v="S5"/>
    <x v="0"/>
    <x v="0"/>
    <s v="E5"/>
    <x v="0"/>
    <n v="3"/>
    <n v="4819"/>
    <n v="0.2"/>
    <n v="4096"/>
    <n v="12288"/>
    <n v="11565.6"/>
    <n v="-722.39999999999964"/>
    <n v="-6.2461091512761947E-2"/>
    <m/>
  </r>
  <r>
    <s v="O3183"/>
    <x v="3"/>
    <x v="3"/>
    <x v="1025"/>
    <s v="C157"/>
    <s v="Customer_356"/>
    <x v="1"/>
    <x v="1"/>
    <x v="81"/>
    <x v="63"/>
    <x v="4"/>
    <x v="1"/>
    <s v="S1"/>
    <x v="2"/>
    <x v="0"/>
    <s v="E16"/>
    <x v="0"/>
    <n v="4"/>
    <n v="152"/>
    <n v="0.1"/>
    <n v="96"/>
    <n v="384"/>
    <n v="547.20000000000005"/>
    <n v="163.20000000000005"/>
    <n v="0.29824561403508776"/>
    <m/>
  </r>
  <r>
    <s v="O3184"/>
    <x v="0"/>
    <x v="0"/>
    <x v="814"/>
    <s v="C489"/>
    <s v="Customer_334"/>
    <x v="2"/>
    <x v="2"/>
    <x v="191"/>
    <x v="206"/>
    <x v="0"/>
    <x v="0"/>
    <s v="S5"/>
    <x v="0"/>
    <x v="1"/>
    <s v="E40"/>
    <x v="0"/>
    <n v="2"/>
    <n v="1198"/>
    <n v="0.05"/>
    <n v="732"/>
    <n v="1464"/>
    <n v="2276.1999999999998"/>
    <n v="812.19999999999982"/>
    <n v="0.35682277480010538"/>
    <m/>
  </r>
  <r>
    <s v="O3185"/>
    <x v="10"/>
    <x v="2"/>
    <x v="1261"/>
    <s v="C280"/>
    <s v="Customer_315"/>
    <x v="4"/>
    <x v="3"/>
    <x v="165"/>
    <x v="119"/>
    <x v="2"/>
    <x v="2"/>
    <s v="S5"/>
    <x v="0"/>
    <x v="1"/>
    <s v="E49"/>
    <x v="1"/>
    <n v="2"/>
    <n v="801"/>
    <n v="0"/>
    <n v="529"/>
    <n v="1058"/>
    <n v="1602"/>
    <n v="544"/>
    <n v="0.33957553058676654"/>
    <m/>
  </r>
  <r>
    <s v="O3186"/>
    <x v="1"/>
    <x v="0"/>
    <x v="1300"/>
    <s v="C382"/>
    <s v="Customer_90"/>
    <x v="1"/>
    <x v="1"/>
    <x v="94"/>
    <x v="107"/>
    <x v="4"/>
    <x v="1"/>
    <s v="S5"/>
    <x v="0"/>
    <x v="0"/>
    <s v="E33"/>
    <x v="2"/>
    <n v="6"/>
    <n v="4624"/>
    <n v="0.25"/>
    <n v="3130"/>
    <n v="18780"/>
    <n v="20808"/>
    <n v="2028"/>
    <n v="9.7462514417531718E-2"/>
    <m/>
  </r>
  <r>
    <s v="O3187"/>
    <x v="9"/>
    <x v="1"/>
    <x v="89"/>
    <s v="C108"/>
    <s v="Customer_411"/>
    <x v="2"/>
    <x v="2"/>
    <x v="35"/>
    <x v="133"/>
    <x v="0"/>
    <x v="4"/>
    <s v="S2"/>
    <x v="4"/>
    <x v="1"/>
    <s v="E55"/>
    <x v="2"/>
    <n v="8"/>
    <n v="4111"/>
    <n v="0.15"/>
    <n v="2361"/>
    <n v="18888"/>
    <n v="27954.799999999999"/>
    <n v="9066.7999999999993"/>
    <n v="0.32433785968778167"/>
    <m/>
  </r>
  <r>
    <s v="O3188"/>
    <x v="7"/>
    <x v="1"/>
    <x v="999"/>
    <s v="C398"/>
    <s v="Customer_483"/>
    <x v="3"/>
    <x v="2"/>
    <x v="129"/>
    <x v="102"/>
    <x v="1"/>
    <x v="2"/>
    <s v="S1"/>
    <x v="2"/>
    <x v="1"/>
    <s v="E15"/>
    <x v="2"/>
    <n v="5"/>
    <n v="2021"/>
    <n v="0"/>
    <n v="1555"/>
    <n v="7775"/>
    <n v="10105"/>
    <n v="2330"/>
    <n v="0.23057892132607619"/>
    <m/>
  </r>
  <r>
    <s v="O3189"/>
    <x v="4"/>
    <x v="0"/>
    <x v="1190"/>
    <s v="C496"/>
    <s v="Customer_250"/>
    <x v="0"/>
    <x v="0"/>
    <x v="198"/>
    <x v="235"/>
    <x v="4"/>
    <x v="3"/>
    <s v="S2"/>
    <x v="4"/>
    <x v="0"/>
    <s v="E36"/>
    <x v="1"/>
    <n v="1"/>
    <n v="588"/>
    <n v="0.2"/>
    <n v="468"/>
    <n v="468"/>
    <n v="470.40000000000003"/>
    <n v="2.4000000000000341"/>
    <n v="5.1020408163266031E-3"/>
    <m/>
  </r>
  <r>
    <s v="O3190"/>
    <x v="9"/>
    <x v="1"/>
    <x v="45"/>
    <s v="C237"/>
    <s v="Customer_86"/>
    <x v="4"/>
    <x v="3"/>
    <x v="85"/>
    <x v="136"/>
    <x v="2"/>
    <x v="4"/>
    <s v="S1"/>
    <x v="2"/>
    <x v="0"/>
    <s v="E11"/>
    <x v="0"/>
    <n v="6"/>
    <n v="3660"/>
    <n v="0.1"/>
    <n v="2326"/>
    <n v="13956"/>
    <n v="19764"/>
    <n v="5808"/>
    <n v="0.29386763812993322"/>
    <m/>
  </r>
  <r>
    <s v="O3191"/>
    <x v="7"/>
    <x v="3"/>
    <x v="881"/>
    <s v="C68"/>
    <s v="Customer_352"/>
    <x v="1"/>
    <x v="1"/>
    <x v="89"/>
    <x v="228"/>
    <x v="2"/>
    <x v="1"/>
    <s v="S5"/>
    <x v="0"/>
    <x v="0"/>
    <s v="E29"/>
    <x v="1"/>
    <n v="5"/>
    <n v="1505"/>
    <n v="0.25"/>
    <n v="881"/>
    <n v="4405"/>
    <n v="5643.75"/>
    <n v="1238.75"/>
    <n v="0.21949058693244738"/>
    <m/>
  </r>
  <r>
    <s v="O3192"/>
    <x v="5"/>
    <x v="2"/>
    <x v="722"/>
    <s v="C439"/>
    <s v="Customer_162"/>
    <x v="4"/>
    <x v="3"/>
    <x v="23"/>
    <x v="28"/>
    <x v="1"/>
    <x v="0"/>
    <s v="S5"/>
    <x v="0"/>
    <x v="1"/>
    <s v="E40"/>
    <x v="1"/>
    <n v="1"/>
    <n v="3445"/>
    <n v="0.05"/>
    <n v="1751"/>
    <n v="1751"/>
    <n v="3272.75"/>
    <n v="1521.75"/>
    <n v="0.46497593766709955"/>
    <m/>
  </r>
  <r>
    <s v="O3193"/>
    <x v="0"/>
    <x v="3"/>
    <x v="1301"/>
    <s v="C196"/>
    <s v="Customer_177"/>
    <x v="1"/>
    <x v="1"/>
    <x v="49"/>
    <x v="123"/>
    <x v="4"/>
    <x v="0"/>
    <s v="S5"/>
    <x v="0"/>
    <x v="0"/>
    <s v="E1"/>
    <x v="2"/>
    <n v="6"/>
    <n v="1895"/>
    <n v="0"/>
    <n v="1567"/>
    <n v="9402"/>
    <n v="11370"/>
    <n v="1968"/>
    <n v="0.17308707124010553"/>
    <m/>
  </r>
  <r>
    <s v="O3194"/>
    <x v="1"/>
    <x v="3"/>
    <x v="941"/>
    <s v="C236"/>
    <s v="Customer_309"/>
    <x v="1"/>
    <x v="1"/>
    <x v="181"/>
    <x v="181"/>
    <x v="3"/>
    <x v="1"/>
    <s v="S2"/>
    <x v="4"/>
    <x v="0"/>
    <s v="E13"/>
    <x v="2"/>
    <n v="1"/>
    <n v="665"/>
    <n v="0.05"/>
    <n v="486"/>
    <n v="486"/>
    <n v="631.75"/>
    <n v="145.75"/>
    <n v="0.23070834982192323"/>
    <m/>
  </r>
  <r>
    <s v="O3195"/>
    <x v="10"/>
    <x v="3"/>
    <x v="774"/>
    <s v="C16"/>
    <s v="Customer_436"/>
    <x v="4"/>
    <x v="3"/>
    <x v="42"/>
    <x v="230"/>
    <x v="1"/>
    <x v="3"/>
    <s v="S1"/>
    <x v="2"/>
    <x v="0"/>
    <s v="E56"/>
    <x v="0"/>
    <n v="7"/>
    <n v="3224"/>
    <n v="0"/>
    <n v="2588"/>
    <n v="18116"/>
    <n v="22568"/>
    <n v="4452"/>
    <n v="0.19727047146401985"/>
    <m/>
  </r>
  <r>
    <s v="O3196"/>
    <x v="7"/>
    <x v="2"/>
    <x v="185"/>
    <s v="C19"/>
    <s v="Customer_480"/>
    <x v="2"/>
    <x v="2"/>
    <x v="158"/>
    <x v="112"/>
    <x v="4"/>
    <x v="4"/>
    <s v="S1"/>
    <x v="2"/>
    <x v="1"/>
    <s v="E24"/>
    <x v="1"/>
    <n v="1"/>
    <n v="3604"/>
    <n v="0.25"/>
    <n v="2864"/>
    <n v="2864"/>
    <n v="2703"/>
    <n v="-161"/>
    <n v="-5.9563448020717724E-2"/>
    <m/>
  </r>
  <r>
    <s v="O3197"/>
    <x v="2"/>
    <x v="0"/>
    <x v="920"/>
    <s v="C351"/>
    <s v="Customer_455"/>
    <x v="0"/>
    <x v="0"/>
    <x v="170"/>
    <x v="131"/>
    <x v="0"/>
    <x v="3"/>
    <s v="S1"/>
    <x v="2"/>
    <x v="0"/>
    <s v="E26"/>
    <x v="2"/>
    <n v="3"/>
    <n v="3500"/>
    <n v="0.05"/>
    <n v="2148"/>
    <n v="6444"/>
    <n v="9975"/>
    <n v="3531"/>
    <n v="0.35398496240601501"/>
    <m/>
  </r>
  <r>
    <s v="O3198"/>
    <x v="4"/>
    <x v="3"/>
    <x v="1164"/>
    <s v="C160"/>
    <s v="Customer_432"/>
    <x v="4"/>
    <x v="3"/>
    <x v="143"/>
    <x v="238"/>
    <x v="3"/>
    <x v="1"/>
    <s v="S2"/>
    <x v="4"/>
    <x v="0"/>
    <s v="E57"/>
    <x v="0"/>
    <n v="2"/>
    <n v="2818"/>
    <n v="0"/>
    <n v="1613"/>
    <n v="3226"/>
    <n v="5636"/>
    <n v="2410"/>
    <n v="0.42760823278921223"/>
    <m/>
  </r>
  <r>
    <s v="O3199"/>
    <x v="4"/>
    <x v="3"/>
    <x v="336"/>
    <s v="C303"/>
    <s v="Customer_203"/>
    <x v="2"/>
    <x v="2"/>
    <x v="80"/>
    <x v="75"/>
    <x v="0"/>
    <x v="4"/>
    <s v="S3"/>
    <x v="1"/>
    <x v="0"/>
    <s v="E31"/>
    <x v="0"/>
    <n v="2"/>
    <n v="1700"/>
    <n v="0.1"/>
    <n v="1187"/>
    <n v="2374"/>
    <n v="3060"/>
    <n v="686"/>
    <n v="0.22418300653594772"/>
    <m/>
  </r>
  <r>
    <s v="O3200"/>
    <x v="7"/>
    <x v="2"/>
    <x v="575"/>
    <s v="C173"/>
    <s v="Customer_123"/>
    <x v="1"/>
    <x v="1"/>
    <x v="31"/>
    <x v="1"/>
    <x v="1"/>
    <x v="1"/>
    <s v="S2"/>
    <x v="4"/>
    <x v="1"/>
    <s v="E31"/>
    <x v="0"/>
    <n v="4"/>
    <n v="1862"/>
    <n v="0.2"/>
    <n v="996"/>
    <n v="3984"/>
    <n v="5958.4000000000005"/>
    <n v="1974.4000000000005"/>
    <n v="0.33136412459720738"/>
    <m/>
  </r>
  <r>
    <s v="O3201"/>
    <x v="5"/>
    <x v="2"/>
    <x v="577"/>
    <s v="C10"/>
    <s v="Customer_360"/>
    <x v="3"/>
    <x v="2"/>
    <x v="23"/>
    <x v="50"/>
    <x v="2"/>
    <x v="0"/>
    <s v="S4"/>
    <x v="3"/>
    <x v="0"/>
    <s v="E44"/>
    <x v="0"/>
    <n v="8"/>
    <n v="3003"/>
    <n v="0"/>
    <n v="1598"/>
    <n v="12784"/>
    <n v="24024"/>
    <n v="11240"/>
    <n v="0.46786546786546784"/>
    <m/>
  </r>
  <r>
    <s v="O3202"/>
    <x v="1"/>
    <x v="2"/>
    <x v="631"/>
    <s v="C266"/>
    <s v="Customer_124"/>
    <x v="3"/>
    <x v="2"/>
    <x v="175"/>
    <x v="37"/>
    <x v="3"/>
    <x v="0"/>
    <s v="S1"/>
    <x v="2"/>
    <x v="0"/>
    <s v="E37"/>
    <x v="0"/>
    <n v="6"/>
    <n v="3005"/>
    <n v="0.2"/>
    <n v="2256"/>
    <n v="13536"/>
    <n v="14424"/>
    <n v="888"/>
    <n v="6.156405990016639E-2"/>
    <m/>
  </r>
  <r>
    <s v="O3203"/>
    <x v="4"/>
    <x v="2"/>
    <x v="1043"/>
    <s v="C441"/>
    <s v="Customer_381"/>
    <x v="0"/>
    <x v="0"/>
    <x v="107"/>
    <x v="224"/>
    <x v="0"/>
    <x v="2"/>
    <s v="S1"/>
    <x v="2"/>
    <x v="0"/>
    <s v="E9"/>
    <x v="1"/>
    <n v="3"/>
    <n v="67"/>
    <n v="0"/>
    <n v="42"/>
    <n v="126"/>
    <n v="201"/>
    <n v="75"/>
    <n v="0.37313432835820898"/>
    <m/>
  </r>
  <r>
    <s v="O3204"/>
    <x v="0"/>
    <x v="3"/>
    <x v="1215"/>
    <s v="C308"/>
    <s v="Customer_268"/>
    <x v="4"/>
    <x v="3"/>
    <x v="114"/>
    <x v="189"/>
    <x v="1"/>
    <x v="0"/>
    <s v="S5"/>
    <x v="0"/>
    <x v="0"/>
    <s v="E55"/>
    <x v="0"/>
    <n v="6"/>
    <n v="314"/>
    <n v="0.15"/>
    <n v="263"/>
    <n v="1578"/>
    <n v="1601.3999999999999"/>
    <n v="23.399999999999864"/>
    <n v="1.46122143124765E-2"/>
    <m/>
  </r>
  <r>
    <s v="O3205"/>
    <x v="4"/>
    <x v="0"/>
    <x v="1050"/>
    <s v="C474"/>
    <s v="Customer_83"/>
    <x v="2"/>
    <x v="2"/>
    <x v="13"/>
    <x v="29"/>
    <x v="4"/>
    <x v="3"/>
    <s v="S1"/>
    <x v="2"/>
    <x v="1"/>
    <s v="E26"/>
    <x v="1"/>
    <n v="7"/>
    <n v="1356"/>
    <n v="0.25"/>
    <n v="746"/>
    <n v="5222"/>
    <n v="7119"/>
    <n v="1897"/>
    <n v="0.26647000983284169"/>
    <m/>
  </r>
  <r>
    <s v="O3206"/>
    <x v="9"/>
    <x v="0"/>
    <x v="782"/>
    <s v="C485"/>
    <s v="Customer_146"/>
    <x v="1"/>
    <x v="1"/>
    <x v="62"/>
    <x v="243"/>
    <x v="1"/>
    <x v="3"/>
    <s v="S4"/>
    <x v="3"/>
    <x v="1"/>
    <s v="E51"/>
    <x v="1"/>
    <n v="1"/>
    <n v="1214"/>
    <n v="0"/>
    <n v="716"/>
    <n v="716"/>
    <n v="1214"/>
    <n v="498"/>
    <n v="0.4102141680395387"/>
    <m/>
  </r>
  <r>
    <s v="O3207"/>
    <x v="8"/>
    <x v="2"/>
    <x v="616"/>
    <s v="C42"/>
    <s v="Customer_456"/>
    <x v="3"/>
    <x v="2"/>
    <x v="196"/>
    <x v="171"/>
    <x v="0"/>
    <x v="3"/>
    <s v="S2"/>
    <x v="4"/>
    <x v="1"/>
    <s v="E32"/>
    <x v="0"/>
    <n v="5"/>
    <n v="774"/>
    <n v="0.1"/>
    <n v="465"/>
    <n v="2325"/>
    <n v="3483"/>
    <n v="1158"/>
    <n v="0.33247200689061152"/>
    <m/>
  </r>
  <r>
    <s v="O3208"/>
    <x v="10"/>
    <x v="0"/>
    <x v="952"/>
    <s v="C441"/>
    <s v="Customer_383"/>
    <x v="2"/>
    <x v="2"/>
    <x v="27"/>
    <x v="135"/>
    <x v="2"/>
    <x v="1"/>
    <s v="S3"/>
    <x v="1"/>
    <x v="1"/>
    <s v="E14"/>
    <x v="1"/>
    <n v="5"/>
    <n v="3026"/>
    <n v="0.2"/>
    <n v="1902"/>
    <n v="9510"/>
    <n v="12104"/>
    <n v="2594"/>
    <n v="0.21430931923331131"/>
    <m/>
  </r>
  <r>
    <s v="O3209"/>
    <x v="11"/>
    <x v="0"/>
    <x v="651"/>
    <s v="C493"/>
    <s v="Customer_27"/>
    <x v="3"/>
    <x v="2"/>
    <x v="60"/>
    <x v="124"/>
    <x v="0"/>
    <x v="0"/>
    <s v="S4"/>
    <x v="3"/>
    <x v="1"/>
    <s v="E20"/>
    <x v="0"/>
    <n v="4"/>
    <n v="2631"/>
    <n v="0.15"/>
    <n v="2154"/>
    <n v="8616"/>
    <n v="8945.4"/>
    <n v="329.39999999999964"/>
    <n v="3.6823395264605235E-2"/>
    <m/>
  </r>
  <r>
    <s v="O3210"/>
    <x v="5"/>
    <x v="3"/>
    <x v="329"/>
    <s v="C416"/>
    <s v="Customer_230"/>
    <x v="1"/>
    <x v="1"/>
    <x v="110"/>
    <x v="232"/>
    <x v="1"/>
    <x v="1"/>
    <s v="S1"/>
    <x v="2"/>
    <x v="0"/>
    <s v="E51"/>
    <x v="2"/>
    <n v="1"/>
    <n v="4682"/>
    <n v="0.2"/>
    <n v="3882"/>
    <n v="3882"/>
    <n v="3745.6000000000004"/>
    <n v="-136.39999999999964"/>
    <n v="-3.6416061512174185E-2"/>
    <m/>
  </r>
  <r>
    <s v="O3211"/>
    <x v="5"/>
    <x v="1"/>
    <x v="649"/>
    <s v="C30"/>
    <s v="Customer_331"/>
    <x v="4"/>
    <x v="3"/>
    <x v="16"/>
    <x v="137"/>
    <x v="2"/>
    <x v="1"/>
    <s v="S3"/>
    <x v="1"/>
    <x v="1"/>
    <s v="E3"/>
    <x v="1"/>
    <n v="4"/>
    <n v="3477"/>
    <n v="0"/>
    <n v="2273"/>
    <n v="9092"/>
    <n v="13908"/>
    <n v="4816"/>
    <n v="0.34627552487776819"/>
    <m/>
  </r>
  <r>
    <s v="O3212"/>
    <x v="5"/>
    <x v="2"/>
    <x v="1142"/>
    <s v="C31"/>
    <s v="Customer_402"/>
    <x v="2"/>
    <x v="2"/>
    <x v="49"/>
    <x v="247"/>
    <x v="2"/>
    <x v="3"/>
    <s v="S2"/>
    <x v="4"/>
    <x v="1"/>
    <s v="E21"/>
    <x v="1"/>
    <n v="2"/>
    <n v="1591"/>
    <n v="0.1"/>
    <n v="1209"/>
    <n v="2418"/>
    <n v="2863.8"/>
    <n v="445.80000000000018"/>
    <n v="0.15566729520217898"/>
    <m/>
  </r>
  <r>
    <s v="O3213"/>
    <x v="1"/>
    <x v="2"/>
    <x v="1302"/>
    <s v="C96"/>
    <s v="Customer_96"/>
    <x v="4"/>
    <x v="3"/>
    <x v="120"/>
    <x v="2"/>
    <x v="2"/>
    <x v="3"/>
    <s v="S1"/>
    <x v="2"/>
    <x v="1"/>
    <s v="E24"/>
    <x v="0"/>
    <n v="1"/>
    <n v="838"/>
    <n v="0.15"/>
    <n v="491"/>
    <n v="491"/>
    <n v="712.3"/>
    <n v="221.29999999999995"/>
    <n v="0.31068370068791235"/>
    <m/>
  </r>
  <r>
    <s v="O3214"/>
    <x v="6"/>
    <x v="0"/>
    <x v="788"/>
    <s v="C19"/>
    <s v="Customer_180"/>
    <x v="4"/>
    <x v="3"/>
    <x v="23"/>
    <x v="221"/>
    <x v="3"/>
    <x v="2"/>
    <s v="S1"/>
    <x v="2"/>
    <x v="1"/>
    <s v="E13"/>
    <x v="2"/>
    <n v="4"/>
    <n v="1780"/>
    <n v="0.2"/>
    <n v="1352"/>
    <n v="5408"/>
    <n v="5696"/>
    <n v="288"/>
    <n v="5.0561797752808987E-2"/>
    <m/>
  </r>
  <r>
    <s v="O3215"/>
    <x v="9"/>
    <x v="0"/>
    <x v="380"/>
    <s v="C463"/>
    <s v="Customer_53"/>
    <x v="3"/>
    <x v="2"/>
    <x v="187"/>
    <x v="174"/>
    <x v="1"/>
    <x v="1"/>
    <s v="S3"/>
    <x v="1"/>
    <x v="1"/>
    <s v="E7"/>
    <x v="1"/>
    <n v="1"/>
    <n v="3185"/>
    <n v="0.1"/>
    <n v="2023"/>
    <n v="2023"/>
    <n v="2866.5"/>
    <n v="843.5"/>
    <n v="0.29426129426129427"/>
    <m/>
  </r>
  <r>
    <s v="O3216"/>
    <x v="8"/>
    <x v="2"/>
    <x v="917"/>
    <s v="C193"/>
    <s v="Customer_133"/>
    <x v="2"/>
    <x v="2"/>
    <x v="2"/>
    <x v="159"/>
    <x v="1"/>
    <x v="4"/>
    <s v="S3"/>
    <x v="1"/>
    <x v="0"/>
    <s v="E36"/>
    <x v="0"/>
    <n v="6"/>
    <n v="524"/>
    <n v="0.25"/>
    <n v="386"/>
    <n v="2316"/>
    <n v="2358"/>
    <n v="42"/>
    <n v="1.7811704834605598E-2"/>
    <m/>
  </r>
  <r>
    <s v="O3217"/>
    <x v="1"/>
    <x v="1"/>
    <x v="981"/>
    <s v="C407"/>
    <s v="Customer_425"/>
    <x v="4"/>
    <x v="3"/>
    <x v="72"/>
    <x v="22"/>
    <x v="1"/>
    <x v="3"/>
    <s v="S4"/>
    <x v="3"/>
    <x v="0"/>
    <s v="E57"/>
    <x v="2"/>
    <n v="3"/>
    <n v="4265"/>
    <n v="0.15"/>
    <n v="2311"/>
    <n v="6933"/>
    <n v="10875.75"/>
    <n v="3942.75"/>
    <n v="0.36252672229501415"/>
    <m/>
  </r>
  <r>
    <s v="O3218"/>
    <x v="10"/>
    <x v="2"/>
    <x v="342"/>
    <s v="C177"/>
    <s v="Customer_322"/>
    <x v="0"/>
    <x v="0"/>
    <x v="160"/>
    <x v="234"/>
    <x v="2"/>
    <x v="2"/>
    <s v="S2"/>
    <x v="4"/>
    <x v="1"/>
    <s v="E44"/>
    <x v="0"/>
    <n v="3"/>
    <n v="141"/>
    <n v="0.05"/>
    <n v="79"/>
    <n v="237"/>
    <n v="401.84999999999997"/>
    <n v="164.84999999999997"/>
    <n v="0.41022769690182898"/>
    <m/>
  </r>
  <r>
    <s v="O3219"/>
    <x v="7"/>
    <x v="2"/>
    <x v="1275"/>
    <s v="C173"/>
    <s v="Customer_427"/>
    <x v="4"/>
    <x v="3"/>
    <x v="6"/>
    <x v="198"/>
    <x v="2"/>
    <x v="0"/>
    <s v="S5"/>
    <x v="0"/>
    <x v="0"/>
    <s v="E50"/>
    <x v="0"/>
    <n v="3"/>
    <n v="4392"/>
    <n v="0.05"/>
    <n v="3440"/>
    <n v="10320"/>
    <n v="12517.199999999999"/>
    <n v="2197.1999999999989"/>
    <n v="0.17553446457674232"/>
    <m/>
  </r>
  <r>
    <s v="O3220"/>
    <x v="2"/>
    <x v="1"/>
    <x v="65"/>
    <s v="C100"/>
    <s v="Customer_8"/>
    <x v="2"/>
    <x v="2"/>
    <x v="75"/>
    <x v="45"/>
    <x v="4"/>
    <x v="2"/>
    <s v="S2"/>
    <x v="4"/>
    <x v="0"/>
    <s v="E15"/>
    <x v="2"/>
    <n v="5"/>
    <n v="202"/>
    <n v="0"/>
    <n v="153"/>
    <n v="765"/>
    <n v="1010"/>
    <n v="245"/>
    <n v="0.24257425742574257"/>
    <m/>
  </r>
  <r>
    <s v="O3221"/>
    <x v="0"/>
    <x v="2"/>
    <x v="970"/>
    <s v="C406"/>
    <s v="Customer_206"/>
    <x v="4"/>
    <x v="3"/>
    <x v="164"/>
    <x v="79"/>
    <x v="0"/>
    <x v="0"/>
    <s v="S5"/>
    <x v="0"/>
    <x v="0"/>
    <s v="E48"/>
    <x v="1"/>
    <n v="6"/>
    <n v="154"/>
    <n v="0.15"/>
    <n v="124"/>
    <n v="744"/>
    <n v="785.4"/>
    <n v="41.399999999999977"/>
    <n v="5.2711993888464447E-2"/>
    <m/>
  </r>
  <r>
    <s v="O3222"/>
    <x v="9"/>
    <x v="2"/>
    <x v="382"/>
    <s v="C18"/>
    <s v="Customer_309"/>
    <x v="0"/>
    <x v="0"/>
    <x v="153"/>
    <x v="208"/>
    <x v="4"/>
    <x v="3"/>
    <s v="S3"/>
    <x v="1"/>
    <x v="1"/>
    <s v="E2"/>
    <x v="0"/>
    <n v="2"/>
    <n v="2584"/>
    <n v="0.05"/>
    <n v="1753"/>
    <n v="3506"/>
    <n v="4909.5999999999995"/>
    <n v="1403.5999999999995"/>
    <n v="0.28588887078377051"/>
    <m/>
  </r>
  <r>
    <s v="O3223"/>
    <x v="0"/>
    <x v="2"/>
    <x v="223"/>
    <s v="C107"/>
    <s v="Customer_283"/>
    <x v="0"/>
    <x v="0"/>
    <x v="68"/>
    <x v="165"/>
    <x v="0"/>
    <x v="3"/>
    <s v="S3"/>
    <x v="1"/>
    <x v="1"/>
    <s v="E32"/>
    <x v="0"/>
    <n v="6"/>
    <n v="4960"/>
    <n v="0.15"/>
    <n v="3564"/>
    <n v="21384"/>
    <n v="25296"/>
    <n v="3912"/>
    <n v="0.15464895635673626"/>
    <m/>
  </r>
  <r>
    <s v="O3224"/>
    <x v="11"/>
    <x v="2"/>
    <x v="172"/>
    <s v="C93"/>
    <s v="Customer_378"/>
    <x v="2"/>
    <x v="2"/>
    <x v="49"/>
    <x v="130"/>
    <x v="0"/>
    <x v="1"/>
    <s v="S2"/>
    <x v="4"/>
    <x v="0"/>
    <s v="E17"/>
    <x v="1"/>
    <n v="8"/>
    <n v="401"/>
    <n v="0.05"/>
    <n v="295"/>
    <n v="2360"/>
    <n v="3047.6"/>
    <n v="687.59999999999991"/>
    <n v="0.22562016012600075"/>
    <m/>
  </r>
  <r>
    <s v="O3225"/>
    <x v="6"/>
    <x v="3"/>
    <x v="10"/>
    <s v="C293"/>
    <s v="Customer_342"/>
    <x v="3"/>
    <x v="2"/>
    <x v="186"/>
    <x v="216"/>
    <x v="3"/>
    <x v="3"/>
    <s v="S1"/>
    <x v="2"/>
    <x v="1"/>
    <s v="E5"/>
    <x v="2"/>
    <n v="4"/>
    <n v="2574"/>
    <n v="0.05"/>
    <n v="1305"/>
    <n v="5220"/>
    <n v="9781.1999999999989"/>
    <n v="4561.1999999999989"/>
    <n v="0.46632315053367679"/>
    <m/>
  </r>
  <r>
    <s v="O3226"/>
    <x v="4"/>
    <x v="2"/>
    <x v="733"/>
    <s v="C266"/>
    <s v="Customer_334"/>
    <x v="1"/>
    <x v="1"/>
    <x v="120"/>
    <x v="165"/>
    <x v="0"/>
    <x v="2"/>
    <s v="S4"/>
    <x v="3"/>
    <x v="1"/>
    <s v="E52"/>
    <x v="2"/>
    <n v="2"/>
    <n v="3584"/>
    <n v="0"/>
    <n v="2961"/>
    <n v="5922"/>
    <n v="7168"/>
    <n v="1246"/>
    <n v="0.173828125"/>
    <m/>
  </r>
  <r>
    <s v="O3227"/>
    <x v="7"/>
    <x v="0"/>
    <x v="68"/>
    <s v="C53"/>
    <s v="Customer_242"/>
    <x v="3"/>
    <x v="2"/>
    <x v="99"/>
    <x v="139"/>
    <x v="0"/>
    <x v="4"/>
    <s v="S2"/>
    <x v="4"/>
    <x v="1"/>
    <s v="E48"/>
    <x v="1"/>
    <n v="8"/>
    <n v="2100"/>
    <n v="0.25"/>
    <n v="1536"/>
    <n v="12288"/>
    <n v="12600"/>
    <n v="312"/>
    <n v="2.4761904761904763E-2"/>
    <m/>
  </r>
  <r>
    <s v="O3228"/>
    <x v="1"/>
    <x v="1"/>
    <x v="896"/>
    <s v="C274"/>
    <s v="Customer_24"/>
    <x v="3"/>
    <x v="2"/>
    <x v="129"/>
    <x v="47"/>
    <x v="0"/>
    <x v="3"/>
    <s v="S2"/>
    <x v="4"/>
    <x v="1"/>
    <s v="E5"/>
    <x v="1"/>
    <n v="6"/>
    <n v="3994"/>
    <n v="0.25"/>
    <n v="2163"/>
    <n v="12978"/>
    <n v="17973"/>
    <n v="4995"/>
    <n v="0.27791687531296944"/>
    <m/>
  </r>
  <r>
    <s v="O3229"/>
    <x v="11"/>
    <x v="0"/>
    <x v="85"/>
    <s v="C74"/>
    <s v="Customer_212"/>
    <x v="3"/>
    <x v="2"/>
    <x v="26"/>
    <x v="56"/>
    <x v="2"/>
    <x v="3"/>
    <s v="S4"/>
    <x v="3"/>
    <x v="1"/>
    <s v="E60"/>
    <x v="1"/>
    <n v="1"/>
    <n v="3697"/>
    <n v="0.05"/>
    <n v="2178"/>
    <n v="2178"/>
    <n v="3512.1499999999996"/>
    <n v="1334.1499999999996"/>
    <n v="0.37986703301396574"/>
    <m/>
  </r>
  <r>
    <s v="O3230"/>
    <x v="8"/>
    <x v="2"/>
    <x v="281"/>
    <s v="C454"/>
    <s v="Customer_406"/>
    <x v="1"/>
    <x v="1"/>
    <x v="73"/>
    <x v="238"/>
    <x v="3"/>
    <x v="3"/>
    <s v="S3"/>
    <x v="1"/>
    <x v="1"/>
    <s v="E51"/>
    <x v="0"/>
    <n v="5"/>
    <n v="3753"/>
    <n v="0.05"/>
    <n v="1960"/>
    <n v="9800"/>
    <n v="17826.75"/>
    <n v="8026.75"/>
    <n v="0.4502643499235699"/>
    <m/>
  </r>
  <r>
    <s v="O3231"/>
    <x v="4"/>
    <x v="2"/>
    <x v="352"/>
    <s v="C263"/>
    <s v="Customer_274"/>
    <x v="0"/>
    <x v="0"/>
    <x v="103"/>
    <x v="189"/>
    <x v="1"/>
    <x v="1"/>
    <s v="S2"/>
    <x v="4"/>
    <x v="1"/>
    <s v="E41"/>
    <x v="2"/>
    <n v="1"/>
    <n v="163"/>
    <n v="0.2"/>
    <n v="131"/>
    <n v="131"/>
    <n v="130.4"/>
    <n v="-0.59999999999999432"/>
    <n v="-4.6012269938649868E-3"/>
    <m/>
  </r>
  <r>
    <s v="O3232"/>
    <x v="1"/>
    <x v="0"/>
    <x v="1119"/>
    <s v="C138"/>
    <s v="Customer_115"/>
    <x v="4"/>
    <x v="3"/>
    <x v="183"/>
    <x v="133"/>
    <x v="0"/>
    <x v="3"/>
    <s v="S5"/>
    <x v="0"/>
    <x v="1"/>
    <s v="E31"/>
    <x v="2"/>
    <n v="2"/>
    <n v="3364"/>
    <n v="0.1"/>
    <n v="2743"/>
    <n v="5486"/>
    <n v="6055.2"/>
    <n v="569.19999999999982"/>
    <n v="9.400184964988767E-2"/>
    <m/>
  </r>
  <r>
    <s v="O3233"/>
    <x v="2"/>
    <x v="2"/>
    <x v="1303"/>
    <s v="C272"/>
    <s v="Customer_496"/>
    <x v="3"/>
    <x v="2"/>
    <x v="38"/>
    <x v="39"/>
    <x v="3"/>
    <x v="2"/>
    <s v="S1"/>
    <x v="2"/>
    <x v="0"/>
    <s v="E19"/>
    <x v="0"/>
    <n v="7"/>
    <n v="1562"/>
    <n v="0.2"/>
    <n v="1069"/>
    <n v="7483"/>
    <n v="8747.2000000000007"/>
    <n v="1264.2000000000007"/>
    <n v="0.14452624839948791"/>
    <m/>
  </r>
  <r>
    <s v="O3234"/>
    <x v="6"/>
    <x v="2"/>
    <x v="1162"/>
    <s v="C34"/>
    <s v="Customer_240"/>
    <x v="1"/>
    <x v="1"/>
    <x v="177"/>
    <x v="88"/>
    <x v="3"/>
    <x v="0"/>
    <s v="S5"/>
    <x v="0"/>
    <x v="1"/>
    <s v="E14"/>
    <x v="0"/>
    <n v="4"/>
    <n v="690"/>
    <n v="0.1"/>
    <n v="481"/>
    <n v="1924"/>
    <n v="2484"/>
    <n v="560"/>
    <n v="0.22544283413848631"/>
    <m/>
  </r>
  <r>
    <s v="O3235"/>
    <x v="2"/>
    <x v="2"/>
    <x v="678"/>
    <s v="C44"/>
    <s v="Customer_98"/>
    <x v="2"/>
    <x v="2"/>
    <x v="173"/>
    <x v="108"/>
    <x v="0"/>
    <x v="2"/>
    <s v="S2"/>
    <x v="4"/>
    <x v="0"/>
    <s v="E20"/>
    <x v="0"/>
    <n v="1"/>
    <n v="1927"/>
    <n v="0"/>
    <n v="1487"/>
    <n v="1487"/>
    <n v="1927"/>
    <n v="440"/>
    <n v="0.22833419823559939"/>
    <m/>
  </r>
  <r>
    <s v="O3236"/>
    <x v="7"/>
    <x v="1"/>
    <x v="161"/>
    <s v="C142"/>
    <s v="Customer_291"/>
    <x v="3"/>
    <x v="2"/>
    <x v="11"/>
    <x v="42"/>
    <x v="2"/>
    <x v="1"/>
    <s v="S4"/>
    <x v="3"/>
    <x v="1"/>
    <s v="E38"/>
    <x v="1"/>
    <n v="8"/>
    <n v="1668"/>
    <n v="0.2"/>
    <n v="1237"/>
    <n v="9896"/>
    <n v="10675.2"/>
    <n v="779.20000000000073"/>
    <n v="7.2991606714628357E-2"/>
    <m/>
  </r>
  <r>
    <s v="O3237"/>
    <x v="11"/>
    <x v="0"/>
    <x v="532"/>
    <s v="C415"/>
    <s v="Customer_50"/>
    <x v="1"/>
    <x v="1"/>
    <x v="117"/>
    <x v="70"/>
    <x v="0"/>
    <x v="4"/>
    <s v="S2"/>
    <x v="4"/>
    <x v="1"/>
    <s v="E52"/>
    <x v="2"/>
    <n v="2"/>
    <n v="4623"/>
    <n v="0"/>
    <n v="2900"/>
    <n v="5800"/>
    <n v="9246"/>
    <n v="3446"/>
    <n v="0.37270170884706899"/>
    <m/>
  </r>
  <r>
    <s v="O3238"/>
    <x v="8"/>
    <x v="0"/>
    <x v="31"/>
    <s v="C297"/>
    <s v="Customer_95"/>
    <x v="0"/>
    <x v="0"/>
    <x v="188"/>
    <x v="13"/>
    <x v="1"/>
    <x v="0"/>
    <s v="S2"/>
    <x v="4"/>
    <x v="0"/>
    <s v="E13"/>
    <x v="0"/>
    <n v="8"/>
    <n v="569"/>
    <n v="0.15"/>
    <n v="294"/>
    <n v="2352"/>
    <n v="3869.2"/>
    <n v="1517.1999999999998"/>
    <n v="0.39212240256383746"/>
    <m/>
  </r>
  <r>
    <s v="O3239"/>
    <x v="1"/>
    <x v="1"/>
    <x v="1088"/>
    <s v="C258"/>
    <s v="Customer_160"/>
    <x v="3"/>
    <x v="2"/>
    <x v="10"/>
    <x v="197"/>
    <x v="4"/>
    <x v="1"/>
    <s v="S4"/>
    <x v="3"/>
    <x v="0"/>
    <s v="E10"/>
    <x v="2"/>
    <n v="8"/>
    <n v="2587"/>
    <n v="0.2"/>
    <n v="2193"/>
    <n v="17544"/>
    <n v="16556.8"/>
    <n v="-987.20000000000073"/>
    <n v="-5.96250483185157E-2"/>
    <m/>
  </r>
  <r>
    <s v="O3240"/>
    <x v="2"/>
    <x v="3"/>
    <x v="898"/>
    <s v="C212"/>
    <s v="Customer_468"/>
    <x v="0"/>
    <x v="0"/>
    <x v="192"/>
    <x v="68"/>
    <x v="1"/>
    <x v="0"/>
    <s v="S3"/>
    <x v="1"/>
    <x v="0"/>
    <s v="E16"/>
    <x v="2"/>
    <n v="2"/>
    <n v="3469"/>
    <n v="0.15"/>
    <n v="2386"/>
    <n v="4772"/>
    <n v="5897.3"/>
    <n v="1125.3000000000002"/>
    <n v="0.19081613619792112"/>
    <m/>
  </r>
  <r>
    <s v="O3241"/>
    <x v="10"/>
    <x v="2"/>
    <x v="1097"/>
    <s v="C262"/>
    <s v="Customer_343"/>
    <x v="1"/>
    <x v="1"/>
    <x v="93"/>
    <x v="29"/>
    <x v="4"/>
    <x v="4"/>
    <s v="S5"/>
    <x v="0"/>
    <x v="1"/>
    <s v="E58"/>
    <x v="2"/>
    <n v="4"/>
    <n v="524"/>
    <n v="0.2"/>
    <n v="425"/>
    <n v="1700"/>
    <n v="1676.8000000000002"/>
    <n v="-23.199999999999818"/>
    <n v="-1.3835877862595309E-2"/>
    <m/>
  </r>
  <r>
    <s v="O3242"/>
    <x v="9"/>
    <x v="2"/>
    <x v="839"/>
    <s v="C331"/>
    <s v="Customer_489"/>
    <x v="4"/>
    <x v="3"/>
    <x v="148"/>
    <x v="213"/>
    <x v="2"/>
    <x v="2"/>
    <s v="S3"/>
    <x v="1"/>
    <x v="0"/>
    <s v="E38"/>
    <x v="0"/>
    <n v="4"/>
    <n v="3504"/>
    <n v="0.2"/>
    <n v="2385"/>
    <n v="9540"/>
    <n v="11212.800000000001"/>
    <n v="1672.8000000000011"/>
    <n v="0.14918664383561653"/>
    <m/>
  </r>
  <r>
    <s v="O3243"/>
    <x v="1"/>
    <x v="1"/>
    <x v="1304"/>
    <s v="C485"/>
    <s v="Customer_495"/>
    <x v="1"/>
    <x v="1"/>
    <x v="52"/>
    <x v="185"/>
    <x v="2"/>
    <x v="3"/>
    <s v="S5"/>
    <x v="0"/>
    <x v="1"/>
    <s v="E7"/>
    <x v="2"/>
    <n v="2"/>
    <n v="2840"/>
    <n v="0.15"/>
    <n v="2214"/>
    <n v="4428"/>
    <n v="4828"/>
    <n v="400"/>
    <n v="8.2850041425020712E-2"/>
    <m/>
  </r>
  <r>
    <s v="O3244"/>
    <x v="7"/>
    <x v="1"/>
    <x v="310"/>
    <s v="C27"/>
    <s v="Customer_419"/>
    <x v="2"/>
    <x v="2"/>
    <x v="23"/>
    <x v="217"/>
    <x v="4"/>
    <x v="0"/>
    <s v="S5"/>
    <x v="0"/>
    <x v="1"/>
    <s v="E25"/>
    <x v="0"/>
    <n v="1"/>
    <n v="743"/>
    <n v="0.1"/>
    <n v="554"/>
    <n v="554"/>
    <n v="668.7"/>
    <n v="114.70000000000005"/>
    <n v="0.17152684312845826"/>
    <m/>
  </r>
  <r>
    <s v="O3245"/>
    <x v="2"/>
    <x v="3"/>
    <x v="202"/>
    <s v="C288"/>
    <s v="Customer_455"/>
    <x v="3"/>
    <x v="2"/>
    <x v="153"/>
    <x v="205"/>
    <x v="3"/>
    <x v="0"/>
    <s v="S2"/>
    <x v="4"/>
    <x v="0"/>
    <s v="E36"/>
    <x v="1"/>
    <n v="7"/>
    <n v="1099"/>
    <n v="0.1"/>
    <n v="760"/>
    <n v="5320"/>
    <n v="6923.7"/>
    <n v="1603.6999999999998"/>
    <n v="0.23162470933171569"/>
    <m/>
  </r>
  <r>
    <s v="O3246"/>
    <x v="5"/>
    <x v="2"/>
    <x v="260"/>
    <s v="C169"/>
    <s v="Customer_207"/>
    <x v="1"/>
    <x v="1"/>
    <x v="108"/>
    <x v="144"/>
    <x v="0"/>
    <x v="2"/>
    <s v="S4"/>
    <x v="3"/>
    <x v="0"/>
    <s v="E31"/>
    <x v="1"/>
    <n v="3"/>
    <n v="3753"/>
    <n v="0.15"/>
    <n v="3149"/>
    <n v="9447"/>
    <n v="9570.15"/>
    <n v="123.14999999999964"/>
    <n v="1.2868136863058535E-2"/>
    <m/>
  </r>
  <r>
    <s v="O3247"/>
    <x v="10"/>
    <x v="0"/>
    <x v="1003"/>
    <s v="C213"/>
    <s v="Customer_499"/>
    <x v="1"/>
    <x v="1"/>
    <x v="39"/>
    <x v="102"/>
    <x v="1"/>
    <x v="3"/>
    <s v="S1"/>
    <x v="2"/>
    <x v="0"/>
    <s v="E27"/>
    <x v="2"/>
    <n v="1"/>
    <n v="3545"/>
    <n v="0.1"/>
    <n v="2731"/>
    <n v="2731"/>
    <n v="3190.5"/>
    <n v="459.5"/>
    <n v="0.14402131327378154"/>
    <m/>
  </r>
  <r>
    <s v="O3248"/>
    <x v="6"/>
    <x v="3"/>
    <x v="1038"/>
    <s v="C358"/>
    <s v="Customer_212"/>
    <x v="4"/>
    <x v="3"/>
    <x v="160"/>
    <x v="244"/>
    <x v="1"/>
    <x v="4"/>
    <s v="S4"/>
    <x v="3"/>
    <x v="1"/>
    <s v="E60"/>
    <x v="2"/>
    <n v="4"/>
    <n v="2070"/>
    <n v="0.15"/>
    <n v="1572"/>
    <n v="6288"/>
    <n v="7038"/>
    <n v="750"/>
    <n v="0.10656436487638533"/>
    <m/>
  </r>
  <r>
    <s v="O3249"/>
    <x v="1"/>
    <x v="2"/>
    <x v="1223"/>
    <s v="C400"/>
    <s v="Customer_44"/>
    <x v="4"/>
    <x v="3"/>
    <x v="71"/>
    <x v="181"/>
    <x v="3"/>
    <x v="3"/>
    <s v="S4"/>
    <x v="3"/>
    <x v="1"/>
    <s v="E31"/>
    <x v="2"/>
    <n v="8"/>
    <n v="4347"/>
    <n v="0.1"/>
    <n v="3029"/>
    <n v="24232"/>
    <n v="31298.400000000001"/>
    <n v="7066.4000000000015"/>
    <n v="0.22577511949492629"/>
    <m/>
  </r>
  <r>
    <s v="O3250"/>
    <x v="9"/>
    <x v="1"/>
    <x v="276"/>
    <s v="C494"/>
    <s v="Customer_174"/>
    <x v="4"/>
    <x v="3"/>
    <x v="51"/>
    <x v="84"/>
    <x v="0"/>
    <x v="2"/>
    <s v="S5"/>
    <x v="0"/>
    <x v="0"/>
    <s v="E29"/>
    <x v="0"/>
    <n v="5"/>
    <n v="4484"/>
    <n v="0.2"/>
    <n v="3660"/>
    <n v="18300"/>
    <n v="17936"/>
    <n v="-364"/>
    <n v="-2.0294380017841212E-2"/>
    <m/>
  </r>
  <r>
    <s v="O3251"/>
    <x v="6"/>
    <x v="0"/>
    <x v="1163"/>
    <s v="C454"/>
    <s v="Customer_194"/>
    <x v="3"/>
    <x v="2"/>
    <x v="76"/>
    <x v="89"/>
    <x v="3"/>
    <x v="3"/>
    <s v="S3"/>
    <x v="1"/>
    <x v="0"/>
    <s v="E12"/>
    <x v="0"/>
    <n v="7"/>
    <n v="4117"/>
    <n v="0.25"/>
    <n v="2148"/>
    <n v="15036"/>
    <n v="21614.25"/>
    <n v="6578.25"/>
    <n v="0.30434782608695654"/>
    <m/>
  </r>
  <r>
    <s v="O3252"/>
    <x v="8"/>
    <x v="2"/>
    <x v="711"/>
    <s v="C416"/>
    <s v="Customer_265"/>
    <x v="1"/>
    <x v="1"/>
    <x v="29"/>
    <x v="174"/>
    <x v="1"/>
    <x v="2"/>
    <s v="S5"/>
    <x v="0"/>
    <x v="0"/>
    <s v="E59"/>
    <x v="0"/>
    <n v="2"/>
    <n v="77"/>
    <n v="0.05"/>
    <n v="50"/>
    <n v="100"/>
    <n v="146.29999999999998"/>
    <n v="46.299999999999983"/>
    <n v="0.31647300068352691"/>
    <m/>
  </r>
  <r>
    <s v="O3253"/>
    <x v="4"/>
    <x v="1"/>
    <x v="1065"/>
    <s v="C392"/>
    <s v="Customer_83"/>
    <x v="4"/>
    <x v="3"/>
    <x v="22"/>
    <x v="181"/>
    <x v="3"/>
    <x v="2"/>
    <s v="S1"/>
    <x v="2"/>
    <x v="1"/>
    <s v="E14"/>
    <x v="0"/>
    <n v="5"/>
    <n v="787"/>
    <n v="0.25"/>
    <n v="436"/>
    <n v="2180"/>
    <n v="2951.25"/>
    <n v="771.25"/>
    <n v="0.26132994493858536"/>
    <m/>
  </r>
  <r>
    <s v="O3254"/>
    <x v="3"/>
    <x v="0"/>
    <x v="1218"/>
    <s v="C481"/>
    <s v="Customer_5"/>
    <x v="4"/>
    <x v="3"/>
    <x v="55"/>
    <x v="168"/>
    <x v="4"/>
    <x v="0"/>
    <s v="S1"/>
    <x v="2"/>
    <x v="1"/>
    <s v="E50"/>
    <x v="1"/>
    <n v="8"/>
    <n v="75"/>
    <n v="0.15"/>
    <n v="59"/>
    <n v="472"/>
    <n v="510"/>
    <n v="38"/>
    <n v="7.4509803921568626E-2"/>
    <m/>
  </r>
  <r>
    <s v="O3255"/>
    <x v="11"/>
    <x v="1"/>
    <x v="549"/>
    <s v="C320"/>
    <s v="Customer_405"/>
    <x v="1"/>
    <x v="1"/>
    <x v="190"/>
    <x v="201"/>
    <x v="2"/>
    <x v="2"/>
    <s v="S3"/>
    <x v="1"/>
    <x v="0"/>
    <s v="E11"/>
    <x v="2"/>
    <n v="8"/>
    <n v="3057"/>
    <n v="0.2"/>
    <n v="1839"/>
    <n v="14712"/>
    <n v="19564.8"/>
    <n v="4852.7999999999993"/>
    <n v="0.24803729146221784"/>
    <m/>
  </r>
  <r>
    <s v="O3256"/>
    <x v="4"/>
    <x v="3"/>
    <x v="413"/>
    <s v="C34"/>
    <s v="Customer_455"/>
    <x v="2"/>
    <x v="2"/>
    <x v="108"/>
    <x v="37"/>
    <x v="3"/>
    <x v="3"/>
    <s v="S3"/>
    <x v="1"/>
    <x v="1"/>
    <s v="E20"/>
    <x v="2"/>
    <n v="7"/>
    <n v="1788"/>
    <n v="0.25"/>
    <n v="986"/>
    <n v="6902"/>
    <n v="9387"/>
    <n v="2485"/>
    <n v="0.26472781506338555"/>
    <m/>
  </r>
  <r>
    <s v="O3257"/>
    <x v="3"/>
    <x v="3"/>
    <x v="870"/>
    <s v="C351"/>
    <s v="Customer_465"/>
    <x v="2"/>
    <x v="2"/>
    <x v="113"/>
    <x v="73"/>
    <x v="2"/>
    <x v="0"/>
    <s v="S3"/>
    <x v="1"/>
    <x v="1"/>
    <s v="E31"/>
    <x v="1"/>
    <n v="5"/>
    <n v="998"/>
    <n v="0"/>
    <n v="698"/>
    <n v="3490"/>
    <n v="4990"/>
    <n v="1500"/>
    <n v="0.30060120240480964"/>
    <m/>
  </r>
  <r>
    <s v="O3258"/>
    <x v="11"/>
    <x v="3"/>
    <x v="307"/>
    <s v="C383"/>
    <s v="Customer_221"/>
    <x v="2"/>
    <x v="2"/>
    <x v="186"/>
    <x v="58"/>
    <x v="2"/>
    <x v="0"/>
    <s v="S3"/>
    <x v="1"/>
    <x v="0"/>
    <s v="E6"/>
    <x v="0"/>
    <n v="7"/>
    <n v="3374"/>
    <n v="0"/>
    <n v="2637"/>
    <n v="18459"/>
    <n v="23618"/>
    <n v="5159"/>
    <n v="0.21843509187907528"/>
    <m/>
  </r>
  <r>
    <s v="O3259"/>
    <x v="0"/>
    <x v="1"/>
    <x v="67"/>
    <s v="C150"/>
    <s v="Customer_356"/>
    <x v="0"/>
    <x v="0"/>
    <x v="9"/>
    <x v="8"/>
    <x v="4"/>
    <x v="2"/>
    <s v="S1"/>
    <x v="2"/>
    <x v="0"/>
    <s v="E19"/>
    <x v="1"/>
    <n v="4"/>
    <n v="3220"/>
    <n v="0.2"/>
    <n v="2708"/>
    <n v="10832"/>
    <n v="10304"/>
    <n v="-528"/>
    <n v="-5.124223602484472E-2"/>
    <m/>
  </r>
  <r>
    <s v="O3260"/>
    <x v="9"/>
    <x v="2"/>
    <x v="382"/>
    <s v="C171"/>
    <s v="Customer_434"/>
    <x v="0"/>
    <x v="0"/>
    <x v="175"/>
    <x v="97"/>
    <x v="3"/>
    <x v="1"/>
    <s v="S5"/>
    <x v="0"/>
    <x v="0"/>
    <s v="E18"/>
    <x v="1"/>
    <n v="7"/>
    <n v="225"/>
    <n v="0.1"/>
    <n v="127"/>
    <n v="889"/>
    <n v="1417.5"/>
    <n v="528.5"/>
    <n v="0.37283950617283951"/>
    <m/>
  </r>
  <r>
    <s v="O3261"/>
    <x v="3"/>
    <x v="0"/>
    <x v="656"/>
    <s v="C81"/>
    <s v="Customer_417"/>
    <x v="0"/>
    <x v="0"/>
    <x v="48"/>
    <x v="174"/>
    <x v="1"/>
    <x v="1"/>
    <s v="S5"/>
    <x v="0"/>
    <x v="1"/>
    <s v="E25"/>
    <x v="2"/>
    <n v="1"/>
    <n v="4528"/>
    <n v="0.25"/>
    <n v="3502"/>
    <n v="3502"/>
    <n v="3396"/>
    <n v="-106"/>
    <n v="-3.1213191990577149E-2"/>
    <m/>
  </r>
  <r>
    <s v="O3262"/>
    <x v="2"/>
    <x v="2"/>
    <x v="1305"/>
    <s v="C239"/>
    <s v="Customer_388"/>
    <x v="0"/>
    <x v="0"/>
    <x v="41"/>
    <x v="129"/>
    <x v="1"/>
    <x v="3"/>
    <s v="S1"/>
    <x v="2"/>
    <x v="1"/>
    <s v="E41"/>
    <x v="1"/>
    <n v="4"/>
    <n v="3482"/>
    <n v="0.05"/>
    <n v="2883"/>
    <n v="11532"/>
    <n v="13231.599999999999"/>
    <n v="1699.5999999999985"/>
    <n v="0.12845007406511674"/>
    <m/>
  </r>
  <r>
    <s v="O3263"/>
    <x v="6"/>
    <x v="2"/>
    <x v="1306"/>
    <s v="C134"/>
    <s v="Customer_171"/>
    <x v="3"/>
    <x v="2"/>
    <x v="151"/>
    <x v="74"/>
    <x v="0"/>
    <x v="0"/>
    <s v="S5"/>
    <x v="0"/>
    <x v="0"/>
    <s v="E56"/>
    <x v="0"/>
    <n v="1"/>
    <n v="1399"/>
    <n v="0.05"/>
    <n v="1020"/>
    <n v="1020"/>
    <n v="1329.05"/>
    <n v="309.04999999999995"/>
    <n v="0.23253451713630033"/>
    <m/>
  </r>
  <r>
    <s v="O3264"/>
    <x v="4"/>
    <x v="1"/>
    <x v="1065"/>
    <s v="C451"/>
    <s v="Customer_12"/>
    <x v="4"/>
    <x v="3"/>
    <x v="153"/>
    <x v="141"/>
    <x v="3"/>
    <x v="0"/>
    <s v="S2"/>
    <x v="4"/>
    <x v="0"/>
    <s v="E51"/>
    <x v="1"/>
    <n v="5"/>
    <n v="2700"/>
    <n v="0.1"/>
    <n v="2135"/>
    <n v="10675"/>
    <n v="12150"/>
    <n v="1475"/>
    <n v="0.12139917695473251"/>
    <m/>
  </r>
  <r>
    <s v="O3265"/>
    <x v="6"/>
    <x v="0"/>
    <x v="1307"/>
    <s v="C306"/>
    <s v="Customer_16"/>
    <x v="3"/>
    <x v="2"/>
    <x v="90"/>
    <x v="78"/>
    <x v="4"/>
    <x v="1"/>
    <s v="S4"/>
    <x v="3"/>
    <x v="1"/>
    <s v="E9"/>
    <x v="1"/>
    <n v="1"/>
    <n v="3175"/>
    <n v="0.25"/>
    <n v="1820"/>
    <n v="1820"/>
    <n v="2381.25"/>
    <n v="561.25"/>
    <n v="0.23569553805774279"/>
    <m/>
  </r>
  <r>
    <s v="O3266"/>
    <x v="10"/>
    <x v="1"/>
    <x v="958"/>
    <s v="C229"/>
    <s v="Customer_443"/>
    <x v="4"/>
    <x v="3"/>
    <x v="102"/>
    <x v="79"/>
    <x v="0"/>
    <x v="0"/>
    <s v="S3"/>
    <x v="1"/>
    <x v="0"/>
    <s v="E51"/>
    <x v="1"/>
    <n v="5"/>
    <n v="861"/>
    <n v="0.05"/>
    <n v="550"/>
    <n v="2750"/>
    <n v="4089.75"/>
    <n v="1339.75"/>
    <n v="0.32758726083501438"/>
    <m/>
  </r>
  <r>
    <s v="O3267"/>
    <x v="8"/>
    <x v="2"/>
    <x v="1012"/>
    <s v="C489"/>
    <s v="Customer_195"/>
    <x v="2"/>
    <x v="2"/>
    <x v="92"/>
    <x v="174"/>
    <x v="1"/>
    <x v="4"/>
    <s v="S2"/>
    <x v="4"/>
    <x v="0"/>
    <s v="E18"/>
    <x v="2"/>
    <n v="7"/>
    <n v="3977"/>
    <n v="0.05"/>
    <n v="2639"/>
    <n v="18473"/>
    <n v="26447.05"/>
    <n v="7974.0499999999993"/>
    <n v="0.30150999827958125"/>
    <m/>
  </r>
  <r>
    <s v="O3268"/>
    <x v="1"/>
    <x v="2"/>
    <x v="698"/>
    <s v="C242"/>
    <s v="Customer_161"/>
    <x v="0"/>
    <x v="0"/>
    <x v="17"/>
    <x v="211"/>
    <x v="4"/>
    <x v="4"/>
    <s v="S1"/>
    <x v="2"/>
    <x v="1"/>
    <s v="E22"/>
    <x v="0"/>
    <n v="1"/>
    <n v="1387"/>
    <n v="0.2"/>
    <n v="1035"/>
    <n v="1035"/>
    <n v="1109.6000000000001"/>
    <n v="74.600000000000136"/>
    <n v="6.7231434751261837E-2"/>
    <m/>
  </r>
  <r>
    <s v="O3269"/>
    <x v="8"/>
    <x v="1"/>
    <x v="967"/>
    <s v="C105"/>
    <s v="Customer_287"/>
    <x v="4"/>
    <x v="3"/>
    <x v="143"/>
    <x v="75"/>
    <x v="0"/>
    <x v="1"/>
    <s v="S4"/>
    <x v="3"/>
    <x v="1"/>
    <s v="E8"/>
    <x v="1"/>
    <n v="7"/>
    <n v="3219"/>
    <n v="0.15"/>
    <n v="1913"/>
    <n v="13391"/>
    <n v="19153.05"/>
    <n v="5762.0499999999993"/>
    <n v="0.30084242457467608"/>
    <m/>
  </r>
  <r>
    <s v="O3270"/>
    <x v="10"/>
    <x v="2"/>
    <x v="342"/>
    <s v="C219"/>
    <s v="Customer_431"/>
    <x v="4"/>
    <x v="3"/>
    <x v="17"/>
    <x v="189"/>
    <x v="1"/>
    <x v="2"/>
    <s v="S1"/>
    <x v="2"/>
    <x v="1"/>
    <s v="E34"/>
    <x v="0"/>
    <n v="4"/>
    <n v="4677"/>
    <n v="0"/>
    <n v="3954"/>
    <n v="15816"/>
    <n v="18708"/>
    <n v="2892"/>
    <n v="0.15458627325208468"/>
    <m/>
  </r>
  <r>
    <s v="O3271"/>
    <x v="8"/>
    <x v="3"/>
    <x v="209"/>
    <s v="C277"/>
    <s v="Customer_355"/>
    <x v="1"/>
    <x v="1"/>
    <x v="17"/>
    <x v="115"/>
    <x v="3"/>
    <x v="2"/>
    <s v="S3"/>
    <x v="1"/>
    <x v="0"/>
    <s v="E44"/>
    <x v="0"/>
    <n v="5"/>
    <n v="2183"/>
    <n v="0.15"/>
    <n v="1304"/>
    <n v="6520"/>
    <n v="9277.75"/>
    <n v="2757.75"/>
    <n v="0.29724340492037399"/>
    <m/>
  </r>
  <r>
    <s v="O3272"/>
    <x v="7"/>
    <x v="3"/>
    <x v="163"/>
    <s v="C232"/>
    <s v="Customer_71"/>
    <x v="0"/>
    <x v="0"/>
    <x v="32"/>
    <x v="199"/>
    <x v="3"/>
    <x v="4"/>
    <s v="S4"/>
    <x v="3"/>
    <x v="1"/>
    <s v="E5"/>
    <x v="1"/>
    <n v="6"/>
    <n v="2118"/>
    <n v="0.15"/>
    <n v="1672"/>
    <n v="10032"/>
    <n v="10801.8"/>
    <n v="769.79999999999927"/>
    <n v="7.1265900127756424E-2"/>
    <m/>
  </r>
  <r>
    <s v="O3273"/>
    <x v="3"/>
    <x v="0"/>
    <x v="1296"/>
    <s v="C244"/>
    <s v="Customer_142"/>
    <x v="3"/>
    <x v="2"/>
    <x v="55"/>
    <x v="114"/>
    <x v="4"/>
    <x v="2"/>
    <s v="S2"/>
    <x v="4"/>
    <x v="0"/>
    <s v="E60"/>
    <x v="0"/>
    <n v="7"/>
    <n v="109"/>
    <n v="0.05"/>
    <n v="71"/>
    <n v="497"/>
    <n v="724.85"/>
    <n v="227.85000000000002"/>
    <n v="0.31434089811685179"/>
    <m/>
  </r>
  <r>
    <s v="O3274"/>
    <x v="11"/>
    <x v="0"/>
    <x v="293"/>
    <s v="C482"/>
    <s v="Customer_452"/>
    <x v="3"/>
    <x v="2"/>
    <x v="191"/>
    <x v="193"/>
    <x v="0"/>
    <x v="2"/>
    <s v="S5"/>
    <x v="0"/>
    <x v="0"/>
    <s v="E44"/>
    <x v="1"/>
    <n v="6"/>
    <n v="4432"/>
    <n v="0.15"/>
    <n v="2961"/>
    <n v="17766"/>
    <n v="22603.200000000001"/>
    <n v="4837.2000000000007"/>
    <n v="0.21400509662348696"/>
    <m/>
  </r>
  <r>
    <s v="O3275"/>
    <x v="0"/>
    <x v="2"/>
    <x v="1308"/>
    <s v="C184"/>
    <s v="Customer_16"/>
    <x v="3"/>
    <x v="2"/>
    <x v="120"/>
    <x v="164"/>
    <x v="0"/>
    <x v="2"/>
    <s v="S2"/>
    <x v="4"/>
    <x v="0"/>
    <s v="E21"/>
    <x v="0"/>
    <n v="8"/>
    <n v="3966"/>
    <n v="0.25"/>
    <n v="3054"/>
    <n v="24432"/>
    <n v="23796"/>
    <n v="-636"/>
    <n v="-2.6727181038830056E-2"/>
    <m/>
  </r>
  <r>
    <s v="O3276"/>
    <x v="1"/>
    <x v="1"/>
    <x v="1281"/>
    <s v="C48"/>
    <s v="Customer_391"/>
    <x v="2"/>
    <x v="2"/>
    <x v="38"/>
    <x v="197"/>
    <x v="4"/>
    <x v="1"/>
    <s v="S2"/>
    <x v="4"/>
    <x v="1"/>
    <s v="E27"/>
    <x v="2"/>
    <n v="8"/>
    <n v="4371"/>
    <n v="0.15"/>
    <n v="2292"/>
    <n v="18336"/>
    <n v="29722.799999999999"/>
    <n v="11386.8"/>
    <n v="0.38309984254511686"/>
    <m/>
  </r>
  <r>
    <s v="O3277"/>
    <x v="7"/>
    <x v="1"/>
    <x v="240"/>
    <s v="C392"/>
    <s v="Customer_288"/>
    <x v="2"/>
    <x v="2"/>
    <x v="188"/>
    <x v="133"/>
    <x v="0"/>
    <x v="4"/>
    <s v="S1"/>
    <x v="2"/>
    <x v="0"/>
    <s v="E10"/>
    <x v="2"/>
    <n v="7"/>
    <n v="1113"/>
    <n v="0.1"/>
    <n v="823"/>
    <n v="5761"/>
    <n v="7011.9000000000005"/>
    <n v="1250.9000000000005"/>
    <n v="0.17839672556653696"/>
    <m/>
  </r>
  <r>
    <s v="O3278"/>
    <x v="2"/>
    <x v="2"/>
    <x v="790"/>
    <s v="C216"/>
    <s v="Customer_156"/>
    <x v="3"/>
    <x v="2"/>
    <x v="160"/>
    <x v="189"/>
    <x v="1"/>
    <x v="1"/>
    <s v="S3"/>
    <x v="1"/>
    <x v="1"/>
    <s v="E37"/>
    <x v="0"/>
    <n v="8"/>
    <n v="298"/>
    <n v="0.1"/>
    <n v="172"/>
    <n v="1376"/>
    <n v="2145.6"/>
    <n v="769.59999999999991"/>
    <n v="0.35868754660700969"/>
    <m/>
  </r>
  <r>
    <s v="O3279"/>
    <x v="9"/>
    <x v="1"/>
    <x v="857"/>
    <s v="C494"/>
    <s v="Customer_490"/>
    <x v="1"/>
    <x v="1"/>
    <x v="72"/>
    <x v="67"/>
    <x v="3"/>
    <x v="3"/>
    <s v="S3"/>
    <x v="1"/>
    <x v="0"/>
    <s v="E9"/>
    <x v="1"/>
    <n v="8"/>
    <n v="3165"/>
    <n v="0.05"/>
    <n v="1636"/>
    <n v="13088"/>
    <n v="24054"/>
    <n v="10966"/>
    <n v="0.45589091211440924"/>
    <m/>
  </r>
  <r>
    <s v="O3280"/>
    <x v="0"/>
    <x v="0"/>
    <x v="642"/>
    <s v="C17"/>
    <s v="Customer_435"/>
    <x v="3"/>
    <x v="2"/>
    <x v="199"/>
    <x v="124"/>
    <x v="0"/>
    <x v="4"/>
    <s v="S3"/>
    <x v="1"/>
    <x v="0"/>
    <s v="E35"/>
    <x v="1"/>
    <n v="1"/>
    <n v="4876"/>
    <n v="0.05"/>
    <n v="3842"/>
    <n v="3842"/>
    <n v="4632.2"/>
    <n v="790.19999999999982"/>
    <n v="0.17058848927075684"/>
    <m/>
  </r>
  <r>
    <s v="O3281"/>
    <x v="1"/>
    <x v="1"/>
    <x v="726"/>
    <s v="C440"/>
    <s v="Customer_198"/>
    <x v="0"/>
    <x v="0"/>
    <x v="111"/>
    <x v="12"/>
    <x v="2"/>
    <x v="3"/>
    <s v="S4"/>
    <x v="3"/>
    <x v="1"/>
    <s v="E40"/>
    <x v="0"/>
    <n v="1"/>
    <n v="364"/>
    <n v="0"/>
    <n v="258"/>
    <n v="258"/>
    <n v="364"/>
    <n v="106"/>
    <n v="0.29120879120879123"/>
    <m/>
  </r>
  <r>
    <s v="O3282"/>
    <x v="3"/>
    <x v="1"/>
    <x v="235"/>
    <s v="C46"/>
    <s v="Customer_403"/>
    <x v="0"/>
    <x v="0"/>
    <x v="144"/>
    <x v="236"/>
    <x v="0"/>
    <x v="3"/>
    <s v="S1"/>
    <x v="2"/>
    <x v="1"/>
    <s v="E41"/>
    <x v="0"/>
    <n v="6"/>
    <n v="4260"/>
    <n v="0.25"/>
    <n v="2527"/>
    <n v="15162"/>
    <n v="19170"/>
    <n v="4008"/>
    <n v="0.20907668231611892"/>
    <m/>
  </r>
  <r>
    <s v="O3283"/>
    <x v="0"/>
    <x v="2"/>
    <x v="840"/>
    <s v="C217"/>
    <s v="Customer_265"/>
    <x v="2"/>
    <x v="2"/>
    <x v="39"/>
    <x v="247"/>
    <x v="2"/>
    <x v="1"/>
    <s v="S4"/>
    <x v="3"/>
    <x v="0"/>
    <s v="E52"/>
    <x v="1"/>
    <n v="4"/>
    <n v="2008"/>
    <n v="0.1"/>
    <n v="1310"/>
    <n v="5240"/>
    <n v="7228.8"/>
    <n v="1988.8000000000002"/>
    <n v="0.27512173528109785"/>
    <m/>
  </r>
  <r>
    <s v="O3284"/>
    <x v="8"/>
    <x v="1"/>
    <x v="484"/>
    <s v="C464"/>
    <s v="Customer_80"/>
    <x v="3"/>
    <x v="2"/>
    <x v="23"/>
    <x v="245"/>
    <x v="2"/>
    <x v="3"/>
    <s v="S3"/>
    <x v="1"/>
    <x v="1"/>
    <s v="E26"/>
    <x v="0"/>
    <n v="2"/>
    <n v="3442"/>
    <n v="0.25"/>
    <n v="2526"/>
    <n v="5052"/>
    <n v="5163"/>
    <n v="111"/>
    <n v="2.1499128413712959E-2"/>
    <m/>
  </r>
  <r>
    <s v="O3285"/>
    <x v="4"/>
    <x v="0"/>
    <x v="1100"/>
    <s v="C431"/>
    <s v="Customer_426"/>
    <x v="0"/>
    <x v="0"/>
    <x v="154"/>
    <x v="160"/>
    <x v="2"/>
    <x v="3"/>
    <s v="S1"/>
    <x v="2"/>
    <x v="0"/>
    <s v="E14"/>
    <x v="1"/>
    <n v="5"/>
    <n v="566"/>
    <n v="0.25"/>
    <n v="411"/>
    <n v="2055"/>
    <n v="2122.5"/>
    <n v="67.5"/>
    <n v="3.1802120141342753E-2"/>
    <m/>
  </r>
  <r>
    <s v="O3286"/>
    <x v="1"/>
    <x v="1"/>
    <x v="948"/>
    <s v="C343"/>
    <s v="Customer_93"/>
    <x v="2"/>
    <x v="2"/>
    <x v="147"/>
    <x v="141"/>
    <x v="3"/>
    <x v="3"/>
    <s v="S4"/>
    <x v="3"/>
    <x v="1"/>
    <s v="E45"/>
    <x v="0"/>
    <n v="5"/>
    <n v="3568"/>
    <n v="0.25"/>
    <n v="1863"/>
    <n v="9315"/>
    <n v="13380"/>
    <n v="4065"/>
    <n v="0.3038116591928251"/>
    <m/>
  </r>
  <r>
    <s v="O3287"/>
    <x v="4"/>
    <x v="1"/>
    <x v="615"/>
    <s v="C390"/>
    <s v="Customer_389"/>
    <x v="4"/>
    <x v="3"/>
    <x v="100"/>
    <x v="187"/>
    <x v="3"/>
    <x v="1"/>
    <s v="S2"/>
    <x v="4"/>
    <x v="1"/>
    <s v="E17"/>
    <x v="0"/>
    <n v="1"/>
    <n v="673"/>
    <n v="0.2"/>
    <n v="558"/>
    <n v="558"/>
    <n v="538.4"/>
    <n v="-19.600000000000023"/>
    <n v="-3.6404160475482956E-2"/>
    <m/>
  </r>
  <r>
    <s v="O3288"/>
    <x v="6"/>
    <x v="0"/>
    <x v="1309"/>
    <s v="C89"/>
    <s v="Customer_362"/>
    <x v="4"/>
    <x v="3"/>
    <x v="68"/>
    <x v="222"/>
    <x v="1"/>
    <x v="4"/>
    <s v="S3"/>
    <x v="1"/>
    <x v="0"/>
    <s v="E22"/>
    <x v="2"/>
    <n v="5"/>
    <n v="1525"/>
    <n v="0.1"/>
    <n v="1098"/>
    <n v="5490"/>
    <n v="6862.5"/>
    <n v="1372.5"/>
    <n v="0.2"/>
    <m/>
  </r>
  <r>
    <s v="O3289"/>
    <x v="8"/>
    <x v="3"/>
    <x v="306"/>
    <s v="C425"/>
    <s v="Customer_273"/>
    <x v="2"/>
    <x v="2"/>
    <x v="97"/>
    <x v="136"/>
    <x v="2"/>
    <x v="2"/>
    <s v="S1"/>
    <x v="2"/>
    <x v="0"/>
    <s v="E51"/>
    <x v="2"/>
    <n v="5"/>
    <n v="3774"/>
    <n v="0.1"/>
    <n v="3005"/>
    <n v="15025"/>
    <n v="16983"/>
    <n v="1958"/>
    <n v="0.11529176235058589"/>
    <m/>
  </r>
  <r>
    <s v="O3290"/>
    <x v="6"/>
    <x v="1"/>
    <x v="669"/>
    <s v="C397"/>
    <s v="Customer_23"/>
    <x v="2"/>
    <x v="2"/>
    <x v="152"/>
    <x v="194"/>
    <x v="3"/>
    <x v="2"/>
    <s v="S3"/>
    <x v="1"/>
    <x v="0"/>
    <s v="E24"/>
    <x v="2"/>
    <n v="3"/>
    <n v="2183"/>
    <n v="0"/>
    <n v="1670"/>
    <n v="5010"/>
    <n v="6549"/>
    <n v="1539"/>
    <n v="0.23499770957398075"/>
    <m/>
  </r>
  <r>
    <s v="O3291"/>
    <x v="9"/>
    <x v="1"/>
    <x v="296"/>
    <s v="C214"/>
    <s v="Customer_365"/>
    <x v="0"/>
    <x v="0"/>
    <x v="76"/>
    <x v="215"/>
    <x v="2"/>
    <x v="1"/>
    <s v="S5"/>
    <x v="0"/>
    <x v="0"/>
    <s v="E43"/>
    <x v="2"/>
    <n v="7"/>
    <n v="940"/>
    <n v="0"/>
    <n v="675"/>
    <n v="4725"/>
    <n v="6580"/>
    <n v="1855"/>
    <n v="0.28191489361702127"/>
    <m/>
  </r>
  <r>
    <s v="O3292"/>
    <x v="7"/>
    <x v="0"/>
    <x v="1062"/>
    <s v="C233"/>
    <s v="Customer_112"/>
    <x v="2"/>
    <x v="2"/>
    <x v="25"/>
    <x v="100"/>
    <x v="0"/>
    <x v="0"/>
    <s v="S2"/>
    <x v="4"/>
    <x v="0"/>
    <s v="E21"/>
    <x v="2"/>
    <n v="5"/>
    <n v="3151"/>
    <n v="0.1"/>
    <n v="1826"/>
    <n v="9130"/>
    <n v="14179.5"/>
    <n v="5049.5"/>
    <n v="0.35611269790895306"/>
    <m/>
  </r>
  <r>
    <s v="O3293"/>
    <x v="1"/>
    <x v="1"/>
    <x v="1250"/>
    <s v="C139"/>
    <s v="Customer_457"/>
    <x v="1"/>
    <x v="1"/>
    <x v="126"/>
    <x v="200"/>
    <x v="1"/>
    <x v="3"/>
    <s v="S3"/>
    <x v="1"/>
    <x v="0"/>
    <s v="E4"/>
    <x v="2"/>
    <n v="3"/>
    <n v="1776"/>
    <n v="0"/>
    <n v="1245"/>
    <n v="3735"/>
    <n v="5328"/>
    <n v="1593"/>
    <n v="0.29898648648648651"/>
    <m/>
  </r>
  <r>
    <s v="O3294"/>
    <x v="0"/>
    <x v="2"/>
    <x v="664"/>
    <s v="C287"/>
    <s v="Customer_255"/>
    <x v="1"/>
    <x v="1"/>
    <x v="113"/>
    <x v="58"/>
    <x v="2"/>
    <x v="4"/>
    <s v="S5"/>
    <x v="0"/>
    <x v="0"/>
    <s v="E55"/>
    <x v="1"/>
    <n v="4"/>
    <n v="2274"/>
    <n v="0.25"/>
    <n v="1718"/>
    <n v="6872"/>
    <n v="6822"/>
    <n v="-50"/>
    <n v="-7.32922896511287E-3"/>
    <m/>
  </r>
  <r>
    <s v="O3295"/>
    <x v="3"/>
    <x v="1"/>
    <x v="943"/>
    <s v="C382"/>
    <s v="Customer_319"/>
    <x v="1"/>
    <x v="1"/>
    <x v="158"/>
    <x v="217"/>
    <x v="4"/>
    <x v="3"/>
    <s v="S3"/>
    <x v="1"/>
    <x v="1"/>
    <s v="E46"/>
    <x v="0"/>
    <n v="7"/>
    <n v="1259"/>
    <n v="0.2"/>
    <n v="762"/>
    <n v="5334"/>
    <n v="7050.4000000000005"/>
    <n v="1716.4000000000005"/>
    <n v="0.24344718030182691"/>
    <m/>
  </r>
  <r>
    <s v="O3296"/>
    <x v="3"/>
    <x v="2"/>
    <x v="762"/>
    <s v="C197"/>
    <s v="Customer_408"/>
    <x v="0"/>
    <x v="0"/>
    <x v="155"/>
    <x v="237"/>
    <x v="4"/>
    <x v="4"/>
    <s v="S2"/>
    <x v="4"/>
    <x v="0"/>
    <s v="E39"/>
    <x v="2"/>
    <n v="5"/>
    <n v="1750"/>
    <n v="0"/>
    <n v="893"/>
    <n v="4465"/>
    <n v="8750"/>
    <n v="4285"/>
    <n v="0.48971428571428571"/>
    <m/>
  </r>
  <r>
    <s v="O3297"/>
    <x v="6"/>
    <x v="3"/>
    <x v="1144"/>
    <s v="C498"/>
    <s v="Customer_277"/>
    <x v="4"/>
    <x v="3"/>
    <x v="71"/>
    <x v="180"/>
    <x v="1"/>
    <x v="1"/>
    <s v="S5"/>
    <x v="0"/>
    <x v="1"/>
    <s v="E34"/>
    <x v="1"/>
    <n v="1"/>
    <n v="4685"/>
    <n v="0.1"/>
    <n v="3133"/>
    <n v="3133"/>
    <n v="4216.5"/>
    <n v="1083.5"/>
    <n v="0.2569666785248429"/>
    <m/>
  </r>
  <r>
    <s v="O3298"/>
    <x v="1"/>
    <x v="1"/>
    <x v="891"/>
    <s v="C310"/>
    <s v="Customer_229"/>
    <x v="4"/>
    <x v="3"/>
    <x v="105"/>
    <x v="171"/>
    <x v="0"/>
    <x v="0"/>
    <s v="S5"/>
    <x v="0"/>
    <x v="1"/>
    <s v="E53"/>
    <x v="0"/>
    <n v="5"/>
    <n v="3361"/>
    <n v="0.25"/>
    <n v="2494"/>
    <n v="12470"/>
    <n v="12603.75"/>
    <n v="133.75"/>
    <n v="1.0611921055241495E-2"/>
    <m/>
  </r>
  <r>
    <s v="O3299"/>
    <x v="9"/>
    <x v="2"/>
    <x v="871"/>
    <s v="C386"/>
    <s v="Customer_150"/>
    <x v="0"/>
    <x v="0"/>
    <x v="8"/>
    <x v="71"/>
    <x v="4"/>
    <x v="3"/>
    <s v="S4"/>
    <x v="3"/>
    <x v="1"/>
    <s v="E1"/>
    <x v="1"/>
    <n v="3"/>
    <n v="3715"/>
    <n v="0"/>
    <n v="3078"/>
    <n v="9234"/>
    <n v="11145"/>
    <n v="1911"/>
    <n v="0.17146702557200538"/>
    <m/>
  </r>
  <r>
    <s v="O3300"/>
    <x v="9"/>
    <x v="2"/>
    <x v="363"/>
    <s v="C183"/>
    <s v="Customer_267"/>
    <x v="2"/>
    <x v="2"/>
    <x v="84"/>
    <x v="151"/>
    <x v="3"/>
    <x v="2"/>
    <s v="S1"/>
    <x v="2"/>
    <x v="0"/>
    <s v="E3"/>
    <x v="0"/>
    <n v="6"/>
    <n v="1089"/>
    <n v="0"/>
    <n v="640"/>
    <n v="3840"/>
    <n v="6534"/>
    <n v="2694"/>
    <n v="0.41230486685032142"/>
    <m/>
  </r>
  <r>
    <s v="O3301"/>
    <x v="7"/>
    <x v="3"/>
    <x v="894"/>
    <s v="C454"/>
    <s v="Customer_237"/>
    <x v="0"/>
    <x v="0"/>
    <x v="18"/>
    <x v="248"/>
    <x v="0"/>
    <x v="1"/>
    <s v="S3"/>
    <x v="1"/>
    <x v="1"/>
    <s v="E31"/>
    <x v="0"/>
    <n v="4"/>
    <n v="1424"/>
    <n v="0"/>
    <n v="786"/>
    <n v="3144"/>
    <n v="5696"/>
    <n v="2552"/>
    <n v="0.44803370786516855"/>
    <m/>
  </r>
  <r>
    <s v="O3302"/>
    <x v="9"/>
    <x v="1"/>
    <x v="857"/>
    <s v="C7"/>
    <s v="Customer_350"/>
    <x v="2"/>
    <x v="2"/>
    <x v="122"/>
    <x v="224"/>
    <x v="0"/>
    <x v="2"/>
    <s v="S4"/>
    <x v="3"/>
    <x v="0"/>
    <s v="E59"/>
    <x v="2"/>
    <n v="1"/>
    <n v="1039"/>
    <n v="0"/>
    <n v="585"/>
    <n v="585"/>
    <n v="1039"/>
    <n v="454"/>
    <n v="0.43695861405197306"/>
    <m/>
  </r>
  <r>
    <s v="O3303"/>
    <x v="4"/>
    <x v="2"/>
    <x v="1310"/>
    <s v="C251"/>
    <s v="Customer_466"/>
    <x v="1"/>
    <x v="1"/>
    <x v="99"/>
    <x v="244"/>
    <x v="1"/>
    <x v="0"/>
    <s v="S4"/>
    <x v="3"/>
    <x v="1"/>
    <s v="E60"/>
    <x v="1"/>
    <n v="7"/>
    <n v="726"/>
    <n v="0.25"/>
    <n v="560"/>
    <n v="3920"/>
    <n v="3811.5"/>
    <n v="-108.5"/>
    <n v="-2.8466483011937556E-2"/>
    <m/>
  </r>
  <r>
    <s v="O3304"/>
    <x v="7"/>
    <x v="2"/>
    <x v="72"/>
    <s v="C340"/>
    <s v="Customer_216"/>
    <x v="0"/>
    <x v="0"/>
    <x v="181"/>
    <x v="217"/>
    <x v="4"/>
    <x v="1"/>
    <s v="S5"/>
    <x v="0"/>
    <x v="0"/>
    <s v="E23"/>
    <x v="1"/>
    <n v="8"/>
    <n v="2848"/>
    <n v="0.15"/>
    <n v="1789"/>
    <n v="14312"/>
    <n v="19366.399999999998"/>
    <n v="5054.3999999999978"/>
    <n v="0.26098810310641102"/>
    <m/>
  </r>
  <r>
    <s v="O3305"/>
    <x v="3"/>
    <x v="0"/>
    <x v="1311"/>
    <s v="C127"/>
    <s v="Customer_55"/>
    <x v="1"/>
    <x v="1"/>
    <x v="39"/>
    <x v="226"/>
    <x v="2"/>
    <x v="0"/>
    <s v="S4"/>
    <x v="3"/>
    <x v="0"/>
    <s v="E41"/>
    <x v="2"/>
    <n v="4"/>
    <n v="1512"/>
    <n v="0"/>
    <n v="930"/>
    <n v="3720"/>
    <n v="6048"/>
    <n v="2328"/>
    <n v="0.38492063492063494"/>
    <m/>
  </r>
  <r>
    <s v="O3306"/>
    <x v="7"/>
    <x v="3"/>
    <x v="585"/>
    <s v="C31"/>
    <s v="Customer_430"/>
    <x v="2"/>
    <x v="2"/>
    <x v="38"/>
    <x v="169"/>
    <x v="3"/>
    <x v="1"/>
    <s v="S4"/>
    <x v="3"/>
    <x v="1"/>
    <s v="E14"/>
    <x v="1"/>
    <n v="7"/>
    <n v="248"/>
    <n v="0.1"/>
    <n v="136"/>
    <n v="952"/>
    <n v="1562.4"/>
    <n v="610.40000000000009"/>
    <n v="0.39068100358422941"/>
    <m/>
  </r>
  <r>
    <s v="O3307"/>
    <x v="9"/>
    <x v="3"/>
    <x v="1312"/>
    <s v="C204"/>
    <s v="Customer_252"/>
    <x v="1"/>
    <x v="1"/>
    <x v="76"/>
    <x v="113"/>
    <x v="0"/>
    <x v="1"/>
    <s v="S3"/>
    <x v="1"/>
    <x v="1"/>
    <s v="E31"/>
    <x v="1"/>
    <n v="1"/>
    <n v="3169"/>
    <n v="0"/>
    <n v="2461"/>
    <n v="2461"/>
    <n v="3169"/>
    <n v="708"/>
    <n v="0.22341432628589461"/>
    <m/>
  </r>
  <r>
    <s v="O3308"/>
    <x v="1"/>
    <x v="2"/>
    <x v="1313"/>
    <s v="C233"/>
    <s v="Customer_492"/>
    <x v="1"/>
    <x v="1"/>
    <x v="58"/>
    <x v="197"/>
    <x v="4"/>
    <x v="2"/>
    <s v="S5"/>
    <x v="0"/>
    <x v="0"/>
    <s v="E5"/>
    <x v="0"/>
    <n v="2"/>
    <n v="4501"/>
    <n v="0"/>
    <n v="2312"/>
    <n v="4624"/>
    <n v="9002"/>
    <n v="4378"/>
    <n v="0.48633636969562322"/>
    <m/>
  </r>
  <r>
    <s v="O3309"/>
    <x v="2"/>
    <x v="3"/>
    <x v="657"/>
    <s v="C413"/>
    <s v="Customer_312"/>
    <x v="3"/>
    <x v="2"/>
    <x v="3"/>
    <x v="6"/>
    <x v="1"/>
    <x v="1"/>
    <s v="S5"/>
    <x v="0"/>
    <x v="0"/>
    <s v="E47"/>
    <x v="1"/>
    <n v="2"/>
    <n v="3786"/>
    <n v="0"/>
    <n v="2866"/>
    <n v="5732"/>
    <n v="7572"/>
    <n v="1840"/>
    <n v="0.24300052826201796"/>
    <m/>
  </r>
  <r>
    <s v="O3310"/>
    <x v="9"/>
    <x v="1"/>
    <x v="1022"/>
    <s v="C239"/>
    <s v="Customer_327"/>
    <x v="2"/>
    <x v="2"/>
    <x v="67"/>
    <x v="93"/>
    <x v="3"/>
    <x v="3"/>
    <s v="S4"/>
    <x v="3"/>
    <x v="1"/>
    <s v="E29"/>
    <x v="2"/>
    <n v="1"/>
    <n v="1895"/>
    <n v="0.25"/>
    <n v="1096"/>
    <n v="1096"/>
    <n v="1421.25"/>
    <n v="325.25"/>
    <n v="0.22884784520668425"/>
    <m/>
  </r>
  <r>
    <s v="O3311"/>
    <x v="5"/>
    <x v="1"/>
    <x v="154"/>
    <s v="C325"/>
    <s v="Customer_302"/>
    <x v="0"/>
    <x v="0"/>
    <x v="98"/>
    <x v="114"/>
    <x v="4"/>
    <x v="0"/>
    <s v="S5"/>
    <x v="0"/>
    <x v="0"/>
    <s v="E48"/>
    <x v="0"/>
    <n v="5"/>
    <n v="4473"/>
    <n v="0.25"/>
    <n v="3572"/>
    <n v="17860"/>
    <n v="16773.75"/>
    <n v="-1086.25"/>
    <n v="-6.4758923913853489E-2"/>
    <m/>
  </r>
  <r>
    <s v="O3312"/>
    <x v="2"/>
    <x v="3"/>
    <x v="137"/>
    <s v="C112"/>
    <s v="Customer_395"/>
    <x v="3"/>
    <x v="2"/>
    <x v="114"/>
    <x v="219"/>
    <x v="1"/>
    <x v="3"/>
    <s v="S2"/>
    <x v="4"/>
    <x v="0"/>
    <s v="E17"/>
    <x v="1"/>
    <n v="1"/>
    <n v="2210"/>
    <n v="0.2"/>
    <n v="1737"/>
    <n v="1737"/>
    <n v="1768"/>
    <n v="31"/>
    <n v="1.7533936651583711E-2"/>
    <m/>
  </r>
  <r>
    <s v="O3313"/>
    <x v="11"/>
    <x v="3"/>
    <x v="443"/>
    <s v="C404"/>
    <s v="Customer_238"/>
    <x v="3"/>
    <x v="2"/>
    <x v="94"/>
    <x v="92"/>
    <x v="2"/>
    <x v="1"/>
    <s v="S4"/>
    <x v="3"/>
    <x v="1"/>
    <s v="E22"/>
    <x v="0"/>
    <n v="8"/>
    <n v="2894"/>
    <n v="0.05"/>
    <n v="2269"/>
    <n v="18152"/>
    <n v="21994.399999999998"/>
    <n v="3842.3999999999978"/>
    <n v="0.17469901429454762"/>
    <m/>
  </r>
  <r>
    <s v="O3314"/>
    <x v="6"/>
    <x v="2"/>
    <x v="1036"/>
    <s v="C413"/>
    <s v="Customer_149"/>
    <x v="3"/>
    <x v="2"/>
    <x v="28"/>
    <x v="197"/>
    <x v="4"/>
    <x v="4"/>
    <s v="S3"/>
    <x v="1"/>
    <x v="0"/>
    <s v="E7"/>
    <x v="0"/>
    <n v="3"/>
    <n v="1707"/>
    <n v="0"/>
    <n v="968"/>
    <n v="2904"/>
    <n v="5121"/>
    <n v="2217"/>
    <n v="0.43292325717633273"/>
    <m/>
  </r>
  <r>
    <s v="O3315"/>
    <x v="2"/>
    <x v="2"/>
    <x v="29"/>
    <s v="C84"/>
    <s v="Customer_46"/>
    <x v="2"/>
    <x v="2"/>
    <x v="121"/>
    <x v="240"/>
    <x v="0"/>
    <x v="4"/>
    <s v="S1"/>
    <x v="2"/>
    <x v="0"/>
    <s v="E51"/>
    <x v="2"/>
    <n v="5"/>
    <n v="4583"/>
    <n v="0.25"/>
    <n v="3877"/>
    <n v="19385"/>
    <n v="17186.25"/>
    <n v="-2198.75"/>
    <n v="-0.12793657720561497"/>
    <m/>
  </r>
  <r>
    <s v="O3316"/>
    <x v="3"/>
    <x v="0"/>
    <x v="1231"/>
    <s v="C456"/>
    <s v="Customer_354"/>
    <x v="4"/>
    <x v="3"/>
    <x v="177"/>
    <x v="114"/>
    <x v="4"/>
    <x v="0"/>
    <s v="S2"/>
    <x v="4"/>
    <x v="1"/>
    <s v="E33"/>
    <x v="1"/>
    <n v="5"/>
    <n v="2544"/>
    <n v="0.25"/>
    <n v="2055"/>
    <n v="10275"/>
    <n v="9540"/>
    <n v="-735"/>
    <n v="-7.7044025157232701E-2"/>
    <m/>
  </r>
  <r>
    <s v="O3317"/>
    <x v="4"/>
    <x v="2"/>
    <x v="1310"/>
    <s v="C164"/>
    <s v="Customer_349"/>
    <x v="2"/>
    <x v="2"/>
    <x v="66"/>
    <x v="114"/>
    <x v="4"/>
    <x v="0"/>
    <s v="S2"/>
    <x v="4"/>
    <x v="1"/>
    <s v="E7"/>
    <x v="2"/>
    <n v="7"/>
    <n v="4281"/>
    <n v="0"/>
    <n v="2141"/>
    <n v="14987"/>
    <n v="29967"/>
    <n v="14980"/>
    <n v="0.49988320485867788"/>
    <m/>
  </r>
  <r>
    <s v="O3318"/>
    <x v="9"/>
    <x v="3"/>
    <x v="1178"/>
    <s v="C494"/>
    <s v="Customer_436"/>
    <x v="2"/>
    <x v="2"/>
    <x v="123"/>
    <x v="80"/>
    <x v="4"/>
    <x v="3"/>
    <s v="S2"/>
    <x v="4"/>
    <x v="0"/>
    <s v="E22"/>
    <x v="1"/>
    <n v="7"/>
    <n v="4014"/>
    <n v="0.05"/>
    <n v="3170"/>
    <n v="22190"/>
    <n v="26693.1"/>
    <n v="4503.0999999999985"/>
    <n v="0.1686990270893976"/>
    <m/>
  </r>
  <r>
    <s v="O3319"/>
    <x v="0"/>
    <x v="3"/>
    <x v="1273"/>
    <s v="C38"/>
    <s v="Customer_7"/>
    <x v="2"/>
    <x v="2"/>
    <x v="163"/>
    <x v="10"/>
    <x v="2"/>
    <x v="1"/>
    <s v="S5"/>
    <x v="0"/>
    <x v="1"/>
    <s v="E18"/>
    <x v="0"/>
    <n v="5"/>
    <n v="876"/>
    <n v="0.1"/>
    <n v="582"/>
    <n v="2910"/>
    <n v="3942"/>
    <n v="1032"/>
    <n v="0.26179604261796041"/>
    <m/>
  </r>
  <r>
    <s v="O3320"/>
    <x v="10"/>
    <x v="1"/>
    <x v="1292"/>
    <s v="C448"/>
    <s v="Customer_311"/>
    <x v="0"/>
    <x v="0"/>
    <x v="15"/>
    <x v="46"/>
    <x v="4"/>
    <x v="3"/>
    <s v="S2"/>
    <x v="4"/>
    <x v="1"/>
    <s v="E19"/>
    <x v="1"/>
    <n v="6"/>
    <n v="1462"/>
    <n v="0.1"/>
    <n v="966"/>
    <n v="5796"/>
    <n v="7894.8"/>
    <n v="2098.8000000000002"/>
    <n v="0.26584587323301417"/>
    <m/>
  </r>
  <r>
    <s v="O3321"/>
    <x v="3"/>
    <x v="0"/>
    <x v="699"/>
    <s v="C299"/>
    <s v="Customer_428"/>
    <x v="4"/>
    <x v="3"/>
    <x v="37"/>
    <x v="103"/>
    <x v="4"/>
    <x v="4"/>
    <s v="S5"/>
    <x v="0"/>
    <x v="1"/>
    <s v="E6"/>
    <x v="0"/>
    <n v="7"/>
    <n v="328"/>
    <n v="0.05"/>
    <n v="247"/>
    <n v="1729"/>
    <n v="2181.1999999999998"/>
    <n v="452.19999999999982"/>
    <n v="0.20731707317073164"/>
    <m/>
  </r>
  <r>
    <s v="O3322"/>
    <x v="8"/>
    <x v="0"/>
    <x v="86"/>
    <s v="C246"/>
    <s v="Customer_379"/>
    <x v="3"/>
    <x v="2"/>
    <x v="16"/>
    <x v="58"/>
    <x v="2"/>
    <x v="0"/>
    <s v="S5"/>
    <x v="0"/>
    <x v="1"/>
    <s v="E46"/>
    <x v="2"/>
    <n v="1"/>
    <n v="3653"/>
    <n v="0.25"/>
    <n v="2863"/>
    <n v="2863"/>
    <n v="2739.75"/>
    <n v="-123.25"/>
    <n v="-4.4985856373756732E-2"/>
    <m/>
  </r>
  <r>
    <s v="O3323"/>
    <x v="0"/>
    <x v="0"/>
    <x v="1276"/>
    <s v="C394"/>
    <s v="Customer_50"/>
    <x v="4"/>
    <x v="3"/>
    <x v="178"/>
    <x v="26"/>
    <x v="1"/>
    <x v="4"/>
    <s v="S2"/>
    <x v="4"/>
    <x v="0"/>
    <s v="E4"/>
    <x v="2"/>
    <n v="5"/>
    <n v="4044"/>
    <n v="0.15"/>
    <n v="2235"/>
    <n v="11175"/>
    <n v="17187"/>
    <n v="6012"/>
    <n v="0.34979926688776403"/>
    <m/>
  </r>
  <r>
    <s v="O3324"/>
    <x v="1"/>
    <x v="2"/>
    <x v="1314"/>
    <s v="C39"/>
    <s v="Customer_360"/>
    <x v="3"/>
    <x v="2"/>
    <x v="119"/>
    <x v="67"/>
    <x v="3"/>
    <x v="2"/>
    <s v="S3"/>
    <x v="1"/>
    <x v="0"/>
    <s v="E15"/>
    <x v="2"/>
    <n v="5"/>
    <n v="800"/>
    <n v="0.15"/>
    <n v="435"/>
    <n v="2175"/>
    <n v="3400"/>
    <n v="1225"/>
    <n v="0.36029411764705882"/>
    <m/>
  </r>
  <r>
    <s v="O3325"/>
    <x v="5"/>
    <x v="0"/>
    <x v="951"/>
    <s v="C498"/>
    <s v="Customer_466"/>
    <x v="3"/>
    <x v="2"/>
    <x v="90"/>
    <x v="30"/>
    <x v="4"/>
    <x v="2"/>
    <s v="S1"/>
    <x v="2"/>
    <x v="1"/>
    <s v="E47"/>
    <x v="2"/>
    <n v="7"/>
    <n v="3307"/>
    <n v="0"/>
    <n v="2419"/>
    <n v="16933"/>
    <n v="23149"/>
    <n v="6216"/>
    <n v="0.26852131841548232"/>
    <m/>
  </r>
  <r>
    <s v="O3326"/>
    <x v="11"/>
    <x v="3"/>
    <x v="453"/>
    <s v="C497"/>
    <s v="Customer_477"/>
    <x v="4"/>
    <x v="3"/>
    <x v="80"/>
    <x v="64"/>
    <x v="1"/>
    <x v="0"/>
    <s v="S5"/>
    <x v="0"/>
    <x v="0"/>
    <s v="E17"/>
    <x v="1"/>
    <n v="5"/>
    <n v="4698"/>
    <n v="0.05"/>
    <n v="3018"/>
    <n v="15090"/>
    <n v="22315.5"/>
    <n v="7225.5"/>
    <n v="0.32378839819856153"/>
    <m/>
  </r>
  <r>
    <s v="O3327"/>
    <x v="6"/>
    <x v="2"/>
    <x v="290"/>
    <s v="C271"/>
    <s v="Customer_32"/>
    <x v="4"/>
    <x v="3"/>
    <x v="102"/>
    <x v="40"/>
    <x v="4"/>
    <x v="4"/>
    <s v="S3"/>
    <x v="1"/>
    <x v="1"/>
    <s v="E10"/>
    <x v="0"/>
    <n v="5"/>
    <n v="820"/>
    <n v="0.25"/>
    <n v="531"/>
    <n v="2655"/>
    <n v="3075"/>
    <n v="420"/>
    <n v="0.13658536585365855"/>
    <m/>
  </r>
  <r>
    <s v="O3328"/>
    <x v="5"/>
    <x v="3"/>
    <x v="824"/>
    <s v="C49"/>
    <s v="Customer_410"/>
    <x v="4"/>
    <x v="3"/>
    <x v="151"/>
    <x v="239"/>
    <x v="4"/>
    <x v="4"/>
    <s v="S1"/>
    <x v="2"/>
    <x v="1"/>
    <s v="E19"/>
    <x v="0"/>
    <n v="5"/>
    <n v="1118"/>
    <n v="0.2"/>
    <n v="809"/>
    <n v="4045"/>
    <n v="4472"/>
    <n v="427"/>
    <n v="9.5483005366726298E-2"/>
    <m/>
  </r>
  <r>
    <s v="O3329"/>
    <x v="4"/>
    <x v="2"/>
    <x v="931"/>
    <s v="C271"/>
    <s v="Customer_121"/>
    <x v="0"/>
    <x v="0"/>
    <x v="161"/>
    <x v="117"/>
    <x v="1"/>
    <x v="2"/>
    <s v="S2"/>
    <x v="4"/>
    <x v="1"/>
    <s v="E7"/>
    <x v="0"/>
    <n v="3"/>
    <n v="4638"/>
    <n v="0.25"/>
    <n v="3275"/>
    <n v="9825"/>
    <n v="10435.5"/>
    <n v="610.5"/>
    <n v="5.8502227971826935E-2"/>
    <m/>
  </r>
  <r>
    <s v="O3330"/>
    <x v="5"/>
    <x v="1"/>
    <x v="337"/>
    <s v="C179"/>
    <s v="Customer_136"/>
    <x v="4"/>
    <x v="3"/>
    <x v="143"/>
    <x v="0"/>
    <x v="0"/>
    <x v="1"/>
    <s v="S4"/>
    <x v="3"/>
    <x v="0"/>
    <s v="E15"/>
    <x v="1"/>
    <n v="3"/>
    <n v="2815"/>
    <n v="0.2"/>
    <n v="1502"/>
    <n v="4506"/>
    <n v="6756"/>
    <n v="2250"/>
    <n v="0.3330373001776199"/>
    <m/>
  </r>
  <r>
    <s v="O3331"/>
    <x v="0"/>
    <x v="2"/>
    <x v="224"/>
    <s v="C202"/>
    <s v="Customer_207"/>
    <x v="1"/>
    <x v="1"/>
    <x v="114"/>
    <x v="43"/>
    <x v="3"/>
    <x v="0"/>
    <s v="S5"/>
    <x v="0"/>
    <x v="1"/>
    <s v="E56"/>
    <x v="2"/>
    <n v="5"/>
    <n v="2190"/>
    <n v="0.15"/>
    <n v="1421"/>
    <n v="7105"/>
    <n v="9307.5"/>
    <n v="2202.5"/>
    <n v="0.23663712060166534"/>
    <m/>
  </r>
  <r>
    <s v="O3332"/>
    <x v="8"/>
    <x v="3"/>
    <x v="121"/>
    <s v="C156"/>
    <s v="Customer_206"/>
    <x v="4"/>
    <x v="3"/>
    <x v="50"/>
    <x v="78"/>
    <x v="4"/>
    <x v="0"/>
    <s v="S4"/>
    <x v="3"/>
    <x v="0"/>
    <s v="E5"/>
    <x v="0"/>
    <n v="6"/>
    <n v="641"/>
    <n v="0.15"/>
    <n v="343"/>
    <n v="2058"/>
    <n v="3269.1"/>
    <n v="1211.0999999999999"/>
    <n v="0.370468936404515"/>
    <m/>
  </r>
  <r>
    <s v="O3333"/>
    <x v="2"/>
    <x v="0"/>
    <x v="742"/>
    <s v="C337"/>
    <s v="Customer_74"/>
    <x v="4"/>
    <x v="3"/>
    <x v="91"/>
    <x v="43"/>
    <x v="3"/>
    <x v="1"/>
    <s v="S1"/>
    <x v="2"/>
    <x v="1"/>
    <s v="E1"/>
    <x v="2"/>
    <n v="1"/>
    <n v="2953"/>
    <n v="0.15"/>
    <n v="1745"/>
    <n v="1745"/>
    <n v="2510.0499999999997"/>
    <n v="765.04999999999973"/>
    <n v="0.3047947252046771"/>
    <m/>
  </r>
  <r>
    <s v="O3334"/>
    <x v="10"/>
    <x v="0"/>
    <x v="1295"/>
    <s v="C270"/>
    <s v="Customer_489"/>
    <x v="3"/>
    <x v="2"/>
    <x v="30"/>
    <x v="146"/>
    <x v="4"/>
    <x v="3"/>
    <s v="S5"/>
    <x v="0"/>
    <x v="1"/>
    <s v="E34"/>
    <x v="0"/>
    <n v="2"/>
    <n v="1900"/>
    <n v="0.2"/>
    <n v="1393"/>
    <n v="2786"/>
    <n v="3040"/>
    <n v="254"/>
    <n v="8.3552631578947364E-2"/>
    <m/>
  </r>
  <r>
    <s v="O3335"/>
    <x v="3"/>
    <x v="1"/>
    <x v="496"/>
    <s v="C234"/>
    <s v="Customer_224"/>
    <x v="3"/>
    <x v="2"/>
    <x v="6"/>
    <x v="148"/>
    <x v="4"/>
    <x v="4"/>
    <s v="S2"/>
    <x v="4"/>
    <x v="1"/>
    <s v="E39"/>
    <x v="0"/>
    <n v="3"/>
    <n v="1094"/>
    <n v="0.1"/>
    <n v="685"/>
    <n v="2055"/>
    <n v="2953.8"/>
    <n v="898.80000000000018"/>
    <n v="0.30428600446881987"/>
    <m/>
  </r>
  <r>
    <s v="O3336"/>
    <x v="3"/>
    <x v="0"/>
    <x v="775"/>
    <s v="C275"/>
    <s v="Customer_61"/>
    <x v="2"/>
    <x v="2"/>
    <x v="3"/>
    <x v="191"/>
    <x v="2"/>
    <x v="3"/>
    <s v="S2"/>
    <x v="4"/>
    <x v="1"/>
    <s v="E7"/>
    <x v="0"/>
    <n v="7"/>
    <n v="2940"/>
    <n v="0.1"/>
    <n v="1889"/>
    <n v="13223"/>
    <n v="18522"/>
    <n v="5299"/>
    <n v="0.28609221466364326"/>
    <m/>
  </r>
  <r>
    <s v="O3337"/>
    <x v="9"/>
    <x v="3"/>
    <x v="872"/>
    <s v="C53"/>
    <s v="Customer_331"/>
    <x v="4"/>
    <x v="3"/>
    <x v="5"/>
    <x v="36"/>
    <x v="2"/>
    <x v="0"/>
    <s v="S3"/>
    <x v="1"/>
    <x v="1"/>
    <s v="E56"/>
    <x v="1"/>
    <n v="2"/>
    <n v="1437"/>
    <n v="0.2"/>
    <n v="973"/>
    <n v="1946"/>
    <n v="2299.2000000000003"/>
    <n v="353.20000000000027"/>
    <n v="0.15361864996520538"/>
    <m/>
  </r>
  <r>
    <s v="O3338"/>
    <x v="5"/>
    <x v="1"/>
    <x v="92"/>
    <s v="C267"/>
    <s v="Customer_129"/>
    <x v="0"/>
    <x v="0"/>
    <x v="12"/>
    <x v="132"/>
    <x v="1"/>
    <x v="0"/>
    <s v="S2"/>
    <x v="4"/>
    <x v="1"/>
    <s v="E31"/>
    <x v="1"/>
    <n v="3"/>
    <n v="3674"/>
    <n v="0.15"/>
    <n v="2733"/>
    <n v="8199"/>
    <n v="9368.6999999999989"/>
    <n v="1169.6999999999989"/>
    <n v="0.12485190047712053"/>
    <m/>
  </r>
  <r>
    <s v="O3339"/>
    <x v="11"/>
    <x v="2"/>
    <x v="314"/>
    <s v="C332"/>
    <s v="Customer_257"/>
    <x v="0"/>
    <x v="0"/>
    <x v="98"/>
    <x v="236"/>
    <x v="0"/>
    <x v="2"/>
    <s v="S1"/>
    <x v="2"/>
    <x v="1"/>
    <s v="E19"/>
    <x v="0"/>
    <n v="8"/>
    <n v="4718"/>
    <n v="0.1"/>
    <n v="2382"/>
    <n v="19056"/>
    <n v="33969.599999999999"/>
    <n v="14913.599999999999"/>
    <n v="0.4390278366539494"/>
    <m/>
  </r>
  <r>
    <s v="O3340"/>
    <x v="3"/>
    <x v="3"/>
    <x v="256"/>
    <s v="C337"/>
    <s v="Customer_99"/>
    <x v="3"/>
    <x v="2"/>
    <x v="7"/>
    <x v="26"/>
    <x v="1"/>
    <x v="4"/>
    <s v="S2"/>
    <x v="4"/>
    <x v="0"/>
    <s v="E56"/>
    <x v="0"/>
    <n v="5"/>
    <n v="843"/>
    <n v="0.2"/>
    <n v="603"/>
    <n v="3015"/>
    <n v="3372"/>
    <n v="357"/>
    <n v="0.10587188612099645"/>
    <m/>
  </r>
  <r>
    <s v="O3341"/>
    <x v="5"/>
    <x v="1"/>
    <x v="622"/>
    <s v="C285"/>
    <s v="Customer_384"/>
    <x v="0"/>
    <x v="0"/>
    <x v="21"/>
    <x v="136"/>
    <x v="2"/>
    <x v="2"/>
    <s v="S2"/>
    <x v="4"/>
    <x v="1"/>
    <s v="E27"/>
    <x v="0"/>
    <n v="6"/>
    <n v="1088"/>
    <n v="0.15"/>
    <n v="787"/>
    <n v="4722"/>
    <n v="5548.8"/>
    <n v="826.80000000000018"/>
    <n v="0.14900519031141871"/>
    <m/>
  </r>
  <r>
    <s v="O3342"/>
    <x v="9"/>
    <x v="2"/>
    <x v="591"/>
    <s v="C495"/>
    <s v="Customer_67"/>
    <x v="4"/>
    <x v="3"/>
    <x v="115"/>
    <x v="234"/>
    <x v="2"/>
    <x v="2"/>
    <s v="S4"/>
    <x v="3"/>
    <x v="1"/>
    <s v="E27"/>
    <x v="1"/>
    <n v="7"/>
    <n v="408"/>
    <n v="0"/>
    <n v="283"/>
    <n v="1981"/>
    <n v="2856"/>
    <n v="875"/>
    <n v="0.30637254901960786"/>
    <m/>
  </r>
  <r>
    <s v="O3343"/>
    <x v="7"/>
    <x v="0"/>
    <x v="844"/>
    <s v="C279"/>
    <s v="Customer_14"/>
    <x v="3"/>
    <x v="2"/>
    <x v="36"/>
    <x v="220"/>
    <x v="1"/>
    <x v="2"/>
    <s v="S1"/>
    <x v="2"/>
    <x v="0"/>
    <s v="E45"/>
    <x v="1"/>
    <n v="1"/>
    <n v="53"/>
    <n v="0.1"/>
    <n v="43"/>
    <n v="43"/>
    <n v="47.7"/>
    <n v="4.7000000000000028"/>
    <n v="9.8532494758909905E-2"/>
    <m/>
  </r>
  <r>
    <s v="O3344"/>
    <x v="3"/>
    <x v="0"/>
    <x v="633"/>
    <s v="C79"/>
    <s v="Customer_280"/>
    <x v="2"/>
    <x v="2"/>
    <x v="100"/>
    <x v="214"/>
    <x v="1"/>
    <x v="4"/>
    <s v="S2"/>
    <x v="4"/>
    <x v="0"/>
    <s v="E59"/>
    <x v="1"/>
    <n v="1"/>
    <n v="3771"/>
    <n v="0"/>
    <n v="1966"/>
    <n v="1966"/>
    <n v="3771"/>
    <n v="1805"/>
    <n v="0.47865287722089633"/>
    <m/>
  </r>
  <r>
    <s v="O3345"/>
    <x v="1"/>
    <x v="3"/>
    <x v="606"/>
    <s v="C461"/>
    <s v="Customer_391"/>
    <x v="2"/>
    <x v="2"/>
    <x v="100"/>
    <x v="241"/>
    <x v="1"/>
    <x v="4"/>
    <s v="S2"/>
    <x v="4"/>
    <x v="1"/>
    <s v="E25"/>
    <x v="2"/>
    <n v="7"/>
    <n v="1420"/>
    <n v="0"/>
    <n v="892"/>
    <n v="6244"/>
    <n v="9940"/>
    <n v="3696"/>
    <n v="0.37183098591549296"/>
    <m/>
  </r>
  <r>
    <s v="O3346"/>
    <x v="10"/>
    <x v="1"/>
    <x v="958"/>
    <s v="C436"/>
    <s v="Customer_357"/>
    <x v="3"/>
    <x v="2"/>
    <x v="197"/>
    <x v="118"/>
    <x v="1"/>
    <x v="1"/>
    <s v="S1"/>
    <x v="2"/>
    <x v="0"/>
    <s v="E30"/>
    <x v="2"/>
    <n v="3"/>
    <n v="1415"/>
    <n v="0.25"/>
    <n v="1001"/>
    <n v="3003"/>
    <n v="3183.75"/>
    <n v="180.75"/>
    <n v="5.6772673733804478E-2"/>
    <m/>
  </r>
  <r>
    <s v="O3347"/>
    <x v="8"/>
    <x v="0"/>
    <x v="816"/>
    <s v="C287"/>
    <s v="Customer_210"/>
    <x v="1"/>
    <x v="1"/>
    <x v="6"/>
    <x v="231"/>
    <x v="3"/>
    <x v="4"/>
    <s v="S3"/>
    <x v="1"/>
    <x v="0"/>
    <s v="E46"/>
    <x v="0"/>
    <n v="4"/>
    <n v="4632"/>
    <n v="0.2"/>
    <n v="3566"/>
    <n v="14264"/>
    <n v="14822.400000000001"/>
    <n v="558.40000000000146"/>
    <n v="3.7672711571675399E-2"/>
    <m/>
  </r>
  <r>
    <s v="O3348"/>
    <x v="8"/>
    <x v="2"/>
    <x v="1315"/>
    <s v="C331"/>
    <s v="Customer_336"/>
    <x v="0"/>
    <x v="0"/>
    <x v="106"/>
    <x v="64"/>
    <x v="1"/>
    <x v="2"/>
    <s v="S1"/>
    <x v="2"/>
    <x v="0"/>
    <s v="E40"/>
    <x v="1"/>
    <n v="4"/>
    <n v="2014"/>
    <n v="0.1"/>
    <n v="1263"/>
    <n v="5052"/>
    <n v="7250.4000000000005"/>
    <n v="2198.4000000000005"/>
    <n v="0.30321085733200931"/>
    <m/>
  </r>
  <r>
    <s v="O3349"/>
    <x v="5"/>
    <x v="2"/>
    <x v="577"/>
    <s v="C179"/>
    <s v="Customer_234"/>
    <x v="1"/>
    <x v="1"/>
    <x v="39"/>
    <x v="1"/>
    <x v="1"/>
    <x v="3"/>
    <s v="S4"/>
    <x v="3"/>
    <x v="0"/>
    <s v="E42"/>
    <x v="2"/>
    <n v="2"/>
    <n v="3610"/>
    <n v="0"/>
    <n v="2642"/>
    <n v="5284"/>
    <n v="7220"/>
    <n v="1936"/>
    <n v="0.26814404432132966"/>
    <m/>
  </r>
  <r>
    <s v="O3350"/>
    <x v="10"/>
    <x v="1"/>
    <x v="965"/>
    <s v="C165"/>
    <s v="Customer_492"/>
    <x v="4"/>
    <x v="3"/>
    <x v="61"/>
    <x v="153"/>
    <x v="4"/>
    <x v="0"/>
    <s v="S2"/>
    <x v="4"/>
    <x v="1"/>
    <s v="E6"/>
    <x v="0"/>
    <n v="1"/>
    <n v="2488"/>
    <n v="0"/>
    <n v="1617"/>
    <n v="1617"/>
    <n v="2488"/>
    <n v="871"/>
    <n v="0.35008038585209006"/>
    <m/>
  </r>
  <r>
    <s v="O3351"/>
    <x v="2"/>
    <x v="1"/>
    <x v="1316"/>
    <s v="C322"/>
    <s v="Customer_338"/>
    <x v="1"/>
    <x v="1"/>
    <x v="90"/>
    <x v="57"/>
    <x v="2"/>
    <x v="2"/>
    <s v="S5"/>
    <x v="0"/>
    <x v="0"/>
    <s v="E18"/>
    <x v="0"/>
    <n v="5"/>
    <n v="4485"/>
    <n v="0"/>
    <n v="3513"/>
    <n v="17565"/>
    <n v="22425"/>
    <n v="4860"/>
    <n v="0.21672240802675585"/>
    <m/>
  </r>
  <r>
    <s v="O3352"/>
    <x v="6"/>
    <x v="0"/>
    <x v="905"/>
    <s v="C491"/>
    <s v="Customer_62"/>
    <x v="2"/>
    <x v="2"/>
    <x v="198"/>
    <x v="139"/>
    <x v="0"/>
    <x v="3"/>
    <s v="S5"/>
    <x v="0"/>
    <x v="1"/>
    <s v="E35"/>
    <x v="2"/>
    <n v="8"/>
    <n v="2265"/>
    <n v="0.2"/>
    <n v="1336"/>
    <n v="10688"/>
    <n v="14496"/>
    <n v="3808"/>
    <n v="0.26269315673289184"/>
    <m/>
  </r>
  <r>
    <s v="O3353"/>
    <x v="4"/>
    <x v="0"/>
    <x v="57"/>
    <s v="C445"/>
    <s v="Customer_90"/>
    <x v="2"/>
    <x v="2"/>
    <x v="23"/>
    <x v="165"/>
    <x v="0"/>
    <x v="2"/>
    <s v="S4"/>
    <x v="3"/>
    <x v="1"/>
    <s v="E48"/>
    <x v="2"/>
    <n v="1"/>
    <n v="4090"/>
    <n v="0.25"/>
    <n v="2310"/>
    <n v="2310"/>
    <n v="3067.5"/>
    <n v="757.5"/>
    <n v="0.24694376528117359"/>
    <m/>
  </r>
  <r>
    <s v="O3354"/>
    <x v="7"/>
    <x v="3"/>
    <x v="1156"/>
    <s v="C286"/>
    <s v="Customer_327"/>
    <x v="3"/>
    <x v="2"/>
    <x v="58"/>
    <x v="97"/>
    <x v="3"/>
    <x v="0"/>
    <s v="S5"/>
    <x v="0"/>
    <x v="1"/>
    <s v="E19"/>
    <x v="1"/>
    <n v="6"/>
    <n v="3706"/>
    <n v="0.1"/>
    <n v="2742"/>
    <n v="16452"/>
    <n v="20012.400000000001"/>
    <n v="3560.4000000000015"/>
    <n v="0.17790969598848719"/>
    <m/>
  </r>
  <r>
    <s v="O3355"/>
    <x v="8"/>
    <x v="3"/>
    <x v="1293"/>
    <s v="C170"/>
    <s v="Customer_177"/>
    <x v="0"/>
    <x v="0"/>
    <x v="171"/>
    <x v="217"/>
    <x v="4"/>
    <x v="2"/>
    <s v="S3"/>
    <x v="1"/>
    <x v="1"/>
    <s v="E53"/>
    <x v="2"/>
    <n v="1"/>
    <n v="61"/>
    <n v="0"/>
    <n v="37"/>
    <n v="37"/>
    <n v="61"/>
    <n v="24"/>
    <n v="0.39344262295081966"/>
    <m/>
  </r>
  <r>
    <s v="O3356"/>
    <x v="0"/>
    <x v="3"/>
    <x v="946"/>
    <s v="C66"/>
    <s v="Customer_400"/>
    <x v="1"/>
    <x v="1"/>
    <x v="21"/>
    <x v="24"/>
    <x v="4"/>
    <x v="4"/>
    <s v="S3"/>
    <x v="1"/>
    <x v="1"/>
    <s v="E51"/>
    <x v="0"/>
    <n v="1"/>
    <n v="88"/>
    <n v="0.05"/>
    <n v="73"/>
    <n v="73"/>
    <n v="83.6"/>
    <n v="10.599999999999994"/>
    <n v="0.12679425837320568"/>
    <m/>
  </r>
  <r>
    <s v="O3357"/>
    <x v="0"/>
    <x v="3"/>
    <x v="59"/>
    <s v="C293"/>
    <s v="Customer_355"/>
    <x v="3"/>
    <x v="2"/>
    <x v="39"/>
    <x v="55"/>
    <x v="4"/>
    <x v="4"/>
    <s v="S3"/>
    <x v="1"/>
    <x v="1"/>
    <s v="E50"/>
    <x v="0"/>
    <n v="1"/>
    <n v="2995"/>
    <n v="0.15"/>
    <n v="2219"/>
    <n v="2219"/>
    <n v="2545.75"/>
    <n v="326.75"/>
    <n v="0.12835117352450162"/>
    <m/>
  </r>
  <r>
    <s v="O3358"/>
    <x v="0"/>
    <x v="1"/>
    <x v="880"/>
    <s v="C273"/>
    <s v="Customer_246"/>
    <x v="2"/>
    <x v="2"/>
    <x v="19"/>
    <x v="88"/>
    <x v="3"/>
    <x v="4"/>
    <s v="S1"/>
    <x v="2"/>
    <x v="0"/>
    <s v="E22"/>
    <x v="0"/>
    <n v="3"/>
    <n v="4445"/>
    <n v="0.2"/>
    <n v="2268"/>
    <n v="6804"/>
    <n v="10668"/>
    <n v="3864"/>
    <n v="0.36220472440944884"/>
    <m/>
  </r>
  <r>
    <s v="O3359"/>
    <x v="9"/>
    <x v="3"/>
    <x v="410"/>
    <s v="C440"/>
    <s v="Customer_402"/>
    <x v="3"/>
    <x v="2"/>
    <x v="37"/>
    <x v="136"/>
    <x v="2"/>
    <x v="1"/>
    <s v="S2"/>
    <x v="4"/>
    <x v="1"/>
    <s v="E42"/>
    <x v="0"/>
    <n v="5"/>
    <n v="709"/>
    <n v="0.2"/>
    <n v="358"/>
    <n v="1790"/>
    <n v="2836"/>
    <n v="1046"/>
    <n v="0.36882933709449928"/>
    <m/>
  </r>
  <r>
    <s v="O3360"/>
    <x v="5"/>
    <x v="3"/>
    <x v="21"/>
    <s v="C24"/>
    <s v="Customer_348"/>
    <x v="1"/>
    <x v="1"/>
    <x v="78"/>
    <x v="236"/>
    <x v="0"/>
    <x v="3"/>
    <s v="S5"/>
    <x v="0"/>
    <x v="1"/>
    <s v="E57"/>
    <x v="0"/>
    <n v="8"/>
    <n v="2091"/>
    <n v="0.05"/>
    <n v="1765"/>
    <n v="14120"/>
    <n v="15891.599999999999"/>
    <n v="1771.5999999999985"/>
    <n v="0.11148027888947612"/>
    <m/>
  </r>
  <r>
    <s v="O3361"/>
    <x v="11"/>
    <x v="0"/>
    <x v="863"/>
    <s v="C397"/>
    <s v="Customer_335"/>
    <x v="1"/>
    <x v="1"/>
    <x v="101"/>
    <x v="159"/>
    <x v="1"/>
    <x v="3"/>
    <s v="S4"/>
    <x v="3"/>
    <x v="1"/>
    <s v="E47"/>
    <x v="0"/>
    <n v="6"/>
    <n v="1186"/>
    <n v="0.1"/>
    <n v="804"/>
    <n v="4824"/>
    <n v="6404.4000000000005"/>
    <n v="1580.4000000000005"/>
    <n v="0.24676784710511529"/>
    <m/>
  </r>
  <r>
    <s v="O3362"/>
    <x v="5"/>
    <x v="1"/>
    <x v="883"/>
    <s v="C482"/>
    <s v="Customer_197"/>
    <x v="4"/>
    <x v="3"/>
    <x v="94"/>
    <x v="72"/>
    <x v="3"/>
    <x v="1"/>
    <s v="S4"/>
    <x v="3"/>
    <x v="1"/>
    <s v="E33"/>
    <x v="0"/>
    <n v="3"/>
    <n v="3333"/>
    <n v="0.1"/>
    <n v="2686"/>
    <n v="8058"/>
    <n v="8999.1"/>
    <n v="941.10000000000036"/>
    <n v="0.10457712437910462"/>
    <m/>
  </r>
  <r>
    <s v="O3363"/>
    <x v="0"/>
    <x v="2"/>
    <x v="820"/>
    <s v="C58"/>
    <s v="Customer_115"/>
    <x v="3"/>
    <x v="2"/>
    <x v="84"/>
    <x v="247"/>
    <x v="2"/>
    <x v="3"/>
    <s v="S3"/>
    <x v="1"/>
    <x v="1"/>
    <s v="E26"/>
    <x v="2"/>
    <n v="5"/>
    <n v="2839"/>
    <n v="0.05"/>
    <n v="1656"/>
    <n v="8280"/>
    <n v="13485.25"/>
    <n v="5205.25"/>
    <n v="0.38599581023711094"/>
    <m/>
  </r>
  <r>
    <s v="O3364"/>
    <x v="6"/>
    <x v="0"/>
    <x v="1240"/>
    <s v="C261"/>
    <s v="Customer_179"/>
    <x v="1"/>
    <x v="1"/>
    <x v="16"/>
    <x v="167"/>
    <x v="1"/>
    <x v="2"/>
    <s v="S3"/>
    <x v="1"/>
    <x v="1"/>
    <s v="E30"/>
    <x v="1"/>
    <n v="5"/>
    <n v="1018"/>
    <n v="0.25"/>
    <n v="758"/>
    <n v="3790"/>
    <n v="3817.5"/>
    <n v="27.5"/>
    <n v="7.2036673215455137E-3"/>
    <m/>
  </r>
  <r>
    <s v="O3365"/>
    <x v="4"/>
    <x v="3"/>
    <x v="1270"/>
    <s v="C169"/>
    <s v="Customer_342"/>
    <x v="2"/>
    <x v="2"/>
    <x v="173"/>
    <x v="152"/>
    <x v="0"/>
    <x v="1"/>
    <s v="S1"/>
    <x v="2"/>
    <x v="1"/>
    <s v="E39"/>
    <x v="0"/>
    <n v="2"/>
    <n v="587"/>
    <n v="0.2"/>
    <n v="314"/>
    <n v="628"/>
    <n v="939.2"/>
    <n v="311.20000000000005"/>
    <n v="0.33134582623509373"/>
    <m/>
  </r>
  <r>
    <s v="O3366"/>
    <x v="0"/>
    <x v="0"/>
    <x v="805"/>
    <s v="C62"/>
    <s v="Customer_102"/>
    <x v="4"/>
    <x v="3"/>
    <x v="61"/>
    <x v="52"/>
    <x v="4"/>
    <x v="2"/>
    <s v="S3"/>
    <x v="1"/>
    <x v="1"/>
    <s v="E37"/>
    <x v="0"/>
    <n v="3"/>
    <n v="1509"/>
    <n v="0.2"/>
    <n v="1031"/>
    <n v="3093"/>
    <n v="3621.6000000000004"/>
    <n v="528.60000000000036"/>
    <n v="0.14595758780649445"/>
    <m/>
  </r>
  <r>
    <s v="O3367"/>
    <x v="8"/>
    <x v="0"/>
    <x v="1233"/>
    <s v="C98"/>
    <s v="Customer_127"/>
    <x v="1"/>
    <x v="1"/>
    <x v="129"/>
    <x v="158"/>
    <x v="3"/>
    <x v="2"/>
    <s v="S4"/>
    <x v="3"/>
    <x v="1"/>
    <s v="E47"/>
    <x v="1"/>
    <n v="2"/>
    <n v="4308"/>
    <n v="0"/>
    <n v="3451"/>
    <n v="6902"/>
    <n v="8616"/>
    <n v="1714"/>
    <n v="0.19893221912720521"/>
    <m/>
  </r>
  <r>
    <s v="O3368"/>
    <x v="6"/>
    <x v="2"/>
    <x v="1032"/>
    <s v="C357"/>
    <s v="Customer_402"/>
    <x v="2"/>
    <x v="2"/>
    <x v="78"/>
    <x v="88"/>
    <x v="3"/>
    <x v="0"/>
    <s v="S3"/>
    <x v="1"/>
    <x v="0"/>
    <s v="E56"/>
    <x v="2"/>
    <n v="6"/>
    <n v="4994"/>
    <n v="0.05"/>
    <n v="3263"/>
    <n v="19578"/>
    <n v="28465.8"/>
    <n v="8887.7999999999993"/>
    <n v="0.31222730434416035"/>
    <m/>
  </r>
  <r>
    <s v="O3369"/>
    <x v="7"/>
    <x v="1"/>
    <x v="1317"/>
    <s v="C351"/>
    <s v="Customer_213"/>
    <x v="4"/>
    <x v="3"/>
    <x v="189"/>
    <x v="43"/>
    <x v="3"/>
    <x v="2"/>
    <s v="S2"/>
    <x v="4"/>
    <x v="1"/>
    <s v="E50"/>
    <x v="0"/>
    <n v="7"/>
    <n v="4283"/>
    <n v="0.2"/>
    <n v="3014"/>
    <n v="21098"/>
    <n v="23984.800000000003"/>
    <n v="2886.8000000000029"/>
    <n v="0.12035956105533516"/>
    <m/>
  </r>
  <r>
    <s v="O3370"/>
    <x v="1"/>
    <x v="2"/>
    <x v="1058"/>
    <s v="C42"/>
    <s v="Customer_201"/>
    <x v="3"/>
    <x v="2"/>
    <x v="88"/>
    <x v="214"/>
    <x v="1"/>
    <x v="1"/>
    <s v="S4"/>
    <x v="3"/>
    <x v="1"/>
    <s v="E47"/>
    <x v="0"/>
    <n v="1"/>
    <n v="4470"/>
    <n v="0.1"/>
    <n v="2530"/>
    <n v="2530"/>
    <n v="4023"/>
    <n v="1493"/>
    <n v="0.37111608252547851"/>
    <m/>
  </r>
  <r>
    <s v="O3371"/>
    <x v="7"/>
    <x v="2"/>
    <x v="1318"/>
    <s v="C325"/>
    <s v="Customer_163"/>
    <x v="1"/>
    <x v="1"/>
    <x v="177"/>
    <x v="204"/>
    <x v="2"/>
    <x v="2"/>
    <s v="S1"/>
    <x v="2"/>
    <x v="0"/>
    <s v="E56"/>
    <x v="0"/>
    <n v="4"/>
    <n v="580"/>
    <n v="0.05"/>
    <n v="491"/>
    <n v="1964"/>
    <n v="2204"/>
    <n v="240"/>
    <n v="0.10889292196007259"/>
    <m/>
  </r>
  <r>
    <s v="O3372"/>
    <x v="3"/>
    <x v="2"/>
    <x v="572"/>
    <s v="C164"/>
    <s v="Customer_357"/>
    <x v="2"/>
    <x v="2"/>
    <x v="107"/>
    <x v="207"/>
    <x v="3"/>
    <x v="2"/>
    <s v="S3"/>
    <x v="1"/>
    <x v="1"/>
    <s v="E40"/>
    <x v="0"/>
    <n v="8"/>
    <n v="3518"/>
    <n v="0.2"/>
    <n v="2154"/>
    <n v="17232"/>
    <n v="22515.200000000001"/>
    <n v="5283.2000000000007"/>
    <n v="0.234650369528141"/>
    <m/>
  </r>
  <r>
    <s v="O3373"/>
    <x v="9"/>
    <x v="3"/>
    <x v="974"/>
    <s v="C328"/>
    <s v="Customer_88"/>
    <x v="2"/>
    <x v="2"/>
    <x v="42"/>
    <x v="1"/>
    <x v="1"/>
    <x v="0"/>
    <s v="S4"/>
    <x v="3"/>
    <x v="0"/>
    <s v="E29"/>
    <x v="1"/>
    <n v="2"/>
    <n v="4311"/>
    <n v="0.25"/>
    <n v="3196"/>
    <n v="6392"/>
    <n v="6466.5"/>
    <n v="74.5"/>
    <n v="1.1520915487512565E-2"/>
    <m/>
  </r>
  <r>
    <s v="O3374"/>
    <x v="7"/>
    <x v="0"/>
    <x v="1319"/>
    <s v="C471"/>
    <s v="Customer_158"/>
    <x v="3"/>
    <x v="2"/>
    <x v="100"/>
    <x v="100"/>
    <x v="0"/>
    <x v="3"/>
    <s v="S3"/>
    <x v="1"/>
    <x v="0"/>
    <s v="E13"/>
    <x v="1"/>
    <n v="6"/>
    <n v="4279"/>
    <n v="0"/>
    <n v="3584"/>
    <n v="21504"/>
    <n v="25674"/>
    <n v="4170"/>
    <n v="0.16242112643140921"/>
    <m/>
  </r>
  <r>
    <s v="O3375"/>
    <x v="0"/>
    <x v="1"/>
    <x v="132"/>
    <s v="C178"/>
    <s v="Customer_164"/>
    <x v="2"/>
    <x v="2"/>
    <x v="45"/>
    <x v="179"/>
    <x v="2"/>
    <x v="1"/>
    <s v="S2"/>
    <x v="4"/>
    <x v="1"/>
    <s v="E18"/>
    <x v="1"/>
    <n v="6"/>
    <n v="891"/>
    <n v="0.1"/>
    <n v="631"/>
    <n v="3786"/>
    <n v="4811.4000000000005"/>
    <n v="1025.4000000000005"/>
    <n v="0.21311884274847248"/>
    <m/>
  </r>
  <r>
    <s v="O3376"/>
    <x v="7"/>
    <x v="2"/>
    <x v="827"/>
    <s v="C103"/>
    <s v="Customer_69"/>
    <x v="2"/>
    <x v="2"/>
    <x v="21"/>
    <x v="188"/>
    <x v="2"/>
    <x v="0"/>
    <s v="S4"/>
    <x v="3"/>
    <x v="1"/>
    <s v="E41"/>
    <x v="1"/>
    <n v="3"/>
    <n v="4348"/>
    <n v="0.25"/>
    <n v="2287"/>
    <n v="6861"/>
    <n v="9783"/>
    <n v="2922"/>
    <n v="0.29868138607789024"/>
    <m/>
  </r>
  <r>
    <s v="O3377"/>
    <x v="3"/>
    <x v="3"/>
    <x v="79"/>
    <s v="C400"/>
    <s v="Customer_324"/>
    <x v="2"/>
    <x v="2"/>
    <x v="128"/>
    <x v="239"/>
    <x v="4"/>
    <x v="3"/>
    <s v="S2"/>
    <x v="4"/>
    <x v="0"/>
    <s v="E18"/>
    <x v="2"/>
    <n v="7"/>
    <n v="66"/>
    <n v="0.05"/>
    <n v="48"/>
    <n v="336"/>
    <n v="438.9"/>
    <n v="102.89999999999998"/>
    <n v="0.23444976076555019"/>
    <m/>
  </r>
  <r>
    <s v="O3378"/>
    <x v="4"/>
    <x v="1"/>
    <x v="1065"/>
    <s v="C126"/>
    <s v="Customer_371"/>
    <x v="0"/>
    <x v="0"/>
    <x v="193"/>
    <x v="7"/>
    <x v="4"/>
    <x v="1"/>
    <s v="S2"/>
    <x v="4"/>
    <x v="1"/>
    <s v="E3"/>
    <x v="1"/>
    <n v="6"/>
    <n v="1284"/>
    <n v="0"/>
    <n v="803"/>
    <n v="4818"/>
    <n v="7704"/>
    <n v="2886"/>
    <n v="0.37461059190031154"/>
    <m/>
  </r>
  <r>
    <s v="O3379"/>
    <x v="9"/>
    <x v="1"/>
    <x v="857"/>
    <s v="C348"/>
    <s v="Customer_328"/>
    <x v="1"/>
    <x v="1"/>
    <x v="132"/>
    <x v="186"/>
    <x v="3"/>
    <x v="4"/>
    <s v="S2"/>
    <x v="4"/>
    <x v="1"/>
    <s v="E60"/>
    <x v="2"/>
    <n v="6"/>
    <n v="406"/>
    <n v="0.1"/>
    <n v="306"/>
    <n v="1836"/>
    <n v="2192.4"/>
    <n v="356.40000000000009"/>
    <n v="0.16256157635467983"/>
    <m/>
  </r>
  <r>
    <s v="O3380"/>
    <x v="3"/>
    <x v="0"/>
    <x v="295"/>
    <s v="C187"/>
    <s v="Customer_87"/>
    <x v="2"/>
    <x v="2"/>
    <x v="122"/>
    <x v="198"/>
    <x v="2"/>
    <x v="4"/>
    <s v="S2"/>
    <x v="4"/>
    <x v="1"/>
    <s v="E19"/>
    <x v="2"/>
    <n v="8"/>
    <n v="1309"/>
    <n v="0.05"/>
    <n v="772"/>
    <n v="6176"/>
    <n v="9948.4"/>
    <n v="3772.3999999999996"/>
    <n v="0.37919665473845038"/>
    <m/>
  </r>
  <r>
    <s v="O3381"/>
    <x v="3"/>
    <x v="2"/>
    <x v="492"/>
    <s v="C412"/>
    <s v="Customer_417"/>
    <x v="1"/>
    <x v="1"/>
    <x v="173"/>
    <x v="73"/>
    <x v="2"/>
    <x v="0"/>
    <s v="S1"/>
    <x v="2"/>
    <x v="0"/>
    <s v="E40"/>
    <x v="1"/>
    <n v="1"/>
    <n v="2231"/>
    <n v="0.1"/>
    <n v="1627"/>
    <n v="1627"/>
    <n v="2007.9"/>
    <n v="380.90000000000009"/>
    <n v="0.1897006823048957"/>
    <m/>
  </r>
  <r>
    <s v="O3382"/>
    <x v="5"/>
    <x v="3"/>
    <x v="329"/>
    <s v="C243"/>
    <s v="Customer_187"/>
    <x v="1"/>
    <x v="1"/>
    <x v="150"/>
    <x v="225"/>
    <x v="0"/>
    <x v="2"/>
    <s v="S4"/>
    <x v="3"/>
    <x v="0"/>
    <s v="E49"/>
    <x v="0"/>
    <n v="7"/>
    <n v="4657"/>
    <n v="0.25"/>
    <n v="2695"/>
    <n v="18865"/>
    <n v="24449.25"/>
    <n v="5584.25"/>
    <n v="0.22840168921337056"/>
    <m/>
  </r>
  <r>
    <s v="O3383"/>
    <x v="3"/>
    <x v="2"/>
    <x v="1320"/>
    <s v="C487"/>
    <s v="Customer_184"/>
    <x v="2"/>
    <x v="2"/>
    <x v="192"/>
    <x v="242"/>
    <x v="0"/>
    <x v="2"/>
    <s v="S5"/>
    <x v="0"/>
    <x v="0"/>
    <s v="E34"/>
    <x v="1"/>
    <n v="5"/>
    <n v="1769"/>
    <n v="0.2"/>
    <n v="1233"/>
    <n v="6165"/>
    <n v="7076"/>
    <n v="911"/>
    <n v="0.12874505370265688"/>
    <m/>
  </r>
  <r>
    <s v="O3384"/>
    <x v="8"/>
    <x v="1"/>
    <x v="579"/>
    <s v="C272"/>
    <s v="Customer_405"/>
    <x v="2"/>
    <x v="2"/>
    <x v="197"/>
    <x v="129"/>
    <x v="1"/>
    <x v="0"/>
    <s v="S3"/>
    <x v="1"/>
    <x v="1"/>
    <s v="E32"/>
    <x v="2"/>
    <n v="4"/>
    <n v="1708"/>
    <n v="0.2"/>
    <n v="855"/>
    <n v="3420"/>
    <n v="5465.6"/>
    <n v="2045.6000000000004"/>
    <n v="0.37426814988290402"/>
    <m/>
  </r>
  <r>
    <s v="O3385"/>
    <x v="8"/>
    <x v="3"/>
    <x v="1247"/>
    <s v="C208"/>
    <s v="Customer_323"/>
    <x v="2"/>
    <x v="2"/>
    <x v="120"/>
    <x v="58"/>
    <x v="2"/>
    <x v="3"/>
    <s v="S1"/>
    <x v="2"/>
    <x v="1"/>
    <s v="E17"/>
    <x v="0"/>
    <n v="6"/>
    <n v="264"/>
    <n v="0"/>
    <n v="174"/>
    <n v="1044"/>
    <n v="1584"/>
    <n v="540"/>
    <n v="0.34090909090909088"/>
    <m/>
  </r>
  <r>
    <s v="O3386"/>
    <x v="11"/>
    <x v="3"/>
    <x v="812"/>
    <s v="C171"/>
    <s v="Customer_212"/>
    <x v="2"/>
    <x v="2"/>
    <x v="106"/>
    <x v="166"/>
    <x v="3"/>
    <x v="2"/>
    <s v="S5"/>
    <x v="0"/>
    <x v="0"/>
    <s v="E42"/>
    <x v="0"/>
    <n v="6"/>
    <n v="4431"/>
    <n v="0.15"/>
    <n v="3560"/>
    <n v="21360"/>
    <n v="22598.1"/>
    <n v="1238.0999999999985"/>
    <n v="5.4787791894008731E-2"/>
    <m/>
  </r>
  <r>
    <s v="O3387"/>
    <x v="10"/>
    <x v="0"/>
    <x v="548"/>
    <s v="C365"/>
    <s v="Customer_69"/>
    <x v="1"/>
    <x v="1"/>
    <x v="115"/>
    <x v="19"/>
    <x v="0"/>
    <x v="4"/>
    <s v="S1"/>
    <x v="2"/>
    <x v="1"/>
    <s v="E16"/>
    <x v="1"/>
    <n v="1"/>
    <n v="3321"/>
    <n v="0.05"/>
    <n v="2462"/>
    <n v="2462"/>
    <n v="3154.95"/>
    <n v="692.94999999999982"/>
    <n v="0.21963898001553112"/>
    <m/>
  </r>
  <r>
    <s v="O3388"/>
    <x v="0"/>
    <x v="3"/>
    <x v="1215"/>
    <s v="C445"/>
    <s v="Customer_20"/>
    <x v="2"/>
    <x v="2"/>
    <x v="189"/>
    <x v="98"/>
    <x v="1"/>
    <x v="4"/>
    <s v="S4"/>
    <x v="3"/>
    <x v="0"/>
    <s v="E22"/>
    <x v="2"/>
    <n v="2"/>
    <n v="794"/>
    <n v="0.1"/>
    <n v="669"/>
    <n v="1338"/>
    <n v="1429.2"/>
    <n v="91.200000000000045"/>
    <n v="6.3811922753988282E-2"/>
    <m/>
  </r>
  <r>
    <s v="O3389"/>
    <x v="7"/>
    <x v="3"/>
    <x v="437"/>
    <s v="C500"/>
    <s v="Customer_429"/>
    <x v="1"/>
    <x v="1"/>
    <x v="163"/>
    <x v="98"/>
    <x v="1"/>
    <x v="4"/>
    <s v="S2"/>
    <x v="4"/>
    <x v="0"/>
    <s v="E11"/>
    <x v="2"/>
    <n v="7"/>
    <n v="1038"/>
    <n v="0.1"/>
    <n v="519"/>
    <n v="3633"/>
    <n v="6539.4000000000005"/>
    <n v="2906.4000000000005"/>
    <n v="0.44444444444444448"/>
    <m/>
  </r>
  <r>
    <s v="O3390"/>
    <x v="9"/>
    <x v="0"/>
    <x v="476"/>
    <s v="C148"/>
    <s v="Customer_477"/>
    <x v="0"/>
    <x v="0"/>
    <x v="89"/>
    <x v="81"/>
    <x v="3"/>
    <x v="3"/>
    <s v="S5"/>
    <x v="0"/>
    <x v="0"/>
    <s v="E11"/>
    <x v="0"/>
    <n v="4"/>
    <n v="233"/>
    <n v="0.05"/>
    <n v="135"/>
    <n v="540"/>
    <n v="885.4"/>
    <n v="345.4"/>
    <n v="0.39010616670431442"/>
    <m/>
  </r>
  <r>
    <s v="O3391"/>
    <x v="10"/>
    <x v="0"/>
    <x v="828"/>
    <s v="C29"/>
    <s v="Customer_8"/>
    <x v="3"/>
    <x v="2"/>
    <x v="167"/>
    <x v="201"/>
    <x v="2"/>
    <x v="1"/>
    <s v="S5"/>
    <x v="0"/>
    <x v="0"/>
    <s v="E35"/>
    <x v="2"/>
    <n v="3"/>
    <n v="2218"/>
    <n v="0.25"/>
    <n v="1292"/>
    <n v="3876"/>
    <n v="4990.5"/>
    <n v="1114.5"/>
    <n v="0.2233243162007815"/>
    <m/>
  </r>
  <r>
    <s v="O3392"/>
    <x v="0"/>
    <x v="0"/>
    <x v="8"/>
    <s v="C301"/>
    <s v="Customer_429"/>
    <x v="2"/>
    <x v="2"/>
    <x v="132"/>
    <x v="227"/>
    <x v="1"/>
    <x v="4"/>
    <s v="S3"/>
    <x v="1"/>
    <x v="0"/>
    <s v="E49"/>
    <x v="1"/>
    <n v="6"/>
    <n v="3168"/>
    <n v="0"/>
    <n v="2289"/>
    <n v="13734"/>
    <n v="19008"/>
    <n v="5274"/>
    <n v="0.27746212121212122"/>
    <m/>
  </r>
  <r>
    <s v="O3393"/>
    <x v="7"/>
    <x v="2"/>
    <x v="1009"/>
    <s v="C95"/>
    <s v="Customer_302"/>
    <x v="0"/>
    <x v="0"/>
    <x v="148"/>
    <x v="33"/>
    <x v="1"/>
    <x v="1"/>
    <s v="S4"/>
    <x v="3"/>
    <x v="1"/>
    <s v="E4"/>
    <x v="2"/>
    <n v="8"/>
    <n v="3804"/>
    <n v="0.2"/>
    <n v="3145"/>
    <n v="25160"/>
    <n v="24345.600000000002"/>
    <n v="-814.39999999999782"/>
    <n v="-3.3451629863301698E-2"/>
    <m/>
  </r>
  <r>
    <s v="O3394"/>
    <x v="11"/>
    <x v="2"/>
    <x v="389"/>
    <s v="C36"/>
    <s v="Customer_464"/>
    <x v="0"/>
    <x v="0"/>
    <x v="23"/>
    <x v="191"/>
    <x v="2"/>
    <x v="0"/>
    <s v="S4"/>
    <x v="3"/>
    <x v="0"/>
    <s v="E39"/>
    <x v="1"/>
    <n v="7"/>
    <n v="2065"/>
    <n v="0.05"/>
    <n v="1304"/>
    <n v="9128"/>
    <n v="13732.25"/>
    <n v="4604.25"/>
    <n v="0.33528737096979738"/>
    <m/>
  </r>
  <r>
    <s v="O3395"/>
    <x v="8"/>
    <x v="2"/>
    <x v="603"/>
    <s v="C486"/>
    <s v="Customer_97"/>
    <x v="3"/>
    <x v="2"/>
    <x v="185"/>
    <x v="186"/>
    <x v="3"/>
    <x v="4"/>
    <s v="S4"/>
    <x v="3"/>
    <x v="0"/>
    <s v="E32"/>
    <x v="2"/>
    <n v="4"/>
    <n v="3567"/>
    <n v="0.05"/>
    <n v="2517"/>
    <n v="10068"/>
    <n v="13554.599999999999"/>
    <n v="3486.5999999999985"/>
    <n v="0.25722632906909826"/>
    <m/>
  </r>
  <r>
    <s v="O3396"/>
    <x v="5"/>
    <x v="1"/>
    <x v="58"/>
    <s v="C416"/>
    <s v="Customer_307"/>
    <x v="4"/>
    <x v="3"/>
    <x v="189"/>
    <x v="227"/>
    <x v="1"/>
    <x v="1"/>
    <s v="S4"/>
    <x v="3"/>
    <x v="0"/>
    <s v="E35"/>
    <x v="2"/>
    <n v="3"/>
    <n v="2513"/>
    <n v="0.05"/>
    <n v="2088"/>
    <n v="6264"/>
    <n v="7162.0499999999993"/>
    <n v="898.04999999999927"/>
    <n v="0.12539007686346779"/>
    <m/>
  </r>
  <r>
    <s v="O3397"/>
    <x v="1"/>
    <x v="3"/>
    <x v="36"/>
    <s v="C144"/>
    <s v="Customer_222"/>
    <x v="1"/>
    <x v="1"/>
    <x v="8"/>
    <x v="241"/>
    <x v="1"/>
    <x v="4"/>
    <s v="S2"/>
    <x v="4"/>
    <x v="0"/>
    <s v="E13"/>
    <x v="2"/>
    <n v="2"/>
    <n v="1662"/>
    <n v="0.2"/>
    <n v="1377"/>
    <n v="2754"/>
    <n v="2659.2000000000003"/>
    <n v="-94.799999999999727"/>
    <n v="-3.5649819494584734E-2"/>
    <m/>
  </r>
  <r>
    <s v="O3398"/>
    <x v="10"/>
    <x v="3"/>
    <x v="774"/>
    <s v="C370"/>
    <s v="Customer_84"/>
    <x v="1"/>
    <x v="1"/>
    <x v="9"/>
    <x v="97"/>
    <x v="3"/>
    <x v="1"/>
    <s v="S2"/>
    <x v="4"/>
    <x v="1"/>
    <s v="E44"/>
    <x v="1"/>
    <n v="5"/>
    <n v="397"/>
    <n v="0.25"/>
    <n v="294"/>
    <n v="1470"/>
    <n v="1488.75"/>
    <n v="18.75"/>
    <n v="1.2594458438287154E-2"/>
    <m/>
  </r>
  <r>
    <s v="O3399"/>
    <x v="8"/>
    <x v="1"/>
    <x v="69"/>
    <s v="C39"/>
    <s v="Customer_88"/>
    <x v="0"/>
    <x v="0"/>
    <x v="187"/>
    <x v="233"/>
    <x v="3"/>
    <x v="2"/>
    <s v="S2"/>
    <x v="4"/>
    <x v="1"/>
    <s v="E52"/>
    <x v="0"/>
    <n v="7"/>
    <n v="3677"/>
    <n v="0.25"/>
    <n v="1872"/>
    <n v="13104"/>
    <n v="19304.25"/>
    <n v="6200.25"/>
    <n v="0.32118574925210769"/>
    <m/>
  </r>
  <r>
    <s v="O3400"/>
    <x v="4"/>
    <x v="1"/>
    <x v="615"/>
    <s v="C295"/>
    <s v="Customer_362"/>
    <x v="1"/>
    <x v="1"/>
    <x v="5"/>
    <x v="89"/>
    <x v="3"/>
    <x v="1"/>
    <s v="S2"/>
    <x v="4"/>
    <x v="0"/>
    <s v="E13"/>
    <x v="2"/>
    <n v="8"/>
    <n v="2330"/>
    <n v="0"/>
    <n v="1452"/>
    <n v="11616"/>
    <n v="18640"/>
    <n v="7024"/>
    <n v="0.37682403433476397"/>
    <m/>
  </r>
  <r>
    <s v="O3401"/>
    <x v="10"/>
    <x v="1"/>
    <x v="851"/>
    <s v="C284"/>
    <s v="Customer_420"/>
    <x v="1"/>
    <x v="1"/>
    <x v="37"/>
    <x v="47"/>
    <x v="0"/>
    <x v="1"/>
    <s v="S5"/>
    <x v="0"/>
    <x v="1"/>
    <s v="E51"/>
    <x v="2"/>
    <n v="2"/>
    <n v="227"/>
    <n v="0.1"/>
    <n v="132"/>
    <n v="264"/>
    <n v="408.6"/>
    <n v="144.60000000000002"/>
    <n v="0.35389133627019093"/>
    <m/>
  </r>
  <r>
    <s v="O3402"/>
    <x v="7"/>
    <x v="0"/>
    <x v="908"/>
    <s v="C328"/>
    <s v="Customer_382"/>
    <x v="0"/>
    <x v="0"/>
    <x v="197"/>
    <x v="186"/>
    <x v="3"/>
    <x v="3"/>
    <s v="S5"/>
    <x v="0"/>
    <x v="1"/>
    <s v="E4"/>
    <x v="2"/>
    <n v="3"/>
    <n v="2879"/>
    <n v="0.15"/>
    <n v="1569"/>
    <n v="4707"/>
    <n v="7341.45"/>
    <n v="2634.45"/>
    <n v="0.35884600453588866"/>
    <m/>
  </r>
  <r>
    <s v="O3403"/>
    <x v="2"/>
    <x v="0"/>
    <x v="393"/>
    <s v="C349"/>
    <s v="Customer_98"/>
    <x v="3"/>
    <x v="2"/>
    <x v="161"/>
    <x v="226"/>
    <x v="2"/>
    <x v="2"/>
    <s v="S4"/>
    <x v="3"/>
    <x v="0"/>
    <s v="E36"/>
    <x v="0"/>
    <n v="5"/>
    <n v="4170"/>
    <n v="0.1"/>
    <n v="2659"/>
    <n v="13295"/>
    <n v="18765"/>
    <n v="5470"/>
    <n v="0.29150013322675195"/>
    <m/>
  </r>
  <r>
    <s v="O3404"/>
    <x v="0"/>
    <x v="1"/>
    <x v="1082"/>
    <s v="C239"/>
    <s v="Customer_369"/>
    <x v="0"/>
    <x v="0"/>
    <x v="151"/>
    <x v="124"/>
    <x v="0"/>
    <x v="0"/>
    <s v="S3"/>
    <x v="1"/>
    <x v="0"/>
    <s v="E48"/>
    <x v="0"/>
    <n v="7"/>
    <n v="3024"/>
    <n v="0"/>
    <n v="2100"/>
    <n v="14700"/>
    <n v="21168"/>
    <n v="6468"/>
    <n v="0.30555555555555558"/>
    <m/>
  </r>
  <r>
    <s v="O3405"/>
    <x v="4"/>
    <x v="0"/>
    <x v="758"/>
    <s v="C70"/>
    <s v="Customer_341"/>
    <x v="1"/>
    <x v="1"/>
    <x v="3"/>
    <x v="45"/>
    <x v="4"/>
    <x v="4"/>
    <s v="S3"/>
    <x v="1"/>
    <x v="0"/>
    <s v="E44"/>
    <x v="2"/>
    <n v="6"/>
    <n v="2214"/>
    <n v="0.25"/>
    <n v="1187"/>
    <n v="7122"/>
    <n v="9963"/>
    <n v="2841"/>
    <n v="0.28515507377295995"/>
    <m/>
  </r>
  <r>
    <s v="O3406"/>
    <x v="8"/>
    <x v="0"/>
    <x v="574"/>
    <s v="C32"/>
    <s v="Customer_457"/>
    <x v="0"/>
    <x v="0"/>
    <x v="146"/>
    <x v="187"/>
    <x v="3"/>
    <x v="4"/>
    <s v="S3"/>
    <x v="1"/>
    <x v="0"/>
    <s v="E10"/>
    <x v="0"/>
    <n v="7"/>
    <n v="3701"/>
    <n v="0.15"/>
    <n v="3011"/>
    <n v="21077"/>
    <n v="22020.95"/>
    <n v="943.95000000000073"/>
    <n v="4.2865998060937459E-2"/>
    <m/>
  </r>
  <r>
    <s v="O3407"/>
    <x v="11"/>
    <x v="3"/>
    <x v="443"/>
    <s v="C403"/>
    <s v="Customer_332"/>
    <x v="4"/>
    <x v="3"/>
    <x v="31"/>
    <x v="169"/>
    <x v="3"/>
    <x v="3"/>
    <s v="S5"/>
    <x v="0"/>
    <x v="1"/>
    <s v="E20"/>
    <x v="0"/>
    <n v="1"/>
    <n v="2084"/>
    <n v="0.05"/>
    <n v="1351"/>
    <n v="1351"/>
    <n v="1979.8"/>
    <n v="628.79999999999995"/>
    <n v="0.31760783917567431"/>
    <m/>
  </r>
  <r>
    <s v="O3408"/>
    <x v="10"/>
    <x v="3"/>
    <x v="791"/>
    <s v="C431"/>
    <s v="Customer_148"/>
    <x v="0"/>
    <x v="0"/>
    <x v="37"/>
    <x v="108"/>
    <x v="0"/>
    <x v="0"/>
    <s v="S4"/>
    <x v="3"/>
    <x v="1"/>
    <s v="E18"/>
    <x v="2"/>
    <n v="4"/>
    <n v="1198"/>
    <n v="0.15"/>
    <n v="864"/>
    <n v="3456"/>
    <n v="4073.2"/>
    <n v="617.19999999999982"/>
    <n v="0.15152705489541388"/>
    <m/>
  </r>
  <r>
    <s v="O3409"/>
    <x v="4"/>
    <x v="1"/>
    <x v="615"/>
    <s v="C153"/>
    <s v="Customer_445"/>
    <x v="3"/>
    <x v="2"/>
    <x v="101"/>
    <x v="84"/>
    <x v="0"/>
    <x v="3"/>
    <s v="S2"/>
    <x v="4"/>
    <x v="1"/>
    <s v="E13"/>
    <x v="1"/>
    <n v="1"/>
    <n v="582"/>
    <n v="0.1"/>
    <n v="428"/>
    <n v="428"/>
    <n v="523.80000000000007"/>
    <n v="95.800000000000068"/>
    <n v="0.1828942344406263"/>
    <m/>
  </r>
  <r>
    <s v="O3410"/>
    <x v="10"/>
    <x v="2"/>
    <x v="271"/>
    <s v="C127"/>
    <s v="Customer_334"/>
    <x v="3"/>
    <x v="2"/>
    <x v="100"/>
    <x v="161"/>
    <x v="1"/>
    <x v="4"/>
    <s v="S1"/>
    <x v="2"/>
    <x v="0"/>
    <s v="E11"/>
    <x v="0"/>
    <n v="3"/>
    <n v="3341"/>
    <n v="0.1"/>
    <n v="2356"/>
    <n v="7068"/>
    <n v="9020.7000000000007"/>
    <n v="1952.7000000000007"/>
    <n v="0.21646878845322431"/>
    <m/>
  </r>
  <r>
    <s v="O3411"/>
    <x v="6"/>
    <x v="2"/>
    <x v="893"/>
    <s v="C282"/>
    <s v="Customer_238"/>
    <x v="3"/>
    <x v="2"/>
    <x v="52"/>
    <x v="52"/>
    <x v="4"/>
    <x v="1"/>
    <s v="S3"/>
    <x v="1"/>
    <x v="1"/>
    <s v="E11"/>
    <x v="2"/>
    <n v="7"/>
    <n v="1956"/>
    <n v="0"/>
    <n v="1297"/>
    <n v="9079"/>
    <n v="13692"/>
    <n v="4613"/>
    <n v="0.33691206543967278"/>
    <m/>
  </r>
  <r>
    <s v="O3412"/>
    <x v="9"/>
    <x v="2"/>
    <x v="505"/>
    <s v="C269"/>
    <s v="Customer_41"/>
    <x v="3"/>
    <x v="2"/>
    <x v="154"/>
    <x v="51"/>
    <x v="2"/>
    <x v="0"/>
    <s v="S2"/>
    <x v="4"/>
    <x v="1"/>
    <s v="E54"/>
    <x v="0"/>
    <n v="1"/>
    <n v="3096"/>
    <n v="0.15"/>
    <n v="2204"/>
    <n v="2204"/>
    <n v="2631.6"/>
    <n v="427.59999999999991"/>
    <n v="0.16248670010639912"/>
    <m/>
  </r>
  <r>
    <s v="O3413"/>
    <x v="8"/>
    <x v="3"/>
    <x v="1293"/>
    <s v="C54"/>
    <s v="Customer_58"/>
    <x v="4"/>
    <x v="3"/>
    <x v="43"/>
    <x v="235"/>
    <x v="4"/>
    <x v="2"/>
    <s v="S1"/>
    <x v="2"/>
    <x v="0"/>
    <s v="E18"/>
    <x v="0"/>
    <n v="2"/>
    <n v="497"/>
    <n v="0.25"/>
    <n v="417"/>
    <n v="834"/>
    <n v="745.5"/>
    <n v="-88.5"/>
    <n v="-0.11871227364185111"/>
    <m/>
  </r>
  <r>
    <s v="O3414"/>
    <x v="6"/>
    <x v="2"/>
    <x v="1321"/>
    <s v="C87"/>
    <s v="Customer_358"/>
    <x v="1"/>
    <x v="1"/>
    <x v="154"/>
    <x v="42"/>
    <x v="2"/>
    <x v="2"/>
    <s v="S2"/>
    <x v="4"/>
    <x v="0"/>
    <s v="E19"/>
    <x v="2"/>
    <n v="4"/>
    <n v="183"/>
    <n v="0.25"/>
    <n v="152"/>
    <n v="608"/>
    <n v="549"/>
    <n v="-59"/>
    <n v="-0.10746812386156648"/>
    <m/>
  </r>
  <r>
    <s v="O3415"/>
    <x v="7"/>
    <x v="3"/>
    <x v="719"/>
    <s v="C455"/>
    <s v="Customer_136"/>
    <x v="3"/>
    <x v="2"/>
    <x v="46"/>
    <x v="225"/>
    <x v="0"/>
    <x v="1"/>
    <s v="S1"/>
    <x v="2"/>
    <x v="1"/>
    <s v="E44"/>
    <x v="1"/>
    <n v="2"/>
    <n v="289"/>
    <n v="0.1"/>
    <n v="181"/>
    <n v="362"/>
    <n v="520.20000000000005"/>
    <n v="158.20000000000005"/>
    <n v="0.30411380238369862"/>
    <m/>
  </r>
  <r>
    <s v="O3416"/>
    <x v="4"/>
    <x v="1"/>
    <x v="192"/>
    <s v="C46"/>
    <s v="Customer_187"/>
    <x v="4"/>
    <x v="3"/>
    <x v="58"/>
    <x v="220"/>
    <x v="1"/>
    <x v="3"/>
    <s v="S1"/>
    <x v="2"/>
    <x v="1"/>
    <s v="E27"/>
    <x v="1"/>
    <n v="7"/>
    <n v="3694"/>
    <n v="0.1"/>
    <n v="2684"/>
    <n v="18788"/>
    <n v="23272.2"/>
    <n v="4484.2000000000007"/>
    <n v="0.19268483426577637"/>
    <m/>
  </r>
  <r>
    <s v="O3417"/>
    <x v="0"/>
    <x v="3"/>
    <x v="59"/>
    <s v="C136"/>
    <s v="Customer_268"/>
    <x v="1"/>
    <x v="1"/>
    <x v="46"/>
    <x v="199"/>
    <x v="3"/>
    <x v="1"/>
    <s v="S1"/>
    <x v="2"/>
    <x v="1"/>
    <s v="E8"/>
    <x v="0"/>
    <n v="3"/>
    <n v="3800"/>
    <n v="0.15"/>
    <n v="1968"/>
    <n v="5904"/>
    <n v="9690"/>
    <n v="3786"/>
    <n v="0.3907120743034056"/>
    <m/>
  </r>
  <r>
    <s v="O3418"/>
    <x v="1"/>
    <x v="3"/>
    <x v="1322"/>
    <s v="C176"/>
    <s v="Customer_399"/>
    <x v="1"/>
    <x v="1"/>
    <x v="121"/>
    <x v="156"/>
    <x v="1"/>
    <x v="0"/>
    <s v="S3"/>
    <x v="1"/>
    <x v="0"/>
    <s v="E8"/>
    <x v="1"/>
    <n v="7"/>
    <n v="1476"/>
    <n v="0.25"/>
    <n v="981"/>
    <n v="6867"/>
    <n v="7749"/>
    <n v="882"/>
    <n v="0.11382113821138211"/>
    <m/>
  </r>
  <r>
    <s v="O3419"/>
    <x v="6"/>
    <x v="1"/>
    <x v="322"/>
    <s v="C107"/>
    <s v="Customer_385"/>
    <x v="0"/>
    <x v="0"/>
    <x v="78"/>
    <x v="6"/>
    <x v="1"/>
    <x v="0"/>
    <s v="S1"/>
    <x v="2"/>
    <x v="1"/>
    <s v="E7"/>
    <x v="2"/>
    <n v="7"/>
    <n v="2717"/>
    <n v="0"/>
    <n v="1959"/>
    <n v="13713"/>
    <n v="19019"/>
    <n v="5306"/>
    <n v="0.2789841737210158"/>
    <m/>
  </r>
  <r>
    <s v="O3420"/>
    <x v="3"/>
    <x v="1"/>
    <x v="264"/>
    <s v="C485"/>
    <s v="Customer_163"/>
    <x v="0"/>
    <x v="0"/>
    <x v="180"/>
    <x v="79"/>
    <x v="0"/>
    <x v="0"/>
    <s v="S4"/>
    <x v="3"/>
    <x v="0"/>
    <s v="E32"/>
    <x v="1"/>
    <n v="3"/>
    <n v="1242"/>
    <n v="0"/>
    <n v="811"/>
    <n v="2433"/>
    <n v="3726"/>
    <n v="1293"/>
    <n v="0.3470209339774557"/>
    <m/>
  </r>
  <r>
    <s v="O3421"/>
    <x v="4"/>
    <x v="3"/>
    <x v="458"/>
    <s v="C280"/>
    <s v="Customer_332"/>
    <x v="0"/>
    <x v="0"/>
    <x v="145"/>
    <x v="169"/>
    <x v="3"/>
    <x v="4"/>
    <s v="S3"/>
    <x v="1"/>
    <x v="0"/>
    <s v="E36"/>
    <x v="2"/>
    <n v="7"/>
    <n v="332"/>
    <n v="0.25"/>
    <n v="236"/>
    <n v="1652"/>
    <n v="1743"/>
    <n v="91"/>
    <n v="5.2208835341365459E-2"/>
    <m/>
  </r>
  <r>
    <s v="O3422"/>
    <x v="8"/>
    <x v="3"/>
    <x v="501"/>
    <s v="C163"/>
    <s v="Customer_393"/>
    <x v="1"/>
    <x v="1"/>
    <x v="186"/>
    <x v="128"/>
    <x v="0"/>
    <x v="0"/>
    <s v="S1"/>
    <x v="2"/>
    <x v="0"/>
    <s v="E51"/>
    <x v="1"/>
    <n v="2"/>
    <n v="2252"/>
    <n v="0"/>
    <n v="1146"/>
    <n v="2292"/>
    <n v="4504"/>
    <n v="2212"/>
    <n v="0.49111900532859681"/>
    <m/>
  </r>
  <r>
    <s v="O3423"/>
    <x v="6"/>
    <x v="0"/>
    <x v="32"/>
    <s v="C350"/>
    <s v="Customer_259"/>
    <x v="3"/>
    <x v="2"/>
    <x v="83"/>
    <x v="124"/>
    <x v="0"/>
    <x v="1"/>
    <s v="S1"/>
    <x v="2"/>
    <x v="0"/>
    <s v="E43"/>
    <x v="2"/>
    <n v="3"/>
    <n v="4279"/>
    <n v="0.2"/>
    <n v="2809"/>
    <n v="8427"/>
    <n v="10269.6"/>
    <n v="1842.6000000000004"/>
    <n v="0.17942276232764667"/>
    <m/>
  </r>
  <r>
    <s v="O3424"/>
    <x v="6"/>
    <x v="3"/>
    <x v="162"/>
    <s v="C172"/>
    <s v="Customer_364"/>
    <x v="4"/>
    <x v="3"/>
    <x v="179"/>
    <x v="81"/>
    <x v="3"/>
    <x v="3"/>
    <s v="S3"/>
    <x v="1"/>
    <x v="0"/>
    <s v="E20"/>
    <x v="2"/>
    <n v="6"/>
    <n v="410"/>
    <n v="0.05"/>
    <n v="263"/>
    <n v="1578"/>
    <n v="2337"/>
    <n v="759"/>
    <n v="0.32477535301668808"/>
    <m/>
  </r>
  <r>
    <s v="O3425"/>
    <x v="0"/>
    <x v="0"/>
    <x v="97"/>
    <s v="C89"/>
    <s v="Customer_246"/>
    <x v="1"/>
    <x v="1"/>
    <x v="12"/>
    <x v="243"/>
    <x v="1"/>
    <x v="2"/>
    <s v="S4"/>
    <x v="3"/>
    <x v="1"/>
    <s v="E58"/>
    <x v="0"/>
    <n v="2"/>
    <n v="730"/>
    <n v="0"/>
    <n v="450"/>
    <n v="900"/>
    <n v="1460"/>
    <n v="560"/>
    <n v="0.38356164383561642"/>
    <m/>
  </r>
  <r>
    <s v="O3426"/>
    <x v="4"/>
    <x v="0"/>
    <x v="1248"/>
    <s v="C328"/>
    <s v="Customer_374"/>
    <x v="1"/>
    <x v="1"/>
    <x v="69"/>
    <x v="24"/>
    <x v="4"/>
    <x v="4"/>
    <s v="S1"/>
    <x v="2"/>
    <x v="1"/>
    <s v="E32"/>
    <x v="0"/>
    <n v="8"/>
    <n v="4282"/>
    <n v="0.05"/>
    <n v="3134"/>
    <n v="25072"/>
    <n v="32543.199999999997"/>
    <n v="7471.1999999999971"/>
    <n v="0.22957791489466303"/>
    <m/>
  </r>
  <r>
    <s v="O3427"/>
    <x v="9"/>
    <x v="2"/>
    <x v="294"/>
    <s v="C260"/>
    <s v="Customer_35"/>
    <x v="3"/>
    <x v="2"/>
    <x v="22"/>
    <x v="202"/>
    <x v="4"/>
    <x v="4"/>
    <s v="S3"/>
    <x v="1"/>
    <x v="0"/>
    <s v="E33"/>
    <x v="2"/>
    <n v="4"/>
    <n v="2986"/>
    <n v="0"/>
    <n v="2241"/>
    <n v="8964"/>
    <n v="11944"/>
    <n v="2980"/>
    <n v="0.24949765572672472"/>
    <m/>
  </r>
  <r>
    <s v="O3428"/>
    <x v="3"/>
    <x v="1"/>
    <x v="1128"/>
    <s v="C381"/>
    <s v="Customer_391"/>
    <x v="3"/>
    <x v="2"/>
    <x v="58"/>
    <x v="61"/>
    <x v="3"/>
    <x v="4"/>
    <s v="S1"/>
    <x v="2"/>
    <x v="0"/>
    <s v="E43"/>
    <x v="1"/>
    <n v="7"/>
    <n v="3206"/>
    <n v="0"/>
    <n v="2532"/>
    <n v="17724"/>
    <n v="22442"/>
    <n v="4718"/>
    <n v="0.21023081721771678"/>
    <m/>
  </r>
  <r>
    <s v="O3429"/>
    <x v="0"/>
    <x v="0"/>
    <x v="1006"/>
    <s v="C84"/>
    <s v="Customer_9"/>
    <x v="3"/>
    <x v="2"/>
    <x v="54"/>
    <x v="140"/>
    <x v="4"/>
    <x v="3"/>
    <s v="S1"/>
    <x v="2"/>
    <x v="0"/>
    <s v="E25"/>
    <x v="2"/>
    <n v="7"/>
    <n v="524"/>
    <n v="0.25"/>
    <n v="365"/>
    <n v="2555"/>
    <n v="2751"/>
    <n v="196"/>
    <n v="7.124681933842239E-2"/>
    <m/>
  </r>
  <r>
    <s v="O3430"/>
    <x v="7"/>
    <x v="0"/>
    <x v="232"/>
    <s v="C217"/>
    <s v="Customer_398"/>
    <x v="3"/>
    <x v="2"/>
    <x v="118"/>
    <x v="119"/>
    <x v="2"/>
    <x v="3"/>
    <s v="S1"/>
    <x v="2"/>
    <x v="0"/>
    <s v="E40"/>
    <x v="1"/>
    <n v="3"/>
    <n v="3961"/>
    <n v="0.15"/>
    <n v="3225"/>
    <n v="9675"/>
    <n v="10100.549999999999"/>
    <n v="425.54999999999927"/>
    <n v="4.2131369083861704E-2"/>
    <m/>
  </r>
  <r>
    <s v="O3431"/>
    <x v="7"/>
    <x v="2"/>
    <x v="827"/>
    <s v="C11"/>
    <s v="Customer_397"/>
    <x v="4"/>
    <x v="3"/>
    <x v="124"/>
    <x v="153"/>
    <x v="4"/>
    <x v="4"/>
    <s v="S5"/>
    <x v="0"/>
    <x v="1"/>
    <s v="E3"/>
    <x v="0"/>
    <n v="7"/>
    <n v="3362"/>
    <n v="0.25"/>
    <n v="2854"/>
    <n v="19978"/>
    <n v="17650.5"/>
    <n v="-2327.5"/>
    <n v="-0.13186595280586952"/>
    <m/>
  </r>
  <r>
    <s v="O3432"/>
    <x v="3"/>
    <x v="3"/>
    <x v="1228"/>
    <s v="C406"/>
    <s v="Customer_367"/>
    <x v="0"/>
    <x v="0"/>
    <x v="118"/>
    <x v="166"/>
    <x v="3"/>
    <x v="0"/>
    <s v="S1"/>
    <x v="2"/>
    <x v="1"/>
    <s v="E54"/>
    <x v="1"/>
    <n v="1"/>
    <n v="4542"/>
    <n v="0.05"/>
    <n v="2339"/>
    <n v="2339"/>
    <n v="4314.8999999999996"/>
    <n v="1975.8999999999996"/>
    <n v="0.45792486500266516"/>
    <m/>
  </r>
  <r>
    <s v="O3433"/>
    <x v="3"/>
    <x v="1"/>
    <x v="264"/>
    <s v="C185"/>
    <s v="Customer_25"/>
    <x v="4"/>
    <x v="3"/>
    <x v="63"/>
    <x v="64"/>
    <x v="1"/>
    <x v="3"/>
    <s v="S4"/>
    <x v="3"/>
    <x v="1"/>
    <s v="E20"/>
    <x v="1"/>
    <n v="5"/>
    <n v="603"/>
    <n v="0.05"/>
    <n v="356"/>
    <n v="1780"/>
    <n v="2864.25"/>
    <n v="1084.25"/>
    <n v="0.3785458671554508"/>
    <m/>
  </r>
  <r>
    <s v="O3434"/>
    <x v="1"/>
    <x v="3"/>
    <x v="1227"/>
    <s v="C201"/>
    <s v="Customer_25"/>
    <x v="0"/>
    <x v="0"/>
    <x v="164"/>
    <x v="247"/>
    <x v="2"/>
    <x v="2"/>
    <s v="S5"/>
    <x v="0"/>
    <x v="0"/>
    <s v="E29"/>
    <x v="0"/>
    <n v="2"/>
    <n v="4811"/>
    <n v="0"/>
    <n v="3689"/>
    <n v="7378"/>
    <n v="9622"/>
    <n v="2244"/>
    <n v="0.2332155477031802"/>
    <m/>
  </r>
  <r>
    <s v="O3435"/>
    <x v="0"/>
    <x v="3"/>
    <x v="7"/>
    <s v="C380"/>
    <s v="Customer_460"/>
    <x v="0"/>
    <x v="0"/>
    <x v="6"/>
    <x v="232"/>
    <x v="1"/>
    <x v="1"/>
    <s v="S4"/>
    <x v="3"/>
    <x v="1"/>
    <s v="E40"/>
    <x v="1"/>
    <n v="4"/>
    <n v="1147"/>
    <n v="0"/>
    <n v="754"/>
    <n v="3016"/>
    <n v="4588"/>
    <n v="1572"/>
    <n v="0.34263295553618134"/>
    <m/>
  </r>
  <r>
    <s v="O3436"/>
    <x v="11"/>
    <x v="0"/>
    <x v="710"/>
    <s v="C427"/>
    <s v="Customer_490"/>
    <x v="3"/>
    <x v="2"/>
    <x v="36"/>
    <x v="16"/>
    <x v="2"/>
    <x v="1"/>
    <s v="S4"/>
    <x v="3"/>
    <x v="1"/>
    <s v="E24"/>
    <x v="1"/>
    <n v="1"/>
    <n v="2336"/>
    <n v="0.05"/>
    <n v="1843"/>
    <n v="1843"/>
    <n v="2219.1999999999998"/>
    <n v="376.19999999999982"/>
    <n v="0.16952054794520541"/>
    <m/>
  </r>
  <r>
    <s v="O3437"/>
    <x v="0"/>
    <x v="0"/>
    <x v="1179"/>
    <s v="C446"/>
    <s v="Customer_102"/>
    <x v="3"/>
    <x v="2"/>
    <x v="108"/>
    <x v="83"/>
    <x v="3"/>
    <x v="4"/>
    <s v="S2"/>
    <x v="4"/>
    <x v="1"/>
    <s v="E4"/>
    <x v="2"/>
    <n v="4"/>
    <n v="4628"/>
    <n v="0.15"/>
    <n v="2371"/>
    <n v="9484"/>
    <n v="15735.199999999999"/>
    <n v="6251.1999999999989"/>
    <n v="0.3972748995881844"/>
    <m/>
  </r>
  <r>
    <s v="O3438"/>
    <x v="7"/>
    <x v="0"/>
    <x v="68"/>
    <s v="C31"/>
    <s v="Customer_110"/>
    <x v="2"/>
    <x v="2"/>
    <x v="96"/>
    <x v="30"/>
    <x v="4"/>
    <x v="1"/>
    <s v="S4"/>
    <x v="3"/>
    <x v="1"/>
    <s v="E57"/>
    <x v="0"/>
    <n v="8"/>
    <n v="3058"/>
    <n v="0.05"/>
    <n v="2355"/>
    <n v="18840"/>
    <n v="23240.799999999999"/>
    <n v="4400.7999999999993"/>
    <n v="0.18935664865236995"/>
    <m/>
  </r>
  <r>
    <s v="O3439"/>
    <x v="6"/>
    <x v="3"/>
    <x v="566"/>
    <s v="C455"/>
    <s v="Customer_162"/>
    <x v="1"/>
    <x v="1"/>
    <x v="3"/>
    <x v="23"/>
    <x v="3"/>
    <x v="1"/>
    <s v="S3"/>
    <x v="1"/>
    <x v="0"/>
    <s v="E39"/>
    <x v="1"/>
    <n v="8"/>
    <n v="58"/>
    <n v="0.2"/>
    <n v="31"/>
    <n v="248"/>
    <n v="371.20000000000005"/>
    <n v="123.20000000000005"/>
    <n v="0.33189655172413801"/>
    <m/>
  </r>
  <r>
    <s v="O3440"/>
    <x v="9"/>
    <x v="2"/>
    <x v="382"/>
    <s v="C280"/>
    <s v="Customer_23"/>
    <x v="3"/>
    <x v="2"/>
    <x v="136"/>
    <x v="144"/>
    <x v="0"/>
    <x v="0"/>
    <s v="S1"/>
    <x v="2"/>
    <x v="0"/>
    <s v="E1"/>
    <x v="1"/>
    <n v="3"/>
    <n v="95"/>
    <n v="0.2"/>
    <n v="52"/>
    <n v="156"/>
    <n v="228"/>
    <n v="72"/>
    <n v="0.31578947368421051"/>
    <m/>
  </r>
  <r>
    <s v="O3441"/>
    <x v="6"/>
    <x v="1"/>
    <x v="669"/>
    <s v="C465"/>
    <s v="Customer_50"/>
    <x v="2"/>
    <x v="2"/>
    <x v="7"/>
    <x v="58"/>
    <x v="2"/>
    <x v="2"/>
    <s v="S1"/>
    <x v="2"/>
    <x v="1"/>
    <s v="E23"/>
    <x v="0"/>
    <n v="6"/>
    <n v="982"/>
    <n v="0.15"/>
    <n v="627"/>
    <n v="3762"/>
    <n v="5008.2"/>
    <n v="1246.1999999999998"/>
    <n v="0.24883191565832033"/>
    <m/>
  </r>
  <r>
    <s v="O3442"/>
    <x v="11"/>
    <x v="3"/>
    <x v="986"/>
    <s v="C256"/>
    <s v="Customer_451"/>
    <x v="2"/>
    <x v="2"/>
    <x v="73"/>
    <x v="89"/>
    <x v="3"/>
    <x v="2"/>
    <s v="S1"/>
    <x v="2"/>
    <x v="1"/>
    <s v="E15"/>
    <x v="2"/>
    <n v="5"/>
    <n v="3315"/>
    <n v="0.25"/>
    <n v="1744"/>
    <n v="8720"/>
    <n v="12431.25"/>
    <n v="3711.25"/>
    <n v="0.29854198089492207"/>
    <m/>
  </r>
  <r>
    <s v="O3443"/>
    <x v="8"/>
    <x v="3"/>
    <x v="306"/>
    <s v="C354"/>
    <s v="Customer_87"/>
    <x v="2"/>
    <x v="2"/>
    <x v="76"/>
    <x v="121"/>
    <x v="4"/>
    <x v="0"/>
    <s v="S1"/>
    <x v="2"/>
    <x v="1"/>
    <s v="E18"/>
    <x v="2"/>
    <n v="1"/>
    <n v="1437"/>
    <n v="0.25"/>
    <n v="910"/>
    <n v="910"/>
    <n v="1077.75"/>
    <n v="167.75"/>
    <n v="0.15564834145209927"/>
    <m/>
  </r>
  <r>
    <s v="O3444"/>
    <x v="10"/>
    <x v="2"/>
    <x v="1124"/>
    <s v="C333"/>
    <s v="Customer_155"/>
    <x v="2"/>
    <x v="2"/>
    <x v="83"/>
    <x v="199"/>
    <x v="3"/>
    <x v="2"/>
    <s v="S2"/>
    <x v="4"/>
    <x v="0"/>
    <s v="E46"/>
    <x v="2"/>
    <n v="6"/>
    <n v="3188"/>
    <n v="0.2"/>
    <n v="2159"/>
    <n v="12954"/>
    <n v="15302.400000000001"/>
    <n v="2348.4000000000015"/>
    <n v="0.15346612296110423"/>
    <m/>
  </r>
  <r>
    <s v="O3445"/>
    <x v="1"/>
    <x v="1"/>
    <x v="1250"/>
    <s v="C448"/>
    <s v="Customer_320"/>
    <x v="4"/>
    <x v="3"/>
    <x v="78"/>
    <x v="48"/>
    <x v="0"/>
    <x v="2"/>
    <s v="S4"/>
    <x v="3"/>
    <x v="1"/>
    <s v="E23"/>
    <x v="1"/>
    <n v="2"/>
    <n v="4410"/>
    <n v="0"/>
    <n v="2477"/>
    <n v="4954"/>
    <n v="8820"/>
    <n v="3866"/>
    <n v="0.43832199546485262"/>
    <m/>
  </r>
  <r>
    <s v="O3446"/>
    <x v="0"/>
    <x v="1"/>
    <x v="644"/>
    <s v="C285"/>
    <s v="Customer_226"/>
    <x v="2"/>
    <x v="2"/>
    <x v="119"/>
    <x v="50"/>
    <x v="2"/>
    <x v="3"/>
    <s v="S3"/>
    <x v="1"/>
    <x v="0"/>
    <s v="E47"/>
    <x v="2"/>
    <n v="4"/>
    <n v="3664"/>
    <n v="0.05"/>
    <n v="2316"/>
    <n v="9264"/>
    <n v="13923.199999999999"/>
    <n v="4659.1999999999989"/>
    <n v="0.33463571592737296"/>
    <m/>
  </r>
  <r>
    <s v="O3447"/>
    <x v="6"/>
    <x v="0"/>
    <x v="169"/>
    <s v="C497"/>
    <s v="Customer_433"/>
    <x v="3"/>
    <x v="2"/>
    <x v="25"/>
    <x v="110"/>
    <x v="1"/>
    <x v="3"/>
    <s v="S2"/>
    <x v="4"/>
    <x v="1"/>
    <s v="E39"/>
    <x v="0"/>
    <n v="8"/>
    <n v="3264"/>
    <n v="0.05"/>
    <n v="1751"/>
    <n v="14008"/>
    <n v="24806.399999999998"/>
    <n v="10798.399999999998"/>
    <n v="0.43530701754385959"/>
    <m/>
  </r>
  <r>
    <s v="O3448"/>
    <x v="8"/>
    <x v="0"/>
    <x v="126"/>
    <s v="C131"/>
    <s v="Customer_93"/>
    <x v="4"/>
    <x v="3"/>
    <x v="105"/>
    <x v="185"/>
    <x v="2"/>
    <x v="3"/>
    <s v="S5"/>
    <x v="0"/>
    <x v="0"/>
    <s v="E42"/>
    <x v="0"/>
    <n v="6"/>
    <n v="1336"/>
    <n v="0.05"/>
    <n v="806"/>
    <n v="4836"/>
    <n v="7615.2"/>
    <n v="2779.2"/>
    <n v="0.36495430192247086"/>
    <m/>
  </r>
  <r>
    <s v="O3449"/>
    <x v="5"/>
    <x v="1"/>
    <x v="1149"/>
    <s v="C36"/>
    <s v="Customer_405"/>
    <x v="1"/>
    <x v="1"/>
    <x v="79"/>
    <x v="213"/>
    <x v="2"/>
    <x v="1"/>
    <s v="S4"/>
    <x v="3"/>
    <x v="0"/>
    <s v="E53"/>
    <x v="2"/>
    <n v="7"/>
    <n v="412"/>
    <n v="0"/>
    <n v="208"/>
    <n v="1456"/>
    <n v="2884"/>
    <n v="1428"/>
    <n v="0.49514563106796117"/>
    <m/>
  </r>
  <r>
    <s v="O3450"/>
    <x v="5"/>
    <x v="1"/>
    <x v="1149"/>
    <s v="C259"/>
    <s v="Customer_454"/>
    <x v="4"/>
    <x v="3"/>
    <x v="171"/>
    <x v="95"/>
    <x v="4"/>
    <x v="4"/>
    <s v="S3"/>
    <x v="1"/>
    <x v="0"/>
    <s v="E48"/>
    <x v="0"/>
    <n v="7"/>
    <n v="3003"/>
    <n v="0.2"/>
    <n v="1638"/>
    <n v="11466"/>
    <n v="16816.8"/>
    <n v="5350.7999999999993"/>
    <n v="0.31818181818181818"/>
    <m/>
  </r>
  <r>
    <s v="O3451"/>
    <x v="4"/>
    <x v="1"/>
    <x v="376"/>
    <s v="C286"/>
    <s v="Customer_419"/>
    <x v="0"/>
    <x v="0"/>
    <x v="4"/>
    <x v="93"/>
    <x v="3"/>
    <x v="0"/>
    <s v="S3"/>
    <x v="1"/>
    <x v="1"/>
    <s v="E41"/>
    <x v="0"/>
    <n v="1"/>
    <n v="1955"/>
    <n v="0.2"/>
    <n v="1354"/>
    <n v="1354"/>
    <n v="1564"/>
    <n v="210"/>
    <n v="0.13427109974424553"/>
    <m/>
  </r>
  <r>
    <s v="O3452"/>
    <x v="10"/>
    <x v="2"/>
    <x v="963"/>
    <s v="C453"/>
    <s v="Customer_464"/>
    <x v="1"/>
    <x v="1"/>
    <x v="143"/>
    <x v="88"/>
    <x v="3"/>
    <x v="2"/>
    <s v="S1"/>
    <x v="2"/>
    <x v="0"/>
    <s v="E17"/>
    <x v="0"/>
    <n v="7"/>
    <n v="406"/>
    <n v="0.05"/>
    <n v="288"/>
    <n v="2016"/>
    <n v="2699.9"/>
    <n v="683.90000000000009"/>
    <n v="0.25330567798807363"/>
    <m/>
  </r>
  <r>
    <s v="O3453"/>
    <x v="2"/>
    <x v="1"/>
    <x v="667"/>
    <s v="C116"/>
    <s v="Customer_94"/>
    <x v="4"/>
    <x v="3"/>
    <x v="129"/>
    <x v="109"/>
    <x v="0"/>
    <x v="4"/>
    <s v="S1"/>
    <x v="2"/>
    <x v="1"/>
    <s v="E2"/>
    <x v="0"/>
    <n v="2"/>
    <n v="397"/>
    <n v="0.1"/>
    <n v="296"/>
    <n v="592"/>
    <n v="714.6"/>
    <n v="122.60000000000002"/>
    <n v="0.17156451161488948"/>
    <m/>
  </r>
  <r>
    <s v="O3454"/>
    <x v="2"/>
    <x v="2"/>
    <x v="678"/>
    <s v="C218"/>
    <s v="Customer_484"/>
    <x v="3"/>
    <x v="2"/>
    <x v="2"/>
    <x v="215"/>
    <x v="2"/>
    <x v="2"/>
    <s v="S2"/>
    <x v="4"/>
    <x v="0"/>
    <s v="E60"/>
    <x v="0"/>
    <n v="6"/>
    <n v="627"/>
    <n v="0.05"/>
    <n v="446"/>
    <n v="2676"/>
    <n v="3573.8999999999996"/>
    <n v="897.89999999999964"/>
    <n v="0.25123814320490212"/>
    <m/>
  </r>
  <r>
    <s v="O3455"/>
    <x v="1"/>
    <x v="0"/>
    <x v="1151"/>
    <s v="C331"/>
    <s v="Customer_381"/>
    <x v="0"/>
    <x v="0"/>
    <x v="32"/>
    <x v="85"/>
    <x v="3"/>
    <x v="0"/>
    <s v="S5"/>
    <x v="0"/>
    <x v="0"/>
    <s v="E13"/>
    <x v="0"/>
    <n v="2"/>
    <n v="2542"/>
    <n v="0.25"/>
    <n v="1708"/>
    <n v="3416"/>
    <n v="3813"/>
    <n v="397"/>
    <n v="0.1041174927878311"/>
    <m/>
  </r>
  <r>
    <s v="O3456"/>
    <x v="5"/>
    <x v="3"/>
    <x v="1323"/>
    <s v="C453"/>
    <s v="Customer_180"/>
    <x v="3"/>
    <x v="2"/>
    <x v="43"/>
    <x v="80"/>
    <x v="4"/>
    <x v="2"/>
    <s v="S2"/>
    <x v="4"/>
    <x v="0"/>
    <s v="E53"/>
    <x v="1"/>
    <n v="6"/>
    <n v="537"/>
    <n v="0.25"/>
    <n v="402"/>
    <n v="2412"/>
    <n v="2416.5"/>
    <n v="4.5"/>
    <n v="1.8621973929236499E-3"/>
    <m/>
  </r>
  <r>
    <s v="O3457"/>
    <x v="6"/>
    <x v="2"/>
    <x v="338"/>
    <s v="C261"/>
    <s v="Customer_220"/>
    <x v="2"/>
    <x v="2"/>
    <x v="29"/>
    <x v="78"/>
    <x v="4"/>
    <x v="0"/>
    <s v="S1"/>
    <x v="2"/>
    <x v="1"/>
    <s v="E13"/>
    <x v="2"/>
    <n v="6"/>
    <n v="4016"/>
    <n v="0.25"/>
    <n v="2896"/>
    <n v="17376"/>
    <n v="18072"/>
    <n v="696"/>
    <n v="3.851261620185923E-2"/>
    <m/>
  </r>
  <r>
    <s v="O3458"/>
    <x v="10"/>
    <x v="0"/>
    <x v="1201"/>
    <s v="C31"/>
    <s v="Customer_334"/>
    <x v="1"/>
    <x v="1"/>
    <x v="130"/>
    <x v="153"/>
    <x v="4"/>
    <x v="4"/>
    <s v="S4"/>
    <x v="3"/>
    <x v="0"/>
    <s v="E18"/>
    <x v="1"/>
    <n v="5"/>
    <n v="3914"/>
    <n v="0.1"/>
    <n v="2072"/>
    <n v="10360"/>
    <n v="17613"/>
    <n v="7253"/>
    <n v="0.41179810367342307"/>
    <m/>
  </r>
  <r>
    <s v="O3459"/>
    <x v="9"/>
    <x v="3"/>
    <x v="979"/>
    <s v="C426"/>
    <s v="Customer_223"/>
    <x v="1"/>
    <x v="1"/>
    <x v="134"/>
    <x v="5"/>
    <x v="0"/>
    <x v="1"/>
    <s v="S4"/>
    <x v="3"/>
    <x v="0"/>
    <s v="E42"/>
    <x v="0"/>
    <n v="3"/>
    <n v="2216"/>
    <n v="0.25"/>
    <n v="1295"/>
    <n v="3885"/>
    <n v="4986"/>
    <n v="1101"/>
    <n v="0.22081829121540314"/>
    <m/>
  </r>
  <r>
    <s v="O3460"/>
    <x v="3"/>
    <x v="0"/>
    <x v="23"/>
    <s v="C176"/>
    <s v="Customer_39"/>
    <x v="2"/>
    <x v="2"/>
    <x v="187"/>
    <x v="200"/>
    <x v="1"/>
    <x v="1"/>
    <s v="S3"/>
    <x v="1"/>
    <x v="1"/>
    <s v="E31"/>
    <x v="1"/>
    <n v="1"/>
    <n v="3218"/>
    <n v="0"/>
    <n v="1902"/>
    <n v="1902"/>
    <n v="3218"/>
    <n v="1316"/>
    <n v="0.40894965817277812"/>
    <m/>
  </r>
  <r>
    <s v="O3461"/>
    <x v="4"/>
    <x v="3"/>
    <x v="336"/>
    <s v="C41"/>
    <s v="Customer_253"/>
    <x v="0"/>
    <x v="0"/>
    <x v="7"/>
    <x v="96"/>
    <x v="2"/>
    <x v="3"/>
    <s v="S1"/>
    <x v="2"/>
    <x v="0"/>
    <s v="E4"/>
    <x v="2"/>
    <n v="3"/>
    <n v="2732"/>
    <n v="0.15"/>
    <n v="2012"/>
    <n v="6036"/>
    <n v="6966.5999999999995"/>
    <n v="930.59999999999945"/>
    <n v="0.13358022564809227"/>
    <m/>
  </r>
  <r>
    <s v="O3462"/>
    <x v="5"/>
    <x v="0"/>
    <x v="438"/>
    <s v="C169"/>
    <s v="Customer_475"/>
    <x v="4"/>
    <x v="3"/>
    <x v="66"/>
    <x v="55"/>
    <x v="4"/>
    <x v="2"/>
    <s v="S2"/>
    <x v="4"/>
    <x v="1"/>
    <s v="E31"/>
    <x v="0"/>
    <n v="7"/>
    <n v="2740"/>
    <n v="0.1"/>
    <n v="1370"/>
    <n v="9590"/>
    <n v="17262"/>
    <n v="7672"/>
    <n v="0.44444444444444442"/>
    <m/>
  </r>
  <r>
    <s v="O3463"/>
    <x v="8"/>
    <x v="1"/>
    <x v="736"/>
    <s v="C481"/>
    <s v="Customer_242"/>
    <x v="3"/>
    <x v="2"/>
    <x v="166"/>
    <x v="238"/>
    <x v="3"/>
    <x v="4"/>
    <s v="S4"/>
    <x v="3"/>
    <x v="1"/>
    <s v="E43"/>
    <x v="1"/>
    <n v="3"/>
    <n v="4405"/>
    <n v="0.25"/>
    <n v="3407"/>
    <n v="10221"/>
    <n v="9911.25"/>
    <n v="-309.75"/>
    <n v="-3.1252364737041238E-2"/>
    <m/>
  </r>
  <r>
    <s v="O3464"/>
    <x v="10"/>
    <x v="1"/>
    <x v="1060"/>
    <s v="C409"/>
    <s v="Customer_417"/>
    <x v="2"/>
    <x v="2"/>
    <x v="137"/>
    <x v="61"/>
    <x v="3"/>
    <x v="4"/>
    <s v="S4"/>
    <x v="3"/>
    <x v="1"/>
    <s v="E24"/>
    <x v="0"/>
    <n v="3"/>
    <n v="3771"/>
    <n v="0.1"/>
    <n v="2890"/>
    <n v="8670"/>
    <n v="10181.700000000001"/>
    <n v="1511.7000000000007"/>
    <n v="0.14847225905300693"/>
    <m/>
  </r>
  <r>
    <s v="O3465"/>
    <x v="5"/>
    <x v="0"/>
    <x v="1324"/>
    <s v="C423"/>
    <s v="Customer_133"/>
    <x v="3"/>
    <x v="2"/>
    <x v="35"/>
    <x v="113"/>
    <x v="0"/>
    <x v="2"/>
    <s v="S5"/>
    <x v="0"/>
    <x v="0"/>
    <s v="E39"/>
    <x v="0"/>
    <n v="6"/>
    <n v="2982"/>
    <n v="0.1"/>
    <n v="1738"/>
    <n v="10428"/>
    <n v="16102.800000000001"/>
    <n v="5674.8000000000011"/>
    <n v="0.35241076086146511"/>
    <m/>
  </r>
  <r>
    <s v="O3466"/>
    <x v="9"/>
    <x v="0"/>
    <x v="810"/>
    <s v="C481"/>
    <s v="Customer_87"/>
    <x v="1"/>
    <x v="1"/>
    <x v="18"/>
    <x v="120"/>
    <x v="2"/>
    <x v="1"/>
    <s v="S1"/>
    <x v="2"/>
    <x v="1"/>
    <s v="E17"/>
    <x v="0"/>
    <n v="8"/>
    <n v="3308"/>
    <n v="0.1"/>
    <n v="2237"/>
    <n v="17896"/>
    <n v="23817.600000000002"/>
    <n v="5921.6000000000022"/>
    <n v="0.24862286712347179"/>
    <m/>
  </r>
  <r>
    <s v="O3467"/>
    <x v="6"/>
    <x v="0"/>
    <x v="1285"/>
    <s v="C339"/>
    <s v="Customer_393"/>
    <x v="3"/>
    <x v="2"/>
    <x v="197"/>
    <x v="14"/>
    <x v="2"/>
    <x v="1"/>
    <s v="S4"/>
    <x v="3"/>
    <x v="0"/>
    <s v="E54"/>
    <x v="0"/>
    <n v="1"/>
    <n v="2282"/>
    <n v="0.05"/>
    <n v="1549"/>
    <n v="1549"/>
    <n v="2167.9"/>
    <n v="618.90000000000009"/>
    <n v="0.28548364776973112"/>
    <m/>
  </r>
  <r>
    <s v="O3468"/>
    <x v="5"/>
    <x v="3"/>
    <x v="282"/>
    <s v="C444"/>
    <s v="Customer_446"/>
    <x v="4"/>
    <x v="3"/>
    <x v="181"/>
    <x v="149"/>
    <x v="4"/>
    <x v="2"/>
    <s v="S2"/>
    <x v="4"/>
    <x v="1"/>
    <s v="E42"/>
    <x v="2"/>
    <n v="5"/>
    <n v="1890"/>
    <n v="0"/>
    <n v="1031"/>
    <n v="5155"/>
    <n v="9450"/>
    <n v="4295"/>
    <n v="0.45449735449735451"/>
    <m/>
  </r>
  <r>
    <s v="O3469"/>
    <x v="6"/>
    <x v="0"/>
    <x v="1148"/>
    <s v="C353"/>
    <s v="Customer_340"/>
    <x v="2"/>
    <x v="2"/>
    <x v="15"/>
    <x v="5"/>
    <x v="0"/>
    <x v="3"/>
    <s v="S3"/>
    <x v="1"/>
    <x v="0"/>
    <s v="E52"/>
    <x v="0"/>
    <n v="1"/>
    <n v="1326"/>
    <n v="0.2"/>
    <n v="1079"/>
    <n v="1079"/>
    <n v="1060.8"/>
    <n v="-18.200000000000045"/>
    <n v="-1.7156862745098082E-2"/>
    <m/>
  </r>
  <r>
    <s v="O3470"/>
    <x v="3"/>
    <x v="0"/>
    <x v="1231"/>
    <s v="C392"/>
    <s v="Customer_4"/>
    <x v="0"/>
    <x v="0"/>
    <x v="198"/>
    <x v="197"/>
    <x v="4"/>
    <x v="1"/>
    <s v="S5"/>
    <x v="0"/>
    <x v="0"/>
    <s v="E35"/>
    <x v="2"/>
    <n v="8"/>
    <n v="3331"/>
    <n v="0.05"/>
    <n v="2701"/>
    <n v="21608"/>
    <n v="25315.599999999999"/>
    <n v="3707.5999999999985"/>
    <n v="0.14645515018407618"/>
    <m/>
  </r>
  <r>
    <s v="O3471"/>
    <x v="8"/>
    <x v="0"/>
    <x v="884"/>
    <s v="C90"/>
    <s v="Customer_250"/>
    <x v="1"/>
    <x v="1"/>
    <x v="52"/>
    <x v="35"/>
    <x v="3"/>
    <x v="0"/>
    <s v="S1"/>
    <x v="2"/>
    <x v="1"/>
    <s v="E29"/>
    <x v="2"/>
    <n v="8"/>
    <n v="1635"/>
    <n v="0.15"/>
    <n v="1265"/>
    <n v="10120"/>
    <n v="11118"/>
    <n v="998"/>
    <n v="8.9764346105414644E-2"/>
    <m/>
  </r>
  <r>
    <s v="O3472"/>
    <x v="6"/>
    <x v="3"/>
    <x v="937"/>
    <s v="C175"/>
    <s v="Customer_456"/>
    <x v="2"/>
    <x v="2"/>
    <x v="14"/>
    <x v="185"/>
    <x v="2"/>
    <x v="0"/>
    <s v="S4"/>
    <x v="3"/>
    <x v="0"/>
    <s v="E25"/>
    <x v="0"/>
    <n v="2"/>
    <n v="1971"/>
    <n v="0.25"/>
    <n v="1349"/>
    <n v="2698"/>
    <n v="2956.5"/>
    <n v="258.5"/>
    <n v="8.7434466429900215E-2"/>
    <m/>
  </r>
  <r>
    <s v="O3473"/>
    <x v="11"/>
    <x v="1"/>
    <x v="1191"/>
    <s v="C33"/>
    <s v="Customer_150"/>
    <x v="3"/>
    <x v="2"/>
    <x v="129"/>
    <x v="65"/>
    <x v="0"/>
    <x v="0"/>
    <s v="S4"/>
    <x v="3"/>
    <x v="1"/>
    <s v="E27"/>
    <x v="2"/>
    <n v="2"/>
    <n v="3525"/>
    <n v="0.05"/>
    <n v="2145"/>
    <n v="4290"/>
    <n v="6697.5"/>
    <n v="2407.5"/>
    <n v="0.35946248600223962"/>
    <m/>
  </r>
  <r>
    <s v="O3474"/>
    <x v="6"/>
    <x v="0"/>
    <x v="1309"/>
    <s v="C371"/>
    <s v="Customer_280"/>
    <x v="4"/>
    <x v="3"/>
    <x v="104"/>
    <x v="26"/>
    <x v="1"/>
    <x v="1"/>
    <s v="S4"/>
    <x v="3"/>
    <x v="1"/>
    <s v="E12"/>
    <x v="2"/>
    <n v="2"/>
    <n v="4164"/>
    <n v="0.05"/>
    <n v="2344"/>
    <n v="4688"/>
    <n v="7911.5999999999995"/>
    <n v="3223.5999999999995"/>
    <n v="0.40745234845037664"/>
    <m/>
  </r>
  <r>
    <s v="O3475"/>
    <x v="4"/>
    <x v="0"/>
    <x v="1325"/>
    <s v="C499"/>
    <s v="Customer_323"/>
    <x v="1"/>
    <x v="1"/>
    <x v="110"/>
    <x v="155"/>
    <x v="0"/>
    <x v="1"/>
    <s v="S5"/>
    <x v="0"/>
    <x v="1"/>
    <s v="E29"/>
    <x v="1"/>
    <n v="8"/>
    <n v="889"/>
    <n v="0.15"/>
    <n v="706"/>
    <n v="5648"/>
    <n v="6045.2"/>
    <n v="397.19999999999982"/>
    <n v="6.5705022166346827E-2"/>
    <m/>
  </r>
  <r>
    <s v="O3476"/>
    <x v="9"/>
    <x v="0"/>
    <x v="1133"/>
    <s v="C138"/>
    <s v="Customer_266"/>
    <x v="4"/>
    <x v="3"/>
    <x v="19"/>
    <x v="158"/>
    <x v="3"/>
    <x v="4"/>
    <s v="S3"/>
    <x v="1"/>
    <x v="1"/>
    <s v="E35"/>
    <x v="0"/>
    <n v="3"/>
    <n v="1625"/>
    <n v="0.1"/>
    <n v="1379"/>
    <n v="4137"/>
    <n v="4387.5"/>
    <n v="250.5"/>
    <n v="5.7094017094017097E-2"/>
    <m/>
  </r>
  <r>
    <s v="O3477"/>
    <x v="5"/>
    <x v="2"/>
    <x v="878"/>
    <s v="C29"/>
    <s v="Customer_14"/>
    <x v="4"/>
    <x v="3"/>
    <x v="96"/>
    <x v="163"/>
    <x v="0"/>
    <x v="0"/>
    <s v="S2"/>
    <x v="4"/>
    <x v="1"/>
    <s v="E16"/>
    <x v="0"/>
    <n v="6"/>
    <n v="2256"/>
    <n v="0.05"/>
    <n v="1914"/>
    <n v="11484"/>
    <n v="12859.199999999999"/>
    <n v="1375.1999999999989"/>
    <n v="0.10694288913773789"/>
    <m/>
  </r>
  <r>
    <s v="O3478"/>
    <x v="9"/>
    <x v="3"/>
    <x v="1138"/>
    <s v="C494"/>
    <s v="Customer_34"/>
    <x v="0"/>
    <x v="0"/>
    <x v="50"/>
    <x v="233"/>
    <x v="3"/>
    <x v="4"/>
    <s v="S1"/>
    <x v="2"/>
    <x v="0"/>
    <s v="E53"/>
    <x v="2"/>
    <n v="6"/>
    <n v="740"/>
    <n v="0.15"/>
    <n v="393"/>
    <n v="2358"/>
    <n v="3774"/>
    <n v="1416"/>
    <n v="0.37519872813990462"/>
    <m/>
  </r>
  <r>
    <s v="O3479"/>
    <x v="3"/>
    <x v="3"/>
    <x v="1018"/>
    <s v="C231"/>
    <s v="Customer_422"/>
    <x v="3"/>
    <x v="2"/>
    <x v="58"/>
    <x v="103"/>
    <x v="4"/>
    <x v="1"/>
    <s v="S5"/>
    <x v="0"/>
    <x v="0"/>
    <s v="E53"/>
    <x v="1"/>
    <n v="4"/>
    <n v="846"/>
    <n v="0.15"/>
    <n v="690"/>
    <n v="2760"/>
    <n v="2876.4"/>
    <n v="116.40000000000009"/>
    <n v="4.0467250730079299E-2"/>
    <m/>
  </r>
  <r>
    <s v="O3480"/>
    <x v="5"/>
    <x v="1"/>
    <x v="84"/>
    <s v="C125"/>
    <s v="Customer_284"/>
    <x v="1"/>
    <x v="1"/>
    <x v="11"/>
    <x v="19"/>
    <x v="0"/>
    <x v="4"/>
    <s v="S3"/>
    <x v="1"/>
    <x v="1"/>
    <s v="E1"/>
    <x v="1"/>
    <n v="6"/>
    <n v="2055"/>
    <n v="0.05"/>
    <n v="1526"/>
    <n v="9156"/>
    <n v="11713.5"/>
    <n v="2557.5"/>
    <n v="0.21833781534127289"/>
    <m/>
  </r>
  <r>
    <s v="O3481"/>
    <x v="9"/>
    <x v="3"/>
    <x v="787"/>
    <s v="C17"/>
    <s v="Customer_52"/>
    <x v="1"/>
    <x v="1"/>
    <x v="144"/>
    <x v="23"/>
    <x v="3"/>
    <x v="1"/>
    <s v="S4"/>
    <x v="3"/>
    <x v="1"/>
    <s v="E50"/>
    <x v="2"/>
    <n v="2"/>
    <n v="2443"/>
    <n v="0.2"/>
    <n v="1724"/>
    <n v="3448"/>
    <n v="3908.8"/>
    <n v="460.80000000000018"/>
    <n v="0.11788784281620962"/>
    <m/>
  </r>
  <r>
    <s v="O3482"/>
    <x v="3"/>
    <x v="2"/>
    <x v="1177"/>
    <s v="C435"/>
    <s v="Customer_293"/>
    <x v="2"/>
    <x v="2"/>
    <x v="156"/>
    <x v="80"/>
    <x v="4"/>
    <x v="0"/>
    <s v="S4"/>
    <x v="3"/>
    <x v="0"/>
    <s v="E24"/>
    <x v="0"/>
    <n v="3"/>
    <n v="3078"/>
    <n v="0.2"/>
    <n v="1750"/>
    <n v="5250"/>
    <n v="7387.2000000000007"/>
    <n v="2137.2000000000007"/>
    <n v="0.28931124106562711"/>
    <m/>
  </r>
  <r>
    <s v="O3483"/>
    <x v="1"/>
    <x v="3"/>
    <x v="511"/>
    <s v="C461"/>
    <s v="Customer_137"/>
    <x v="1"/>
    <x v="1"/>
    <x v="43"/>
    <x v="37"/>
    <x v="3"/>
    <x v="1"/>
    <s v="S2"/>
    <x v="4"/>
    <x v="1"/>
    <s v="E56"/>
    <x v="0"/>
    <n v="4"/>
    <n v="3629"/>
    <n v="0.2"/>
    <n v="2365"/>
    <n v="9460"/>
    <n v="11612.800000000001"/>
    <n v="2152.8000000000011"/>
    <n v="0.18538164783686975"/>
    <m/>
  </r>
  <r>
    <s v="O3484"/>
    <x v="9"/>
    <x v="0"/>
    <x v="1326"/>
    <s v="C437"/>
    <s v="Customer_427"/>
    <x v="0"/>
    <x v="0"/>
    <x v="83"/>
    <x v="60"/>
    <x v="3"/>
    <x v="2"/>
    <s v="S5"/>
    <x v="0"/>
    <x v="0"/>
    <s v="E2"/>
    <x v="2"/>
    <n v="7"/>
    <n v="1639"/>
    <n v="0.05"/>
    <n v="1269"/>
    <n v="8883"/>
    <n v="10899.35"/>
    <n v="2016.3500000000004"/>
    <n v="0.18499727047943229"/>
    <m/>
  </r>
  <r>
    <s v="O3485"/>
    <x v="3"/>
    <x v="1"/>
    <x v="547"/>
    <s v="C290"/>
    <s v="Customer_72"/>
    <x v="3"/>
    <x v="2"/>
    <x v="12"/>
    <x v="217"/>
    <x v="4"/>
    <x v="3"/>
    <s v="S2"/>
    <x v="4"/>
    <x v="1"/>
    <s v="E10"/>
    <x v="2"/>
    <n v="3"/>
    <n v="675"/>
    <n v="0"/>
    <n v="482"/>
    <n v="1446"/>
    <n v="2025"/>
    <n v="579"/>
    <n v="0.28592592592592592"/>
    <m/>
  </r>
  <r>
    <s v="O3486"/>
    <x v="6"/>
    <x v="1"/>
    <x v="212"/>
    <s v="C229"/>
    <s v="Customer_135"/>
    <x v="1"/>
    <x v="1"/>
    <x v="31"/>
    <x v="27"/>
    <x v="3"/>
    <x v="2"/>
    <s v="S4"/>
    <x v="3"/>
    <x v="0"/>
    <s v="E4"/>
    <x v="2"/>
    <n v="4"/>
    <n v="4167"/>
    <n v="0.15"/>
    <n v="2279"/>
    <n v="9116"/>
    <n v="14167.8"/>
    <n v="5051.7999999999993"/>
    <n v="0.35656912152910114"/>
    <m/>
  </r>
  <r>
    <s v="O3487"/>
    <x v="9"/>
    <x v="3"/>
    <x v="410"/>
    <s v="C71"/>
    <s v="Customer_477"/>
    <x v="3"/>
    <x v="2"/>
    <x v="192"/>
    <x v="108"/>
    <x v="0"/>
    <x v="2"/>
    <s v="S5"/>
    <x v="0"/>
    <x v="0"/>
    <s v="E38"/>
    <x v="2"/>
    <n v="1"/>
    <n v="908"/>
    <n v="0.1"/>
    <n v="736"/>
    <n v="736"/>
    <n v="817.2"/>
    <n v="81.200000000000045"/>
    <n v="9.9363680861478273E-2"/>
    <m/>
  </r>
  <r>
    <s v="O3488"/>
    <x v="6"/>
    <x v="0"/>
    <x v="1240"/>
    <s v="C179"/>
    <s v="Customer_482"/>
    <x v="0"/>
    <x v="0"/>
    <x v="123"/>
    <x v="114"/>
    <x v="4"/>
    <x v="1"/>
    <s v="S5"/>
    <x v="0"/>
    <x v="0"/>
    <s v="E47"/>
    <x v="2"/>
    <n v="7"/>
    <n v="4251"/>
    <n v="0"/>
    <n v="3538"/>
    <n v="24766"/>
    <n v="29757"/>
    <n v="4991"/>
    <n v="0.16772524111973652"/>
    <m/>
  </r>
  <r>
    <s v="O3489"/>
    <x v="8"/>
    <x v="1"/>
    <x v="780"/>
    <s v="C373"/>
    <s v="Customer_496"/>
    <x v="3"/>
    <x v="2"/>
    <x v="91"/>
    <x v="58"/>
    <x v="2"/>
    <x v="3"/>
    <s v="S4"/>
    <x v="3"/>
    <x v="0"/>
    <s v="E6"/>
    <x v="2"/>
    <n v="4"/>
    <n v="1020"/>
    <n v="0.1"/>
    <n v="585"/>
    <n v="2340"/>
    <n v="3672"/>
    <n v="1332"/>
    <n v="0.36274509803921567"/>
    <m/>
  </r>
  <r>
    <s v="O3490"/>
    <x v="1"/>
    <x v="2"/>
    <x v="1223"/>
    <s v="C1"/>
    <s v="Customer_469"/>
    <x v="0"/>
    <x v="0"/>
    <x v="16"/>
    <x v="38"/>
    <x v="4"/>
    <x v="4"/>
    <s v="S1"/>
    <x v="2"/>
    <x v="0"/>
    <s v="E8"/>
    <x v="0"/>
    <n v="5"/>
    <n v="4754"/>
    <n v="0.1"/>
    <n v="3407"/>
    <n v="17035"/>
    <n v="21393"/>
    <n v="4358"/>
    <n v="0.20371149441406067"/>
    <m/>
  </r>
  <r>
    <s v="O3491"/>
    <x v="8"/>
    <x v="3"/>
    <x v="468"/>
    <s v="C296"/>
    <s v="Customer_42"/>
    <x v="2"/>
    <x v="2"/>
    <x v="100"/>
    <x v="98"/>
    <x v="1"/>
    <x v="2"/>
    <s v="S4"/>
    <x v="3"/>
    <x v="0"/>
    <s v="E39"/>
    <x v="1"/>
    <n v="4"/>
    <n v="3157"/>
    <n v="0.1"/>
    <n v="1651"/>
    <n v="6604"/>
    <n v="11365.2"/>
    <n v="4761.2000000000007"/>
    <n v="0.4189279555133214"/>
    <m/>
  </r>
  <r>
    <s v="O3492"/>
    <x v="5"/>
    <x v="1"/>
    <x v="1149"/>
    <s v="C489"/>
    <s v="Customer_359"/>
    <x v="4"/>
    <x v="3"/>
    <x v="126"/>
    <x v="242"/>
    <x v="0"/>
    <x v="2"/>
    <s v="S3"/>
    <x v="1"/>
    <x v="0"/>
    <s v="E51"/>
    <x v="0"/>
    <n v="1"/>
    <n v="4719"/>
    <n v="0"/>
    <n v="3829"/>
    <n v="3829"/>
    <n v="4719"/>
    <n v="890"/>
    <n v="0.18859927950837041"/>
    <m/>
  </r>
  <r>
    <s v="O3493"/>
    <x v="1"/>
    <x v="2"/>
    <x v="237"/>
    <s v="C423"/>
    <s v="Customer_267"/>
    <x v="3"/>
    <x v="2"/>
    <x v="79"/>
    <x v="94"/>
    <x v="2"/>
    <x v="3"/>
    <s v="S2"/>
    <x v="4"/>
    <x v="1"/>
    <s v="E2"/>
    <x v="2"/>
    <n v="7"/>
    <n v="2441"/>
    <n v="0.05"/>
    <n v="1740"/>
    <n v="12180"/>
    <n v="16232.65"/>
    <n v="4052.6499999999996"/>
    <n v="0.24966040664956121"/>
    <m/>
  </r>
  <r>
    <s v="O3494"/>
    <x v="9"/>
    <x v="0"/>
    <x v="96"/>
    <s v="C433"/>
    <s v="Customer_101"/>
    <x v="0"/>
    <x v="0"/>
    <x v="136"/>
    <x v="232"/>
    <x v="1"/>
    <x v="4"/>
    <s v="S1"/>
    <x v="2"/>
    <x v="0"/>
    <s v="E55"/>
    <x v="2"/>
    <n v="7"/>
    <n v="323"/>
    <n v="0"/>
    <n v="203"/>
    <n v="1421"/>
    <n v="2261"/>
    <n v="840"/>
    <n v="0.37151702786377711"/>
    <m/>
  </r>
  <r>
    <s v="O3495"/>
    <x v="11"/>
    <x v="1"/>
    <x v="1327"/>
    <s v="C412"/>
    <s v="Customer_323"/>
    <x v="3"/>
    <x v="2"/>
    <x v="75"/>
    <x v="233"/>
    <x v="3"/>
    <x v="3"/>
    <s v="S4"/>
    <x v="3"/>
    <x v="0"/>
    <s v="E60"/>
    <x v="0"/>
    <n v="1"/>
    <n v="2511"/>
    <n v="0.2"/>
    <n v="1690"/>
    <n v="1690"/>
    <n v="2008.8000000000002"/>
    <n v="318.80000000000018"/>
    <n v="0.15870171246515341"/>
    <m/>
  </r>
  <r>
    <s v="O3496"/>
    <x v="7"/>
    <x v="2"/>
    <x v="827"/>
    <s v="C142"/>
    <s v="Customer_283"/>
    <x v="0"/>
    <x v="0"/>
    <x v="2"/>
    <x v="154"/>
    <x v="3"/>
    <x v="1"/>
    <s v="S5"/>
    <x v="0"/>
    <x v="0"/>
    <s v="E11"/>
    <x v="2"/>
    <n v="5"/>
    <n v="308"/>
    <n v="0.1"/>
    <n v="250"/>
    <n v="1250"/>
    <n v="1386"/>
    <n v="136"/>
    <n v="9.8124098124098127E-2"/>
    <m/>
  </r>
  <r>
    <s v="O3497"/>
    <x v="5"/>
    <x v="0"/>
    <x v="416"/>
    <s v="C489"/>
    <s v="Customer_401"/>
    <x v="0"/>
    <x v="0"/>
    <x v="195"/>
    <x v="12"/>
    <x v="2"/>
    <x v="2"/>
    <s v="S2"/>
    <x v="4"/>
    <x v="1"/>
    <s v="E13"/>
    <x v="2"/>
    <n v="2"/>
    <n v="62"/>
    <n v="0.05"/>
    <n v="42"/>
    <n v="84"/>
    <n v="117.8"/>
    <n v="33.799999999999997"/>
    <n v="0.28692699490662138"/>
    <m/>
  </r>
  <r>
    <s v="O3498"/>
    <x v="1"/>
    <x v="3"/>
    <x v="82"/>
    <s v="C356"/>
    <s v="Customer_203"/>
    <x v="2"/>
    <x v="2"/>
    <x v="52"/>
    <x v="95"/>
    <x v="4"/>
    <x v="0"/>
    <s v="S5"/>
    <x v="0"/>
    <x v="1"/>
    <s v="E10"/>
    <x v="1"/>
    <n v="6"/>
    <n v="4181"/>
    <n v="0.15"/>
    <n v="2867"/>
    <n v="17202"/>
    <n v="21323.1"/>
    <n v="4121.0999999999985"/>
    <n v="0.19326927135360239"/>
    <m/>
  </r>
  <r>
    <s v="O3499"/>
    <x v="6"/>
    <x v="1"/>
    <x v="27"/>
    <s v="C356"/>
    <s v="Customer_97"/>
    <x v="4"/>
    <x v="3"/>
    <x v="158"/>
    <x v="151"/>
    <x v="3"/>
    <x v="0"/>
    <s v="S1"/>
    <x v="2"/>
    <x v="0"/>
    <s v="E21"/>
    <x v="2"/>
    <n v="6"/>
    <n v="4015"/>
    <n v="0.2"/>
    <n v="3118"/>
    <n v="18708"/>
    <n v="19272"/>
    <n v="564"/>
    <n v="2.9265255292652552E-2"/>
    <m/>
  </r>
  <r>
    <s v="O3500"/>
    <x v="3"/>
    <x v="0"/>
    <x v="794"/>
    <s v="C24"/>
    <s v="Customer_99"/>
    <x v="2"/>
    <x v="2"/>
    <x v="34"/>
    <x v="204"/>
    <x v="2"/>
    <x v="1"/>
    <s v="S2"/>
    <x v="4"/>
    <x v="0"/>
    <s v="E10"/>
    <x v="1"/>
    <n v="6"/>
    <n v="4570"/>
    <n v="0.2"/>
    <n v="2940"/>
    <n v="17640"/>
    <n v="21936"/>
    <n v="4296"/>
    <n v="0.19584245076586435"/>
    <m/>
  </r>
  <r>
    <s v="O3501"/>
    <x v="2"/>
    <x v="2"/>
    <x v="1303"/>
    <s v="C182"/>
    <s v="Customer_106"/>
    <x v="3"/>
    <x v="2"/>
    <x v="160"/>
    <x v="197"/>
    <x v="4"/>
    <x v="1"/>
    <s v="S5"/>
    <x v="0"/>
    <x v="0"/>
    <s v="E52"/>
    <x v="1"/>
    <n v="5"/>
    <n v="233"/>
    <n v="0.25"/>
    <n v="164"/>
    <n v="820"/>
    <n v="873.75"/>
    <n v="53.75"/>
    <n v="6.1516452074391992E-2"/>
    <m/>
  </r>
  <r>
    <s v="O3502"/>
    <x v="9"/>
    <x v="1"/>
    <x v="1328"/>
    <s v="C8"/>
    <s v="Customer_164"/>
    <x v="3"/>
    <x v="2"/>
    <x v="23"/>
    <x v="125"/>
    <x v="2"/>
    <x v="4"/>
    <s v="S4"/>
    <x v="3"/>
    <x v="0"/>
    <s v="E32"/>
    <x v="1"/>
    <n v="1"/>
    <n v="354"/>
    <n v="0.1"/>
    <n v="240"/>
    <n v="240"/>
    <n v="318.60000000000002"/>
    <n v="78.600000000000023"/>
    <n v="0.24670433145009421"/>
    <m/>
  </r>
  <r>
    <s v="O3503"/>
    <x v="8"/>
    <x v="1"/>
    <x v="1211"/>
    <s v="C373"/>
    <s v="Customer_337"/>
    <x v="3"/>
    <x v="2"/>
    <x v="99"/>
    <x v="152"/>
    <x v="0"/>
    <x v="3"/>
    <s v="S5"/>
    <x v="0"/>
    <x v="0"/>
    <s v="E1"/>
    <x v="2"/>
    <n v="5"/>
    <n v="2715"/>
    <n v="0.05"/>
    <n v="1659"/>
    <n v="8295"/>
    <n v="12896.25"/>
    <n v="4601.25"/>
    <n v="0.35678976446641464"/>
    <m/>
  </r>
  <r>
    <s v="O3504"/>
    <x v="10"/>
    <x v="0"/>
    <x v="1046"/>
    <s v="C293"/>
    <s v="Customer_198"/>
    <x v="1"/>
    <x v="1"/>
    <x v="92"/>
    <x v="27"/>
    <x v="3"/>
    <x v="0"/>
    <s v="S3"/>
    <x v="1"/>
    <x v="1"/>
    <s v="E7"/>
    <x v="1"/>
    <n v="8"/>
    <n v="551"/>
    <n v="0"/>
    <n v="451"/>
    <n v="3608"/>
    <n v="4408"/>
    <n v="800"/>
    <n v="0.18148820326678766"/>
    <m/>
  </r>
  <r>
    <s v="O3505"/>
    <x v="6"/>
    <x v="0"/>
    <x v="1253"/>
    <s v="C98"/>
    <s v="Customer_339"/>
    <x v="1"/>
    <x v="1"/>
    <x v="29"/>
    <x v="92"/>
    <x v="2"/>
    <x v="2"/>
    <s v="S3"/>
    <x v="1"/>
    <x v="0"/>
    <s v="E32"/>
    <x v="0"/>
    <n v="2"/>
    <n v="956"/>
    <n v="0"/>
    <n v="774"/>
    <n v="1548"/>
    <n v="1912"/>
    <n v="364"/>
    <n v="0.1903765690376569"/>
    <m/>
  </r>
  <r>
    <s v="O3506"/>
    <x v="2"/>
    <x v="2"/>
    <x v="853"/>
    <s v="C497"/>
    <s v="Customer_120"/>
    <x v="1"/>
    <x v="1"/>
    <x v="125"/>
    <x v="150"/>
    <x v="3"/>
    <x v="0"/>
    <s v="S5"/>
    <x v="0"/>
    <x v="1"/>
    <s v="E48"/>
    <x v="0"/>
    <n v="3"/>
    <n v="3419"/>
    <n v="0"/>
    <n v="1867"/>
    <n v="5601"/>
    <n v="10257"/>
    <n v="4656"/>
    <n v="0.45393389880081897"/>
    <m/>
  </r>
  <r>
    <s v="O3507"/>
    <x v="7"/>
    <x v="2"/>
    <x v="259"/>
    <s v="C366"/>
    <s v="Customer_289"/>
    <x v="0"/>
    <x v="0"/>
    <x v="172"/>
    <x v="200"/>
    <x v="1"/>
    <x v="0"/>
    <s v="S1"/>
    <x v="2"/>
    <x v="0"/>
    <s v="E5"/>
    <x v="1"/>
    <n v="4"/>
    <n v="1846"/>
    <n v="0.25"/>
    <n v="937"/>
    <n v="3748"/>
    <n v="5538"/>
    <n v="1790"/>
    <n v="0.32322137955940772"/>
    <m/>
  </r>
  <r>
    <s v="O3508"/>
    <x v="9"/>
    <x v="2"/>
    <x v="745"/>
    <s v="C297"/>
    <s v="Customer_423"/>
    <x v="2"/>
    <x v="2"/>
    <x v="20"/>
    <x v="93"/>
    <x v="3"/>
    <x v="1"/>
    <s v="S4"/>
    <x v="3"/>
    <x v="0"/>
    <s v="E12"/>
    <x v="1"/>
    <n v="4"/>
    <n v="3230"/>
    <n v="0.2"/>
    <n v="1962"/>
    <n v="7848"/>
    <n v="10336"/>
    <n v="2488"/>
    <n v="0.24071207430340558"/>
    <m/>
  </r>
  <r>
    <s v="O3509"/>
    <x v="1"/>
    <x v="1"/>
    <x v="1329"/>
    <s v="C158"/>
    <s v="Customer_145"/>
    <x v="2"/>
    <x v="2"/>
    <x v="140"/>
    <x v="54"/>
    <x v="0"/>
    <x v="0"/>
    <s v="S4"/>
    <x v="3"/>
    <x v="1"/>
    <s v="E43"/>
    <x v="2"/>
    <n v="1"/>
    <n v="2620"/>
    <n v="0.05"/>
    <n v="1779"/>
    <n v="1779"/>
    <n v="2489"/>
    <n v="710"/>
    <n v="0.28525512253917235"/>
    <m/>
  </r>
  <r>
    <s v="O3510"/>
    <x v="0"/>
    <x v="0"/>
    <x v="8"/>
    <s v="C7"/>
    <s v="Customer_176"/>
    <x v="4"/>
    <x v="3"/>
    <x v="114"/>
    <x v="158"/>
    <x v="3"/>
    <x v="3"/>
    <s v="S2"/>
    <x v="4"/>
    <x v="0"/>
    <s v="E28"/>
    <x v="2"/>
    <n v="4"/>
    <n v="3304"/>
    <n v="0.05"/>
    <n v="2035"/>
    <n v="8140"/>
    <n v="12555.199999999999"/>
    <n v="4415.1999999999989"/>
    <n v="0.35166305594494707"/>
    <m/>
  </r>
  <r>
    <s v="O3511"/>
    <x v="5"/>
    <x v="2"/>
    <x v="1142"/>
    <s v="C92"/>
    <s v="Customer_44"/>
    <x v="3"/>
    <x v="2"/>
    <x v="109"/>
    <x v="190"/>
    <x v="1"/>
    <x v="1"/>
    <s v="S3"/>
    <x v="1"/>
    <x v="0"/>
    <s v="E4"/>
    <x v="0"/>
    <n v="2"/>
    <n v="2915"/>
    <n v="0.25"/>
    <n v="1927"/>
    <n v="3854"/>
    <n v="4372.5"/>
    <n v="518.5"/>
    <n v="0.11858204688393367"/>
    <m/>
  </r>
  <r>
    <s v="O3512"/>
    <x v="2"/>
    <x v="2"/>
    <x v="1330"/>
    <s v="C383"/>
    <s v="Customer_429"/>
    <x v="3"/>
    <x v="2"/>
    <x v="169"/>
    <x v="199"/>
    <x v="3"/>
    <x v="0"/>
    <s v="S5"/>
    <x v="0"/>
    <x v="1"/>
    <s v="E38"/>
    <x v="0"/>
    <n v="6"/>
    <n v="1421"/>
    <n v="0.2"/>
    <n v="921"/>
    <n v="5526"/>
    <n v="6820.8"/>
    <n v="1294.8000000000002"/>
    <n v="0.18983110485573543"/>
    <m/>
  </r>
  <r>
    <s v="O3513"/>
    <x v="9"/>
    <x v="0"/>
    <x v="599"/>
    <s v="C163"/>
    <s v="Customer_72"/>
    <x v="1"/>
    <x v="1"/>
    <x v="161"/>
    <x v="191"/>
    <x v="2"/>
    <x v="4"/>
    <s v="S5"/>
    <x v="0"/>
    <x v="1"/>
    <s v="E10"/>
    <x v="0"/>
    <n v="8"/>
    <n v="1455"/>
    <n v="0.2"/>
    <n v="999"/>
    <n v="7992"/>
    <n v="9312"/>
    <n v="1320"/>
    <n v="0.14175257731958762"/>
    <m/>
  </r>
  <r>
    <s v="O3514"/>
    <x v="11"/>
    <x v="3"/>
    <x v="1331"/>
    <s v="C457"/>
    <s v="Customer_80"/>
    <x v="4"/>
    <x v="3"/>
    <x v="104"/>
    <x v="57"/>
    <x v="2"/>
    <x v="4"/>
    <s v="S4"/>
    <x v="3"/>
    <x v="1"/>
    <s v="E50"/>
    <x v="1"/>
    <n v="4"/>
    <n v="2202"/>
    <n v="0.05"/>
    <n v="1126"/>
    <n v="4504"/>
    <n v="8367.6"/>
    <n v="3863.6000000000004"/>
    <n v="0.46173335245470626"/>
    <m/>
  </r>
  <r>
    <s v="O3515"/>
    <x v="5"/>
    <x v="2"/>
    <x v="432"/>
    <s v="C265"/>
    <s v="Customer_386"/>
    <x v="3"/>
    <x v="2"/>
    <x v="26"/>
    <x v="19"/>
    <x v="0"/>
    <x v="3"/>
    <s v="S4"/>
    <x v="3"/>
    <x v="0"/>
    <s v="E47"/>
    <x v="0"/>
    <n v="4"/>
    <n v="546"/>
    <n v="0.05"/>
    <n v="284"/>
    <n v="1136"/>
    <n v="2074.7999999999997"/>
    <n v="938.79999999999973"/>
    <n v="0.45247734721418925"/>
    <m/>
  </r>
  <r>
    <s v="O3516"/>
    <x v="9"/>
    <x v="1"/>
    <x v="1255"/>
    <s v="C436"/>
    <s v="Customer_34"/>
    <x v="1"/>
    <x v="1"/>
    <x v="105"/>
    <x v="157"/>
    <x v="2"/>
    <x v="0"/>
    <s v="S2"/>
    <x v="4"/>
    <x v="0"/>
    <s v="E19"/>
    <x v="0"/>
    <n v="5"/>
    <n v="2568"/>
    <n v="0.05"/>
    <n v="1359"/>
    <n v="6795"/>
    <n v="12198"/>
    <n v="5403"/>
    <n v="0.4429414658140679"/>
    <m/>
  </r>
  <r>
    <s v="O3517"/>
    <x v="0"/>
    <x v="2"/>
    <x v="224"/>
    <s v="C329"/>
    <s v="Customer_245"/>
    <x v="4"/>
    <x v="3"/>
    <x v="112"/>
    <x v="21"/>
    <x v="2"/>
    <x v="2"/>
    <s v="S2"/>
    <x v="4"/>
    <x v="0"/>
    <s v="E58"/>
    <x v="0"/>
    <n v="8"/>
    <n v="242"/>
    <n v="0.25"/>
    <n v="131"/>
    <n v="1048"/>
    <n v="1452"/>
    <n v="404"/>
    <n v="0.27823691460055094"/>
    <m/>
  </r>
  <r>
    <s v="O3518"/>
    <x v="8"/>
    <x v="1"/>
    <x v="600"/>
    <s v="C289"/>
    <s v="Customer_239"/>
    <x v="2"/>
    <x v="2"/>
    <x v="39"/>
    <x v="214"/>
    <x v="1"/>
    <x v="2"/>
    <s v="S5"/>
    <x v="0"/>
    <x v="1"/>
    <s v="E45"/>
    <x v="1"/>
    <n v="6"/>
    <n v="3350"/>
    <n v="0.25"/>
    <n v="2368"/>
    <n v="14208"/>
    <n v="15075"/>
    <n v="867"/>
    <n v="5.7512437810945276E-2"/>
    <m/>
  </r>
  <r>
    <s v="O3519"/>
    <x v="6"/>
    <x v="3"/>
    <x v="763"/>
    <s v="C33"/>
    <s v="Customer_109"/>
    <x v="0"/>
    <x v="0"/>
    <x v="108"/>
    <x v="136"/>
    <x v="2"/>
    <x v="1"/>
    <s v="S3"/>
    <x v="1"/>
    <x v="1"/>
    <s v="E29"/>
    <x v="1"/>
    <n v="8"/>
    <n v="3350"/>
    <n v="0.05"/>
    <n v="1930"/>
    <n v="15440"/>
    <n v="25460"/>
    <n v="10020"/>
    <n v="0.39355852317360568"/>
    <m/>
  </r>
  <r>
    <s v="O3520"/>
    <x v="2"/>
    <x v="2"/>
    <x v="355"/>
    <s v="C14"/>
    <s v="Customer_485"/>
    <x v="3"/>
    <x v="2"/>
    <x v="87"/>
    <x v="15"/>
    <x v="4"/>
    <x v="2"/>
    <s v="S3"/>
    <x v="1"/>
    <x v="1"/>
    <s v="E21"/>
    <x v="1"/>
    <n v="6"/>
    <n v="1557"/>
    <n v="0.05"/>
    <n v="803"/>
    <n v="4818"/>
    <n v="8874.9"/>
    <n v="4056.8999999999996"/>
    <n v="0.45712064361288574"/>
    <m/>
  </r>
  <r>
    <s v="O3521"/>
    <x v="5"/>
    <x v="3"/>
    <x v="1332"/>
    <s v="C453"/>
    <s v="Customer_432"/>
    <x v="2"/>
    <x v="2"/>
    <x v="154"/>
    <x v="42"/>
    <x v="2"/>
    <x v="4"/>
    <s v="S2"/>
    <x v="4"/>
    <x v="1"/>
    <s v="E60"/>
    <x v="2"/>
    <n v="4"/>
    <n v="1978"/>
    <n v="0.25"/>
    <n v="1485"/>
    <n v="5940"/>
    <n v="5934"/>
    <n v="-6"/>
    <n v="-1.0111223458038423E-3"/>
    <m/>
  </r>
  <r>
    <s v="O3522"/>
    <x v="4"/>
    <x v="1"/>
    <x v="550"/>
    <s v="C392"/>
    <s v="Customer_283"/>
    <x v="3"/>
    <x v="2"/>
    <x v="128"/>
    <x v="141"/>
    <x v="3"/>
    <x v="0"/>
    <s v="S4"/>
    <x v="3"/>
    <x v="0"/>
    <s v="E28"/>
    <x v="0"/>
    <n v="8"/>
    <n v="2568"/>
    <n v="0.25"/>
    <n v="1560"/>
    <n v="12480"/>
    <n v="15408"/>
    <n v="2928"/>
    <n v="0.19003115264797507"/>
    <m/>
  </r>
  <r>
    <s v="O3523"/>
    <x v="7"/>
    <x v="0"/>
    <x v="829"/>
    <s v="C250"/>
    <s v="Customer_21"/>
    <x v="2"/>
    <x v="2"/>
    <x v="87"/>
    <x v="25"/>
    <x v="2"/>
    <x v="2"/>
    <s v="S5"/>
    <x v="0"/>
    <x v="1"/>
    <s v="E58"/>
    <x v="1"/>
    <n v="2"/>
    <n v="1014"/>
    <n v="0.1"/>
    <n v="682"/>
    <n v="1364"/>
    <n v="1825.2"/>
    <n v="461.20000000000005"/>
    <n v="0.25268463730002194"/>
    <m/>
  </r>
  <r>
    <s v="O3524"/>
    <x v="8"/>
    <x v="3"/>
    <x v="501"/>
    <s v="C123"/>
    <s v="Customer_299"/>
    <x v="3"/>
    <x v="2"/>
    <x v="136"/>
    <x v="133"/>
    <x v="0"/>
    <x v="3"/>
    <s v="S3"/>
    <x v="1"/>
    <x v="1"/>
    <s v="E1"/>
    <x v="1"/>
    <n v="7"/>
    <n v="2519"/>
    <n v="0.05"/>
    <n v="1444"/>
    <n v="10108"/>
    <n v="16751.349999999999"/>
    <n v="6643.3499999999985"/>
    <n v="0.39658594680428738"/>
    <m/>
  </r>
  <r>
    <s v="O3525"/>
    <x v="8"/>
    <x v="1"/>
    <x v="962"/>
    <s v="C174"/>
    <s v="Customer_409"/>
    <x v="4"/>
    <x v="3"/>
    <x v="83"/>
    <x v="219"/>
    <x v="1"/>
    <x v="1"/>
    <s v="S5"/>
    <x v="0"/>
    <x v="0"/>
    <s v="E29"/>
    <x v="1"/>
    <n v="5"/>
    <n v="3832"/>
    <n v="0.25"/>
    <n v="2655"/>
    <n v="13275"/>
    <n v="14370"/>
    <n v="1095"/>
    <n v="7.6200417536534448E-2"/>
    <m/>
  </r>
  <r>
    <s v="O3526"/>
    <x v="11"/>
    <x v="3"/>
    <x v="819"/>
    <s v="C266"/>
    <s v="Customer_344"/>
    <x v="3"/>
    <x v="2"/>
    <x v="65"/>
    <x v="23"/>
    <x v="3"/>
    <x v="1"/>
    <s v="S1"/>
    <x v="2"/>
    <x v="0"/>
    <s v="E57"/>
    <x v="0"/>
    <n v="5"/>
    <n v="2563"/>
    <n v="0.1"/>
    <n v="1325"/>
    <n v="6625"/>
    <n v="11533.5"/>
    <n v="4908.5"/>
    <n v="0.42558633545758007"/>
    <m/>
  </r>
  <r>
    <s v="O3527"/>
    <x v="8"/>
    <x v="2"/>
    <x v="1315"/>
    <s v="C423"/>
    <s v="Customer_134"/>
    <x v="4"/>
    <x v="3"/>
    <x v="110"/>
    <x v="241"/>
    <x v="1"/>
    <x v="3"/>
    <s v="S3"/>
    <x v="1"/>
    <x v="0"/>
    <s v="E29"/>
    <x v="2"/>
    <n v="4"/>
    <n v="3376"/>
    <n v="0.15"/>
    <n v="2193"/>
    <n v="8772"/>
    <n v="11478.4"/>
    <n v="2706.3999999999996"/>
    <n v="0.23578199052132698"/>
    <m/>
  </r>
  <r>
    <s v="O3528"/>
    <x v="0"/>
    <x v="1"/>
    <x v="738"/>
    <s v="C159"/>
    <s v="Customer_276"/>
    <x v="2"/>
    <x v="2"/>
    <x v="68"/>
    <x v="211"/>
    <x v="4"/>
    <x v="2"/>
    <s v="S5"/>
    <x v="0"/>
    <x v="0"/>
    <s v="E27"/>
    <x v="1"/>
    <n v="3"/>
    <n v="4062"/>
    <n v="0.25"/>
    <n v="2657"/>
    <n v="7971"/>
    <n v="9139.5"/>
    <n v="1168.5"/>
    <n v="0.12785163302150007"/>
    <m/>
  </r>
  <r>
    <s v="O3529"/>
    <x v="0"/>
    <x v="1"/>
    <x v="463"/>
    <s v="C422"/>
    <s v="Customer_229"/>
    <x v="2"/>
    <x v="2"/>
    <x v="133"/>
    <x v="187"/>
    <x v="3"/>
    <x v="1"/>
    <s v="S5"/>
    <x v="0"/>
    <x v="1"/>
    <s v="E24"/>
    <x v="2"/>
    <n v="3"/>
    <n v="3841"/>
    <n v="0.05"/>
    <n v="2850"/>
    <n v="8550"/>
    <n v="10946.85"/>
    <n v="2396.8500000000004"/>
    <n v="0.21895339755272067"/>
    <m/>
  </r>
  <r>
    <s v="O3530"/>
    <x v="0"/>
    <x v="0"/>
    <x v="915"/>
    <s v="C325"/>
    <s v="Customer_328"/>
    <x v="3"/>
    <x v="2"/>
    <x v="149"/>
    <x v="98"/>
    <x v="1"/>
    <x v="3"/>
    <s v="S4"/>
    <x v="3"/>
    <x v="1"/>
    <s v="E21"/>
    <x v="0"/>
    <n v="2"/>
    <n v="1799"/>
    <n v="0.1"/>
    <n v="1074"/>
    <n v="2148"/>
    <n v="3238.2000000000003"/>
    <n v="1090.2000000000003"/>
    <n v="0.33666851954789706"/>
    <m/>
  </r>
  <r>
    <s v="O3531"/>
    <x v="10"/>
    <x v="1"/>
    <x v="187"/>
    <s v="C339"/>
    <s v="Customer_225"/>
    <x v="4"/>
    <x v="3"/>
    <x v="119"/>
    <x v="217"/>
    <x v="4"/>
    <x v="1"/>
    <s v="S5"/>
    <x v="0"/>
    <x v="0"/>
    <s v="E31"/>
    <x v="0"/>
    <n v="1"/>
    <n v="2579"/>
    <n v="0.25"/>
    <n v="1867"/>
    <n v="1867"/>
    <n v="1934.25"/>
    <n v="67.25"/>
    <n v="3.4767997932014995E-2"/>
    <m/>
  </r>
  <r>
    <s v="O3532"/>
    <x v="4"/>
    <x v="1"/>
    <x v="1284"/>
    <s v="C14"/>
    <s v="Customer_11"/>
    <x v="3"/>
    <x v="2"/>
    <x v="184"/>
    <x v="15"/>
    <x v="4"/>
    <x v="3"/>
    <s v="S1"/>
    <x v="2"/>
    <x v="0"/>
    <s v="E31"/>
    <x v="1"/>
    <n v="6"/>
    <n v="4864"/>
    <n v="0.05"/>
    <n v="2616"/>
    <n v="15696"/>
    <n v="27724.799999999999"/>
    <n v="12028.8"/>
    <n v="0.43386426592797783"/>
    <m/>
  </r>
  <r>
    <s v="O3533"/>
    <x v="4"/>
    <x v="0"/>
    <x v="687"/>
    <s v="C321"/>
    <s v="Customer_284"/>
    <x v="0"/>
    <x v="0"/>
    <x v="108"/>
    <x v="237"/>
    <x v="4"/>
    <x v="4"/>
    <s v="S3"/>
    <x v="1"/>
    <x v="0"/>
    <s v="E24"/>
    <x v="0"/>
    <n v="6"/>
    <n v="1381"/>
    <n v="0.1"/>
    <n v="1101"/>
    <n v="6606"/>
    <n v="7457.4000000000005"/>
    <n v="851.40000000000055"/>
    <n v="0.11416847694907079"/>
    <m/>
  </r>
  <r>
    <s v="O3534"/>
    <x v="5"/>
    <x v="2"/>
    <x v="125"/>
    <s v="C241"/>
    <s v="Customer_148"/>
    <x v="4"/>
    <x v="3"/>
    <x v="70"/>
    <x v="18"/>
    <x v="3"/>
    <x v="4"/>
    <s v="S4"/>
    <x v="3"/>
    <x v="1"/>
    <s v="E59"/>
    <x v="1"/>
    <n v="5"/>
    <n v="1819"/>
    <n v="0.15"/>
    <n v="1105"/>
    <n v="5525"/>
    <n v="7730.75"/>
    <n v="2205.75"/>
    <n v="0.28532160527762507"/>
    <m/>
  </r>
  <r>
    <s v="O3535"/>
    <x v="5"/>
    <x v="3"/>
    <x v="329"/>
    <s v="C401"/>
    <s v="Customer_79"/>
    <x v="3"/>
    <x v="2"/>
    <x v="66"/>
    <x v="225"/>
    <x v="0"/>
    <x v="3"/>
    <s v="S1"/>
    <x v="2"/>
    <x v="0"/>
    <s v="E27"/>
    <x v="0"/>
    <n v="7"/>
    <n v="393"/>
    <n v="0.15"/>
    <n v="218"/>
    <n v="1526"/>
    <n v="2338.35"/>
    <n v="812.34999999999991"/>
    <n v="0.34740308337075287"/>
    <m/>
  </r>
  <r>
    <s v="O3536"/>
    <x v="2"/>
    <x v="3"/>
    <x v="1120"/>
    <s v="C366"/>
    <s v="Customer_32"/>
    <x v="3"/>
    <x v="2"/>
    <x v="198"/>
    <x v="35"/>
    <x v="3"/>
    <x v="1"/>
    <s v="S1"/>
    <x v="2"/>
    <x v="1"/>
    <s v="E29"/>
    <x v="1"/>
    <n v="8"/>
    <n v="1444"/>
    <n v="0.1"/>
    <n v="738"/>
    <n v="5904"/>
    <n v="10396.800000000001"/>
    <n v="4492.8000000000011"/>
    <n v="0.4321329639889197"/>
    <m/>
  </r>
  <r>
    <s v="O3537"/>
    <x v="1"/>
    <x v="1"/>
    <x v="19"/>
    <s v="C83"/>
    <s v="Customer_499"/>
    <x v="3"/>
    <x v="2"/>
    <x v="113"/>
    <x v="159"/>
    <x v="1"/>
    <x v="2"/>
    <s v="S2"/>
    <x v="4"/>
    <x v="0"/>
    <s v="E4"/>
    <x v="0"/>
    <n v="1"/>
    <n v="3510"/>
    <n v="0.25"/>
    <n v="2181"/>
    <n v="2181"/>
    <n v="2632.5"/>
    <n v="451.5"/>
    <n v="0.17150997150997152"/>
    <m/>
  </r>
  <r>
    <s v="O3538"/>
    <x v="4"/>
    <x v="0"/>
    <x v="700"/>
    <s v="C199"/>
    <s v="Customer_467"/>
    <x v="3"/>
    <x v="2"/>
    <x v="67"/>
    <x v="166"/>
    <x v="3"/>
    <x v="3"/>
    <s v="S3"/>
    <x v="1"/>
    <x v="1"/>
    <s v="E9"/>
    <x v="1"/>
    <n v="7"/>
    <n v="2098"/>
    <n v="0.2"/>
    <n v="1714"/>
    <n v="11998"/>
    <n v="11748.800000000001"/>
    <n v="-249.19999999999891"/>
    <n v="-2.1210676835080936E-2"/>
    <m/>
  </r>
  <r>
    <s v="O3539"/>
    <x v="9"/>
    <x v="3"/>
    <x v="1076"/>
    <s v="C464"/>
    <s v="Customer_381"/>
    <x v="3"/>
    <x v="2"/>
    <x v="165"/>
    <x v="185"/>
    <x v="2"/>
    <x v="0"/>
    <s v="S5"/>
    <x v="0"/>
    <x v="1"/>
    <s v="E32"/>
    <x v="0"/>
    <n v="1"/>
    <n v="2486"/>
    <n v="0"/>
    <n v="2067"/>
    <n v="2067"/>
    <n v="2486"/>
    <n v="419"/>
    <n v="0.16854384553499599"/>
    <m/>
  </r>
  <r>
    <s v="O3540"/>
    <x v="5"/>
    <x v="3"/>
    <x v="1332"/>
    <s v="C126"/>
    <s v="Customer_485"/>
    <x v="1"/>
    <x v="1"/>
    <x v="92"/>
    <x v="157"/>
    <x v="2"/>
    <x v="1"/>
    <s v="S3"/>
    <x v="1"/>
    <x v="0"/>
    <s v="E39"/>
    <x v="0"/>
    <n v="8"/>
    <n v="4885"/>
    <n v="0.05"/>
    <n v="3965"/>
    <n v="31720"/>
    <n v="37126"/>
    <n v="5406"/>
    <n v="0.14561223940095891"/>
    <m/>
  </r>
  <r>
    <s v="O3541"/>
    <x v="11"/>
    <x v="3"/>
    <x v="1241"/>
    <s v="C173"/>
    <s v="Customer_268"/>
    <x v="2"/>
    <x v="2"/>
    <x v="128"/>
    <x v="194"/>
    <x v="3"/>
    <x v="3"/>
    <s v="S2"/>
    <x v="4"/>
    <x v="1"/>
    <s v="E58"/>
    <x v="1"/>
    <n v="3"/>
    <n v="318"/>
    <n v="0.15"/>
    <n v="251"/>
    <n v="753"/>
    <n v="810.9"/>
    <n v="57.899999999999977"/>
    <n v="7.1402145763965932E-2"/>
    <m/>
  </r>
  <r>
    <s v="O3542"/>
    <x v="4"/>
    <x v="1"/>
    <x v="192"/>
    <s v="C41"/>
    <s v="Customer_405"/>
    <x v="3"/>
    <x v="2"/>
    <x v="19"/>
    <x v="147"/>
    <x v="4"/>
    <x v="4"/>
    <s v="S2"/>
    <x v="4"/>
    <x v="1"/>
    <s v="E17"/>
    <x v="2"/>
    <n v="6"/>
    <n v="4200"/>
    <n v="0.2"/>
    <n v="2382"/>
    <n v="14292"/>
    <n v="20160"/>
    <n v="5868"/>
    <n v="0.29107142857142859"/>
    <m/>
  </r>
  <r>
    <s v="O3543"/>
    <x v="8"/>
    <x v="2"/>
    <x v="90"/>
    <s v="C478"/>
    <s v="Customer_151"/>
    <x v="1"/>
    <x v="1"/>
    <x v="117"/>
    <x v="189"/>
    <x v="1"/>
    <x v="0"/>
    <s v="S1"/>
    <x v="2"/>
    <x v="1"/>
    <s v="E50"/>
    <x v="0"/>
    <n v="8"/>
    <n v="4390"/>
    <n v="0.15"/>
    <n v="3663"/>
    <n v="29304"/>
    <n v="29852"/>
    <n v="548"/>
    <n v="1.8357228996382154E-2"/>
    <m/>
  </r>
  <r>
    <s v="O3544"/>
    <x v="2"/>
    <x v="2"/>
    <x v="790"/>
    <s v="C30"/>
    <s v="Customer_61"/>
    <x v="3"/>
    <x v="2"/>
    <x v="194"/>
    <x v="51"/>
    <x v="2"/>
    <x v="3"/>
    <s v="S2"/>
    <x v="4"/>
    <x v="0"/>
    <s v="E14"/>
    <x v="2"/>
    <n v="4"/>
    <n v="3032"/>
    <n v="0.05"/>
    <n v="1673"/>
    <n v="6692"/>
    <n v="11521.6"/>
    <n v="4829.6000000000004"/>
    <n v="0.4191778919594501"/>
    <m/>
  </r>
  <r>
    <s v="O3545"/>
    <x v="5"/>
    <x v="2"/>
    <x v="722"/>
    <s v="C172"/>
    <s v="Customer_23"/>
    <x v="0"/>
    <x v="0"/>
    <x v="56"/>
    <x v="97"/>
    <x v="3"/>
    <x v="1"/>
    <s v="S2"/>
    <x v="4"/>
    <x v="0"/>
    <s v="E17"/>
    <x v="0"/>
    <n v="7"/>
    <n v="4546"/>
    <n v="0.1"/>
    <n v="2924"/>
    <n v="20468"/>
    <n v="28639.8"/>
    <n v="8171.7999999999993"/>
    <n v="0.28533020481986604"/>
    <m/>
  </r>
  <r>
    <s v="O3546"/>
    <x v="0"/>
    <x v="3"/>
    <x v="7"/>
    <s v="C475"/>
    <s v="Customer_479"/>
    <x v="1"/>
    <x v="1"/>
    <x v="45"/>
    <x v="123"/>
    <x v="4"/>
    <x v="3"/>
    <s v="S3"/>
    <x v="1"/>
    <x v="1"/>
    <s v="E9"/>
    <x v="0"/>
    <n v="4"/>
    <n v="1658"/>
    <n v="0.25"/>
    <n v="1170"/>
    <n v="4680"/>
    <n v="4974"/>
    <n v="294"/>
    <n v="5.9107358262967431E-2"/>
    <m/>
  </r>
  <r>
    <s v="O3547"/>
    <x v="7"/>
    <x v="3"/>
    <x v="1156"/>
    <s v="C68"/>
    <s v="Customer_62"/>
    <x v="0"/>
    <x v="0"/>
    <x v="129"/>
    <x v="31"/>
    <x v="4"/>
    <x v="1"/>
    <s v="S5"/>
    <x v="0"/>
    <x v="0"/>
    <s v="E20"/>
    <x v="0"/>
    <n v="7"/>
    <n v="646"/>
    <n v="0"/>
    <n v="356"/>
    <n v="2492"/>
    <n v="4522"/>
    <n v="2030"/>
    <n v="0.44891640866873067"/>
    <m/>
  </r>
  <r>
    <s v="O3548"/>
    <x v="1"/>
    <x v="2"/>
    <x v="519"/>
    <s v="C339"/>
    <s v="Customer_389"/>
    <x v="0"/>
    <x v="0"/>
    <x v="153"/>
    <x v="194"/>
    <x v="3"/>
    <x v="2"/>
    <s v="S1"/>
    <x v="2"/>
    <x v="1"/>
    <s v="E13"/>
    <x v="0"/>
    <n v="8"/>
    <n v="321"/>
    <n v="0.05"/>
    <n v="229"/>
    <n v="1832"/>
    <n v="2439.6"/>
    <n v="607.59999999999991"/>
    <n v="0.24905722249549103"/>
    <m/>
  </r>
  <r>
    <s v="O3549"/>
    <x v="9"/>
    <x v="2"/>
    <x v="382"/>
    <s v="C474"/>
    <s v="Customer_450"/>
    <x v="3"/>
    <x v="2"/>
    <x v="59"/>
    <x v="141"/>
    <x v="3"/>
    <x v="3"/>
    <s v="S4"/>
    <x v="3"/>
    <x v="0"/>
    <s v="E16"/>
    <x v="0"/>
    <n v="3"/>
    <n v="2296"/>
    <n v="0.15"/>
    <n v="1684"/>
    <n v="5052"/>
    <n v="5854.8"/>
    <n v="802.80000000000018"/>
    <n v="0.13711826193892193"/>
    <m/>
  </r>
  <r>
    <s v="O3550"/>
    <x v="4"/>
    <x v="2"/>
    <x v="733"/>
    <s v="C5"/>
    <s v="Customer_151"/>
    <x v="4"/>
    <x v="3"/>
    <x v="172"/>
    <x v="194"/>
    <x v="3"/>
    <x v="2"/>
    <s v="S5"/>
    <x v="0"/>
    <x v="0"/>
    <s v="E59"/>
    <x v="0"/>
    <n v="6"/>
    <n v="3268"/>
    <n v="0.25"/>
    <n v="1903"/>
    <n v="11418"/>
    <n v="14706"/>
    <n v="3288"/>
    <n v="0.22358221134230927"/>
    <m/>
  </r>
  <r>
    <s v="O3551"/>
    <x v="5"/>
    <x v="0"/>
    <x v="676"/>
    <s v="C207"/>
    <s v="Customer_249"/>
    <x v="4"/>
    <x v="3"/>
    <x v="10"/>
    <x v="157"/>
    <x v="2"/>
    <x v="0"/>
    <s v="S4"/>
    <x v="3"/>
    <x v="1"/>
    <s v="E8"/>
    <x v="1"/>
    <n v="6"/>
    <n v="4987"/>
    <n v="0.25"/>
    <n v="2792"/>
    <n v="16752"/>
    <n v="22441.5"/>
    <n v="5689.5"/>
    <n v="0.25352583383463673"/>
    <m/>
  </r>
  <r>
    <s v="O3552"/>
    <x v="3"/>
    <x v="1"/>
    <x v="912"/>
    <s v="C408"/>
    <s v="Customer_496"/>
    <x v="4"/>
    <x v="3"/>
    <x v="14"/>
    <x v="25"/>
    <x v="2"/>
    <x v="3"/>
    <s v="S2"/>
    <x v="4"/>
    <x v="0"/>
    <s v="E9"/>
    <x v="2"/>
    <n v="3"/>
    <n v="2902"/>
    <n v="0.05"/>
    <n v="2005"/>
    <n v="6015"/>
    <n v="8270.6999999999989"/>
    <n v="2255.6999999999989"/>
    <n v="0.27273386775000896"/>
    <m/>
  </r>
  <r>
    <s v="O3553"/>
    <x v="11"/>
    <x v="0"/>
    <x v="263"/>
    <s v="C227"/>
    <s v="Customer_170"/>
    <x v="2"/>
    <x v="2"/>
    <x v="172"/>
    <x v="112"/>
    <x v="4"/>
    <x v="1"/>
    <s v="S3"/>
    <x v="1"/>
    <x v="1"/>
    <s v="E11"/>
    <x v="1"/>
    <n v="5"/>
    <n v="3032"/>
    <n v="0.2"/>
    <n v="2469"/>
    <n v="12345"/>
    <n v="12128"/>
    <n v="-217"/>
    <n v="-1.7892480211081793E-2"/>
    <m/>
  </r>
  <r>
    <s v="O3554"/>
    <x v="7"/>
    <x v="1"/>
    <x v="1208"/>
    <s v="C224"/>
    <s v="Customer_222"/>
    <x v="3"/>
    <x v="2"/>
    <x v="17"/>
    <x v="30"/>
    <x v="4"/>
    <x v="4"/>
    <s v="S2"/>
    <x v="4"/>
    <x v="1"/>
    <s v="E4"/>
    <x v="2"/>
    <n v="4"/>
    <n v="1643"/>
    <n v="0.15"/>
    <n v="1115"/>
    <n v="4460"/>
    <n v="5586.2"/>
    <n v="1126.1999999999998"/>
    <n v="0.20160395259747232"/>
    <m/>
  </r>
  <r>
    <s v="O3555"/>
    <x v="9"/>
    <x v="0"/>
    <x v="1333"/>
    <s v="C58"/>
    <s v="Customer_181"/>
    <x v="4"/>
    <x v="3"/>
    <x v="121"/>
    <x v="193"/>
    <x v="0"/>
    <x v="2"/>
    <s v="S4"/>
    <x v="3"/>
    <x v="1"/>
    <s v="E42"/>
    <x v="2"/>
    <n v="1"/>
    <n v="4490"/>
    <n v="0"/>
    <n v="3001"/>
    <n v="3001"/>
    <n v="4490"/>
    <n v="1489"/>
    <n v="0.3316258351893096"/>
    <m/>
  </r>
  <r>
    <s v="O3556"/>
    <x v="1"/>
    <x v="2"/>
    <x v="365"/>
    <s v="C172"/>
    <s v="Customer_123"/>
    <x v="3"/>
    <x v="2"/>
    <x v="31"/>
    <x v="247"/>
    <x v="2"/>
    <x v="4"/>
    <s v="S4"/>
    <x v="3"/>
    <x v="1"/>
    <s v="E1"/>
    <x v="2"/>
    <n v="4"/>
    <n v="3401"/>
    <n v="0.25"/>
    <n v="2669"/>
    <n v="10676"/>
    <n v="10203"/>
    <n v="-473"/>
    <n v="-4.635891404488876E-2"/>
    <m/>
  </r>
  <r>
    <s v="O3557"/>
    <x v="0"/>
    <x v="2"/>
    <x v="623"/>
    <s v="C448"/>
    <s v="Customer_3"/>
    <x v="4"/>
    <x v="3"/>
    <x v="197"/>
    <x v="128"/>
    <x v="0"/>
    <x v="4"/>
    <s v="S2"/>
    <x v="4"/>
    <x v="1"/>
    <s v="E52"/>
    <x v="1"/>
    <n v="5"/>
    <n v="1213"/>
    <n v="0.25"/>
    <n v="653"/>
    <n v="3265"/>
    <n v="4548.75"/>
    <n v="1283.75"/>
    <n v="0.28222039021709261"/>
    <m/>
  </r>
  <r>
    <s v="O3558"/>
    <x v="0"/>
    <x v="1"/>
    <x v="132"/>
    <s v="C231"/>
    <s v="Customer_422"/>
    <x v="1"/>
    <x v="1"/>
    <x v="40"/>
    <x v="80"/>
    <x v="4"/>
    <x v="2"/>
    <s v="S2"/>
    <x v="4"/>
    <x v="0"/>
    <s v="E44"/>
    <x v="0"/>
    <n v="5"/>
    <n v="4724"/>
    <n v="0.1"/>
    <n v="2791"/>
    <n v="13955"/>
    <n v="21258"/>
    <n v="7303"/>
    <n v="0.34354125505691974"/>
    <m/>
  </r>
  <r>
    <s v="O3559"/>
    <x v="1"/>
    <x v="2"/>
    <x v="456"/>
    <s v="C380"/>
    <s v="Customer_449"/>
    <x v="1"/>
    <x v="1"/>
    <x v="174"/>
    <x v="26"/>
    <x v="1"/>
    <x v="4"/>
    <s v="S4"/>
    <x v="3"/>
    <x v="0"/>
    <s v="E10"/>
    <x v="0"/>
    <n v="1"/>
    <n v="3911"/>
    <n v="0.05"/>
    <n v="3048"/>
    <n v="3048"/>
    <n v="3715.45"/>
    <n v="667.44999999999982"/>
    <n v="0.17964176613869109"/>
    <m/>
  </r>
  <r>
    <s v="O3560"/>
    <x v="6"/>
    <x v="3"/>
    <x v="439"/>
    <s v="C401"/>
    <s v="Customer_316"/>
    <x v="0"/>
    <x v="0"/>
    <x v="171"/>
    <x v="98"/>
    <x v="1"/>
    <x v="1"/>
    <s v="S1"/>
    <x v="2"/>
    <x v="0"/>
    <s v="E38"/>
    <x v="2"/>
    <n v="1"/>
    <n v="4963"/>
    <n v="0.2"/>
    <n v="3456"/>
    <n v="3456"/>
    <n v="3970.4"/>
    <n v="514.40000000000009"/>
    <n v="0.12955873463630871"/>
    <m/>
  </r>
  <r>
    <s v="O3561"/>
    <x v="6"/>
    <x v="1"/>
    <x v="1237"/>
    <s v="C10"/>
    <s v="Customer_320"/>
    <x v="1"/>
    <x v="1"/>
    <x v="175"/>
    <x v="223"/>
    <x v="0"/>
    <x v="4"/>
    <s v="S4"/>
    <x v="3"/>
    <x v="0"/>
    <s v="E18"/>
    <x v="0"/>
    <n v="6"/>
    <n v="1090"/>
    <n v="0.05"/>
    <n v="729"/>
    <n v="4374"/>
    <n v="6213"/>
    <n v="1839"/>
    <n v="0.29599227426364078"/>
    <m/>
  </r>
  <r>
    <s v="O3562"/>
    <x v="6"/>
    <x v="1"/>
    <x v="969"/>
    <s v="C70"/>
    <s v="Customer_200"/>
    <x v="2"/>
    <x v="2"/>
    <x v="89"/>
    <x v="79"/>
    <x v="0"/>
    <x v="1"/>
    <s v="S2"/>
    <x v="4"/>
    <x v="0"/>
    <s v="E58"/>
    <x v="1"/>
    <n v="2"/>
    <n v="2633"/>
    <n v="0.1"/>
    <n v="1535"/>
    <n v="3070"/>
    <n v="4739.4000000000005"/>
    <n v="1669.4000000000005"/>
    <n v="0.35223868000168806"/>
    <m/>
  </r>
  <r>
    <s v="O3563"/>
    <x v="7"/>
    <x v="3"/>
    <x v="1051"/>
    <s v="C398"/>
    <s v="Customer_50"/>
    <x v="2"/>
    <x v="2"/>
    <x v="18"/>
    <x v="196"/>
    <x v="1"/>
    <x v="4"/>
    <s v="S5"/>
    <x v="0"/>
    <x v="1"/>
    <s v="E17"/>
    <x v="0"/>
    <n v="2"/>
    <n v="749"/>
    <n v="0.25"/>
    <n v="548"/>
    <n v="1096"/>
    <n v="1123.5"/>
    <n v="27.5"/>
    <n v="2.4477080551846907E-2"/>
    <m/>
  </r>
  <r>
    <s v="O3564"/>
    <x v="10"/>
    <x v="0"/>
    <x v="828"/>
    <s v="C400"/>
    <s v="Customer_401"/>
    <x v="3"/>
    <x v="2"/>
    <x v="114"/>
    <x v="105"/>
    <x v="4"/>
    <x v="1"/>
    <s v="S2"/>
    <x v="4"/>
    <x v="1"/>
    <s v="E54"/>
    <x v="2"/>
    <n v="6"/>
    <n v="920"/>
    <n v="0.05"/>
    <n v="524"/>
    <n v="3144"/>
    <n v="5244"/>
    <n v="2100"/>
    <n v="0.40045766590389015"/>
    <m/>
  </r>
  <r>
    <s v="O3565"/>
    <x v="1"/>
    <x v="2"/>
    <x v="953"/>
    <s v="C417"/>
    <s v="Customer_370"/>
    <x v="3"/>
    <x v="2"/>
    <x v="141"/>
    <x v="18"/>
    <x v="3"/>
    <x v="4"/>
    <s v="S5"/>
    <x v="0"/>
    <x v="1"/>
    <s v="E26"/>
    <x v="2"/>
    <n v="5"/>
    <n v="3973"/>
    <n v="0"/>
    <n v="3343"/>
    <n v="16715"/>
    <n v="19865"/>
    <n v="3150"/>
    <n v="0.15857034986156557"/>
    <m/>
  </r>
  <r>
    <s v="O3566"/>
    <x v="2"/>
    <x v="2"/>
    <x v="1132"/>
    <s v="C44"/>
    <s v="Customer_109"/>
    <x v="1"/>
    <x v="1"/>
    <x v="58"/>
    <x v="92"/>
    <x v="2"/>
    <x v="4"/>
    <s v="S5"/>
    <x v="0"/>
    <x v="0"/>
    <s v="E38"/>
    <x v="2"/>
    <n v="2"/>
    <n v="4451"/>
    <n v="0.1"/>
    <n v="3741"/>
    <n v="7482"/>
    <n v="8011.8"/>
    <n v="529.80000000000018"/>
    <n v="6.6127461993559525E-2"/>
    <m/>
  </r>
  <r>
    <s v="O3567"/>
    <x v="3"/>
    <x v="2"/>
    <x v="300"/>
    <s v="C441"/>
    <s v="Customer_28"/>
    <x v="2"/>
    <x v="2"/>
    <x v="70"/>
    <x v="75"/>
    <x v="0"/>
    <x v="2"/>
    <s v="S3"/>
    <x v="1"/>
    <x v="0"/>
    <s v="E25"/>
    <x v="0"/>
    <n v="7"/>
    <n v="3004"/>
    <n v="0.1"/>
    <n v="2153"/>
    <n v="15071"/>
    <n v="18925.2"/>
    <n v="3854.2000000000007"/>
    <n v="0.20365438674360115"/>
    <m/>
  </r>
  <r>
    <s v="O3568"/>
    <x v="6"/>
    <x v="3"/>
    <x v="684"/>
    <s v="C483"/>
    <s v="Customer_491"/>
    <x v="4"/>
    <x v="3"/>
    <x v="51"/>
    <x v="140"/>
    <x v="4"/>
    <x v="1"/>
    <s v="S4"/>
    <x v="3"/>
    <x v="0"/>
    <s v="E48"/>
    <x v="1"/>
    <n v="3"/>
    <n v="1666"/>
    <n v="0.15"/>
    <n v="993"/>
    <n v="2979"/>
    <n v="4248.3"/>
    <n v="1269.3000000000002"/>
    <n v="0.29877833486335714"/>
    <m/>
  </r>
  <r>
    <s v="O3569"/>
    <x v="4"/>
    <x v="0"/>
    <x v="63"/>
    <s v="C364"/>
    <s v="Customer_294"/>
    <x v="0"/>
    <x v="0"/>
    <x v="96"/>
    <x v="234"/>
    <x v="2"/>
    <x v="1"/>
    <s v="S1"/>
    <x v="2"/>
    <x v="1"/>
    <s v="E13"/>
    <x v="2"/>
    <n v="5"/>
    <n v="1320"/>
    <n v="0.1"/>
    <n v="940"/>
    <n v="4700"/>
    <n v="5940"/>
    <n v="1240"/>
    <n v="0.20875420875420875"/>
    <m/>
  </r>
  <r>
    <s v="O3570"/>
    <x v="2"/>
    <x v="3"/>
    <x v="945"/>
    <s v="C221"/>
    <s v="Customer_102"/>
    <x v="3"/>
    <x v="2"/>
    <x v="33"/>
    <x v="103"/>
    <x v="4"/>
    <x v="3"/>
    <s v="S3"/>
    <x v="1"/>
    <x v="0"/>
    <s v="E12"/>
    <x v="1"/>
    <n v="2"/>
    <n v="1573"/>
    <n v="0.25"/>
    <n v="952"/>
    <n v="1904"/>
    <n v="2359.5"/>
    <n v="455.5"/>
    <n v="0.19304937486755669"/>
    <m/>
  </r>
  <r>
    <s v="O3571"/>
    <x v="7"/>
    <x v="0"/>
    <x v="405"/>
    <s v="C431"/>
    <s v="Customer_246"/>
    <x v="1"/>
    <x v="1"/>
    <x v="42"/>
    <x v="53"/>
    <x v="1"/>
    <x v="2"/>
    <s v="S1"/>
    <x v="2"/>
    <x v="0"/>
    <s v="E17"/>
    <x v="0"/>
    <n v="4"/>
    <n v="901"/>
    <n v="0.15"/>
    <n v="553"/>
    <n v="2212"/>
    <n v="3063.4"/>
    <n v="851.40000000000009"/>
    <n v="0.27792648690996935"/>
    <m/>
  </r>
  <r>
    <s v="O3572"/>
    <x v="8"/>
    <x v="0"/>
    <x v="243"/>
    <s v="C91"/>
    <s v="Customer_303"/>
    <x v="0"/>
    <x v="0"/>
    <x v="190"/>
    <x v="26"/>
    <x v="1"/>
    <x v="2"/>
    <s v="S3"/>
    <x v="1"/>
    <x v="0"/>
    <s v="E33"/>
    <x v="2"/>
    <n v="4"/>
    <n v="1976"/>
    <n v="0.05"/>
    <n v="1315"/>
    <n v="5260"/>
    <n v="7508.7999999999993"/>
    <n v="2248.7999999999993"/>
    <n v="0.29948860004261657"/>
    <m/>
  </r>
  <r>
    <s v="O3573"/>
    <x v="8"/>
    <x v="1"/>
    <x v="37"/>
    <s v="C161"/>
    <s v="Customer_107"/>
    <x v="0"/>
    <x v="0"/>
    <x v="86"/>
    <x v="9"/>
    <x v="2"/>
    <x v="1"/>
    <s v="S2"/>
    <x v="4"/>
    <x v="1"/>
    <s v="E15"/>
    <x v="1"/>
    <n v="8"/>
    <n v="687"/>
    <n v="0.2"/>
    <n v="505"/>
    <n v="4040"/>
    <n v="4396.8"/>
    <n v="356.80000000000018"/>
    <n v="8.1149927219796247E-2"/>
    <m/>
  </r>
  <r>
    <s v="O3574"/>
    <x v="11"/>
    <x v="2"/>
    <x v="421"/>
    <s v="C118"/>
    <s v="Customer_477"/>
    <x v="1"/>
    <x v="1"/>
    <x v="142"/>
    <x v="205"/>
    <x v="3"/>
    <x v="0"/>
    <s v="S3"/>
    <x v="1"/>
    <x v="1"/>
    <s v="E56"/>
    <x v="1"/>
    <n v="4"/>
    <n v="4194"/>
    <n v="0.05"/>
    <n v="2572"/>
    <n v="10288"/>
    <n v="15937.199999999999"/>
    <n v="5649.1999999999989"/>
    <n v="0.35446628014958709"/>
    <m/>
  </r>
  <r>
    <s v="O3575"/>
    <x v="8"/>
    <x v="2"/>
    <x v="417"/>
    <s v="C411"/>
    <s v="Customer_211"/>
    <x v="4"/>
    <x v="3"/>
    <x v="158"/>
    <x v="200"/>
    <x v="1"/>
    <x v="4"/>
    <s v="S1"/>
    <x v="2"/>
    <x v="1"/>
    <s v="E60"/>
    <x v="2"/>
    <n v="3"/>
    <n v="4716"/>
    <n v="0.25"/>
    <n v="3334"/>
    <n v="10002"/>
    <n v="10611"/>
    <n v="609"/>
    <n v="5.7393271133729148E-2"/>
    <m/>
  </r>
  <r>
    <s v="O3576"/>
    <x v="2"/>
    <x v="1"/>
    <x v="255"/>
    <s v="C396"/>
    <s v="Customer_283"/>
    <x v="3"/>
    <x v="2"/>
    <x v="198"/>
    <x v="113"/>
    <x v="0"/>
    <x v="3"/>
    <s v="S4"/>
    <x v="3"/>
    <x v="0"/>
    <s v="E44"/>
    <x v="2"/>
    <n v="7"/>
    <n v="4743"/>
    <n v="0.25"/>
    <n v="3998"/>
    <n v="27986"/>
    <n v="24900.75"/>
    <n v="-3085.25"/>
    <n v="-0.12390189050530606"/>
    <m/>
  </r>
  <r>
    <s v="O3577"/>
    <x v="8"/>
    <x v="0"/>
    <x v="750"/>
    <s v="C330"/>
    <s v="Customer_264"/>
    <x v="3"/>
    <x v="2"/>
    <x v="151"/>
    <x v="182"/>
    <x v="4"/>
    <x v="3"/>
    <s v="S3"/>
    <x v="1"/>
    <x v="0"/>
    <s v="E7"/>
    <x v="0"/>
    <n v="6"/>
    <n v="2088"/>
    <n v="0.25"/>
    <n v="1349"/>
    <n v="8094"/>
    <n v="9396"/>
    <n v="1302"/>
    <n v="0.13856960408684546"/>
    <m/>
  </r>
  <r>
    <s v="O3578"/>
    <x v="11"/>
    <x v="1"/>
    <x v="427"/>
    <s v="C112"/>
    <s v="Customer_472"/>
    <x v="4"/>
    <x v="3"/>
    <x v="87"/>
    <x v="80"/>
    <x v="4"/>
    <x v="1"/>
    <s v="S4"/>
    <x v="3"/>
    <x v="1"/>
    <s v="E55"/>
    <x v="0"/>
    <n v="2"/>
    <n v="3581"/>
    <n v="0"/>
    <n v="2328"/>
    <n v="4656"/>
    <n v="7162"/>
    <n v="2506"/>
    <n v="0.34990226193800616"/>
    <m/>
  </r>
  <r>
    <s v="O3579"/>
    <x v="5"/>
    <x v="1"/>
    <x v="1334"/>
    <s v="C140"/>
    <s v="Customer_124"/>
    <x v="1"/>
    <x v="1"/>
    <x v="99"/>
    <x v="217"/>
    <x v="4"/>
    <x v="1"/>
    <s v="S2"/>
    <x v="4"/>
    <x v="1"/>
    <s v="E31"/>
    <x v="1"/>
    <n v="3"/>
    <n v="4130"/>
    <n v="0.25"/>
    <n v="2440"/>
    <n v="7320"/>
    <n v="9292.5"/>
    <n v="1972.5"/>
    <n v="0.21226795803066989"/>
    <m/>
  </r>
  <r>
    <s v="O3580"/>
    <x v="1"/>
    <x v="2"/>
    <x v="1058"/>
    <s v="C311"/>
    <s v="Customer_386"/>
    <x v="0"/>
    <x v="0"/>
    <x v="129"/>
    <x v="229"/>
    <x v="0"/>
    <x v="0"/>
    <s v="S4"/>
    <x v="3"/>
    <x v="1"/>
    <s v="E55"/>
    <x v="1"/>
    <n v="7"/>
    <n v="3745"/>
    <n v="0.05"/>
    <n v="3166"/>
    <n v="22162"/>
    <n v="24904.25"/>
    <n v="2742.25"/>
    <n v="0.11011172791792566"/>
    <m/>
  </r>
  <r>
    <s v="O3581"/>
    <x v="9"/>
    <x v="2"/>
    <x v="289"/>
    <s v="C73"/>
    <s v="Customer_438"/>
    <x v="3"/>
    <x v="2"/>
    <x v="172"/>
    <x v="162"/>
    <x v="3"/>
    <x v="1"/>
    <s v="S2"/>
    <x v="4"/>
    <x v="0"/>
    <s v="E5"/>
    <x v="2"/>
    <n v="2"/>
    <n v="3138"/>
    <n v="0.15"/>
    <n v="2175"/>
    <n v="4350"/>
    <n v="5334.5999999999995"/>
    <n v="984.59999999999945"/>
    <n v="0.18456866494207616"/>
    <m/>
  </r>
  <r>
    <s v="O3582"/>
    <x v="5"/>
    <x v="1"/>
    <x v="305"/>
    <s v="C381"/>
    <s v="Customer_354"/>
    <x v="4"/>
    <x v="3"/>
    <x v="116"/>
    <x v="203"/>
    <x v="4"/>
    <x v="1"/>
    <s v="S3"/>
    <x v="1"/>
    <x v="0"/>
    <s v="E57"/>
    <x v="1"/>
    <n v="3"/>
    <n v="3028"/>
    <n v="0.1"/>
    <n v="1775"/>
    <n v="5325"/>
    <n v="8175.6"/>
    <n v="2850.6000000000004"/>
    <n v="0.3486716571260825"/>
    <m/>
  </r>
  <r>
    <s v="O3583"/>
    <x v="9"/>
    <x v="2"/>
    <x v="591"/>
    <s v="C499"/>
    <s v="Customer_172"/>
    <x v="0"/>
    <x v="0"/>
    <x v="142"/>
    <x v="73"/>
    <x v="2"/>
    <x v="0"/>
    <s v="S4"/>
    <x v="3"/>
    <x v="0"/>
    <s v="E19"/>
    <x v="2"/>
    <n v="4"/>
    <n v="4485"/>
    <n v="0.25"/>
    <n v="3659"/>
    <n v="14636"/>
    <n v="13455"/>
    <n v="-1181"/>
    <n v="-8.7774061687105165E-2"/>
    <m/>
  </r>
  <r>
    <s v="O3584"/>
    <x v="7"/>
    <x v="3"/>
    <x v="1335"/>
    <s v="C117"/>
    <s v="Customer_309"/>
    <x v="2"/>
    <x v="2"/>
    <x v="143"/>
    <x v="70"/>
    <x v="0"/>
    <x v="3"/>
    <s v="S3"/>
    <x v="1"/>
    <x v="1"/>
    <s v="E29"/>
    <x v="0"/>
    <n v="1"/>
    <n v="4816"/>
    <n v="0.1"/>
    <n v="2558"/>
    <n v="2558"/>
    <n v="4334.4000000000005"/>
    <n v="1776.4000000000005"/>
    <n v="0.40983757844222968"/>
    <m/>
  </r>
  <r>
    <s v="O3585"/>
    <x v="10"/>
    <x v="1"/>
    <x v="565"/>
    <s v="C479"/>
    <s v="Customer_338"/>
    <x v="3"/>
    <x v="2"/>
    <x v="71"/>
    <x v="189"/>
    <x v="1"/>
    <x v="4"/>
    <s v="S4"/>
    <x v="3"/>
    <x v="0"/>
    <s v="E14"/>
    <x v="2"/>
    <n v="6"/>
    <n v="2688"/>
    <n v="0.05"/>
    <n v="1821"/>
    <n v="10926"/>
    <n v="15321.599999999999"/>
    <n v="4395.5999999999985"/>
    <n v="0.28688909774436083"/>
    <m/>
  </r>
  <r>
    <s v="O3586"/>
    <x v="3"/>
    <x v="1"/>
    <x v="943"/>
    <s v="C98"/>
    <s v="Customer_60"/>
    <x v="1"/>
    <x v="1"/>
    <x v="152"/>
    <x v="124"/>
    <x v="0"/>
    <x v="1"/>
    <s v="S4"/>
    <x v="3"/>
    <x v="0"/>
    <s v="E58"/>
    <x v="0"/>
    <n v="4"/>
    <n v="2990"/>
    <n v="0.2"/>
    <n v="2226"/>
    <n v="8904"/>
    <n v="9568"/>
    <n v="664"/>
    <n v="6.9397993311036785E-2"/>
    <m/>
  </r>
  <r>
    <s v="O3587"/>
    <x v="6"/>
    <x v="0"/>
    <x v="1309"/>
    <s v="C297"/>
    <s v="Customer_56"/>
    <x v="4"/>
    <x v="3"/>
    <x v="47"/>
    <x v="8"/>
    <x v="4"/>
    <x v="1"/>
    <s v="S2"/>
    <x v="4"/>
    <x v="1"/>
    <s v="E33"/>
    <x v="0"/>
    <n v="3"/>
    <n v="1211"/>
    <n v="0.1"/>
    <n v="907"/>
    <n v="2721"/>
    <n v="3269.7000000000003"/>
    <n v="548.70000000000027"/>
    <n v="0.16781356087714477"/>
    <m/>
  </r>
  <r>
    <s v="O3588"/>
    <x v="7"/>
    <x v="1"/>
    <x v="741"/>
    <s v="C250"/>
    <s v="Customer_355"/>
    <x v="2"/>
    <x v="2"/>
    <x v="1"/>
    <x v="173"/>
    <x v="0"/>
    <x v="4"/>
    <s v="S5"/>
    <x v="0"/>
    <x v="1"/>
    <s v="E7"/>
    <x v="1"/>
    <n v="8"/>
    <n v="999"/>
    <n v="0.15"/>
    <n v="629"/>
    <n v="5032"/>
    <n v="6793.2"/>
    <n v="1761.1999999999998"/>
    <n v="0.25925925925925924"/>
    <m/>
  </r>
  <r>
    <s v="O3589"/>
    <x v="9"/>
    <x v="0"/>
    <x v="887"/>
    <s v="C176"/>
    <s v="Customer_306"/>
    <x v="0"/>
    <x v="0"/>
    <x v="78"/>
    <x v="183"/>
    <x v="3"/>
    <x v="3"/>
    <s v="S3"/>
    <x v="1"/>
    <x v="0"/>
    <s v="E28"/>
    <x v="2"/>
    <n v="6"/>
    <n v="4166"/>
    <n v="0.25"/>
    <n v="2270"/>
    <n v="13620"/>
    <n v="18747"/>
    <n v="5127"/>
    <n v="0.27348375740118419"/>
    <m/>
  </r>
  <r>
    <s v="O3590"/>
    <x v="3"/>
    <x v="0"/>
    <x v="699"/>
    <s v="C212"/>
    <s v="Customer_121"/>
    <x v="3"/>
    <x v="2"/>
    <x v="139"/>
    <x v="26"/>
    <x v="1"/>
    <x v="1"/>
    <s v="S2"/>
    <x v="4"/>
    <x v="1"/>
    <s v="E21"/>
    <x v="2"/>
    <n v="5"/>
    <n v="1044"/>
    <n v="0.15"/>
    <n v="734"/>
    <n v="3670"/>
    <n v="4437"/>
    <n v="767"/>
    <n v="0.17286454811809782"/>
    <m/>
  </r>
  <r>
    <s v="O3591"/>
    <x v="8"/>
    <x v="1"/>
    <x v="69"/>
    <s v="C468"/>
    <s v="Customer_113"/>
    <x v="3"/>
    <x v="2"/>
    <x v="72"/>
    <x v="150"/>
    <x v="3"/>
    <x v="0"/>
    <s v="S3"/>
    <x v="1"/>
    <x v="0"/>
    <s v="E59"/>
    <x v="1"/>
    <n v="6"/>
    <n v="2117"/>
    <n v="0.1"/>
    <n v="1593"/>
    <n v="9558"/>
    <n v="11431.800000000001"/>
    <n v="1873.8000000000011"/>
    <n v="0.16391119508738788"/>
    <m/>
  </r>
  <r>
    <s v="O3592"/>
    <x v="7"/>
    <x v="0"/>
    <x v="844"/>
    <s v="C206"/>
    <s v="Customer_237"/>
    <x v="2"/>
    <x v="2"/>
    <x v="73"/>
    <x v="108"/>
    <x v="0"/>
    <x v="2"/>
    <s v="S3"/>
    <x v="1"/>
    <x v="1"/>
    <s v="E17"/>
    <x v="1"/>
    <n v="5"/>
    <n v="235"/>
    <n v="0.1"/>
    <n v="130"/>
    <n v="650"/>
    <n v="1057.5"/>
    <n v="407.5"/>
    <n v="0.38534278959810875"/>
    <m/>
  </r>
  <r>
    <s v="O3593"/>
    <x v="9"/>
    <x v="0"/>
    <x v="1095"/>
    <s v="C354"/>
    <s v="Customer_239"/>
    <x v="3"/>
    <x v="2"/>
    <x v="20"/>
    <x v="66"/>
    <x v="0"/>
    <x v="1"/>
    <s v="S4"/>
    <x v="3"/>
    <x v="1"/>
    <s v="E60"/>
    <x v="1"/>
    <n v="1"/>
    <n v="3759"/>
    <n v="0.25"/>
    <n v="3039"/>
    <n v="3039"/>
    <n v="2819.25"/>
    <n v="-219.75"/>
    <n v="-7.7946262303804206E-2"/>
    <m/>
  </r>
  <r>
    <s v="O3594"/>
    <x v="1"/>
    <x v="0"/>
    <x v="1125"/>
    <s v="C251"/>
    <s v="Customer_165"/>
    <x v="3"/>
    <x v="2"/>
    <x v="17"/>
    <x v="246"/>
    <x v="2"/>
    <x v="1"/>
    <s v="S3"/>
    <x v="1"/>
    <x v="0"/>
    <s v="E40"/>
    <x v="0"/>
    <n v="1"/>
    <n v="4044"/>
    <n v="0.05"/>
    <n v="3191"/>
    <n v="3191"/>
    <n v="3841.7999999999997"/>
    <n v="650.79999999999973"/>
    <n v="0.16939976052891867"/>
    <m/>
  </r>
  <r>
    <s v="O3595"/>
    <x v="9"/>
    <x v="1"/>
    <x v="1255"/>
    <s v="C487"/>
    <s v="Customer_413"/>
    <x v="2"/>
    <x v="2"/>
    <x v="92"/>
    <x v="14"/>
    <x v="2"/>
    <x v="0"/>
    <s v="S3"/>
    <x v="1"/>
    <x v="0"/>
    <s v="E46"/>
    <x v="2"/>
    <n v="2"/>
    <n v="4138"/>
    <n v="0"/>
    <n v="2812"/>
    <n v="5624"/>
    <n v="8276"/>
    <n v="2652"/>
    <n v="0.32044465925567905"/>
    <m/>
  </r>
  <r>
    <s v="O3596"/>
    <x v="2"/>
    <x v="3"/>
    <x v="461"/>
    <s v="C72"/>
    <s v="Customer_27"/>
    <x v="4"/>
    <x v="3"/>
    <x v="55"/>
    <x v="59"/>
    <x v="0"/>
    <x v="4"/>
    <s v="S5"/>
    <x v="0"/>
    <x v="0"/>
    <s v="E1"/>
    <x v="1"/>
    <n v="6"/>
    <n v="416"/>
    <n v="0"/>
    <n v="322"/>
    <n v="1932"/>
    <n v="2496"/>
    <n v="564"/>
    <n v="0.22596153846153846"/>
    <m/>
  </r>
  <r>
    <s v="O3597"/>
    <x v="8"/>
    <x v="1"/>
    <x v="368"/>
    <s v="C226"/>
    <s v="Customer_132"/>
    <x v="2"/>
    <x v="2"/>
    <x v="134"/>
    <x v="65"/>
    <x v="0"/>
    <x v="0"/>
    <s v="S3"/>
    <x v="1"/>
    <x v="1"/>
    <s v="E21"/>
    <x v="1"/>
    <n v="4"/>
    <n v="3995"/>
    <n v="0.2"/>
    <n v="2260"/>
    <n v="9040"/>
    <n v="12784"/>
    <n v="3744"/>
    <n v="0.29286608260325409"/>
    <m/>
  </r>
  <r>
    <s v="O3598"/>
    <x v="11"/>
    <x v="3"/>
    <x v="1010"/>
    <s v="C130"/>
    <s v="Customer_314"/>
    <x v="2"/>
    <x v="2"/>
    <x v="101"/>
    <x v="23"/>
    <x v="3"/>
    <x v="3"/>
    <s v="S3"/>
    <x v="1"/>
    <x v="1"/>
    <s v="E60"/>
    <x v="2"/>
    <n v="5"/>
    <n v="2372"/>
    <n v="0.05"/>
    <n v="1870"/>
    <n v="9350"/>
    <n v="11267"/>
    <n v="1917"/>
    <n v="0.17014289518061596"/>
    <m/>
  </r>
  <r>
    <s v="O3599"/>
    <x v="11"/>
    <x v="1"/>
    <x v="403"/>
    <s v="C108"/>
    <s v="Customer_422"/>
    <x v="1"/>
    <x v="1"/>
    <x v="155"/>
    <x v="222"/>
    <x v="1"/>
    <x v="1"/>
    <s v="S3"/>
    <x v="1"/>
    <x v="0"/>
    <s v="E37"/>
    <x v="1"/>
    <n v="4"/>
    <n v="2433"/>
    <n v="0.2"/>
    <n v="1386"/>
    <n v="5544"/>
    <n v="7785.6"/>
    <n v="2241.6000000000004"/>
    <n v="0.28791615289765726"/>
    <m/>
  </r>
  <r>
    <s v="O3600"/>
    <x v="11"/>
    <x v="0"/>
    <x v="167"/>
    <s v="C71"/>
    <s v="Customer_151"/>
    <x v="3"/>
    <x v="2"/>
    <x v="156"/>
    <x v="133"/>
    <x v="0"/>
    <x v="1"/>
    <s v="S1"/>
    <x v="2"/>
    <x v="1"/>
    <s v="E43"/>
    <x v="0"/>
    <n v="5"/>
    <n v="4814"/>
    <n v="0"/>
    <n v="2746"/>
    <n v="13730"/>
    <n v="24070"/>
    <n v="10340"/>
    <n v="0.42958039052762775"/>
    <m/>
  </r>
  <r>
    <s v="O3601"/>
    <x v="1"/>
    <x v="1"/>
    <x v="1304"/>
    <s v="C448"/>
    <s v="Customer_149"/>
    <x v="3"/>
    <x v="2"/>
    <x v="99"/>
    <x v="103"/>
    <x v="4"/>
    <x v="4"/>
    <s v="S2"/>
    <x v="4"/>
    <x v="1"/>
    <s v="E46"/>
    <x v="2"/>
    <n v="4"/>
    <n v="397"/>
    <n v="0.25"/>
    <n v="314"/>
    <n v="1256"/>
    <n v="1191"/>
    <n v="-65"/>
    <n v="-5.4575986565910999E-2"/>
    <m/>
  </r>
  <r>
    <s v="O3602"/>
    <x v="0"/>
    <x v="3"/>
    <x v="946"/>
    <s v="C281"/>
    <s v="Customer_369"/>
    <x v="1"/>
    <x v="1"/>
    <x v="60"/>
    <x v="10"/>
    <x v="2"/>
    <x v="4"/>
    <s v="S1"/>
    <x v="2"/>
    <x v="1"/>
    <s v="E43"/>
    <x v="1"/>
    <n v="7"/>
    <n v="1592"/>
    <n v="0.2"/>
    <n v="887"/>
    <n v="6209"/>
    <n v="8915.2000000000007"/>
    <n v="2706.2000000000007"/>
    <n v="0.30354899497487442"/>
    <m/>
  </r>
  <r>
    <s v="O3603"/>
    <x v="1"/>
    <x v="3"/>
    <x v="511"/>
    <s v="C271"/>
    <s v="Customer_476"/>
    <x v="2"/>
    <x v="2"/>
    <x v="122"/>
    <x v="71"/>
    <x v="4"/>
    <x v="2"/>
    <s v="S1"/>
    <x v="2"/>
    <x v="0"/>
    <s v="E43"/>
    <x v="1"/>
    <n v="1"/>
    <n v="1313"/>
    <n v="0.05"/>
    <n v="1078"/>
    <n v="1078"/>
    <n v="1247.3499999999999"/>
    <n v="169.34999999999991"/>
    <n v="0.13576782779492519"/>
    <m/>
  </r>
  <r>
    <s v="O3604"/>
    <x v="1"/>
    <x v="1"/>
    <x v="1329"/>
    <s v="C455"/>
    <s v="Customer_205"/>
    <x v="4"/>
    <x v="3"/>
    <x v="114"/>
    <x v="148"/>
    <x v="4"/>
    <x v="4"/>
    <s v="S3"/>
    <x v="1"/>
    <x v="1"/>
    <s v="E39"/>
    <x v="0"/>
    <n v="4"/>
    <n v="2980"/>
    <n v="0.15"/>
    <n v="1812"/>
    <n v="7248"/>
    <n v="10132"/>
    <n v="2884"/>
    <n v="0.28464271614686143"/>
    <m/>
  </r>
  <r>
    <s v="O3605"/>
    <x v="1"/>
    <x v="3"/>
    <x v="941"/>
    <s v="C311"/>
    <s v="Customer_336"/>
    <x v="1"/>
    <x v="1"/>
    <x v="96"/>
    <x v="231"/>
    <x v="3"/>
    <x v="1"/>
    <s v="S2"/>
    <x v="4"/>
    <x v="1"/>
    <s v="E16"/>
    <x v="2"/>
    <n v="7"/>
    <n v="1381"/>
    <n v="0.1"/>
    <n v="1080"/>
    <n v="7560"/>
    <n v="8700.3000000000011"/>
    <n v="1140.3000000000011"/>
    <n v="0.13106444605358447"/>
    <m/>
  </r>
  <r>
    <s v="O3606"/>
    <x v="7"/>
    <x v="1"/>
    <x v="175"/>
    <s v="C258"/>
    <s v="Customer_360"/>
    <x v="0"/>
    <x v="0"/>
    <x v="158"/>
    <x v="118"/>
    <x v="1"/>
    <x v="4"/>
    <s v="S1"/>
    <x v="2"/>
    <x v="1"/>
    <s v="E41"/>
    <x v="0"/>
    <n v="2"/>
    <n v="2190"/>
    <n v="0.1"/>
    <n v="1102"/>
    <n v="2204"/>
    <n v="3942"/>
    <n v="1738"/>
    <n v="0.44089294774226279"/>
    <m/>
  </r>
  <r>
    <s v="O3607"/>
    <x v="1"/>
    <x v="0"/>
    <x v="1013"/>
    <s v="C330"/>
    <s v="Customer_13"/>
    <x v="1"/>
    <x v="1"/>
    <x v="62"/>
    <x v="161"/>
    <x v="1"/>
    <x v="1"/>
    <s v="S2"/>
    <x v="4"/>
    <x v="1"/>
    <s v="E40"/>
    <x v="1"/>
    <n v="6"/>
    <n v="1979"/>
    <n v="0.2"/>
    <n v="1648"/>
    <n v="9888"/>
    <n v="9499.2000000000007"/>
    <n v="-388.79999999999927"/>
    <n v="-4.092976250631624E-2"/>
    <m/>
  </r>
  <r>
    <s v="O3608"/>
    <x v="11"/>
    <x v="3"/>
    <x v="841"/>
    <s v="C197"/>
    <s v="Customer_436"/>
    <x v="2"/>
    <x v="2"/>
    <x v="75"/>
    <x v="131"/>
    <x v="0"/>
    <x v="2"/>
    <s v="S2"/>
    <x v="4"/>
    <x v="1"/>
    <s v="E25"/>
    <x v="0"/>
    <n v="4"/>
    <n v="2470"/>
    <n v="0.2"/>
    <n v="1814"/>
    <n v="7256"/>
    <n v="7904"/>
    <n v="648"/>
    <n v="8.1983805668016191E-2"/>
    <m/>
  </r>
  <r>
    <s v="O3609"/>
    <x v="2"/>
    <x v="0"/>
    <x v="386"/>
    <s v="C154"/>
    <s v="Customer_296"/>
    <x v="2"/>
    <x v="2"/>
    <x v="149"/>
    <x v="40"/>
    <x v="4"/>
    <x v="2"/>
    <s v="S2"/>
    <x v="4"/>
    <x v="0"/>
    <s v="E36"/>
    <x v="0"/>
    <n v="6"/>
    <n v="2763"/>
    <n v="0.25"/>
    <n v="1557"/>
    <n v="9342"/>
    <n v="12433.5"/>
    <n v="3091.5"/>
    <n v="0.24864277958740499"/>
    <m/>
  </r>
  <r>
    <s v="O3610"/>
    <x v="3"/>
    <x v="3"/>
    <x v="1018"/>
    <s v="C349"/>
    <s v="Customer_473"/>
    <x v="3"/>
    <x v="2"/>
    <x v="165"/>
    <x v="60"/>
    <x v="3"/>
    <x v="3"/>
    <s v="S3"/>
    <x v="1"/>
    <x v="1"/>
    <s v="E32"/>
    <x v="2"/>
    <n v="3"/>
    <n v="82"/>
    <n v="0.15"/>
    <n v="48"/>
    <n v="144"/>
    <n v="209.1"/>
    <n v="65.099999999999994"/>
    <n v="0.31133428981348638"/>
    <m/>
  </r>
  <r>
    <s v="O3611"/>
    <x v="0"/>
    <x v="3"/>
    <x v="854"/>
    <s v="C409"/>
    <s v="Customer_373"/>
    <x v="4"/>
    <x v="3"/>
    <x v="105"/>
    <x v="38"/>
    <x v="4"/>
    <x v="4"/>
    <s v="S2"/>
    <x v="4"/>
    <x v="0"/>
    <s v="E47"/>
    <x v="2"/>
    <n v="8"/>
    <n v="3787"/>
    <n v="0.1"/>
    <n v="2709"/>
    <n v="21672"/>
    <n v="27266.400000000001"/>
    <n v="5594.4000000000015"/>
    <n v="0.20517560073937158"/>
    <m/>
  </r>
  <r>
    <s v="O3612"/>
    <x v="5"/>
    <x v="3"/>
    <x v="534"/>
    <s v="C177"/>
    <s v="Customer_399"/>
    <x v="0"/>
    <x v="0"/>
    <x v="199"/>
    <x v="13"/>
    <x v="1"/>
    <x v="2"/>
    <s v="S1"/>
    <x v="2"/>
    <x v="0"/>
    <s v="E14"/>
    <x v="1"/>
    <n v="1"/>
    <n v="2297"/>
    <n v="0"/>
    <n v="1729"/>
    <n v="1729"/>
    <n v="2297"/>
    <n v="568"/>
    <n v="0.24727905964301264"/>
    <m/>
  </r>
  <r>
    <s v="O3613"/>
    <x v="0"/>
    <x v="0"/>
    <x v="837"/>
    <s v="C250"/>
    <s v="Customer_68"/>
    <x v="4"/>
    <x v="3"/>
    <x v="80"/>
    <x v="92"/>
    <x v="2"/>
    <x v="2"/>
    <s v="S4"/>
    <x v="3"/>
    <x v="0"/>
    <s v="E39"/>
    <x v="0"/>
    <n v="8"/>
    <n v="2726"/>
    <n v="0.1"/>
    <n v="2207"/>
    <n v="17656"/>
    <n v="19627.2"/>
    <n v="1971.2000000000007"/>
    <n v="0.10043205347680773"/>
    <m/>
  </r>
  <r>
    <s v="O3614"/>
    <x v="2"/>
    <x v="3"/>
    <x v="945"/>
    <s v="C221"/>
    <s v="Customer_110"/>
    <x v="2"/>
    <x v="2"/>
    <x v="104"/>
    <x v="215"/>
    <x v="2"/>
    <x v="1"/>
    <s v="S5"/>
    <x v="0"/>
    <x v="1"/>
    <s v="E50"/>
    <x v="2"/>
    <n v="4"/>
    <n v="1752"/>
    <n v="0.25"/>
    <n v="890"/>
    <n v="3560"/>
    <n v="5256"/>
    <n v="1696"/>
    <n v="0.32267884322678841"/>
    <m/>
  </r>
  <r>
    <s v="O3615"/>
    <x v="2"/>
    <x v="3"/>
    <x v="926"/>
    <s v="C179"/>
    <s v="Customer_53"/>
    <x v="2"/>
    <x v="2"/>
    <x v="123"/>
    <x v="121"/>
    <x v="4"/>
    <x v="2"/>
    <s v="S5"/>
    <x v="0"/>
    <x v="0"/>
    <s v="E8"/>
    <x v="1"/>
    <n v="8"/>
    <n v="2390"/>
    <n v="0.15"/>
    <n v="1329"/>
    <n v="10632"/>
    <n v="16252"/>
    <n v="5620"/>
    <n v="0.34580359340388878"/>
    <m/>
  </r>
  <r>
    <s v="O3616"/>
    <x v="4"/>
    <x v="1"/>
    <x v="13"/>
    <s v="C156"/>
    <s v="Customer_187"/>
    <x v="4"/>
    <x v="3"/>
    <x v="197"/>
    <x v="233"/>
    <x v="3"/>
    <x v="2"/>
    <s v="S3"/>
    <x v="1"/>
    <x v="1"/>
    <s v="E60"/>
    <x v="0"/>
    <n v="7"/>
    <n v="1357"/>
    <n v="0"/>
    <n v="953"/>
    <n v="6671"/>
    <n v="9499"/>
    <n v="2828"/>
    <n v="0.29771554900515845"/>
    <m/>
  </r>
  <r>
    <s v="O3617"/>
    <x v="1"/>
    <x v="0"/>
    <x v="636"/>
    <s v="C479"/>
    <s v="Customer_372"/>
    <x v="0"/>
    <x v="0"/>
    <x v="5"/>
    <x v="174"/>
    <x v="1"/>
    <x v="2"/>
    <s v="S3"/>
    <x v="1"/>
    <x v="1"/>
    <s v="E5"/>
    <x v="0"/>
    <n v="8"/>
    <n v="3035"/>
    <n v="0.05"/>
    <n v="2325"/>
    <n v="18600"/>
    <n v="23066"/>
    <n v="4466"/>
    <n v="0.19361831266799617"/>
    <m/>
  </r>
  <r>
    <s v="O3618"/>
    <x v="11"/>
    <x v="1"/>
    <x v="301"/>
    <s v="C387"/>
    <s v="Customer_232"/>
    <x v="4"/>
    <x v="3"/>
    <x v="162"/>
    <x v="193"/>
    <x v="0"/>
    <x v="3"/>
    <s v="S5"/>
    <x v="0"/>
    <x v="1"/>
    <s v="E35"/>
    <x v="0"/>
    <n v="5"/>
    <n v="4127"/>
    <n v="0.15"/>
    <n v="2666"/>
    <n v="13330"/>
    <n v="17539.75"/>
    <n v="4209.75"/>
    <n v="0.24001197280462949"/>
    <m/>
  </r>
  <r>
    <s v="O3619"/>
    <x v="8"/>
    <x v="0"/>
    <x v="750"/>
    <s v="C166"/>
    <s v="Customer_347"/>
    <x v="2"/>
    <x v="2"/>
    <x v="145"/>
    <x v="45"/>
    <x v="4"/>
    <x v="3"/>
    <s v="S1"/>
    <x v="2"/>
    <x v="1"/>
    <s v="E56"/>
    <x v="0"/>
    <n v="1"/>
    <n v="3296"/>
    <n v="0.15"/>
    <n v="2339"/>
    <n v="2339"/>
    <n v="2801.6"/>
    <n v="462.59999999999991"/>
    <n v="0.16511993146773268"/>
    <m/>
  </r>
  <r>
    <s v="O3620"/>
    <x v="7"/>
    <x v="2"/>
    <x v="1169"/>
    <s v="C473"/>
    <s v="Customer_144"/>
    <x v="0"/>
    <x v="0"/>
    <x v="44"/>
    <x v="212"/>
    <x v="2"/>
    <x v="2"/>
    <s v="S1"/>
    <x v="2"/>
    <x v="1"/>
    <s v="E40"/>
    <x v="1"/>
    <n v="6"/>
    <n v="3431"/>
    <n v="0.2"/>
    <n v="2263"/>
    <n v="13578"/>
    <n v="16468.8"/>
    <n v="2890.7999999999993"/>
    <n v="0.175531914893617"/>
    <m/>
  </r>
  <r>
    <s v="O3621"/>
    <x v="10"/>
    <x v="3"/>
    <x v="1106"/>
    <s v="C218"/>
    <s v="Customer_135"/>
    <x v="2"/>
    <x v="2"/>
    <x v="97"/>
    <x v="126"/>
    <x v="1"/>
    <x v="3"/>
    <s v="S1"/>
    <x v="2"/>
    <x v="0"/>
    <s v="E51"/>
    <x v="0"/>
    <n v="7"/>
    <n v="3386"/>
    <n v="0"/>
    <n v="2513"/>
    <n v="17591"/>
    <n v="23702"/>
    <n v="6111"/>
    <n v="0.25782634376845837"/>
    <m/>
  </r>
  <r>
    <s v="O3622"/>
    <x v="4"/>
    <x v="1"/>
    <x v="615"/>
    <s v="C260"/>
    <s v="Customer_361"/>
    <x v="1"/>
    <x v="1"/>
    <x v="112"/>
    <x v="129"/>
    <x v="1"/>
    <x v="3"/>
    <s v="S1"/>
    <x v="2"/>
    <x v="1"/>
    <s v="E10"/>
    <x v="0"/>
    <n v="6"/>
    <n v="50"/>
    <n v="0.25"/>
    <n v="36"/>
    <n v="216"/>
    <n v="225"/>
    <n v="9"/>
    <n v="0.04"/>
    <m/>
  </r>
  <r>
    <s v="O3623"/>
    <x v="0"/>
    <x v="0"/>
    <x v="0"/>
    <s v="C315"/>
    <s v="Customer_81"/>
    <x v="1"/>
    <x v="1"/>
    <x v="140"/>
    <x v="238"/>
    <x v="3"/>
    <x v="4"/>
    <s v="S2"/>
    <x v="4"/>
    <x v="0"/>
    <s v="E12"/>
    <x v="2"/>
    <n v="5"/>
    <n v="2224"/>
    <n v="0.25"/>
    <n v="1750"/>
    <n v="8750"/>
    <n v="8340"/>
    <n v="-410"/>
    <n v="-4.9160671462829736E-2"/>
    <m/>
  </r>
  <r>
    <s v="O3624"/>
    <x v="5"/>
    <x v="2"/>
    <x v="1336"/>
    <s v="C194"/>
    <s v="Customer_125"/>
    <x v="0"/>
    <x v="0"/>
    <x v="153"/>
    <x v="178"/>
    <x v="2"/>
    <x v="1"/>
    <s v="S3"/>
    <x v="1"/>
    <x v="1"/>
    <s v="E41"/>
    <x v="1"/>
    <n v="6"/>
    <n v="849"/>
    <n v="0.05"/>
    <n v="624"/>
    <n v="3744"/>
    <n v="4839.3"/>
    <n v="1095.3000000000002"/>
    <n v="0.22633438720476104"/>
    <m/>
  </r>
  <r>
    <s v="O3625"/>
    <x v="9"/>
    <x v="1"/>
    <x v="1258"/>
    <s v="C190"/>
    <s v="Customer_386"/>
    <x v="4"/>
    <x v="3"/>
    <x v="170"/>
    <x v="26"/>
    <x v="1"/>
    <x v="2"/>
    <s v="S3"/>
    <x v="1"/>
    <x v="0"/>
    <s v="E58"/>
    <x v="2"/>
    <n v="4"/>
    <n v="2765"/>
    <n v="0.2"/>
    <n v="2218"/>
    <n v="8872"/>
    <n v="8848"/>
    <n v="-24"/>
    <n v="-2.7124773960216998E-3"/>
    <m/>
  </r>
  <r>
    <s v="O3626"/>
    <x v="4"/>
    <x v="0"/>
    <x v="1294"/>
    <s v="C312"/>
    <s v="Customer_322"/>
    <x v="4"/>
    <x v="3"/>
    <x v="125"/>
    <x v="68"/>
    <x v="1"/>
    <x v="1"/>
    <s v="S5"/>
    <x v="0"/>
    <x v="1"/>
    <s v="E15"/>
    <x v="0"/>
    <n v="6"/>
    <n v="1222"/>
    <n v="0.05"/>
    <n v="846"/>
    <n v="5076"/>
    <n v="6965.4"/>
    <n v="1889.3999999999996"/>
    <n v="0.27125506072874489"/>
    <m/>
  </r>
  <r>
    <s v="O3627"/>
    <x v="0"/>
    <x v="0"/>
    <x v="642"/>
    <s v="C348"/>
    <s v="Customer_165"/>
    <x v="3"/>
    <x v="2"/>
    <x v="114"/>
    <x v="65"/>
    <x v="0"/>
    <x v="0"/>
    <s v="S1"/>
    <x v="2"/>
    <x v="0"/>
    <s v="E32"/>
    <x v="2"/>
    <n v="5"/>
    <n v="4761"/>
    <n v="0.15"/>
    <n v="2796"/>
    <n v="13980"/>
    <n v="20234.25"/>
    <n v="6254.25"/>
    <n v="0.3090922569405834"/>
    <m/>
  </r>
  <r>
    <s v="O3628"/>
    <x v="8"/>
    <x v="3"/>
    <x v="209"/>
    <s v="C41"/>
    <s v="Customer_148"/>
    <x v="4"/>
    <x v="3"/>
    <x v="170"/>
    <x v="153"/>
    <x v="4"/>
    <x v="1"/>
    <s v="S1"/>
    <x v="2"/>
    <x v="0"/>
    <s v="E60"/>
    <x v="1"/>
    <n v="6"/>
    <n v="73"/>
    <n v="0.1"/>
    <n v="53"/>
    <n v="318"/>
    <n v="394.2"/>
    <n v="76.199999999999989"/>
    <n v="0.19330289193302891"/>
    <m/>
  </r>
  <r>
    <s v="O3629"/>
    <x v="1"/>
    <x v="0"/>
    <x v="122"/>
    <s v="C385"/>
    <s v="Customer_200"/>
    <x v="3"/>
    <x v="2"/>
    <x v="64"/>
    <x v="110"/>
    <x v="1"/>
    <x v="3"/>
    <s v="S1"/>
    <x v="2"/>
    <x v="0"/>
    <s v="E55"/>
    <x v="2"/>
    <n v="6"/>
    <n v="4070"/>
    <n v="0.1"/>
    <n v="3141"/>
    <n v="18846"/>
    <n v="21978"/>
    <n v="3132"/>
    <n v="0.14250614250614252"/>
    <m/>
  </r>
  <r>
    <s v="O3630"/>
    <x v="6"/>
    <x v="1"/>
    <x v="117"/>
    <s v="C467"/>
    <s v="Customer_345"/>
    <x v="0"/>
    <x v="0"/>
    <x v="9"/>
    <x v="169"/>
    <x v="3"/>
    <x v="3"/>
    <s v="S2"/>
    <x v="4"/>
    <x v="0"/>
    <s v="E2"/>
    <x v="2"/>
    <n v="5"/>
    <n v="1384"/>
    <n v="0"/>
    <n v="1019"/>
    <n v="5095"/>
    <n v="6920"/>
    <n v="1825"/>
    <n v="0.26372832369942195"/>
    <m/>
  </r>
  <r>
    <s v="O3631"/>
    <x v="9"/>
    <x v="3"/>
    <x v="330"/>
    <s v="C449"/>
    <s v="Customer_264"/>
    <x v="1"/>
    <x v="1"/>
    <x v="60"/>
    <x v="33"/>
    <x v="1"/>
    <x v="3"/>
    <s v="S3"/>
    <x v="1"/>
    <x v="0"/>
    <s v="E54"/>
    <x v="0"/>
    <n v="8"/>
    <n v="1475"/>
    <n v="0.1"/>
    <n v="907"/>
    <n v="7256"/>
    <n v="10620"/>
    <n v="3364"/>
    <n v="0.31676082862523541"/>
    <m/>
  </r>
  <r>
    <s v="O3632"/>
    <x v="8"/>
    <x v="1"/>
    <x v="484"/>
    <s v="C62"/>
    <s v="Customer_172"/>
    <x v="3"/>
    <x v="2"/>
    <x v="31"/>
    <x v="111"/>
    <x v="1"/>
    <x v="4"/>
    <s v="S4"/>
    <x v="3"/>
    <x v="1"/>
    <s v="E54"/>
    <x v="0"/>
    <n v="8"/>
    <n v="68"/>
    <n v="0.15"/>
    <n v="53"/>
    <n v="424"/>
    <n v="462.4"/>
    <n v="38.399999999999977"/>
    <n v="8.3044982698961892E-2"/>
    <m/>
  </r>
  <r>
    <s v="O3633"/>
    <x v="11"/>
    <x v="2"/>
    <x v="362"/>
    <s v="C337"/>
    <s v="Customer_463"/>
    <x v="3"/>
    <x v="2"/>
    <x v="42"/>
    <x v="71"/>
    <x v="4"/>
    <x v="1"/>
    <s v="S5"/>
    <x v="0"/>
    <x v="1"/>
    <s v="E8"/>
    <x v="1"/>
    <n v="6"/>
    <n v="873"/>
    <n v="0.05"/>
    <n v="686"/>
    <n v="4116"/>
    <n v="4976.0999999999995"/>
    <n v="860.09999999999945"/>
    <n v="0.17284620485922703"/>
    <m/>
  </r>
  <r>
    <s v="O3634"/>
    <x v="11"/>
    <x v="0"/>
    <x v="901"/>
    <s v="C105"/>
    <s v="Customer_195"/>
    <x v="4"/>
    <x v="3"/>
    <x v="47"/>
    <x v="37"/>
    <x v="3"/>
    <x v="2"/>
    <s v="S3"/>
    <x v="1"/>
    <x v="0"/>
    <s v="E32"/>
    <x v="0"/>
    <n v="1"/>
    <n v="3402"/>
    <n v="0.2"/>
    <n v="2438"/>
    <n v="2438"/>
    <n v="2721.6000000000004"/>
    <n v="283.60000000000036"/>
    <n v="0.10420340975896543"/>
    <m/>
  </r>
  <r>
    <s v="O3635"/>
    <x v="5"/>
    <x v="3"/>
    <x v="1145"/>
    <s v="C213"/>
    <s v="Customer_307"/>
    <x v="3"/>
    <x v="2"/>
    <x v="121"/>
    <x v="61"/>
    <x v="3"/>
    <x v="3"/>
    <s v="S5"/>
    <x v="0"/>
    <x v="0"/>
    <s v="E28"/>
    <x v="1"/>
    <n v="3"/>
    <n v="4124"/>
    <n v="0.15"/>
    <n v="2241"/>
    <n v="6723"/>
    <n v="10516.199999999999"/>
    <n v="3793.1999999999989"/>
    <n v="0.36070063330860952"/>
    <m/>
  </r>
  <r>
    <s v="O3636"/>
    <x v="10"/>
    <x v="3"/>
    <x v="1204"/>
    <s v="C365"/>
    <s v="Customer_116"/>
    <x v="0"/>
    <x v="0"/>
    <x v="159"/>
    <x v="201"/>
    <x v="2"/>
    <x v="0"/>
    <s v="S5"/>
    <x v="0"/>
    <x v="1"/>
    <s v="E24"/>
    <x v="2"/>
    <n v="7"/>
    <n v="4830"/>
    <n v="0"/>
    <n v="2980"/>
    <n v="20860"/>
    <n v="33810"/>
    <n v="12950"/>
    <n v="0.38302277432712217"/>
    <m/>
  </r>
  <r>
    <s v="O3637"/>
    <x v="11"/>
    <x v="1"/>
    <x v="356"/>
    <s v="C361"/>
    <s v="Customer_134"/>
    <x v="4"/>
    <x v="3"/>
    <x v="78"/>
    <x v="162"/>
    <x v="3"/>
    <x v="3"/>
    <s v="S4"/>
    <x v="3"/>
    <x v="0"/>
    <s v="E14"/>
    <x v="0"/>
    <n v="6"/>
    <n v="4695"/>
    <n v="0.2"/>
    <n v="3489"/>
    <n v="20934"/>
    <n v="22536"/>
    <n v="1602"/>
    <n v="7.1086261980830664E-2"/>
    <m/>
  </r>
  <r>
    <s v="O3638"/>
    <x v="7"/>
    <x v="0"/>
    <x v="1062"/>
    <s v="C355"/>
    <s v="Customer_44"/>
    <x v="1"/>
    <x v="1"/>
    <x v="100"/>
    <x v="214"/>
    <x v="1"/>
    <x v="2"/>
    <s v="S4"/>
    <x v="3"/>
    <x v="0"/>
    <s v="E8"/>
    <x v="2"/>
    <n v="2"/>
    <n v="766"/>
    <n v="0"/>
    <n v="576"/>
    <n v="1152"/>
    <n v="1532"/>
    <n v="380"/>
    <n v="0.24804177545691905"/>
    <m/>
  </r>
  <r>
    <s v="O3639"/>
    <x v="0"/>
    <x v="2"/>
    <x v="1160"/>
    <s v="C313"/>
    <s v="Customer_167"/>
    <x v="1"/>
    <x v="1"/>
    <x v="138"/>
    <x v="224"/>
    <x v="0"/>
    <x v="3"/>
    <s v="S2"/>
    <x v="4"/>
    <x v="0"/>
    <s v="E18"/>
    <x v="1"/>
    <n v="8"/>
    <n v="152"/>
    <n v="0.25"/>
    <n v="100"/>
    <n v="800"/>
    <n v="912"/>
    <n v="112"/>
    <n v="0.12280701754385964"/>
    <m/>
  </r>
  <r>
    <s v="O3640"/>
    <x v="5"/>
    <x v="3"/>
    <x v="1323"/>
    <s v="C251"/>
    <s v="Customer_258"/>
    <x v="2"/>
    <x v="2"/>
    <x v="30"/>
    <x v="13"/>
    <x v="1"/>
    <x v="4"/>
    <s v="S5"/>
    <x v="0"/>
    <x v="1"/>
    <s v="E49"/>
    <x v="2"/>
    <n v="1"/>
    <n v="4249"/>
    <n v="0.25"/>
    <n v="2226"/>
    <n v="2226"/>
    <n v="3186.75"/>
    <n v="960.75"/>
    <n v="0.30148270181219111"/>
    <m/>
  </r>
  <r>
    <s v="O3641"/>
    <x v="10"/>
    <x v="3"/>
    <x v="1272"/>
    <s v="C378"/>
    <s v="Customer_26"/>
    <x v="4"/>
    <x v="3"/>
    <x v="137"/>
    <x v="225"/>
    <x v="0"/>
    <x v="3"/>
    <s v="S3"/>
    <x v="1"/>
    <x v="1"/>
    <s v="E43"/>
    <x v="2"/>
    <n v="4"/>
    <n v="2655"/>
    <n v="0"/>
    <n v="1888"/>
    <n v="7552"/>
    <n v="10620"/>
    <n v="3068"/>
    <n v="0.28888888888888886"/>
    <m/>
  </r>
  <r>
    <s v="O3642"/>
    <x v="11"/>
    <x v="0"/>
    <x v="85"/>
    <s v="C51"/>
    <s v="Customer_213"/>
    <x v="0"/>
    <x v="0"/>
    <x v="71"/>
    <x v="214"/>
    <x v="1"/>
    <x v="0"/>
    <s v="S1"/>
    <x v="2"/>
    <x v="1"/>
    <s v="E10"/>
    <x v="2"/>
    <n v="6"/>
    <n v="4893"/>
    <n v="0"/>
    <n v="2471"/>
    <n v="14826"/>
    <n v="29358"/>
    <n v="14532"/>
    <n v="0.49499284692417739"/>
    <m/>
  </r>
  <r>
    <s v="O3643"/>
    <x v="2"/>
    <x v="2"/>
    <x v="624"/>
    <s v="C151"/>
    <s v="Customer_85"/>
    <x v="1"/>
    <x v="1"/>
    <x v="173"/>
    <x v="154"/>
    <x v="3"/>
    <x v="1"/>
    <s v="S1"/>
    <x v="2"/>
    <x v="0"/>
    <s v="E35"/>
    <x v="2"/>
    <n v="4"/>
    <n v="833"/>
    <n v="0.05"/>
    <n v="560"/>
    <n v="2240"/>
    <n v="3165.3999999999996"/>
    <n v="925.39999999999964"/>
    <n v="0.29234851835471021"/>
    <m/>
  </r>
  <r>
    <s v="O3644"/>
    <x v="4"/>
    <x v="1"/>
    <x v="919"/>
    <s v="C132"/>
    <s v="Customer_18"/>
    <x v="1"/>
    <x v="1"/>
    <x v="113"/>
    <x v="56"/>
    <x v="2"/>
    <x v="1"/>
    <s v="S5"/>
    <x v="0"/>
    <x v="0"/>
    <s v="E22"/>
    <x v="2"/>
    <n v="2"/>
    <n v="4129"/>
    <n v="0.05"/>
    <n v="2386"/>
    <n v="4772"/>
    <n v="7845.0999999999995"/>
    <n v="3073.0999999999995"/>
    <n v="0.39172222151406605"/>
    <m/>
  </r>
  <r>
    <s v="O3645"/>
    <x v="10"/>
    <x v="2"/>
    <x v="342"/>
    <s v="C59"/>
    <s v="Customer_120"/>
    <x v="2"/>
    <x v="2"/>
    <x v="187"/>
    <x v="180"/>
    <x v="1"/>
    <x v="4"/>
    <s v="S1"/>
    <x v="2"/>
    <x v="0"/>
    <s v="E41"/>
    <x v="0"/>
    <n v="3"/>
    <n v="4035"/>
    <n v="0.2"/>
    <n v="2608"/>
    <n v="7824"/>
    <n v="9684"/>
    <n v="1860"/>
    <n v="0.19206939281288724"/>
    <m/>
  </r>
  <r>
    <s v="O3646"/>
    <x v="0"/>
    <x v="1"/>
    <x v="455"/>
    <s v="C207"/>
    <s v="Customer_90"/>
    <x v="3"/>
    <x v="2"/>
    <x v="196"/>
    <x v="204"/>
    <x v="2"/>
    <x v="0"/>
    <s v="S1"/>
    <x v="2"/>
    <x v="1"/>
    <s v="E11"/>
    <x v="1"/>
    <n v="3"/>
    <n v="916"/>
    <n v="0.05"/>
    <n v="543"/>
    <n v="1629"/>
    <n v="2610.6"/>
    <n v="981.59999999999991"/>
    <n v="0.37600551597333942"/>
    <m/>
  </r>
  <r>
    <s v="O3647"/>
    <x v="8"/>
    <x v="0"/>
    <x v="86"/>
    <s v="C194"/>
    <s v="Customer_222"/>
    <x v="0"/>
    <x v="0"/>
    <x v="88"/>
    <x v="141"/>
    <x v="3"/>
    <x v="1"/>
    <s v="S2"/>
    <x v="4"/>
    <x v="0"/>
    <s v="E8"/>
    <x v="2"/>
    <n v="4"/>
    <n v="2775"/>
    <n v="0"/>
    <n v="2002"/>
    <n v="8008"/>
    <n v="11100"/>
    <n v="3092"/>
    <n v="0.27855855855855854"/>
    <m/>
  </r>
  <r>
    <s v="O3648"/>
    <x v="0"/>
    <x v="3"/>
    <x v="854"/>
    <s v="C123"/>
    <s v="Customer_139"/>
    <x v="0"/>
    <x v="0"/>
    <x v="143"/>
    <x v="249"/>
    <x v="1"/>
    <x v="2"/>
    <s v="S3"/>
    <x v="1"/>
    <x v="0"/>
    <s v="E38"/>
    <x v="1"/>
    <n v="2"/>
    <n v="4364"/>
    <n v="0.1"/>
    <n v="2959"/>
    <n v="5918"/>
    <n v="7855.2"/>
    <n v="1937.1999999999998"/>
    <n v="0.24661370811691616"/>
    <m/>
  </r>
  <r>
    <s v="O3649"/>
    <x v="7"/>
    <x v="0"/>
    <x v="890"/>
    <s v="C132"/>
    <s v="Customer_183"/>
    <x v="0"/>
    <x v="0"/>
    <x v="193"/>
    <x v="34"/>
    <x v="1"/>
    <x v="2"/>
    <s v="S4"/>
    <x v="3"/>
    <x v="0"/>
    <s v="E23"/>
    <x v="0"/>
    <n v="8"/>
    <n v="1251"/>
    <n v="0.25"/>
    <n v="1019"/>
    <n v="8152"/>
    <n v="7506"/>
    <n v="-646"/>
    <n v="-8.606448174793499E-2"/>
    <m/>
  </r>
  <r>
    <s v="O3650"/>
    <x v="0"/>
    <x v="1"/>
    <x v="132"/>
    <s v="C251"/>
    <s v="Customer_129"/>
    <x v="0"/>
    <x v="0"/>
    <x v="165"/>
    <x v="224"/>
    <x v="0"/>
    <x v="1"/>
    <s v="S3"/>
    <x v="1"/>
    <x v="1"/>
    <s v="E15"/>
    <x v="2"/>
    <n v="5"/>
    <n v="4857"/>
    <n v="0"/>
    <n v="4028"/>
    <n v="20140"/>
    <n v="24285"/>
    <n v="4145"/>
    <n v="0.17068149063207741"/>
    <m/>
  </r>
  <r>
    <s v="O3651"/>
    <x v="5"/>
    <x v="1"/>
    <x v="1274"/>
    <s v="C52"/>
    <s v="Customer_447"/>
    <x v="0"/>
    <x v="0"/>
    <x v="142"/>
    <x v="60"/>
    <x v="3"/>
    <x v="1"/>
    <s v="S3"/>
    <x v="1"/>
    <x v="1"/>
    <s v="E20"/>
    <x v="2"/>
    <n v="2"/>
    <n v="2445"/>
    <n v="0.25"/>
    <n v="1494"/>
    <n v="2988"/>
    <n v="3667.5"/>
    <n v="679.5"/>
    <n v="0.18527607361963191"/>
    <m/>
  </r>
  <r>
    <s v="O3652"/>
    <x v="5"/>
    <x v="3"/>
    <x v="21"/>
    <s v="C361"/>
    <s v="Customer_455"/>
    <x v="4"/>
    <x v="3"/>
    <x v="188"/>
    <x v="53"/>
    <x v="1"/>
    <x v="1"/>
    <s v="S3"/>
    <x v="1"/>
    <x v="1"/>
    <s v="E21"/>
    <x v="1"/>
    <n v="4"/>
    <n v="253"/>
    <n v="0.1"/>
    <n v="147"/>
    <n v="588"/>
    <n v="910.80000000000007"/>
    <n v="322.80000000000007"/>
    <n v="0.35441370223978924"/>
    <m/>
  </r>
  <r>
    <s v="O3653"/>
    <x v="8"/>
    <x v="2"/>
    <x v="1280"/>
    <s v="C476"/>
    <s v="Customer_286"/>
    <x v="0"/>
    <x v="0"/>
    <x v="129"/>
    <x v="100"/>
    <x v="0"/>
    <x v="2"/>
    <s v="S1"/>
    <x v="2"/>
    <x v="0"/>
    <s v="E50"/>
    <x v="0"/>
    <n v="8"/>
    <n v="2837"/>
    <n v="0.1"/>
    <n v="1941"/>
    <n v="15528"/>
    <n v="20426.400000000001"/>
    <n v="4898.4000000000015"/>
    <n v="0.23980730818940199"/>
    <m/>
  </r>
  <r>
    <s v="O3654"/>
    <x v="4"/>
    <x v="1"/>
    <x v="1029"/>
    <s v="C250"/>
    <s v="Customer_249"/>
    <x v="2"/>
    <x v="2"/>
    <x v="24"/>
    <x v="165"/>
    <x v="0"/>
    <x v="1"/>
    <s v="S1"/>
    <x v="2"/>
    <x v="1"/>
    <s v="E17"/>
    <x v="1"/>
    <n v="3"/>
    <n v="2158"/>
    <n v="0"/>
    <n v="1202"/>
    <n v="3606"/>
    <n v="6474"/>
    <n v="2868"/>
    <n v="0.44300278035217794"/>
    <m/>
  </r>
  <r>
    <s v="O3655"/>
    <x v="3"/>
    <x v="3"/>
    <x v="1018"/>
    <s v="C367"/>
    <s v="Customer_105"/>
    <x v="4"/>
    <x v="3"/>
    <x v="148"/>
    <x v="163"/>
    <x v="0"/>
    <x v="0"/>
    <s v="S2"/>
    <x v="4"/>
    <x v="1"/>
    <s v="E31"/>
    <x v="1"/>
    <n v="3"/>
    <n v="1930"/>
    <n v="0.15"/>
    <n v="1582"/>
    <n v="4746"/>
    <n v="4921.5"/>
    <n v="175.5"/>
    <n v="3.5659859798841814E-2"/>
    <m/>
  </r>
  <r>
    <s v="O3656"/>
    <x v="6"/>
    <x v="2"/>
    <x v="388"/>
    <s v="C153"/>
    <s v="Customer_468"/>
    <x v="3"/>
    <x v="2"/>
    <x v="161"/>
    <x v="64"/>
    <x v="1"/>
    <x v="4"/>
    <s v="S4"/>
    <x v="3"/>
    <x v="0"/>
    <s v="E44"/>
    <x v="1"/>
    <n v="7"/>
    <n v="1985"/>
    <n v="0.05"/>
    <n v="1155"/>
    <n v="8085"/>
    <n v="13200.25"/>
    <n v="5115.25"/>
    <n v="0.38751160015908792"/>
    <m/>
  </r>
  <r>
    <s v="O3657"/>
    <x v="11"/>
    <x v="0"/>
    <x v="682"/>
    <s v="C340"/>
    <s v="Customer_322"/>
    <x v="4"/>
    <x v="3"/>
    <x v="58"/>
    <x v="153"/>
    <x v="4"/>
    <x v="4"/>
    <s v="S3"/>
    <x v="1"/>
    <x v="0"/>
    <s v="E7"/>
    <x v="1"/>
    <n v="6"/>
    <n v="4387"/>
    <n v="0.05"/>
    <n v="3679"/>
    <n v="22074"/>
    <n v="25005.899999999998"/>
    <n v="2931.8999999999978"/>
    <n v="0.11724832939426287"/>
    <m/>
  </r>
  <r>
    <s v="O3658"/>
    <x v="3"/>
    <x v="2"/>
    <x v="379"/>
    <s v="C183"/>
    <s v="Customer_350"/>
    <x v="4"/>
    <x v="3"/>
    <x v="30"/>
    <x v="240"/>
    <x v="0"/>
    <x v="4"/>
    <s v="S1"/>
    <x v="2"/>
    <x v="1"/>
    <s v="E52"/>
    <x v="0"/>
    <n v="2"/>
    <n v="549"/>
    <n v="0.2"/>
    <n v="375"/>
    <n v="750"/>
    <n v="878.40000000000009"/>
    <n v="128.40000000000009"/>
    <n v="0.14617486338797822"/>
    <m/>
  </r>
  <r>
    <s v="O3659"/>
    <x v="11"/>
    <x v="0"/>
    <x v="710"/>
    <s v="C362"/>
    <s v="Customer_353"/>
    <x v="4"/>
    <x v="3"/>
    <x v="12"/>
    <x v="53"/>
    <x v="1"/>
    <x v="0"/>
    <s v="S5"/>
    <x v="0"/>
    <x v="0"/>
    <s v="E59"/>
    <x v="1"/>
    <n v="5"/>
    <n v="1535"/>
    <n v="0.2"/>
    <n v="832"/>
    <n v="4160"/>
    <n v="6140"/>
    <n v="1980"/>
    <n v="0.32247557003257327"/>
    <m/>
  </r>
  <r>
    <s v="O3660"/>
    <x v="7"/>
    <x v="1"/>
    <x v="815"/>
    <s v="C147"/>
    <s v="Customer_70"/>
    <x v="3"/>
    <x v="2"/>
    <x v="110"/>
    <x v="38"/>
    <x v="4"/>
    <x v="4"/>
    <s v="S5"/>
    <x v="0"/>
    <x v="1"/>
    <s v="E22"/>
    <x v="1"/>
    <n v="5"/>
    <n v="1651"/>
    <n v="0.05"/>
    <n v="989"/>
    <n v="4945"/>
    <n v="7842.25"/>
    <n v="2897.25"/>
    <n v="0.36944116803213362"/>
    <m/>
  </r>
  <r>
    <s v="O3661"/>
    <x v="10"/>
    <x v="0"/>
    <x v="1337"/>
    <s v="C51"/>
    <s v="Customer_394"/>
    <x v="4"/>
    <x v="3"/>
    <x v="66"/>
    <x v="29"/>
    <x v="4"/>
    <x v="0"/>
    <s v="S3"/>
    <x v="1"/>
    <x v="0"/>
    <s v="E54"/>
    <x v="2"/>
    <n v="4"/>
    <n v="1567"/>
    <n v="0.1"/>
    <n v="864"/>
    <n v="3456"/>
    <n v="5641.2"/>
    <n v="2185.1999999999998"/>
    <n v="0.387364390555201"/>
    <m/>
  </r>
  <r>
    <s v="O3662"/>
    <x v="9"/>
    <x v="0"/>
    <x v="599"/>
    <s v="C498"/>
    <s v="Customer_396"/>
    <x v="3"/>
    <x v="2"/>
    <x v="93"/>
    <x v="36"/>
    <x v="2"/>
    <x v="0"/>
    <s v="S4"/>
    <x v="3"/>
    <x v="0"/>
    <s v="E8"/>
    <x v="0"/>
    <n v="4"/>
    <n v="1864"/>
    <n v="0.05"/>
    <n v="1123"/>
    <n v="4492"/>
    <n v="7083.2"/>
    <n v="2591.1999999999998"/>
    <n v="0.36582335667494914"/>
    <m/>
  </r>
  <r>
    <s v="O3663"/>
    <x v="3"/>
    <x v="3"/>
    <x v="904"/>
    <s v="C337"/>
    <s v="Customer_265"/>
    <x v="2"/>
    <x v="2"/>
    <x v="43"/>
    <x v="66"/>
    <x v="0"/>
    <x v="1"/>
    <s v="S5"/>
    <x v="0"/>
    <x v="0"/>
    <s v="E54"/>
    <x v="2"/>
    <n v="1"/>
    <n v="4030"/>
    <n v="0"/>
    <n v="3278"/>
    <n v="3278"/>
    <n v="4030"/>
    <n v="752"/>
    <n v="0.18660049627791564"/>
    <m/>
  </r>
  <r>
    <s v="O3664"/>
    <x v="10"/>
    <x v="3"/>
    <x v="180"/>
    <s v="C188"/>
    <s v="Customer_254"/>
    <x v="4"/>
    <x v="3"/>
    <x v="133"/>
    <x v="243"/>
    <x v="1"/>
    <x v="2"/>
    <s v="S1"/>
    <x v="2"/>
    <x v="0"/>
    <s v="E10"/>
    <x v="0"/>
    <n v="2"/>
    <n v="4710"/>
    <n v="0.2"/>
    <n v="3733"/>
    <n v="7466"/>
    <n v="7536"/>
    <n v="70"/>
    <n v="9.2887473460721865E-3"/>
    <m/>
  </r>
  <r>
    <s v="O3665"/>
    <x v="0"/>
    <x v="2"/>
    <x v="223"/>
    <s v="C392"/>
    <s v="Customer_84"/>
    <x v="0"/>
    <x v="0"/>
    <x v="39"/>
    <x v="158"/>
    <x v="3"/>
    <x v="3"/>
    <s v="S2"/>
    <x v="4"/>
    <x v="0"/>
    <s v="E29"/>
    <x v="0"/>
    <n v="2"/>
    <n v="2963"/>
    <n v="0.05"/>
    <n v="2327"/>
    <n v="4654"/>
    <n v="5629.7"/>
    <n v="975.69999999999982"/>
    <n v="0.17331296516688274"/>
    <m/>
  </r>
  <r>
    <s v="O3666"/>
    <x v="4"/>
    <x v="1"/>
    <x v="1284"/>
    <s v="C44"/>
    <s v="Customer_47"/>
    <x v="4"/>
    <x v="3"/>
    <x v="136"/>
    <x v="202"/>
    <x v="4"/>
    <x v="2"/>
    <s v="S3"/>
    <x v="1"/>
    <x v="0"/>
    <s v="E28"/>
    <x v="0"/>
    <n v="6"/>
    <n v="511"/>
    <n v="0"/>
    <n v="412"/>
    <n v="2472"/>
    <n v="3066"/>
    <n v="594"/>
    <n v="0.19373776908023482"/>
    <m/>
  </r>
  <r>
    <s v="O3667"/>
    <x v="7"/>
    <x v="3"/>
    <x v="879"/>
    <s v="C191"/>
    <s v="Customer_142"/>
    <x v="0"/>
    <x v="0"/>
    <x v="125"/>
    <x v="92"/>
    <x v="2"/>
    <x v="1"/>
    <s v="S4"/>
    <x v="3"/>
    <x v="1"/>
    <s v="E4"/>
    <x v="1"/>
    <n v="3"/>
    <n v="1870"/>
    <n v="0"/>
    <n v="1189"/>
    <n v="3567"/>
    <n v="5610"/>
    <n v="2043"/>
    <n v="0.36417112299465243"/>
    <m/>
  </r>
  <r>
    <s v="O3668"/>
    <x v="0"/>
    <x v="2"/>
    <x v="1146"/>
    <s v="C189"/>
    <s v="Customer_48"/>
    <x v="3"/>
    <x v="2"/>
    <x v="126"/>
    <x v="188"/>
    <x v="2"/>
    <x v="1"/>
    <s v="S4"/>
    <x v="3"/>
    <x v="1"/>
    <s v="E31"/>
    <x v="0"/>
    <n v="4"/>
    <n v="4847"/>
    <n v="0.15"/>
    <n v="4109"/>
    <n v="16436"/>
    <n v="16479.8"/>
    <n v="43.799999999999272"/>
    <n v="2.6577992451364261E-3"/>
    <m/>
  </r>
  <r>
    <s v="O3669"/>
    <x v="3"/>
    <x v="0"/>
    <x v="333"/>
    <s v="C139"/>
    <s v="Customer_440"/>
    <x v="2"/>
    <x v="2"/>
    <x v="151"/>
    <x v="136"/>
    <x v="2"/>
    <x v="2"/>
    <s v="S3"/>
    <x v="1"/>
    <x v="1"/>
    <s v="E33"/>
    <x v="1"/>
    <n v="7"/>
    <n v="1908"/>
    <n v="0"/>
    <n v="1572"/>
    <n v="11004"/>
    <n v="13356"/>
    <n v="2352"/>
    <n v="0.1761006289308176"/>
    <m/>
  </r>
  <r>
    <s v="O3670"/>
    <x v="10"/>
    <x v="3"/>
    <x v="739"/>
    <s v="C304"/>
    <s v="Customer_413"/>
    <x v="3"/>
    <x v="2"/>
    <x v="8"/>
    <x v="196"/>
    <x v="1"/>
    <x v="1"/>
    <s v="S2"/>
    <x v="4"/>
    <x v="1"/>
    <s v="E9"/>
    <x v="0"/>
    <n v="2"/>
    <n v="814"/>
    <n v="0.05"/>
    <n v="576"/>
    <n v="1152"/>
    <n v="1546.6"/>
    <n v="394.59999999999991"/>
    <n v="0.25514030777188668"/>
    <m/>
  </r>
  <r>
    <s v="O3671"/>
    <x v="4"/>
    <x v="3"/>
    <x v="947"/>
    <s v="C381"/>
    <s v="Customer_446"/>
    <x v="1"/>
    <x v="1"/>
    <x v="84"/>
    <x v="92"/>
    <x v="2"/>
    <x v="1"/>
    <s v="S2"/>
    <x v="4"/>
    <x v="0"/>
    <s v="E29"/>
    <x v="1"/>
    <n v="6"/>
    <n v="353"/>
    <n v="0.15"/>
    <n v="273"/>
    <n v="1638"/>
    <n v="1800.3"/>
    <n v="162.29999999999995"/>
    <n v="9.0151641393101126E-2"/>
    <m/>
  </r>
  <r>
    <s v="O3672"/>
    <x v="11"/>
    <x v="0"/>
    <x v="682"/>
    <s v="C371"/>
    <s v="Customer_478"/>
    <x v="1"/>
    <x v="1"/>
    <x v="8"/>
    <x v="81"/>
    <x v="3"/>
    <x v="2"/>
    <s v="S2"/>
    <x v="4"/>
    <x v="1"/>
    <s v="E19"/>
    <x v="0"/>
    <n v="6"/>
    <n v="2332"/>
    <n v="0.15"/>
    <n v="1472"/>
    <n v="8832"/>
    <n v="11893.199999999999"/>
    <n v="3061.1999999999989"/>
    <n v="0.25739077792351928"/>
    <m/>
  </r>
  <r>
    <s v="O3673"/>
    <x v="6"/>
    <x v="2"/>
    <x v="1162"/>
    <s v="C309"/>
    <s v="Customer_48"/>
    <x v="0"/>
    <x v="0"/>
    <x v="71"/>
    <x v="183"/>
    <x v="3"/>
    <x v="0"/>
    <s v="S2"/>
    <x v="4"/>
    <x v="1"/>
    <s v="E22"/>
    <x v="1"/>
    <n v="6"/>
    <n v="2361"/>
    <n v="0.05"/>
    <n v="1868"/>
    <n v="11208"/>
    <n v="13457.699999999999"/>
    <n v="2249.6999999999989"/>
    <n v="0.16716823825765167"/>
    <m/>
  </r>
  <r>
    <s v="O3674"/>
    <x v="6"/>
    <x v="2"/>
    <x v="716"/>
    <s v="C82"/>
    <s v="Customer_131"/>
    <x v="2"/>
    <x v="2"/>
    <x v="130"/>
    <x v="177"/>
    <x v="4"/>
    <x v="4"/>
    <s v="S2"/>
    <x v="4"/>
    <x v="1"/>
    <s v="E59"/>
    <x v="2"/>
    <n v="8"/>
    <n v="3243"/>
    <n v="0"/>
    <n v="2181"/>
    <n v="17448"/>
    <n v="25944"/>
    <n v="8496"/>
    <n v="0.32747456059204438"/>
    <m/>
  </r>
  <r>
    <s v="O3675"/>
    <x v="7"/>
    <x v="0"/>
    <x v="1338"/>
    <s v="C7"/>
    <s v="Customer_143"/>
    <x v="0"/>
    <x v="0"/>
    <x v="49"/>
    <x v="85"/>
    <x v="3"/>
    <x v="4"/>
    <s v="S3"/>
    <x v="1"/>
    <x v="0"/>
    <s v="E45"/>
    <x v="1"/>
    <n v="6"/>
    <n v="4943"/>
    <n v="0.15"/>
    <n v="2922"/>
    <n v="17532"/>
    <n v="25209.3"/>
    <n v="7677.2999999999993"/>
    <n v="0.30454237126774641"/>
    <m/>
  </r>
  <r>
    <s v="O3676"/>
    <x v="3"/>
    <x v="2"/>
    <x v="989"/>
    <s v="C148"/>
    <s v="Customer_310"/>
    <x v="2"/>
    <x v="2"/>
    <x v="84"/>
    <x v="159"/>
    <x v="1"/>
    <x v="3"/>
    <s v="S2"/>
    <x v="4"/>
    <x v="1"/>
    <s v="E6"/>
    <x v="2"/>
    <n v="7"/>
    <n v="377"/>
    <n v="0.25"/>
    <n v="273"/>
    <n v="1911"/>
    <n v="1979.25"/>
    <n v="68.25"/>
    <n v="3.4482758620689655E-2"/>
    <m/>
  </r>
  <r>
    <s v="O3677"/>
    <x v="2"/>
    <x v="2"/>
    <x v="544"/>
    <s v="C319"/>
    <s v="Customer_249"/>
    <x v="1"/>
    <x v="1"/>
    <x v="26"/>
    <x v="213"/>
    <x v="2"/>
    <x v="0"/>
    <s v="S1"/>
    <x v="2"/>
    <x v="1"/>
    <s v="E25"/>
    <x v="0"/>
    <n v="4"/>
    <n v="4687"/>
    <n v="0.2"/>
    <n v="2951"/>
    <n v="11804"/>
    <n v="14998.400000000001"/>
    <n v="3194.4000000000015"/>
    <n v="0.21298271815660344"/>
    <m/>
  </r>
  <r>
    <s v="O3678"/>
    <x v="9"/>
    <x v="3"/>
    <x v="1138"/>
    <s v="C396"/>
    <s v="Customer_380"/>
    <x v="0"/>
    <x v="0"/>
    <x v="137"/>
    <x v="43"/>
    <x v="3"/>
    <x v="0"/>
    <s v="S1"/>
    <x v="2"/>
    <x v="1"/>
    <s v="E2"/>
    <x v="2"/>
    <n v="5"/>
    <n v="1800"/>
    <n v="0.25"/>
    <n v="1193"/>
    <n v="5965"/>
    <n v="6750"/>
    <n v="785"/>
    <n v="0.1162962962962963"/>
    <m/>
  </r>
  <r>
    <s v="O3679"/>
    <x v="10"/>
    <x v="0"/>
    <x v="1339"/>
    <s v="C269"/>
    <s v="Customer_213"/>
    <x v="4"/>
    <x v="3"/>
    <x v="199"/>
    <x v="178"/>
    <x v="2"/>
    <x v="4"/>
    <s v="S3"/>
    <x v="1"/>
    <x v="1"/>
    <s v="E58"/>
    <x v="0"/>
    <n v="4"/>
    <n v="3549"/>
    <n v="0.1"/>
    <n v="2172"/>
    <n v="8688"/>
    <n v="12776.4"/>
    <n v="4088.3999999999996"/>
    <n v="0.31999624307316615"/>
    <m/>
  </r>
  <r>
    <s v="O3680"/>
    <x v="9"/>
    <x v="2"/>
    <x v="983"/>
    <s v="C192"/>
    <s v="Customer_392"/>
    <x v="4"/>
    <x v="3"/>
    <x v="120"/>
    <x v="46"/>
    <x v="4"/>
    <x v="1"/>
    <s v="S3"/>
    <x v="1"/>
    <x v="0"/>
    <s v="E23"/>
    <x v="2"/>
    <n v="5"/>
    <n v="1377"/>
    <n v="0.25"/>
    <n v="968"/>
    <n v="4840"/>
    <n v="5163.75"/>
    <n v="323.75"/>
    <n v="6.2696683611716292E-2"/>
    <m/>
  </r>
  <r>
    <s v="O3681"/>
    <x v="8"/>
    <x v="1"/>
    <x v="470"/>
    <s v="C110"/>
    <s v="Customer_197"/>
    <x v="4"/>
    <x v="3"/>
    <x v="101"/>
    <x v="5"/>
    <x v="0"/>
    <x v="1"/>
    <s v="S5"/>
    <x v="0"/>
    <x v="1"/>
    <s v="E38"/>
    <x v="0"/>
    <n v="6"/>
    <n v="555"/>
    <n v="0.25"/>
    <n v="450"/>
    <n v="2700"/>
    <n v="2497.5"/>
    <n v="-202.5"/>
    <n v="-8.1081081081081086E-2"/>
    <m/>
  </r>
  <r>
    <s v="O3682"/>
    <x v="10"/>
    <x v="2"/>
    <x v="225"/>
    <s v="C442"/>
    <s v="Customer_329"/>
    <x v="2"/>
    <x v="2"/>
    <x v="137"/>
    <x v="208"/>
    <x v="4"/>
    <x v="3"/>
    <s v="S2"/>
    <x v="4"/>
    <x v="0"/>
    <s v="E49"/>
    <x v="2"/>
    <n v="2"/>
    <n v="2782"/>
    <n v="0.2"/>
    <n v="1396"/>
    <n v="2792"/>
    <n v="4451.2"/>
    <n v="1659.1999999999998"/>
    <n v="0.37275341480948954"/>
    <m/>
  </r>
  <r>
    <s v="O3683"/>
    <x v="6"/>
    <x v="2"/>
    <x v="1321"/>
    <s v="C268"/>
    <s v="Customer_346"/>
    <x v="4"/>
    <x v="3"/>
    <x v="112"/>
    <x v="154"/>
    <x v="3"/>
    <x v="0"/>
    <s v="S5"/>
    <x v="0"/>
    <x v="0"/>
    <s v="E44"/>
    <x v="1"/>
    <n v="5"/>
    <n v="3431"/>
    <n v="0.15"/>
    <n v="1800"/>
    <n v="9000"/>
    <n v="14581.75"/>
    <n v="5581.75"/>
    <n v="0.38279013149999142"/>
    <m/>
  </r>
  <r>
    <s v="O3684"/>
    <x v="6"/>
    <x v="0"/>
    <x v="341"/>
    <s v="C304"/>
    <s v="Customer_80"/>
    <x v="2"/>
    <x v="2"/>
    <x v="115"/>
    <x v="141"/>
    <x v="3"/>
    <x v="1"/>
    <s v="S1"/>
    <x v="2"/>
    <x v="0"/>
    <s v="E57"/>
    <x v="1"/>
    <n v="3"/>
    <n v="3065"/>
    <n v="0.2"/>
    <n v="2219"/>
    <n v="6657"/>
    <n v="7356"/>
    <n v="699"/>
    <n v="9.5024469820554652E-2"/>
    <m/>
  </r>
  <r>
    <s v="O3685"/>
    <x v="5"/>
    <x v="1"/>
    <x v="494"/>
    <s v="C38"/>
    <s v="Customer_411"/>
    <x v="4"/>
    <x v="3"/>
    <x v="162"/>
    <x v="55"/>
    <x v="4"/>
    <x v="0"/>
    <s v="S3"/>
    <x v="1"/>
    <x v="0"/>
    <s v="E53"/>
    <x v="1"/>
    <n v="1"/>
    <n v="4659"/>
    <n v="0.25"/>
    <n v="2730"/>
    <n v="2730"/>
    <n v="3494.25"/>
    <n v="764.25"/>
    <n v="0.21871646276024898"/>
    <m/>
  </r>
  <r>
    <s v="O3686"/>
    <x v="4"/>
    <x v="1"/>
    <x v="818"/>
    <s v="C351"/>
    <s v="Customer_324"/>
    <x v="3"/>
    <x v="2"/>
    <x v="111"/>
    <x v="50"/>
    <x v="2"/>
    <x v="1"/>
    <s v="S3"/>
    <x v="1"/>
    <x v="0"/>
    <s v="E40"/>
    <x v="0"/>
    <n v="3"/>
    <n v="4673"/>
    <n v="0.25"/>
    <n v="2809"/>
    <n v="8427"/>
    <n v="10514.25"/>
    <n v="2087.25"/>
    <n v="0.1985162993080819"/>
    <m/>
  </r>
  <r>
    <s v="O3687"/>
    <x v="4"/>
    <x v="1"/>
    <x v="242"/>
    <s v="C219"/>
    <s v="Customer_253"/>
    <x v="0"/>
    <x v="0"/>
    <x v="105"/>
    <x v="159"/>
    <x v="1"/>
    <x v="2"/>
    <s v="S2"/>
    <x v="4"/>
    <x v="0"/>
    <s v="E46"/>
    <x v="2"/>
    <n v="5"/>
    <n v="376"/>
    <n v="0"/>
    <n v="314"/>
    <n v="1570"/>
    <n v="1880"/>
    <n v="310"/>
    <n v="0.16489361702127658"/>
    <m/>
  </r>
  <r>
    <s v="O3688"/>
    <x v="6"/>
    <x v="3"/>
    <x v="648"/>
    <s v="C427"/>
    <s v="Customer_98"/>
    <x v="3"/>
    <x v="2"/>
    <x v="48"/>
    <x v="155"/>
    <x v="0"/>
    <x v="0"/>
    <s v="S5"/>
    <x v="0"/>
    <x v="1"/>
    <s v="E7"/>
    <x v="2"/>
    <n v="5"/>
    <n v="3425"/>
    <n v="0.15"/>
    <n v="2421"/>
    <n v="12105"/>
    <n v="14556.25"/>
    <n v="2451.25"/>
    <n v="0.16839845427221983"/>
    <m/>
  </r>
  <r>
    <s v="O3689"/>
    <x v="0"/>
    <x v="2"/>
    <x v="224"/>
    <s v="C244"/>
    <s v="Customer_410"/>
    <x v="1"/>
    <x v="1"/>
    <x v="86"/>
    <x v="29"/>
    <x v="4"/>
    <x v="0"/>
    <s v="S4"/>
    <x v="3"/>
    <x v="0"/>
    <s v="E29"/>
    <x v="0"/>
    <n v="3"/>
    <n v="4066"/>
    <n v="0.1"/>
    <n v="2621"/>
    <n v="7863"/>
    <n v="10978.2"/>
    <n v="3115.2000000000007"/>
    <n v="0.28376236541509542"/>
    <m/>
  </r>
  <r>
    <s v="O3690"/>
    <x v="6"/>
    <x v="3"/>
    <x v="1340"/>
    <s v="C23"/>
    <s v="Customer_9"/>
    <x v="2"/>
    <x v="2"/>
    <x v="39"/>
    <x v="110"/>
    <x v="1"/>
    <x v="1"/>
    <s v="S3"/>
    <x v="1"/>
    <x v="0"/>
    <s v="E1"/>
    <x v="2"/>
    <n v="8"/>
    <n v="500"/>
    <n v="0"/>
    <n v="339"/>
    <n v="2712"/>
    <n v="4000"/>
    <n v="1288"/>
    <n v="0.32200000000000001"/>
    <m/>
  </r>
  <r>
    <s v="O3691"/>
    <x v="3"/>
    <x v="2"/>
    <x v="572"/>
    <s v="C323"/>
    <s v="Customer_346"/>
    <x v="2"/>
    <x v="2"/>
    <x v="151"/>
    <x v="7"/>
    <x v="4"/>
    <x v="2"/>
    <s v="S1"/>
    <x v="2"/>
    <x v="1"/>
    <s v="E7"/>
    <x v="1"/>
    <n v="6"/>
    <n v="2046"/>
    <n v="0.15"/>
    <n v="1052"/>
    <n v="6312"/>
    <n v="10434.6"/>
    <n v="4122.6000000000004"/>
    <n v="0.39508941406474618"/>
    <m/>
  </r>
  <r>
    <s v="O3692"/>
    <x v="1"/>
    <x v="3"/>
    <x v="364"/>
    <s v="C425"/>
    <s v="Customer_11"/>
    <x v="3"/>
    <x v="2"/>
    <x v="54"/>
    <x v="198"/>
    <x v="2"/>
    <x v="4"/>
    <s v="S2"/>
    <x v="4"/>
    <x v="0"/>
    <s v="E11"/>
    <x v="2"/>
    <n v="7"/>
    <n v="4634"/>
    <n v="0.05"/>
    <n v="3734"/>
    <n v="26138"/>
    <n v="30816.1"/>
    <n v="4678.0999999999985"/>
    <n v="0.15180700997206001"/>
    <m/>
  </r>
  <r>
    <s v="O3693"/>
    <x v="4"/>
    <x v="3"/>
    <x v="1341"/>
    <s v="C164"/>
    <s v="Customer_50"/>
    <x v="3"/>
    <x v="2"/>
    <x v="129"/>
    <x v="198"/>
    <x v="2"/>
    <x v="2"/>
    <s v="S1"/>
    <x v="2"/>
    <x v="1"/>
    <s v="E37"/>
    <x v="1"/>
    <n v="5"/>
    <n v="4867"/>
    <n v="0"/>
    <n v="2442"/>
    <n v="12210"/>
    <n v="24335"/>
    <n v="12125"/>
    <n v="0.49825354427778917"/>
    <m/>
  </r>
  <r>
    <s v="O3694"/>
    <x v="0"/>
    <x v="2"/>
    <x v="968"/>
    <s v="C224"/>
    <s v="Customer_316"/>
    <x v="4"/>
    <x v="3"/>
    <x v="181"/>
    <x v="104"/>
    <x v="4"/>
    <x v="0"/>
    <s v="S3"/>
    <x v="1"/>
    <x v="1"/>
    <s v="E6"/>
    <x v="1"/>
    <n v="7"/>
    <n v="1929"/>
    <n v="0.05"/>
    <n v="1341"/>
    <n v="9387"/>
    <n v="12827.849999999999"/>
    <n v="3440.8499999999985"/>
    <n v="0.26823279037406883"/>
    <m/>
  </r>
  <r>
    <s v="O3695"/>
    <x v="3"/>
    <x v="2"/>
    <x v="1342"/>
    <s v="C58"/>
    <s v="Customer_291"/>
    <x v="2"/>
    <x v="2"/>
    <x v="131"/>
    <x v="207"/>
    <x v="3"/>
    <x v="2"/>
    <s v="S3"/>
    <x v="1"/>
    <x v="1"/>
    <s v="E8"/>
    <x v="0"/>
    <n v="8"/>
    <n v="1244"/>
    <n v="0"/>
    <n v="649"/>
    <n v="5192"/>
    <n v="9952"/>
    <n v="4760"/>
    <n v="0.47829581993569131"/>
    <m/>
  </r>
  <r>
    <s v="O3696"/>
    <x v="11"/>
    <x v="3"/>
    <x v="929"/>
    <s v="C445"/>
    <s v="Customer_401"/>
    <x v="1"/>
    <x v="1"/>
    <x v="160"/>
    <x v="60"/>
    <x v="3"/>
    <x v="2"/>
    <s v="S4"/>
    <x v="3"/>
    <x v="1"/>
    <s v="E21"/>
    <x v="1"/>
    <n v="3"/>
    <n v="2306"/>
    <n v="0.25"/>
    <n v="1279"/>
    <n v="3837"/>
    <n v="5188.5"/>
    <n v="1351.5"/>
    <n v="0.26047990748771321"/>
    <m/>
  </r>
  <r>
    <s v="O3697"/>
    <x v="2"/>
    <x v="2"/>
    <x v="522"/>
    <s v="C340"/>
    <s v="Customer_494"/>
    <x v="1"/>
    <x v="1"/>
    <x v="16"/>
    <x v="93"/>
    <x v="3"/>
    <x v="2"/>
    <s v="S1"/>
    <x v="2"/>
    <x v="1"/>
    <s v="E45"/>
    <x v="0"/>
    <n v="6"/>
    <n v="2742"/>
    <n v="0"/>
    <n v="2314"/>
    <n v="13884"/>
    <n v="16452"/>
    <n v="2568"/>
    <n v="0.15609044493070751"/>
    <m/>
  </r>
  <r>
    <s v="O3698"/>
    <x v="0"/>
    <x v="1"/>
    <x v="644"/>
    <s v="C73"/>
    <s v="Customer_496"/>
    <x v="0"/>
    <x v="0"/>
    <x v="1"/>
    <x v="131"/>
    <x v="0"/>
    <x v="4"/>
    <s v="S3"/>
    <x v="1"/>
    <x v="0"/>
    <s v="E15"/>
    <x v="1"/>
    <n v="8"/>
    <n v="2674"/>
    <n v="0.1"/>
    <n v="1807"/>
    <n v="14456"/>
    <n v="19252.8"/>
    <n v="4796.7999999999993"/>
    <n v="0.24914817584974649"/>
    <m/>
  </r>
  <r>
    <s v="O3699"/>
    <x v="8"/>
    <x v="3"/>
    <x v="1220"/>
    <s v="C433"/>
    <s v="Customer_352"/>
    <x v="1"/>
    <x v="1"/>
    <x v="22"/>
    <x v="108"/>
    <x v="0"/>
    <x v="0"/>
    <s v="S4"/>
    <x v="3"/>
    <x v="0"/>
    <s v="E45"/>
    <x v="1"/>
    <n v="3"/>
    <n v="167"/>
    <n v="0.05"/>
    <n v="89"/>
    <n v="267"/>
    <n v="475.95"/>
    <n v="208.95"/>
    <n v="0.4390167034352348"/>
    <m/>
  </r>
  <r>
    <s v="O3700"/>
    <x v="7"/>
    <x v="2"/>
    <x v="72"/>
    <s v="C231"/>
    <s v="Customer_218"/>
    <x v="2"/>
    <x v="2"/>
    <x v="43"/>
    <x v="166"/>
    <x v="3"/>
    <x v="4"/>
    <s v="S2"/>
    <x v="4"/>
    <x v="1"/>
    <s v="E36"/>
    <x v="1"/>
    <n v="8"/>
    <n v="1649"/>
    <n v="0.2"/>
    <n v="860"/>
    <n v="6880"/>
    <n v="10553.6"/>
    <n v="3673.6000000000004"/>
    <n v="0.34808975136446335"/>
    <m/>
  </r>
  <r>
    <s v="O3701"/>
    <x v="6"/>
    <x v="0"/>
    <x v="1253"/>
    <s v="C222"/>
    <s v="Customer_118"/>
    <x v="3"/>
    <x v="2"/>
    <x v="196"/>
    <x v="33"/>
    <x v="1"/>
    <x v="1"/>
    <s v="S4"/>
    <x v="3"/>
    <x v="1"/>
    <s v="E12"/>
    <x v="2"/>
    <n v="7"/>
    <n v="309"/>
    <n v="0.25"/>
    <n v="171"/>
    <n v="1197"/>
    <n v="1622.25"/>
    <n v="425.25"/>
    <n v="0.26213592233009708"/>
    <m/>
  </r>
  <r>
    <s v="O3702"/>
    <x v="6"/>
    <x v="2"/>
    <x v="1036"/>
    <s v="C485"/>
    <s v="Customer_334"/>
    <x v="0"/>
    <x v="0"/>
    <x v="9"/>
    <x v="68"/>
    <x v="1"/>
    <x v="0"/>
    <s v="S3"/>
    <x v="1"/>
    <x v="1"/>
    <s v="E8"/>
    <x v="0"/>
    <n v="5"/>
    <n v="4927"/>
    <n v="0.1"/>
    <n v="3955"/>
    <n v="19775"/>
    <n v="22171.5"/>
    <n v="2396.5"/>
    <n v="0.10808921363011073"/>
    <m/>
  </r>
  <r>
    <s v="O3703"/>
    <x v="9"/>
    <x v="0"/>
    <x v="1133"/>
    <s v="C258"/>
    <s v="Customer_435"/>
    <x v="0"/>
    <x v="0"/>
    <x v="186"/>
    <x v="83"/>
    <x v="3"/>
    <x v="1"/>
    <s v="S4"/>
    <x v="3"/>
    <x v="0"/>
    <s v="E16"/>
    <x v="2"/>
    <n v="8"/>
    <n v="961"/>
    <n v="0.1"/>
    <n v="546"/>
    <n v="4368"/>
    <n v="6919.2"/>
    <n v="2551.1999999999998"/>
    <n v="0.36871314602844257"/>
    <m/>
  </r>
  <r>
    <s v="O3704"/>
    <x v="0"/>
    <x v="2"/>
    <x v="685"/>
    <s v="C258"/>
    <s v="Customer_383"/>
    <x v="4"/>
    <x v="3"/>
    <x v="122"/>
    <x v="229"/>
    <x v="0"/>
    <x v="2"/>
    <s v="S4"/>
    <x v="3"/>
    <x v="0"/>
    <s v="E10"/>
    <x v="1"/>
    <n v="8"/>
    <n v="3143"/>
    <n v="0.15"/>
    <n v="2628"/>
    <n v="21024"/>
    <n v="21372.399999999998"/>
    <n v="348.39999999999782"/>
    <n v="1.6301398064793745E-2"/>
    <m/>
  </r>
  <r>
    <s v="O3705"/>
    <x v="10"/>
    <x v="2"/>
    <x v="914"/>
    <s v="C324"/>
    <s v="Customer_149"/>
    <x v="1"/>
    <x v="1"/>
    <x v="43"/>
    <x v="148"/>
    <x v="4"/>
    <x v="2"/>
    <s v="S3"/>
    <x v="1"/>
    <x v="1"/>
    <s v="E45"/>
    <x v="0"/>
    <n v="6"/>
    <n v="2303"/>
    <n v="0.25"/>
    <n v="1198"/>
    <n v="7188"/>
    <n v="10363.5"/>
    <n v="3175.5"/>
    <n v="0.30641192647271676"/>
    <m/>
  </r>
  <r>
    <s v="O3706"/>
    <x v="11"/>
    <x v="3"/>
    <x v="1010"/>
    <s v="C80"/>
    <s v="Customer_330"/>
    <x v="3"/>
    <x v="2"/>
    <x v="128"/>
    <x v="88"/>
    <x v="3"/>
    <x v="1"/>
    <s v="S3"/>
    <x v="1"/>
    <x v="1"/>
    <s v="E23"/>
    <x v="1"/>
    <n v="3"/>
    <n v="1811"/>
    <n v="0.05"/>
    <n v="1526"/>
    <n v="4578"/>
    <n v="5161.3499999999995"/>
    <n v="583.34999999999945"/>
    <n v="0.11302275567438742"/>
    <m/>
  </r>
  <r>
    <s v="O3707"/>
    <x v="2"/>
    <x v="1"/>
    <x v="440"/>
    <s v="C371"/>
    <s v="Customer_126"/>
    <x v="1"/>
    <x v="1"/>
    <x v="121"/>
    <x v="187"/>
    <x v="3"/>
    <x v="2"/>
    <s v="S2"/>
    <x v="4"/>
    <x v="0"/>
    <s v="E50"/>
    <x v="2"/>
    <n v="7"/>
    <n v="3038"/>
    <n v="0.15"/>
    <n v="2232"/>
    <n v="15624"/>
    <n v="18076.099999999999"/>
    <n v="2452.0999999999985"/>
    <n v="0.13565426170468181"/>
    <m/>
  </r>
  <r>
    <s v="O3708"/>
    <x v="1"/>
    <x v="0"/>
    <x v="535"/>
    <s v="C462"/>
    <s v="Customer_325"/>
    <x v="1"/>
    <x v="1"/>
    <x v="75"/>
    <x v="136"/>
    <x v="2"/>
    <x v="2"/>
    <s v="S5"/>
    <x v="0"/>
    <x v="0"/>
    <s v="E8"/>
    <x v="1"/>
    <n v="4"/>
    <n v="3873"/>
    <n v="0.25"/>
    <n v="2474"/>
    <n v="9896"/>
    <n v="11619"/>
    <n v="1723"/>
    <n v="0.14829159135898098"/>
    <m/>
  </r>
  <r>
    <s v="O3709"/>
    <x v="6"/>
    <x v="3"/>
    <x v="763"/>
    <s v="C461"/>
    <s v="Customer_188"/>
    <x v="2"/>
    <x v="2"/>
    <x v="59"/>
    <x v="15"/>
    <x v="4"/>
    <x v="3"/>
    <s v="S1"/>
    <x v="2"/>
    <x v="0"/>
    <s v="E60"/>
    <x v="1"/>
    <n v="6"/>
    <n v="4378"/>
    <n v="0"/>
    <n v="3164"/>
    <n v="18984"/>
    <n v="26268"/>
    <n v="7284"/>
    <n v="0.27729556875285516"/>
    <m/>
  </r>
  <r>
    <s v="O3710"/>
    <x v="4"/>
    <x v="1"/>
    <x v="526"/>
    <s v="C36"/>
    <s v="Customer_182"/>
    <x v="1"/>
    <x v="1"/>
    <x v="32"/>
    <x v="241"/>
    <x v="1"/>
    <x v="2"/>
    <s v="S1"/>
    <x v="2"/>
    <x v="0"/>
    <s v="E23"/>
    <x v="2"/>
    <n v="8"/>
    <n v="3367"/>
    <n v="0.1"/>
    <n v="1729"/>
    <n v="13832"/>
    <n v="24242.400000000001"/>
    <n v="10410.400000000001"/>
    <n v="0.42942942942942947"/>
    <m/>
  </r>
  <r>
    <s v="O3711"/>
    <x v="11"/>
    <x v="2"/>
    <x v="1343"/>
    <s v="C104"/>
    <s v="Customer_460"/>
    <x v="4"/>
    <x v="3"/>
    <x v="119"/>
    <x v="63"/>
    <x v="4"/>
    <x v="0"/>
    <s v="S3"/>
    <x v="1"/>
    <x v="1"/>
    <s v="E53"/>
    <x v="2"/>
    <n v="3"/>
    <n v="1039"/>
    <n v="0.1"/>
    <n v="542"/>
    <n v="1626"/>
    <n v="2805.3"/>
    <n v="1179.3000000000002"/>
    <n v="0.42038284675435789"/>
    <m/>
  </r>
  <r>
    <s v="O3712"/>
    <x v="11"/>
    <x v="0"/>
    <x v="682"/>
    <s v="C425"/>
    <s v="Customer_48"/>
    <x v="3"/>
    <x v="2"/>
    <x v="104"/>
    <x v="135"/>
    <x v="2"/>
    <x v="3"/>
    <s v="S3"/>
    <x v="1"/>
    <x v="0"/>
    <s v="E1"/>
    <x v="1"/>
    <n v="3"/>
    <n v="3813"/>
    <n v="0.15"/>
    <n v="2207"/>
    <n v="6621"/>
    <n v="9723.15"/>
    <n v="3102.1499999999996"/>
    <n v="0.31904783943475107"/>
    <m/>
  </r>
  <r>
    <s v="O3713"/>
    <x v="5"/>
    <x v="0"/>
    <x v="226"/>
    <s v="C193"/>
    <s v="Customer_172"/>
    <x v="2"/>
    <x v="2"/>
    <x v="96"/>
    <x v="22"/>
    <x v="1"/>
    <x v="1"/>
    <s v="S4"/>
    <x v="3"/>
    <x v="0"/>
    <s v="E36"/>
    <x v="1"/>
    <n v="3"/>
    <n v="3184"/>
    <n v="0.05"/>
    <n v="2633"/>
    <n v="7899"/>
    <n v="9074.4"/>
    <n v="1175.3999999999996"/>
    <n v="0.12952922507273204"/>
    <m/>
  </r>
  <r>
    <s v="O3714"/>
    <x v="6"/>
    <x v="2"/>
    <x v="1306"/>
    <s v="C214"/>
    <s v="Customer_378"/>
    <x v="1"/>
    <x v="1"/>
    <x v="172"/>
    <x v="50"/>
    <x v="2"/>
    <x v="4"/>
    <s v="S1"/>
    <x v="2"/>
    <x v="0"/>
    <s v="E30"/>
    <x v="0"/>
    <n v="4"/>
    <n v="4938"/>
    <n v="0.2"/>
    <n v="3963"/>
    <n v="15852"/>
    <n v="15801.6"/>
    <n v="-50.399999999999636"/>
    <n v="-3.1895504252733671E-3"/>
    <m/>
  </r>
  <r>
    <s v="O3715"/>
    <x v="6"/>
    <x v="3"/>
    <x v="304"/>
    <s v="C142"/>
    <s v="Customer_56"/>
    <x v="0"/>
    <x v="0"/>
    <x v="70"/>
    <x v="223"/>
    <x v="0"/>
    <x v="3"/>
    <s v="S2"/>
    <x v="4"/>
    <x v="0"/>
    <s v="E2"/>
    <x v="0"/>
    <n v="5"/>
    <n v="3174"/>
    <n v="0"/>
    <n v="1899"/>
    <n v="9495"/>
    <n v="15870"/>
    <n v="6375"/>
    <n v="0.40170132325141777"/>
    <m/>
  </r>
  <r>
    <s v="O3716"/>
    <x v="2"/>
    <x v="2"/>
    <x v="355"/>
    <s v="C376"/>
    <s v="Customer_104"/>
    <x v="4"/>
    <x v="3"/>
    <x v="51"/>
    <x v="82"/>
    <x v="2"/>
    <x v="3"/>
    <s v="S2"/>
    <x v="4"/>
    <x v="1"/>
    <s v="E59"/>
    <x v="0"/>
    <n v="1"/>
    <n v="2964"/>
    <n v="0.2"/>
    <n v="1777"/>
    <n v="1777"/>
    <n v="2371.2000000000003"/>
    <n v="594.20000000000027"/>
    <n v="0.25059041835357632"/>
    <m/>
  </r>
  <r>
    <s v="O3717"/>
    <x v="6"/>
    <x v="1"/>
    <x v="452"/>
    <s v="C127"/>
    <s v="Customer_286"/>
    <x v="4"/>
    <x v="3"/>
    <x v="109"/>
    <x v="199"/>
    <x v="3"/>
    <x v="4"/>
    <s v="S5"/>
    <x v="0"/>
    <x v="1"/>
    <s v="E52"/>
    <x v="1"/>
    <n v="5"/>
    <n v="2783"/>
    <n v="0.2"/>
    <n v="1837"/>
    <n v="9185"/>
    <n v="11132"/>
    <n v="1947"/>
    <n v="0.17490118577075098"/>
    <m/>
  </r>
  <r>
    <s v="O3718"/>
    <x v="11"/>
    <x v="0"/>
    <x v="1034"/>
    <s v="C483"/>
    <s v="Customer_302"/>
    <x v="4"/>
    <x v="3"/>
    <x v="90"/>
    <x v="19"/>
    <x v="0"/>
    <x v="3"/>
    <s v="S3"/>
    <x v="1"/>
    <x v="1"/>
    <s v="E2"/>
    <x v="2"/>
    <n v="5"/>
    <n v="1290"/>
    <n v="0"/>
    <n v="654"/>
    <n v="3270"/>
    <n v="6450"/>
    <n v="3180"/>
    <n v="0.49302325581395351"/>
    <m/>
  </r>
  <r>
    <s v="O3719"/>
    <x v="8"/>
    <x v="1"/>
    <x v="934"/>
    <s v="C326"/>
    <s v="Customer_303"/>
    <x v="4"/>
    <x v="3"/>
    <x v="53"/>
    <x v="211"/>
    <x v="4"/>
    <x v="1"/>
    <s v="S4"/>
    <x v="3"/>
    <x v="1"/>
    <s v="E52"/>
    <x v="0"/>
    <n v="6"/>
    <n v="1760"/>
    <n v="0.2"/>
    <n v="1335"/>
    <n v="8010"/>
    <n v="8448"/>
    <n v="438"/>
    <n v="5.1846590909090912E-2"/>
    <m/>
  </r>
  <r>
    <s v="O3720"/>
    <x v="10"/>
    <x v="1"/>
    <x v="939"/>
    <s v="C226"/>
    <s v="Customer_361"/>
    <x v="4"/>
    <x v="3"/>
    <x v="178"/>
    <x v="159"/>
    <x v="1"/>
    <x v="4"/>
    <s v="S4"/>
    <x v="3"/>
    <x v="0"/>
    <s v="E55"/>
    <x v="1"/>
    <n v="4"/>
    <n v="4690"/>
    <n v="0.1"/>
    <n v="3660"/>
    <n v="14640"/>
    <n v="16884"/>
    <n v="2244"/>
    <n v="0.13290689410092396"/>
    <m/>
  </r>
  <r>
    <s v="O3721"/>
    <x v="4"/>
    <x v="3"/>
    <x v="348"/>
    <s v="C382"/>
    <s v="Customer_344"/>
    <x v="1"/>
    <x v="1"/>
    <x v="100"/>
    <x v="83"/>
    <x v="3"/>
    <x v="4"/>
    <s v="S5"/>
    <x v="0"/>
    <x v="1"/>
    <s v="E56"/>
    <x v="2"/>
    <n v="3"/>
    <n v="3074"/>
    <n v="0.15"/>
    <n v="2282"/>
    <n v="6846"/>
    <n v="7838.7"/>
    <n v="992.69999999999982"/>
    <n v="0.12664089708752724"/>
    <m/>
  </r>
  <r>
    <s v="O3722"/>
    <x v="8"/>
    <x v="2"/>
    <x v="1315"/>
    <s v="C343"/>
    <s v="Customer_383"/>
    <x v="1"/>
    <x v="1"/>
    <x v="140"/>
    <x v="2"/>
    <x v="2"/>
    <x v="4"/>
    <s v="S3"/>
    <x v="1"/>
    <x v="1"/>
    <s v="E34"/>
    <x v="2"/>
    <n v="8"/>
    <n v="311"/>
    <n v="0"/>
    <n v="179"/>
    <n v="1432"/>
    <n v="2488"/>
    <n v="1056"/>
    <n v="0.42443729903536975"/>
    <m/>
  </r>
  <r>
    <s v="O3723"/>
    <x v="0"/>
    <x v="3"/>
    <x v="402"/>
    <s v="C33"/>
    <s v="Customer_228"/>
    <x v="0"/>
    <x v="0"/>
    <x v="109"/>
    <x v="234"/>
    <x v="2"/>
    <x v="4"/>
    <s v="S3"/>
    <x v="1"/>
    <x v="0"/>
    <s v="E27"/>
    <x v="1"/>
    <n v="5"/>
    <n v="4663"/>
    <n v="0.25"/>
    <n v="2619"/>
    <n v="13095"/>
    <n v="17486.25"/>
    <n v="4391.25"/>
    <n v="0.25112588462363283"/>
    <m/>
  </r>
  <r>
    <s v="O3724"/>
    <x v="6"/>
    <x v="3"/>
    <x v="885"/>
    <s v="C174"/>
    <s v="Customer_220"/>
    <x v="4"/>
    <x v="3"/>
    <x v="73"/>
    <x v="181"/>
    <x v="3"/>
    <x v="2"/>
    <s v="S4"/>
    <x v="3"/>
    <x v="1"/>
    <s v="E5"/>
    <x v="0"/>
    <n v="2"/>
    <n v="1942"/>
    <n v="0.1"/>
    <n v="1617"/>
    <n v="3234"/>
    <n v="3495.6"/>
    <n v="261.59999999999991"/>
    <n v="7.4836937864744227E-2"/>
    <m/>
  </r>
  <r>
    <s v="O3725"/>
    <x v="4"/>
    <x v="1"/>
    <x v="1298"/>
    <s v="C179"/>
    <s v="Customer_459"/>
    <x v="4"/>
    <x v="3"/>
    <x v="176"/>
    <x v="118"/>
    <x v="1"/>
    <x v="3"/>
    <s v="S3"/>
    <x v="1"/>
    <x v="0"/>
    <s v="E22"/>
    <x v="0"/>
    <n v="3"/>
    <n v="4014"/>
    <n v="0.05"/>
    <n v="2865"/>
    <n v="8595"/>
    <n v="11439.9"/>
    <n v="2844.8999999999996"/>
    <n v="0.24868224372590667"/>
    <m/>
  </r>
  <r>
    <s v="O3726"/>
    <x v="11"/>
    <x v="1"/>
    <x v="747"/>
    <s v="C345"/>
    <s v="Customer_399"/>
    <x v="1"/>
    <x v="1"/>
    <x v="70"/>
    <x v="94"/>
    <x v="2"/>
    <x v="4"/>
    <s v="S1"/>
    <x v="2"/>
    <x v="0"/>
    <s v="E60"/>
    <x v="2"/>
    <n v="7"/>
    <n v="4420"/>
    <n v="0.25"/>
    <n v="3327"/>
    <n v="23289"/>
    <n v="23205"/>
    <n v="-84"/>
    <n v="-3.6199095022624436E-3"/>
    <m/>
  </r>
  <r>
    <s v="O3727"/>
    <x v="11"/>
    <x v="0"/>
    <x v="1344"/>
    <s v="C151"/>
    <s v="Customer_79"/>
    <x v="2"/>
    <x v="2"/>
    <x v="25"/>
    <x v="15"/>
    <x v="4"/>
    <x v="3"/>
    <s v="S2"/>
    <x v="4"/>
    <x v="1"/>
    <s v="E43"/>
    <x v="0"/>
    <n v="3"/>
    <n v="436"/>
    <n v="0.25"/>
    <n v="308"/>
    <n v="924"/>
    <n v="981"/>
    <n v="57"/>
    <n v="5.8103975535168197E-2"/>
    <m/>
  </r>
  <r>
    <s v="O3728"/>
    <x v="4"/>
    <x v="3"/>
    <x v="1164"/>
    <s v="C424"/>
    <s v="Customer_197"/>
    <x v="2"/>
    <x v="2"/>
    <x v="157"/>
    <x v="98"/>
    <x v="1"/>
    <x v="4"/>
    <s v="S5"/>
    <x v="0"/>
    <x v="1"/>
    <s v="E55"/>
    <x v="2"/>
    <n v="7"/>
    <n v="4293"/>
    <n v="0.1"/>
    <n v="2996"/>
    <n v="20972"/>
    <n v="27045.9"/>
    <n v="6073.9000000000015"/>
    <n v="0.22457747754742868"/>
    <m/>
  </r>
  <r>
    <s v="O3729"/>
    <x v="0"/>
    <x v="1"/>
    <x v="639"/>
    <s v="C41"/>
    <s v="Customer_216"/>
    <x v="0"/>
    <x v="0"/>
    <x v="190"/>
    <x v="232"/>
    <x v="1"/>
    <x v="0"/>
    <s v="S1"/>
    <x v="2"/>
    <x v="0"/>
    <s v="E21"/>
    <x v="0"/>
    <n v="6"/>
    <n v="2607"/>
    <n v="0"/>
    <n v="1458"/>
    <n v="8748"/>
    <n v="15642"/>
    <n v="6894"/>
    <n v="0.44073647871116228"/>
    <m/>
  </r>
  <r>
    <s v="O3730"/>
    <x v="9"/>
    <x v="3"/>
    <x v="53"/>
    <s v="C266"/>
    <s v="Customer_22"/>
    <x v="2"/>
    <x v="2"/>
    <x v="37"/>
    <x v="234"/>
    <x v="2"/>
    <x v="1"/>
    <s v="S2"/>
    <x v="4"/>
    <x v="0"/>
    <s v="E15"/>
    <x v="2"/>
    <n v="6"/>
    <n v="1052"/>
    <n v="0.2"/>
    <n v="645"/>
    <n v="3870"/>
    <n v="5049.6000000000004"/>
    <n v="1179.6000000000004"/>
    <n v="0.23360266159695822"/>
    <m/>
  </r>
  <r>
    <s v="O3731"/>
    <x v="5"/>
    <x v="3"/>
    <x v="1323"/>
    <s v="C305"/>
    <s v="Customer_338"/>
    <x v="3"/>
    <x v="2"/>
    <x v="71"/>
    <x v="123"/>
    <x v="4"/>
    <x v="0"/>
    <s v="S2"/>
    <x v="4"/>
    <x v="0"/>
    <s v="E54"/>
    <x v="0"/>
    <n v="4"/>
    <n v="4273"/>
    <n v="0.15"/>
    <n v="2253"/>
    <n v="9012"/>
    <n v="14528.199999999999"/>
    <n v="5516.1999999999989"/>
    <n v="0.37968915626161531"/>
    <m/>
  </r>
  <r>
    <s v="O3732"/>
    <x v="2"/>
    <x v="2"/>
    <x v="624"/>
    <s v="C149"/>
    <s v="Customer_349"/>
    <x v="0"/>
    <x v="0"/>
    <x v="43"/>
    <x v="44"/>
    <x v="3"/>
    <x v="0"/>
    <s v="S1"/>
    <x v="2"/>
    <x v="1"/>
    <s v="E42"/>
    <x v="0"/>
    <n v="6"/>
    <n v="3742"/>
    <n v="0.25"/>
    <n v="2510"/>
    <n v="15060"/>
    <n v="16839"/>
    <n v="1779"/>
    <n v="0.10564760377694637"/>
    <m/>
  </r>
  <r>
    <s v="O3733"/>
    <x v="8"/>
    <x v="3"/>
    <x v="809"/>
    <s v="C332"/>
    <s v="Customer_455"/>
    <x v="0"/>
    <x v="0"/>
    <x v="24"/>
    <x v="149"/>
    <x v="4"/>
    <x v="0"/>
    <s v="S5"/>
    <x v="0"/>
    <x v="0"/>
    <s v="E7"/>
    <x v="0"/>
    <n v="4"/>
    <n v="1693"/>
    <n v="0.05"/>
    <n v="1371"/>
    <n v="5484"/>
    <n v="6433.4"/>
    <n v="949.39999999999964"/>
    <n v="0.14757360027357225"/>
    <m/>
  </r>
  <r>
    <s v="O3734"/>
    <x v="1"/>
    <x v="1"/>
    <x v="891"/>
    <s v="C362"/>
    <s v="Customer_222"/>
    <x v="1"/>
    <x v="1"/>
    <x v="29"/>
    <x v="57"/>
    <x v="2"/>
    <x v="3"/>
    <s v="S4"/>
    <x v="3"/>
    <x v="1"/>
    <s v="E26"/>
    <x v="1"/>
    <n v="8"/>
    <n v="528"/>
    <n v="0.05"/>
    <n v="416"/>
    <n v="3328"/>
    <n v="4012.7999999999997"/>
    <n v="684.79999999999973"/>
    <n v="0.1706539074960127"/>
    <m/>
  </r>
  <r>
    <s v="O3735"/>
    <x v="11"/>
    <x v="3"/>
    <x v="580"/>
    <s v="C234"/>
    <s v="Customer_369"/>
    <x v="2"/>
    <x v="2"/>
    <x v="123"/>
    <x v="104"/>
    <x v="4"/>
    <x v="1"/>
    <s v="S5"/>
    <x v="0"/>
    <x v="1"/>
    <s v="E2"/>
    <x v="2"/>
    <n v="6"/>
    <n v="1262"/>
    <n v="0.15"/>
    <n v="667"/>
    <n v="4002"/>
    <n v="6436.2"/>
    <n v="2434.1999999999998"/>
    <n v="0.37820453062365988"/>
    <m/>
  </r>
  <r>
    <s v="O3736"/>
    <x v="1"/>
    <x v="2"/>
    <x v="237"/>
    <s v="C263"/>
    <s v="Customer_316"/>
    <x v="2"/>
    <x v="2"/>
    <x v="166"/>
    <x v="169"/>
    <x v="3"/>
    <x v="4"/>
    <s v="S2"/>
    <x v="4"/>
    <x v="1"/>
    <s v="E49"/>
    <x v="0"/>
    <n v="8"/>
    <n v="2271"/>
    <n v="0"/>
    <n v="1650"/>
    <n v="13200"/>
    <n v="18168"/>
    <n v="4968"/>
    <n v="0.27344782034346105"/>
    <m/>
  </r>
  <r>
    <s v="O3737"/>
    <x v="1"/>
    <x v="3"/>
    <x v="36"/>
    <s v="C93"/>
    <s v="Customer_345"/>
    <x v="0"/>
    <x v="0"/>
    <x v="62"/>
    <x v="198"/>
    <x v="2"/>
    <x v="3"/>
    <s v="S2"/>
    <x v="4"/>
    <x v="1"/>
    <s v="E34"/>
    <x v="0"/>
    <n v="4"/>
    <n v="2657"/>
    <n v="0.2"/>
    <n v="2060"/>
    <n v="8240"/>
    <n v="8502.4"/>
    <n v="262.39999999999964"/>
    <n v="3.0861874294316857E-2"/>
    <m/>
  </r>
  <r>
    <s v="O3738"/>
    <x v="7"/>
    <x v="3"/>
    <x v="1051"/>
    <s v="C4"/>
    <s v="Customer_3"/>
    <x v="3"/>
    <x v="2"/>
    <x v="159"/>
    <x v="102"/>
    <x v="1"/>
    <x v="4"/>
    <s v="S1"/>
    <x v="2"/>
    <x v="1"/>
    <s v="E7"/>
    <x v="0"/>
    <n v="4"/>
    <n v="4401"/>
    <n v="0.2"/>
    <n v="2388"/>
    <n v="9552"/>
    <n v="14083.2"/>
    <n v="4531.2000000000007"/>
    <n v="0.32174505794137698"/>
    <m/>
  </r>
  <r>
    <s v="O3739"/>
    <x v="10"/>
    <x v="0"/>
    <x v="952"/>
    <s v="C347"/>
    <s v="Customer_298"/>
    <x v="1"/>
    <x v="1"/>
    <x v="195"/>
    <x v="46"/>
    <x v="4"/>
    <x v="0"/>
    <s v="S5"/>
    <x v="0"/>
    <x v="0"/>
    <s v="E36"/>
    <x v="1"/>
    <n v="8"/>
    <n v="4997"/>
    <n v="0.05"/>
    <n v="2666"/>
    <n v="21328"/>
    <n v="37977.199999999997"/>
    <n v="16649.199999999997"/>
    <n v="0.43839988203448382"/>
    <m/>
  </r>
  <r>
    <s v="O3740"/>
    <x v="3"/>
    <x v="3"/>
    <x v="79"/>
    <s v="C50"/>
    <s v="Customer_435"/>
    <x v="4"/>
    <x v="3"/>
    <x v="33"/>
    <x v="56"/>
    <x v="2"/>
    <x v="3"/>
    <s v="S4"/>
    <x v="3"/>
    <x v="1"/>
    <s v="E48"/>
    <x v="1"/>
    <n v="2"/>
    <n v="4239"/>
    <n v="0"/>
    <n v="3551"/>
    <n v="7102"/>
    <n v="8478"/>
    <n v="1376"/>
    <n v="0.16230242981835338"/>
    <m/>
  </r>
  <r>
    <s v="O3741"/>
    <x v="10"/>
    <x v="0"/>
    <x v="233"/>
    <s v="C226"/>
    <s v="Customer_351"/>
    <x v="0"/>
    <x v="0"/>
    <x v="66"/>
    <x v="193"/>
    <x v="0"/>
    <x v="4"/>
    <s v="S3"/>
    <x v="1"/>
    <x v="0"/>
    <s v="E22"/>
    <x v="1"/>
    <n v="4"/>
    <n v="1426"/>
    <n v="0.2"/>
    <n v="766"/>
    <n v="3064"/>
    <n v="4563.2"/>
    <n v="1499.1999999999998"/>
    <n v="0.32854137447405329"/>
    <m/>
  </r>
  <r>
    <s v="O3742"/>
    <x v="6"/>
    <x v="2"/>
    <x v="1143"/>
    <s v="C173"/>
    <s v="Customer_407"/>
    <x v="3"/>
    <x v="2"/>
    <x v="109"/>
    <x v="38"/>
    <x v="4"/>
    <x v="0"/>
    <s v="S2"/>
    <x v="4"/>
    <x v="0"/>
    <s v="E55"/>
    <x v="2"/>
    <n v="8"/>
    <n v="2422"/>
    <n v="0.2"/>
    <n v="1419"/>
    <n v="11352"/>
    <n v="15500.800000000001"/>
    <n v="4148.8000000000011"/>
    <n v="0.26765070189925688"/>
    <m/>
  </r>
  <r>
    <s v="O3743"/>
    <x v="5"/>
    <x v="1"/>
    <x v="622"/>
    <s v="C71"/>
    <s v="Customer_366"/>
    <x v="2"/>
    <x v="2"/>
    <x v="137"/>
    <x v="149"/>
    <x v="4"/>
    <x v="3"/>
    <s v="S5"/>
    <x v="0"/>
    <x v="0"/>
    <s v="E32"/>
    <x v="0"/>
    <n v="6"/>
    <n v="562"/>
    <n v="0"/>
    <n v="450"/>
    <n v="2700"/>
    <n v="3372"/>
    <n v="672"/>
    <n v="0.199288256227758"/>
    <m/>
  </r>
  <r>
    <s v="O3744"/>
    <x v="5"/>
    <x v="1"/>
    <x v="720"/>
    <s v="C224"/>
    <s v="Customer_386"/>
    <x v="2"/>
    <x v="2"/>
    <x v="87"/>
    <x v="88"/>
    <x v="3"/>
    <x v="4"/>
    <s v="S5"/>
    <x v="0"/>
    <x v="0"/>
    <s v="E30"/>
    <x v="1"/>
    <n v="8"/>
    <n v="833"/>
    <n v="0.1"/>
    <n v="489"/>
    <n v="3912"/>
    <n v="5997.6"/>
    <n v="2085.6000000000004"/>
    <n v="0.34773909563825534"/>
    <m/>
  </r>
  <r>
    <s v="O3745"/>
    <x v="7"/>
    <x v="2"/>
    <x v="1169"/>
    <s v="C89"/>
    <s v="Customer_274"/>
    <x v="3"/>
    <x v="2"/>
    <x v="111"/>
    <x v="133"/>
    <x v="0"/>
    <x v="4"/>
    <s v="S3"/>
    <x v="1"/>
    <x v="0"/>
    <s v="E13"/>
    <x v="1"/>
    <n v="5"/>
    <n v="3345"/>
    <n v="0"/>
    <n v="2507"/>
    <n v="12535"/>
    <n v="16725"/>
    <n v="4190"/>
    <n v="0.25052316890881915"/>
    <m/>
  </r>
  <r>
    <s v="O3746"/>
    <x v="7"/>
    <x v="0"/>
    <x v="465"/>
    <s v="C213"/>
    <s v="Customer_433"/>
    <x v="4"/>
    <x v="3"/>
    <x v="91"/>
    <x v="55"/>
    <x v="4"/>
    <x v="3"/>
    <s v="S3"/>
    <x v="1"/>
    <x v="1"/>
    <s v="E45"/>
    <x v="0"/>
    <n v="5"/>
    <n v="2122"/>
    <n v="0.2"/>
    <n v="1166"/>
    <n v="5830"/>
    <n v="8488"/>
    <n v="2658"/>
    <n v="0.31314797360980207"/>
    <m/>
  </r>
  <r>
    <s v="O3747"/>
    <x v="8"/>
    <x v="2"/>
    <x v="531"/>
    <s v="C112"/>
    <s v="Customer_315"/>
    <x v="4"/>
    <x v="3"/>
    <x v="26"/>
    <x v="163"/>
    <x v="0"/>
    <x v="4"/>
    <s v="S3"/>
    <x v="1"/>
    <x v="1"/>
    <s v="E33"/>
    <x v="2"/>
    <n v="8"/>
    <n v="3909"/>
    <n v="0.1"/>
    <n v="3078"/>
    <n v="24624"/>
    <n v="28144.799999999999"/>
    <n v="3520.7999999999993"/>
    <n v="0.12509593246354564"/>
    <m/>
  </r>
  <r>
    <s v="O3748"/>
    <x v="7"/>
    <x v="3"/>
    <x v="1104"/>
    <s v="C112"/>
    <s v="Customer_394"/>
    <x v="3"/>
    <x v="2"/>
    <x v="181"/>
    <x v="141"/>
    <x v="3"/>
    <x v="3"/>
    <s v="S4"/>
    <x v="3"/>
    <x v="1"/>
    <s v="E4"/>
    <x v="2"/>
    <n v="7"/>
    <n v="2697"/>
    <n v="0.25"/>
    <n v="1743"/>
    <n v="12201"/>
    <n v="14159.25"/>
    <n v="1958.25"/>
    <n v="0.13830181683351872"/>
    <m/>
  </r>
  <r>
    <s v="O3749"/>
    <x v="1"/>
    <x v="2"/>
    <x v="725"/>
    <s v="C354"/>
    <s v="Customer_382"/>
    <x v="1"/>
    <x v="1"/>
    <x v="109"/>
    <x v="20"/>
    <x v="1"/>
    <x v="3"/>
    <s v="S4"/>
    <x v="3"/>
    <x v="1"/>
    <s v="E6"/>
    <x v="1"/>
    <n v="5"/>
    <n v="760"/>
    <n v="0.05"/>
    <n v="470"/>
    <n v="2350"/>
    <n v="3610"/>
    <n v="1260"/>
    <n v="0.34903047091412742"/>
    <m/>
  </r>
  <r>
    <s v="O3750"/>
    <x v="0"/>
    <x v="0"/>
    <x v="191"/>
    <s v="C411"/>
    <s v="Customer_266"/>
    <x v="1"/>
    <x v="1"/>
    <x v="172"/>
    <x v="97"/>
    <x v="3"/>
    <x v="1"/>
    <s v="S3"/>
    <x v="1"/>
    <x v="1"/>
    <s v="E53"/>
    <x v="1"/>
    <n v="8"/>
    <n v="3503"/>
    <n v="0.15"/>
    <n v="2201"/>
    <n v="17608"/>
    <n v="23820.399999999998"/>
    <n v="6212.3999999999978"/>
    <n v="0.26080166579906294"/>
    <m/>
  </r>
  <r>
    <s v="O3751"/>
    <x v="10"/>
    <x v="0"/>
    <x v="1201"/>
    <s v="C396"/>
    <s v="Customer_22"/>
    <x v="2"/>
    <x v="2"/>
    <x v="135"/>
    <x v="195"/>
    <x v="4"/>
    <x v="4"/>
    <s v="S5"/>
    <x v="0"/>
    <x v="0"/>
    <s v="E14"/>
    <x v="0"/>
    <n v="8"/>
    <n v="4039"/>
    <n v="0.15"/>
    <n v="2381"/>
    <n v="19048"/>
    <n v="27465.200000000001"/>
    <n v="8417.2000000000007"/>
    <n v="0.30646782109724308"/>
    <m/>
  </r>
  <r>
    <s v="O3752"/>
    <x v="4"/>
    <x v="3"/>
    <x v="486"/>
    <s v="C442"/>
    <s v="Customer_377"/>
    <x v="4"/>
    <x v="3"/>
    <x v="138"/>
    <x v="151"/>
    <x v="3"/>
    <x v="1"/>
    <s v="S1"/>
    <x v="2"/>
    <x v="0"/>
    <s v="E34"/>
    <x v="1"/>
    <n v="1"/>
    <n v="150"/>
    <n v="0.05"/>
    <n v="110"/>
    <n v="110"/>
    <n v="142.5"/>
    <n v="32.5"/>
    <n v="0.22807017543859648"/>
    <m/>
  </r>
  <r>
    <s v="O3753"/>
    <x v="4"/>
    <x v="3"/>
    <x v="1270"/>
    <s v="C319"/>
    <s v="Customer_377"/>
    <x v="1"/>
    <x v="1"/>
    <x v="100"/>
    <x v="85"/>
    <x v="3"/>
    <x v="2"/>
    <s v="S2"/>
    <x v="4"/>
    <x v="1"/>
    <s v="E48"/>
    <x v="2"/>
    <n v="2"/>
    <n v="4028"/>
    <n v="0.05"/>
    <n v="2983"/>
    <n v="5966"/>
    <n v="7653.2"/>
    <n v="1687.1999999999998"/>
    <n v="0.22045680238331677"/>
    <m/>
  </r>
  <r>
    <s v="O3754"/>
    <x v="7"/>
    <x v="3"/>
    <x v="537"/>
    <s v="C109"/>
    <s v="Customer_41"/>
    <x v="3"/>
    <x v="2"/>
    <x v="163"/>
    <x v="123"/>
    <x v="4"/>
    <x v="3"/>
    <s v="S4"/>
    <x v="3"/>
    <x v="1"/>
    <s v="E7"/>
    <x v="2"/>
    <n v="5"/>
    <n v="3940"/>
    <n v="0.2"/>
    <n v="3060"/>
    <n v="15300"/>
    <n v="15760"/>
    <n v="460"/>
    <n v="2.9187817258883249E-2"/>
    <m/>
  </r>
  <r>
    <s v="O3755"/>
    <x v="0"/>
    <x v="0"/>
    <x v="915"/>
    <s v="C319"/>
    <s v="Customer_240"/>
    <x v="4"/>
    <x v="3"/>
    <x v="198"/>
    <x v="222"/>
    <x v="1"/>
    <x v="3"/>
    <s v="S5"/>
    <x v="0"/>
    <x v="1"/>
    <s v="E40"/>
    <x v="2"/>
    <n v="6"/>
    <n v="3861"/>
    <n v="0.25"/>
    <n v="2715"/>
    <n v="16290"/>
    <n v="17374.5"/>
    <n v="1084.5"/>
    <n v="6.2419062419062421E-2"/>
    <m/>
  </r>
  <r>
    <s v="O3756"/>
    <x v="9"/>
    <x v="3"/>
    <x v="872"/>
    <s v="C150"/>
    <s v="Customer_448"/>
    <x v="4"/>
    <x v="3"/>
    <x v="19"/>
    <x v="25"/>
    <x v="2"/>
    <x v="3"/>
    <s v="S4"/>
    <x v="3"/>
    <x v="0"/>
    <s v="E42"/>
    <x v="2"/>
    <n v="1"/>
    <n v="3126"/>
    <n v="0.2"/>
    <n v="2338"/>
    <n v="2338"/>
    <n v="2500.8000000000002"/>
    <n v="162.80000000000018"/>
    <n v="6.5099168266154903E-2"/>
    <m/>
  </r>
  <r>
    <s v="O3757"/>
    <x v="7"/>
    <x v="1"/>
    <x v="1345"/>
    <s v="C327"/>
    <s v="Customer_368"/>
    <x v="4"/>
    <x v="3"/>
    <x v="132"/>
    <x v="97"/>
    <x v="3"/>
    <x v="2"/>
    <s v="S2"/>
    <x v="4"/>
    <x v="0"/>
    <s v="E49"/>
    <x v="0"/>
    <n v="7"/>
    <n v="3265"/>
    <n v="0.2"/>
    <n v="2611"/>
    <n v="18277"/>
    <n v="18284"/>
    <n v="7"/>
    <n v="3.8284839203675346E-4"/>
    <m/>
  </r>
  <r>
    <s v="O3758"/>
    <x v="8"/>
    <x v="0"/>
    <x v="637"/>
    <s v="C311"/>
    <s v="Customer_293"/>
    <x v="4"/>
    <x v="3"/>
    <x v="69"/>
    <x v="97"/>
    <x v="3"/>
    <x v="0"/>
    <s v="S2"/>
    <x v="4"/>
    <x v="0"/>
    <s v="E25"/>
    <x v="0"/>
    <n v="1"/>
    <n v="1920"/>
    <n v="0"/>
    <n v="1550"/>
    <n v="1550"/>
    <n v="1920"/>
    <n v="370"/>
    <n v="0.19270833333333334"/>
    <m/>
  </r>
  <r>
    <s v="O3759"/>
    <x v="6"/>
    <x v="1"/>
    <x v="521"/>
    <s v="C49"/>
    <s v="Customer_50"/>
    <x v="0"/>
    <x v="0"/>
    <x v="156"/>
    <x v="223"/>
    <x v="0"/>
    <x v="1"/>
    <s v="S4"/>
    <x v="3"/>
    <x v="1"/>
    <s v="E55"/>
    <x v="1"/>
    <n v="4"/>
    <n v="1819"/>
    <n v="0.1"/>
    <n v="1022"/>
    <n v="4088"/>
    <n v="6548.4000000000005"/>
    <n v="2460.4000000000005"/>
    <n v="0.3757253680288315"/>
    <m/>
  </r>
  <r>
    <s v="O3760"/>
    <x v="0"/>
    <x v="1"/>
    <x v="1161"/>
    <s v="C308"/>
    <s v="Customer_192"/>
    <x v="2"/>
    <x v="2"/>
    <x v="84"/>
    <x v="107"/>
    <x v="4"/>
    <x v="2"/>
    <s v="S4"/>
    <x v="3"/>
    <x v="0"/>
    <s v="E2"/>
    <x v="2"/>
    <n v="5"/>
    <n v="4696"/>
    <n v="0.05"/>
    <n v="3589"/>
    <n v="17945"/>
    <n v="22306"/>
    <n v="4361"/>
    <n v="0.19550793508473058"/>
    <m/>
  </r>
  <r>
    <s v="O3761"/>
    <x v="8"/>
    <x v="2"/>
    <x v="214"/>
    <s v="C28"/>
    <s v="Customer_155"/>
    <x v="0"/>
    <x v="0"/>
    <x v="149"/>
    <x v="209"/>
    <x v="0"/>
    <x v="2"/>
    <s v="S4"/>
    <x v="3"/>
    <x v="1"/>
    <s v="E5"/>
    <x v="1"/>
    <n v="8"/>
    <n v="3418"/>
    <n v="0.15"/>
    <n v="2159"/>
    <n v="17272"/>
    <n v="23242.399999999998"/>
    <n v="5970.3999999999978"/>
    <n v="0.25687536571094199"/>
    <m/>
  </r>
  <r>
    <s v="O3762"/>
    <x v="9"/>
    <x v="0"/>
    <x v="1095"/>
    <s v="C482"/>
    <s v="Customer_439"/>
    <x v="1"/>
    <x v="1"/>
    <x v="144"/>
    <x v="93"/>
    <x v="3"/>
    <x v="3"/>
    <s v="S4"/>
    <x v="3"/>
    <x v="0"/>
    <s v="E18"/>
    <x v="2"/>
    <n v="4"/>
    <n v="1037"/>
    <n v="0.1"/>
    <n v="787"/>
    <n v="3148"/>
    <n v="3733.2000000000003"/>
    <n v="585.20000000000027"/>
    <n v="0.15675559841422915"/>
    <m/>
  </r>
  <r>
    <s v="O3763"/>
    <x v="9"/>
    <x v="0"/>
    <x v="599"/>
    <s v="C98"/>
    <s v="Customer_351"/>
    <x v="0"/>
    <x v="0"/>
    <x v="104"/>
    <x v="111"/>
    <x v="1"/>
    <x v="2"/>
    <s v="S3"/>
    <x v="1"/>
    <x v="0"/>
    <s v="E60"/>
    <x v="1"/>
    <n v="3"/>
    <n v="463"/>
    <n v="0"/>
    <n v="315"/>
    <n v="945"/>
    <n v="1389"/>
    <n v="444"/>
    <n v="0.31965442764578833"/>
    <m/>
  </r>
  <r>
    <s v="O3764"/>
    <x v="4"/>
    <x v="0"/>
    <x v="1172"/>
    <s v="C473"/>
    <s v="Customer_22"/>
    <x v="0"/>
    <x v="0"/>
    <x v="35"/>
    <x v="246"/>
    <x v="2"/>
    <x v="4"/>
    <s v="S3"/>
    <x v="1"/>
    <x v="0"/>
    <s v="E44"/>
    <x v="0"/>
    <n v="1"/>
    <n v="1810"/>
    <n v="0.15"/>
    <n v="1358"/>
    <n v="1358"/>
    <n v="1538.5"/>
    <n v="180.5"/>
    <n v="0.1173220669483263"/>
    <m/>
  </r>
  <r>
    <s v="O3765"/>
    <x v="1"/>
    <x v="1"/>
    <x v="1024"/>
    <s v="C409"/>
    <s v="Customer_252"/>
    <x v="1"/>
    <x v="1"/>
    <x v="129"/>
    <x v="131"/>
    <x v="0"/>
    <x v="3"/>
    <s v="S2"/>
    <x v="4"/>
    <x v="1"/>
    <s v="E5"/>
    <x v="0"/>
    <n v="8"/>
    <n v="1065"/>
    <n v="0.2"/>
    <n v="745"/>
    <n v="5960"/>
    <n v="6816"/>
    <n v="856"/>
    <n v="0.12558685446009391"/>
    <m/>
  </r>
  <r>
    <s v="O3766"/>
    <x v="4"/>
    <x v="2"/>
    <x v="866"/>
    <s v="C84"/>
    <s v="Customer_433"/>
    <x v="3"/>
    <x v="2"/>
    <x v="189"/>
    <x v="134"/>
    <x v="4"/>
    <x v="3"/>
    <s v="S2"/>
    <x v="4"/>
    <x v="0"/>
    <s v="E7"/>
    <x v="1"/>
    <n v="2"/>
    <n v="4105"/>
    <n v="0.05"/>
    <n v="2764"/>
    <n v="5528"/>
    <n v="7799.5"/>
    <n v="2271.5"/>
    <n v="0.2912366177319059"/>
    <m/>
  </r>
  <r>
    <s v="O3767"/>
    <x v="3"/>
    <x v="0"/>
    <x v="473"/>
    <s v="C393"/>
    <s v="Customer_69"/>
    <x v="3"/>
    <x v="2"/>
    <x v="172"/>
    <x v="186"/>
    <x v="3"/>
    <x v="3"/>
    <s v="S1"/>
    <x v="2"/>
    <x v="1"/>
    <s v="E44"/>
    <x v="2"/>
    <n v="7"/>
    <n v="1982"/>
    <n v="0"/>
    <n v="1147"/>
    <n v="8029"/>
    <n v="13874"/>
    <n v="5845"/>
    <n v="0.42129162462159436"/>
    <m/>
  </r>
  <r>
    <s v="O3768"/>
    <x v="2"/>
    <x v="0"/>
    <x v="552"/>
    <s v="C31"/>
    <s v="Customer_340"/>
    <x v="0"/>
    <x v="0"/>
    <x v="121"/>
    <x v="28"/>
    <x v="1"/>
    <x v="2"/>
    <s v="S4"/>
    <x v="3"/>
    <x v="1"/>
    <s v="E6"/>
    <x v="2"/>
    <n v="7"/>
    <n v="3262"/>
    <n v="0.05"/>
    <n v="2180"/>
    <n v="15260"/>
    <n v="21692.3"/>
    <n v="6432.2999999999993"/>
    <n v="0.29652457323566422"/>
    <m/>
  </r>
  <r>
    <s v="O3769"/>
    <x v="10"/>
    <x v="1"/>
    <x v="183"/>
    <s v="C248"/>
    <s v="Customer_27"/>
    <x v="2"/>
    <x v="2"/>
    <x v="116"/>
    <x v="170"/>
    <x v="3"/>
    <x v="1"/>
    <s v="S5"/>
    <x v="0"/>
    <x v="1"/>
    <s v="E11"/>
    <x v="1"/>
    <n v="8"/>
    <n v="4240"/>
    <n v="0.1"/>
    <n v="3153"/>
    <n v="25224"/>
    <n v="30528"/>
    <n v="5304"/>
    <n v="0.17374213836477986"/>
    <m/>
  </r>
  <r>
    <s v="O3770"/>
    <x v="0"/>
    <x v="2"/>
    <x v="645"/>
    <s v="C50"/>
    <s v="Customer_347"/>
    <x v="2"/>
    <x v="2"/>
    <x v="103"/>
    <x v="228"/>
    <x v="2"/>
    <x v="2"/>
    <s v="S5"/>
    <x v="0"/>
    <x v="0"/>
    <s v="E55"/>
    <x v="2"/>
    <n v="2"/>
    <n v="4085"/>
    <n v="0.15"/>
    <n v="3073"/>
    <n v="6146"/>
    <n v="6944.5"/>
    <n v="798.5"/>
    <n v="0.11498308013535892"/>
    <m/>
  </r>
  <r>
    <s v="O3771"/>
    <x v="3"/>
    <x v="3"/>
    <x v="219"/>
    <s v="C341"/>
    <s v="Customer_442"/>
    <x v="2"/>
    <x v="2"/>
    <x v="22"/>
    <x v="201"/>
    <x v="2"/>
    <x v="4"/>
    <s v="S4"/>
    <x v="3"/>
    <x v="1"/>
    <s v="E50"/>
    <x v="1"/>
    <n v="5"/>
    <n v="2557"/>
    <n v="0.1"/>
    <n v="1442"/>
    <n v="7210"/>
    <n v="11506.5"/>
    <n v="4296.5"/>
    <n v="0.37339764480945553"/>
    <m/>
  </r>
  <r>
    <s v="O3772"/>
    <x v="0"/>
    <x v="1"/>
    <x v="133"/>
    <s v="C486"/>
    <s v="Customer_101"/>
    <x v="3"/>
    <x v="2"/>
    <x v="75"/>
    <x v="25"/>
    <x v="2"/>
    <x v="2"/>
    <s v="S4"/>
    <x v="3"/>
    <x v="0"/>
    <s v="E27"/>
    <x v="0"/>
    <n v="7"/>
    <n v="2839"/>
    <n v="0.2"/>
    <n v="1725"/>
    <n v="12075"/>
    <n v="15898.400000000001"/>
    <n v="3823.4000000000015"/>
    <n v="0.24048960901725966"/>
    <m/>
  </r>
  <r>
    <s v="O3773"/>
    <x v="6"/>
    <x v="3"/>
    <x v="222"/>
    <s v="C338"/>
    <s v="Customer_391"/>
    <x v="4"/>
    <x v="3"/>
    <x v="67"/>
    <x v="52"/>
    <x v="4"/>
    <x v="3"/>
    <s v="S5"/>
    <x v="0"/>
    <x v="1"/>
    <s v="E45"/>
    <x v="0"/>
    <n v="4"/>
    <n v="1511"/>
    <n v="0"/>
    <n v="866"/>
    <n v="3464"/>
    <n v="6044"/>
    <n v="2580"/>
    <n v="0.42686962276637991"/>
    <m/>
  </r>
  <r>
    <s v="O3774"/>
    <x v="5"/>
    <x v="3"/>
    <x v="864"/>
    <s v="C86"/>
    <s v="Customer_194"/>
    <x v="4"/>
    <x v="3"/>
    <x v="171"/>
    <x v="103"/>
    <x v="4"/>
    <x v="0"/>
    <s v="S2"/>
    <x v="4"/>
    <x v="1"/>
    <s v="E24"/>
    <x v="0"/>
    <n v="8"/>
    <n v="4402"/>
    <n v="0.1"/>
    <n v="3412"/>
    <n v="27296"/>
    <n v="31694.400000000001"/>
    <n v="4398.4000000000015"/>
    <n v="0.1387753041546772"/>
    <m/>
  </r>
  <r>
    <s v="O3775"/>
    <x v="2"/>
    <x v="1"/>
    <x v="1316"/>
    <s v="C248"/>
    <s v="Customer_362"/>
    <x v="2"/>
    <x v="2"/>
    <x v="34"/>
    <x v="41"/>
    <x v="3"/>
    <x v="2"/>
    <s v="S2"/>
    <x v="4"/>
    <x v="1"/>
    <s v="E48"/>
    <x v="0"/>
    <n v="5"/>
    <n v="1730"/>
    <n v="0"/>
    <n v="1416"/>
    <n v="7080"/>
    <n v="8650"/>
    <n v="1570"/>
    <n v="0.1815028901734104"/>
    <m/>
  </r>
  <r>
    <s v="O3776"/>
    <x v="7"/>
    <x v="1"/>
    <x v="412"/>
    <s v="C67"/>
    <s v="Customer_77"/>
    <x v="1"/>
    <x v="1"/>
    <x v="19"/>
    <x v="37"/>
    <x v="3"/>
    <x v="0"/>
    <s v="S3"/>
    <x v="1"/>
    <x v="0"/>
    <s v="E9"/>
    <x v="1"/>
    <n v="7"/>
    <n v="3271"/>
    <n v="0.1"/>
    <n v="2496"/>
    <n v="17472"/>
    <n v="20607.3"/>
    <n v="3135.2999999999993"/>
    <n v="0.15214511362478342"/>
    <m/>
  </r>
  <r>
    <s v="O3777"/>
    <x v="3"/>
    <x v="3"/>
    <x v="803"/>
    <s v="C293"/>
    <s v="Customer_144"/>
    <x v="0"/>
    <x v="0"/>
    <x v="146"/>
    <x v="67"/>
    <x v="3"/>
    <x v="1"/>
    <s v="S2"/>
    <x v="4"/>
    <x v="0"/>
    <s v="E19"/>
    <x v="2"/>
    <n v="3"/>
    <n v="3522"/>
    <n v="0.15"/>
    <n v="1979"/>
    <n v="5937"/>
    <n v="8981.1"/>
    <n v="3044.1000000000004"/>
    <n v="0.33894511808130412"/>
    <m/>
  </r>
  <r>
    <s v="O3778"/>
    <x v="5"/>
    <x v="2"/>
    <x v="735"/>
    <s v="C225"/>
    <s v="Customer_220"/>
    <x v="3"/>
    <x v="2"/>
    <x v="41"/>
    <x v="108"/>
    <x v="0"/>
    <x v="2"/>
    <s v="S1"/>
    <x v="2"/>
    <x v="1"/>
    <s v="E5"/>
    <x v="1"/>
    <n v="1"/>
    <n v="1233"/>
    <n v="0.1"/>
    <n v="752"/>
    <n v="752"/>
    <n v="1109.7"/>
    <n v="357.70000000000005"/>
    <n v="0.32233937100117149"/>
    <m/>
  </r>
  <r>
    <s v="O3779"/>
    <x v="5"/>
    <x v="0"/>
    <x v="438"/>
    <s v="C389"/>
    <s v="Customer_220"/>
    <x v="0"/>
    <x v="0"/>
    <x v="135"/>
    <x v="57"/>
    <x v="2"/>
    <x v="2"/>
    <s v="S2"/>
    <x v="4"/>
    <x v="1"/>
    <s v="E40"/>
    <x v="0"/>
    <n v="4"/>
    <n v="1883"/>
    <n v="0.2"/>
    <n v="1446"/>
    <n v="5784"/>
    <n v="6025.6"/>
    <n v="241.60000000000036"/>
    <n v="4.0095592140201863E-2"/>
    <m/>
  </r>
  <r>
    <s v="O3780"/>
    <x v="2"/>
    <x v="2"/>
    <x v="369"/>
    <s v="C101"/>
    <s v="Customer_371"/>
    <x v="1"/>
    <x v="1"/>
    <x v="108"/>
    <x v="243"/>
    <x v="1"/>
    <x v="2"/>
    <s v="S5"/>
    <x v="0"/>
    <x v="0"/>
    <s v="E36"/>
    <x v="2"/>
    <n v="7"/>
    <n v="4326"/>
    <n v="0.2"/>
    <n v="3360"/>
    <n v="23520"/>
    <n v="24225.600000000002"/>
    <n v="705.60000000000218"/>
    <n v="2.9126213592233097E-2"/>
    <m/>
  </r>
  <r>
    <s v="O3781"/>
    <x v="10"/>
    <x v="1"/>
    <x v="1015"/>
    <s v="C263"/>
    <s v="Customer_63"/>
    <x v="2"/>
    <x v="2"/>
    <x v="41"/>
    <x v="223"/>
    <x v="0"/>
    <x v="1"/>
    <s v="S5"/>
    <x v="0"/>
    <x v="0"/>
    <s v="E59"/>
    <x v="0"/>
    <n v="6"/>
    <n v="1528"/>
    <n v="0.25"/>
    <n v="839"/>
    <n v="5034"/>
    <n v="6876"/>
    <n v="1842"/>
    <n v="0.26788830715532286"/>
    <m/>
  </r>
  <r>
    <s v="O3782"/>
    <x v="4"/>
    <x v="3"/>
    <x v="135"/>
    <s v="C252"/>
    <s v="Customer_414"/>
    <x v="4"/>
    <x v="3"/>
    <x v="190"/>
    <x v="214"/>
    <x v="1"/>
    <x v="2"/>
    <s v="S4"/>
    <x v="3"/>
    <x v="0"/>
    <s v="E47"/>
    <x v="2"/>
    <n v="6"/>
    <n v="1140"/>
    <n v="0"/>
    <n v="801"/>
    <n v="4806"/>
    <n v="6840"/>
    <n v="2034"/>
    <n v="0.29736842105263156"/>
    <m/>
  </r>
  <r>
    <s v="O3783"/>
    <x v="11"/>
    <x v="3"/>
    <x v="1037"/>
    <s v="C193"/>
    <s v="Customer_483"/>
    <x v="4"/>
    <x v="3"/>
    <x v="7"/>
    <x v="216"/>
    <x v="3"/>
    <x v="0"/>
    <s v="S2"/>
    <x v="4"/>
    <x v="0"/>
    <s v="E60"/>
    <x v="0"/>
    <n v="3"/>
    <n v="4918"/>
    <n v="0.2"/>
    <n v="3706"/>
    <n v="11118"/>
    <n v="11803.2"/>
    <n v="685.20000000000073"/>
    <n v="5.8052053680357929E-2"/>
    <m/>
  </r>
  <r>
    <s v="O3784"/>
    <x v="3"/>
    <x v="0"/>
    <x v="775"/>
    <s v="C203"/>
    <s v="Customer_238"/>
    <x v="1"/>
    <x v="1"/>
    <x v="186"/>
    <x v="48"/>
    <x v="0"/>
    <x v="1"/>
    <s v="S2"/>
    <x v="4"/>
    <x v="0"/>
    <s v="E58"/>
    <x v="1"/>
    <n v="8"/>
    <n v="3360"/>
    <n v="0.15"/>
    <n v="2217"/>
    <n v="17736"/>
    <n v="22848"/>
    <n v="5112"/>
    <n v="0.22373949579831934"/>
    <m/>
  </r>
  <r>
    <s v="O3785"/>
    <x v="3"/>
    <x v="0"/>
    <x v="699"/>
    <s v="C437"/>
    <s v="Customer_212"/>
    <x v="2"/>
    <x v="2"/>
    <x v="4"/>
    <x v="17"/>
    <x v="0"/>
    <x v="1"/>
    <s v="S1"/>
    <x v="2"/>
    <x v="0"/>
    <s v="E39"/>
    <x v="1"/>
    <n v="6"/>
    <n v="4770"/>
    <n v="0.15"/>
    <n v="2827"/>
    <n v="16962"/>
    <n v="24327"/>
    <n v="7365"/>
    <n v="0.30275003082994206"/>
    <m/>
  </r>
  <r>
    <s v="O3786"/>
    <x v="5"/>
    <x v="2"/>
    <x v="1102"/>
    <s v="C487"/>
    <s v="Customer_404"/>
    <x v="4"/>
    <x v="3"/>
    <x v="124"/>
    <x v="232"/>
    <x v="1"/>
    <x v="0"/>
    <s v="S3"/>
    <x v="1"/>
    <x v="0"/>
    <s v="E45"/>
    <x v="0"/>
    <n v="5"/>
    <n v="401"/>
    <n v="0.25"/>
    <n v="260"/>
    <n v="1300"/>
    <n v="1503.75"/>
    <n v="203.75"/>
    <n v="0.13549459684123025"/>
    <m/>
  </r>
  <r>
    <s v="O3787"/>
    <x v="5"/>
    <x v="3"/>
    <x v="1346"/>
    <s v="C199"/>
    <s v="Customer_61"/>
    <x v="3"/>
    <x v="2"/>
    <x v="170"/>
    <x v="108"/>
    <x v="0"/>
    <x v="3"/>
    <s v="S5"/>
    <x v="0"/>
    <x v="1"/>
    <s v="E32"/>
    <x v="1"/>
    <n v="7"/>
    <n v="2918"/>
    <n v="0"/>
    <n v="1998"/>
    <n v="13986"/>
    <n v="20426"/>
    <n v="6440"/>
    <n v="0.31528444139821798"/>
    <m/>
  </r>
  <r>
    <s v="O3788"/>
    <x v="1"/>
    <x v="0"/>
    <x v="1154"/>
    <s v="C57"/>
    <s v="Customer_315"/>
    <x v="4"/>
    <x v="3"/>
    <x v="79"/>
    <x v="123"/>
    <x v="4"/>
    <x v="0"/>
    <s v="S2"/>
    <x v="4"/>
    <x v="0"/>
    <s v="E38"/>
    <x v="0"/>
    <n v="1"/>
    <n v="3328"/>
    <n v="0.05"/>
    <n v="2764"/>
    <n v="2764"/>
    <n v="3161.6"/>
    <n v="397.59999999999991"/>
    <n v="0.12575910931174086"/>
    <m/>
  </r>
  <r>
    <s v="O3789"/>
    <x v="3"/>
    <x v="1"/>
    <x v="1347"/>
    <s v="C136"/>
    <s v="Customer_240"/>
    <x v="2"/>
    <x v="2"/>
    <x v="9"/>
    <x v="138"/>
    <x v="0"/>
    <x v="3"/>
    <s v="S4"/>
    <x v="3"/>
    <x v="0"/>
    <s v="E52"/>
    <x v="0"/>
    <n v="6"/>
    <n v="332"/>
    <n v="0"/>
    <n v="220"/>
    <n v="1320"/>
    <n v="1992"/>
    <n v="672"/>
    <n v="0.33734939759036142"/>
    <m/>
  </r>
  <r>
    <s v="O3790"/>
    <x v="5"/>
    <x v="0"/>
    <x v="438"/>
    <s v="C362"/>
    <s v="Customer_154"/>
    <x v="1"/>
    <x v="1"/>
    <x v="65"/>
    <x v="227"/>
    <x v="1"/>
    <x v="3"/>
    <s v="S5"/>
    <x v="0"/>
    <x v="0"/>
    <s v="E2"/>
    <x v="2"/>
    <n v="7"/>
    <n v="3602"/>
    <n v="0.25"/>
    <n v="2977"/>
    <n v="20839"/>
    <n v="18910.5"/>
    <n v="-1928.5"/>
    <n v="-0.10198038126966501"/>
    <m/>
  </r>
  <r>
    <s v="O3791"/>
    <x v="2"/>
    <x v="3"/>
    <x v="657"/>
    <s v="C402"/>
    <s v="Customer_358"/>
    <x v="0"/>
    <x v="0"/>
    <x v="116"/>
    <x v="97"/>
    <x v="3"/>
    <x v="3"/>
    <s v="S1"/>
    <x v="2"/>
    <x v="1"/>
    <s v="E40"/>
    <x v="1"/>
    <n v="5"/>
    <n v="4172"/>
    <n v="0.15"/>
    <n v="3177"/>
    <n v="15885"/>
    <n v="17731"/>
    <n v="1846"/>
    <n v="0.10411144323501212"/>
    <m/>
  </r>
  <r>
    <s v="O3792"/>
    <x v="1"/>
    <x v="0"/>
    <x v="1283"/>
    <s v="C250"/>
    <s v="Customer_192"/>
    <x v="0"/>
    <x v="0"/>
    <x v="111"/>
    <x v="5"/>
    <x v="0"/>
    <x v="4"/>
    <s v="S4"/>
    <x v="3"/>
    <x v="1"/>
    <s v="E40"/>
    <x v="2"/>
    <n v="7"/>
    <n v="871"/>
    <n v="0.25"/>
    <n v="454"/>
    <n v="3178"/>
    <n v="4572.75"/>
    <n v="1394.75"/>
    <n v="0.30501339456563337"/>
    <m/>
  </r>
  <r>
    <s v="O3793"/>
    <x v="4"/>
    <x v="0"/>
    <x v="358"/>
    <s v="C310"/>
    <s v="Customer_326"/>
    <x v="2"/>
    <x v="2"/>
    <x v="158"/>
    <x v="184"/>
    <x v="4"/>
    <x v="4"/>
    <s v="S2"/>
    <x v="4"/>
    <x v="1"/>
    <s v="E20"/>
    <x v="0"/>
    <n v="2"/>
    <n v="2702"/>
    <n v="0.05"/>
    <n v="1575"/>
    <n v="3150"/>
    <n v="5133.8"/>
    <n v="1983.8000000000002"/>
    <n v="0.38641941641668942"/>
    <m/>
  </r>
  <r>
    <s v="O3794"/>
    <x v="3"/>
    <x v="3"/>
    <x v="795"/>
    <s v="C76"/>
    <s v="Customer_255"/>
    <x v="3"/>
    <x v="2"/>
    <x v="19"/>
    <x v="165"/>
    <x v="0"/>
    <x v="3"/>
    <s v="S1"/>
    <x v="2"/>
    <x v="1"/>
    <s v="E54"/>
    <x v="0"/>
    <n v="8"/>
    <n v="3629"/>
    <n v="0.25"/>
    <n v="2529"/>
    <n v="20232"/>
    <n v="21774"/>
    <n v="1542"/>
    <n v="7.0818407274731335E-2"/>
    <m/>
  </r>
  <r>
    <s v="O3795"/>
    <x v="2"/>
    <x v="0"/>
    <x v="1090"/>
    <s v="C20"/>
    <s v="Customer_460"/>
    <x v="0"/>
    <x v="0"/>
    <x v="160"/>
    <x v="2"/>
    <x v="2"/>
    <x v="4"/>
    <s v="S5"/>
    <x v="0"/>
    <x v="1"/>
    <s v="E42"/>
    <x v="2"/>
    <n v="1"/>
    <n v="1008"/>
    <n v="0.15"/>
    <n v="685"/>
    <n v="685"/>
    <n v="856.8"/>
    <n v="171.79999999999995"/>
    <n v="0.20051353874883282"/>
    <m/>
  </r>
  <r>
    <s v="O3796"/>
    <x v="2"/>
    <x v="3"/>
    <x v="1348"/>
    <s v="C390"/>
    <s v="Customer_490"/>
    <x v="3"/>
    <x v="2"/>
    <x v="113"/>
    <x v="45"/>
    <x v="4"/>
    <x v="0"/>
    <s v="S1"/>
    <x v="2"/>
    <x v="1"/>
    <s v="E40"/>
    <x v="2"/>
    <n v="2"/>
    <n v="2900"/>
    <n v="0.1"/>
    <n v="1987"/>
    <n v="3974"/>
    <n v="5220"/>
    <n v="1246"/>
    <n v="0.23869731800766283"/>
    <m/>
  </r>
  <r>
    <s v="O3797"/>
    <x v="4"/>
    <x v="0"/>
    <x v="954"/>
    <s v="C113"/>
    <s v="Customer_444"/>
    <x v="4"/>
    <x v="3"/>
    <x v="158"/>
    <x v="66"/>
    <x v="0"/>
    <x v="3"/>
    <s v="S3"/>
    <x v="1"/>
    <x v="1"/>
    <s v="E28"/>
    <x v="0"/>
    <n v="3"/>
    <n v="1787"/>
    <n v="0.05"/>
    <n v="973"/>
    <n v="2919"/>
    <n v="5092.95"/>
    <n v="2173.9499999999998"/>
    <n v="0.4268547698288811"/>
    <m/>
  </r>
  <r>
    <s v="O3798"/>
    <x v="3"/>
    <x v="0"/>
    <x v="295"/>
    <s v="C315"/>
    <s v="Customer_159"/>
    <x v="0"/>
    <x v="0"/>
    <x v="167"/>
    <x v="143"/>
    <x v="2"/>
    <x v="2"/>
    <s v="S5"/>
    <x v="0"/>
    <x v="1"/>
    <s v="E42"/>
    <x v="1"/>
    <n v="8"/>
    <n v="3343"/>
    <n v="0.2"/>
    <n v="2373"/>
    <n v="18984"/>
    <n v="21395.200000000001"/>
    <n v="2411.2000000000007"/>
    <n v="0.11269817529165423"/>
    <m/>
  </r>
  <r>
    <s v="O3799"/>
    <x v="7"/>
    <x v="3"/>
    <x v="40"/>
    <s v="C123"/>
    <s v="Customer_283"/>
    <x v="3"/>
    <x v="2"/>
    <x v="77"/>
    <x v="151"/>
    <x v="3"/>
    <x v="3"/>
    <s v="S5"/>
    <x v="0"/>
    <x v="0"/>
    <s v="E31"/>
    <x v="1"/>
    <n v="6"/>
    <n v="3616"/>
    <n v="0.2"/>
    <n v="2275"/>
    <n v="13650"/>
    <n v="17356.8"/>
    <n v="3706.7999999999993"/>
    <n v="0.21356471238938049"/>
    <m/>
  </r>
  <r>
    <s v="O3800"/>
    <x v="3"/>
    <x v="3"/>
    <x v="1016"/>
    <s v="C430"/>
    <s v="Customer_221"/>
    <x v="1"/>
    <x v="1"/>
    <x v="87"/>
    <x v="52"/>
    <x v="4"/>
    <x v="0"/>
    <s v="S2"/>
    <x v="4"/>
    <x v="1"/>
    <s v="E19"/>
    <x v="1"/>
    <n v="2"/>
    <n v="573"/>
    <n v="0.15"/>
    <n v="452"/>
    <n v="904"/>
    <n v="974.1"/>
    <n v="70.100000000000023"/>
    <n v="7.1963864079663306E-2"/>
    <m/>
  </r>
  <r>
    <s v="O3801"/>
    <x v="2"/>
    <x v="0"/>
    <x v="833"/>
    <s v="C193"/>
    <s v="Customer_296"/>
    <x v="4"/>
    <x v="3"/>
    <x v="199"/>
    <x v="108"/>
    <x v="0"/>
    <x v="0"/>
    <s v="S3"/>
    <x v="1"/>
    <x v="1"/>
    <s v="E9"/>
    <x v="2"/>
    <n v="8"/>
    <n v="4305"/>
    <n v="0.2"/>
    <n v="3060"/>
    <n v="24480"/>
    <n v="27552"/>
    <n v="3072"/>
    <n v="0.11149825783972125"/>
    <m/>
  </r>
  <r>
    <s v="O3802"/>
    <x v="4"/>
    <x v="0"/>
    <x v="889"/>
    <s v="C204"/>
    <s v="Customer_70"/>
    <x v="4"/>
    <x v="3"/>
    <x v="190"/>
    <x v="132"/>
    <x v="1"/>
    <x v="4"/>
    <s v="S5"/>
    <x v="0"/>
    <x v="1"/>
    <s v="E4"/>
    <x v="0"/>
    <n v="3"/>
    <n v="662"/>
    <n v="0.2"/>
    <n v="414"/>
    <n v="1242"/>
    <n v="1588.8000000000002"/>
    <n v="346.80000000000018"/>
    <n v="0.21827794561933545"/>
    <m/>
  </r>
  <r>
    <s v="O3803"/>
    <x v="11"/>
    <x v="2"/>
    <x v="1085"/>
    <s v="C443"/>
    <s v="Customer_27"/>
    <x v="4"/>
    <x v="3"/>
    <x v="151"/>
    <x v="224"/>
    <x v="0"/>
    <x v="2"/>
    <s v="S1"/>
    <x v="2"/>
    <x v="0"/>
    <s v="E42"/>
    <x v="0"/>
    <n v="1"/>
    <n v="2201"/>
    <n v="0.25"/>
    <n v="1662"/>
    <n v="1662"/>
    <n v="1650.75"/>
    <n v="-11.25"/>
    <n v="-6.8150840527033164E-3"/>
    <m/>
  </r>
  <r>
    <s v="O3804"/>
    <x v="10"/>
    <x v="2"/>
    <x v="1349"/>
    <s v="C291"/>
    <s v="Customer_216"/>
    <x v="0"/>
    <x v="0"/>
    <x v="93"/>
    <x v="162"/>
    <x v="3"/>
    <x v="0"/>
    <s v="S5"/>
    <x v="0"/>
    <x v="1"/>
    <s v="E18"/>
    <x v="1"/>
    <n v="4"/>
    <n v="4503"/>
    <n v="0.15"/>
    <n v="2808"/>
    <n v="11232"/>
    <n v="15310.199999999999"/>
    <n v="4078.1999999999989"/>
    <n v="0.26637143864874391"/>
    <m/>
  </r>
  <r>
    <s v="O3805"/>
    <x v="9"/>
    <x v="2"/>
    <x v="753"/>
    <s v="C36"/>
    <s v="Customer_319"/>
    <x v="1"/>
    <x v="1"/>
    <x v="104"/>
    <x v="195"/>
    <x v="4"/>
    <x v="3"/>
    <s v="S3"/>
    <x v="1"/>
    <x v="1"/>
    <s v="E20"/>
    <x v="2"/>
    <n v="8"/>
    <n v="352"/>
    <n v="0.1"/>
    <n v="225"/>
    <n v="1800"/>
    <n v="2534.4"/>
    <n v="734.40000000000009"/>
    <n v="0.28977272727272729"/>
    <m/>
  </r>
  <r>
    <s v="O3806"/>
    <x v="7"/>
    <x v="1"/>
    <x v="1350"/>
    <s v="C15"/>
    <s v="Customer_440"/>
    <x v="3"/>
    <x v="2"/>
    <x v="175"/>
    <x v="41"/>
    <x v="3"/>
    <x v="2"/>
    <s v="S3"/>
    <x v="1"/>
    <x v="1"/>
    <s v="E41"/>
    <x v="0"/>
    <n v="2"/>
    <n v="3004"/>
    <n v="0"/>
    <n v="2405"/>
    <n v="4810"/>
    <n v="6008"/>
    <n v="1198"/>
    <n v="0.19940079893475365"/>
    <m/>
  </r>
  <r>
    <s v="O3807"/>
    <x v="5"/>
    <x v="0"/>
    <x v="143"/>
    <s v="C399"/>
    <s v="Customer_372"/>
    <x v="1"/>
    <x v="1"/>
    <x v="84"/>
    <x v="187"/>
    <x v="3"/>
    <x v="1"/>
    <s v="S3"/>
    <x v="1"/>
    <x v="1"/>
    <s v="E28"/>
    <x v="1"/>
    <n v="6"/>
    <n v="288"/>
    <n v="0.1"/>
    <n v="206"/>
    <n v="1236"/>
    <n v="1555.2"/>
    <n v="319.20000000000005"/>
    <n v="0.20524691358024694"/>
    <m/>
  </r>
  <r>
    <s v="O3808"/>
    <x v="3"/>
    <x v="2"/>
    <x v="231"/>
    <s v="C330"/>
    <s v="Customer_191"/>
    <x v="2"/>
    <x v="2"/>
    <x v="25"/>
    <x v="112"/>
    <x v="4"/>
    <x v="2"/>
    <s v="S5"/>
    <x v="0"/>
    <x v="0"/>
    <s v="E53"/>
    <x v="0"/>
    <n v="4"/>
    <n v="4831"/>
    <n v="0"/>
    <n v="3982"/>
    <n v="15928"/>
    <n v="19324"/>
    <n v="3396"/>
    <n v="0.17574001241978887"/>
    <m/>
  </r>
  <r>
    <s v="O3809"/>
    <x v="8"/>
    <x v="2"/>
    <x v="1315"/>
    <s v="C137"/>
    <s v="Customer_116"/>
    <x v="2"/>
    <x v="2"/>
    <x v="40"/>
    <x v="75"/>
    <x v="0"/>
    <x v="0"/>
    <s v="S2"/>
    <x v="4"/>
    <x v="1"/>
    <s v="E56"/>
    <x v="1"/>
    <n v="2"/>
    <n v="4690"/>
    <n v="0.25"/>
    <n v="3868"/>
    <n v="7736"/>
    <n v="7035"/>
    <n v="-701"/>
    <n v="-9.9644633972992183E-2"/>
    <m/>
  </r>
  <r>
    <s v="O3810"/>
    <x v="11"/>
    <x v="3"/>
    <x v="986"/>
    <s v="C304"/>
    <s v="Customer_64"/>
    <x v="3"/>
    <x v="2"/>
    <x v="58"/>
    <x v="209"/>
    <x v="0"/>
    <x v="3"/>
    <s v="S4"/>
    <x v="3"/>
    <x v="0"/>
    <s v="E59"/>
    <x v="0"/>
    <n v="3"/>
    <n v="2107"/>
    <n v="0.25"/>
    <n v="1534"/>
    <n v="4602"/>
    <n v="4740.75"/>
    <n v="138.75"/>
    <n v="2.9267520961873121E-2"/>
    <m/>
  </r>
  <r>
    <s v="O3811"/>
    <x v="6"/>
    <x v="3"/>
    <x v="1087"/>
    <s v="C52"/>
    <s v="Customer_39"/>
    <x v="4"/>
    <x v="3"/>
    <x v="76"/>
    <x v="213"/>
    <x v="2"/>
    <x v="1"/>
    <s v="S2"/>
    <x v="4"/>
    <x v="0"/>
    <s v="E32"/>
    <x v="0"/>
    <n v="4"/>
    <n v="4573"/>
    <n v="0"/>
    <n v="3539"/>
    <n v="14156"/>
    <n v="18292"/>
    <n v="4136"/>
    <n v="0.22610977476492455"/>
    <m/>
  </r>
  <r>
    <s v="O3812"/>
    <x v="3"/>
    <x v="3"/>
    <x v="91"/>
    <s v="C314"/>
    <s v="Customer_464"/>
    <x v="4"/>
    <x v="3"/>
    <x v="44"/>
    <x v="66"/>
    <x v="0"/>
    <x v="3"/>
    <s v="S2"/>
    <x v="4"/>
    <x v="0"/>
    <s v="E32"/>
    <x v="2"/>
    <n v="1"/>
    <n v="1748"/>
    <n v="0.1"/>
    <n v="1110"/>
    <n v="1110"/>
    <n v="1573.2"/>
    <n v="463.20000000000005"/>
    <n v="0.29443173150266971"/>
    <m/>
  </r>
  <r>
    <s v="O3813"/>
    <x v="3"/>
    <x v="1"/>
    <x v="236"/>
    <s v="C264"/>
    <s v="Customer_227"/>
    <x v="0"/>
    <x v="0"/>
    <x v="61"/>
    <x v="193"/>
    <x v="0"/>
    <x v="3"/>
    <s v="S4"/>
    <x v="3"/>
    <x v="1"/>
    <s v="E27"/>
    <x v="2"/>
    <n v="1"/>
    <n v="2783"/>
    <n v="0.2"/>
    <n v="1431"/>
    <n v="1431"/>
    <n v="2226.4"/>
    <n v="795.40000000000009"/>
    <n v="0.35725835429392744"/>
    <m/>
  </r>
  <r>
    <s v="O3814"/>
    <x v="3"/>
    <x v="2"/>
    <x v="492"/>
    <s v="C465"/>
    <s v="Customer_285"/>
    <x v="4"/>
    <x v="3"/>
    <x v="4"/>
    <x v="85"/>
    <x v="3"/>
    <x v="4"/>
    <s v="S5"/>
    <x v="0"/>
    <x v="0"/>
    <s v="E21"/>
    <x v="0"/>
    <n v="6"/>
    <n v="485"/>
    <n v="0"/>
    <n v="387"/>
    <n v="2322"/>
    <n v="2910"/>
    <n v="588"/>
    <n v="0.2020618556701031"/>
    <m/>
  </r>
  <r>
    <s v="O3815"/>
    <x v="4"/>
    <x v="1"/>
    <x v="1351"/>
    <s v="C351"/>
    <s v="Customer_279"/>
    <x v="0"/>
    <x v="0"/>
    <x v="67"/>
    <x v="15"/>
    <x v="4"/>
    <x v="2"/>
    <s v="S1"/>
    <x v="2"/>
    <x v="1"/>
    <s v="E30"/>
    <x v="2"/>
    <n v="5"/>
    <n v="923"/>
    <n v="0.1"/>
    <n v="745"/>
    <n v="3725"/>
    <n v="4153.5"/>
    <n v="428.5"/>
    <n v="0.10316600457445528"/>
    <m/>
  </r>
  <r>
    <s v="O3816"/>
    <x v="0"/>
    <x v="3"/>
    <x v="1273"/>
    <s v="C178"/>
    <s v="Customer_343"/>
    <x v="3"/>
    <x v="2"/>
    <x v="32"/>
    <x v="27"/>
    <x v="3"/>
    <x v="1"/>
    <s v="S1"/>
    <x v="2"/>
    <x v="1"/>
    <s v="E17"/>
    <x v="1"/>
    <n v="8"/>
    <n v="813"/>
    <n v="0"/>
    <n v="407"/>
    <n v="3256"/>
    <n v="6504"/>
    <n v="3248"/>
    <n v="0.49938499384993851"/>
    <m/>
  </r>
  <r>
    <s v="O3817"/>
    <x v="3"/>
    <x v="2"/>
    <x v="666"/>
    <s v="C213"/>
    <s v="Customer_432"/>
    <x v="1"/>
    <x v="1"/>
    <x v="175"/>
    <x v="121"/>
    <x v="4"/>
    <x v="2"/>
    <s v="S5"/>
    <x v="0"/>
    <x v="1"/>
    <s v="E19"/>
    <x v="0"/>
    <n v="6"/>
    <n v="1974"/>
    <n v="0.25"/>
    <n v="1460"/>
    <n v="8760"/>
    <n v="8883"/>
    <n v="123"/>
    <n v="1.3846673421141506E-2"/>
    <m/>
  </r>
  <r>
    <s v="O3818"/>
    <x v="5"/>
    <x v="2"/>
    <x v="1352"/>
    <s v="C477"/>
    <s v="Customer_411"/>
    <x v="2"/>
    <x v="2"/>
    <x v="70"/>
    <x v="63"/>
    <x v="4"/>
    <x v="2"/>
    <s v="S5"/>
    <x v="0"/>
    <x v="1"/>
    <s v="E40"/>
    <x v="2"/>
    <n v="1"/>
    <n v="1431"/>
    <n v="0.25"/>
    <n v="830"/>
    <n v="830"/>
    <n v="1073.25"/>
    <n v="243.25"/>
    <n v="0.22664803167947822"/>
    <m/>
  </r>
  <r>
    <s v="O3819"/>
    <x v="8"/>
    <x v="3"/>
    <x v="20"/>
    <s v="C120"/>
    <s v="Customer_458"/>
    <x v="4"/>
    <x v="3"/>
    <x v="123"/>
    <x v="247"/>
    <x v="2"/>
    <x v="4"/>
    <s v="S4"/>
    <x v="3"/>
    <x v="1"/>
    <s v="E18"/>
    <x v="2"/>
    <n v="5"/>
    <n v="932"/>
    <n v="0.2"/>
    <n v="677"/>
    <n v="3385"/>
    <n v="3728"/>
    <n v="343"/>
    <n v="9.2006437768240343E-2"/>
    <m/>
  </r>
  <r>
    <s v="O3820"/>
    <x v="5"/>
    <x v="1"/>
    <x v="337"/>
    <s v="C198"/>
    <s v="Customer_454"/>
    <x v="1"/>
    <x v="1"/>
    <x v="50"/>
    <x v="1"/>
    <x v="1"/>
    <x v="1"/>
    <s v="S2"/>
    <x v="4"/>
    <x v="1"/>
    <s v="E35"/>
    <x v="1"/>
    <n v="6"/>
    <n v="1742"/>
    <n v="0.05"/>
    <n v="923"/>
    <n v="5538"/>
    <n v="9929.4"/>
    <n v="4391.3999999999996"/>
    <n v="0.44226237234878241"/>
    <m/>
  </r>
  <r>
    <s v="O3821"/>
    <x v="6"/>
    <x v="3"/>
    <x v="1115"/>
    <s v="C323"/>
    <s v="Customer_103"/>
    <x v="3"/>
    <x v="2"/>
    <x v="166"/>
    <x v="209"/>
    <x v="0"/>
    <x v="0"/>
    <s v="S1"/>
    <x v="2"/>
    <x v="1"/>
    <s v="E58"/>
    <x v="1"/>
    <n v="3"/>
    <n v="4024"/>
    <n v="0.2"/>
    <n v="2419"/>
    <n v="7257"/>
    <n v="9657.6"/>
    <n v="2400.6000000000004"/>
    <n v="0.24857107355864813"/>
    <m/>
  </r>
  <r>
    <s v="O3822"/>
    <x v="8"/>
    <x v="1"/>
    <x v="579"/>
    <s v="C158"/>
    <s v="Customer_234"/>
    <x v="4"/>
    <x v="3"/>
    <x v="108"/>
    <x v="172"/>
    <x v="0"/>
    <x v="4"/>
    <s v="S2"/>
    <x v="4"/>
    <x v="0"/>
    <s v="E31"/>
    <x v="0"/>
    <n v="2"/>
    <n v="3386"/>
    <n v="0.2"/>
    <n v="1883"/>
    <n v="3766"/>
    <n v="5417.6"/>
    <n v="1651.6000000000004"/>
    <n v="0.30485823981098648"/>
    <m/>
  </r>
  <r>
    <s v="O3823"/>
    <x v="10"/>
    <x v="1"/>
    <x v="939"/>
    <s v="C268"/>
    <s v="Customer_280"/>
    <x v="0"/>
    <x v="0"/>
    <x v="32"/>
    <x v="53"/>
    <x v="1"/>
    <x v="4"/>
    <s v="S1"/>
    <x v="2"/>
    <x v="0"/>
    <s v="E41"/>
    <x v="2"/>
    <n v="6"/>
    <n v="4109"/>
    <n v="0.1"/>
    <n v="2076"/>
    <n v="12456"/>
    <n v="22188.600000000002"/>
    <n v="9732.6000000000022"/>
    <n v="0.43863064817068231"/>
    <m/>
  </r>
  <r>
    <s v="O3824"/>
    <x v="8"/>
    <x v="1"/>
    <x v="1353"/>
    <s v="C229"/>
    <s v="Customer_141"/>
    <x v="3"/>
    <x v="2"/>
    <x v="78"/>
    <x v="40"/>
    <x v="4"/>
    <x v="1"/>
    <s v="S2"/>
    <x v="4"/>
    <x v="1"/>
    <s v="E7"/>
    <x v="2"/>
    <n v="8"/>
    <n v="2894"/>
    <n v="0.15"/>
    <n v="1792"/>
    <n v="14336"/>
    <n v="19679.2"/>
    <n v="5343.2000000000007"/>
    <n v="0.27151510223992847"/>
    <m/>
  </r>
  <r>
    <s v="O3825"/>
    <x v="7"/>
    <x v="0"/>
    <x v="49"/>
    <s v="C293"/>
    <s v="Customer_415"/>
    <x v="3"/>
    <x v="2"/>
    <x v="180"/>
    <x v="202"/>
    <x v="4"/>
    <x v="4"/>
    <s v="S3"/>
    <x v="1"/>
    <x v="1"/>
    <s v="E10"/>
    <x v="0"/>
    <n v="2"/>
    <n v="757"/>
    <n v="0.2"/>
    <n v="388"/>
    <n v="776"/>
    <n v="1211.2"/>
    <n v="435.20000000000005"/>
    <n v="0.35931307793923384"/>
    <m/>
  </r>
  <r>
    <s v="O3826"/>
    <x v="6"/>
    <x v="1"/>
    <x v="1354"/>
    <s v="C171"/>
    <s v="Customer_161"/>
    <x v="3"/>
    <x v="2"/>
    <x v="3"/>
    <x v="91"/>
    <x v="1"/>
    <x v="3"/>
    <s v="S1"/>
    <x v="2"/>
    <x v="1"/>
    <s v="E60"/>
    <x v="1"/>
    <n v="7"/>
    <n v="1990"/>
    <n v="0.1"/>
    <n v="1376"/>
    <n v="9632"/>
    <n v="12537"/>
    <n v="2905"/>
    <n v="0.23171412618648798"/>
    <m/>
  </r>
  <r>
    <s v="O3827"/>
    <x v="1"/>
    <x v="3"/>
    <x v="748"/>
    <s v="C493"/>
    <s v="Customer_219"/>
    <x v="3"/>
    <x v="2"/>
    <x v="31"/>
    <x v="52"/>
    <x v="4"/>
    <x v="1"/>
    <s v="S3"/>
    <x v="1"/>
    <x v="0"/>
    <s v="E20"/>
    <x v="0"/>
    <n v="6"/>
    <n v="1789"/>
    <n v="0.05"/>
    <n v="1202"/>
    <n v="7212"/>
    <n v="10197.299999999999"/>
    <n v="2985.2999999999993"/>
    <n v="0.29275396428466355"/>
    <m/>
  </r>
  <r>
    <s v="O3828"/>
    <x v="3"/>
    <x v="1"/>
    <x v="497"/>
    <s v="C11"/>
    <s v="Customer_50"/>
    <x v="0"/>
    <x v="0"/>
    <x v="93"/>
    <x v="15"/>
    <x v="4"/>
    <x v="3"/>
    <s v="S4"/>
    <x v="3"/>
    <x v="0"/>
    <s v="E25"/>
    <x v="2"/>
    <n v="5"/>
    <n v="677"/>
    <n v="0.1"/>
    <n v="547"/>
    <n v="2735"/>
    <n v="3046.5"/>
    <n v="311.5"/>
    <n v="0.1022484818644346"/>
    <m/>
  </r>
  <r>
    <s v="O3829"/>
    <x v="3"/>
    <x v="1"/>
    <x v="1091"/>
    <s v="C244"/>
    <s v="Customer_218"/>
    <x v="4"/>
    <x v="3"/>
    <x v="114"/>
    <x v="72"/>
    <x v="3"/>
    <x v="2"/>
    <s v="S1"/>
    <x v="2"/>
    <x v="0"/>
    <s v="E18"/>
    <x v="1"/>
    <n v="8"/>
    <n v="4201"/>
    <n v="0"/>
    <n v="2123"/>
    <n v="16984"/>
    <n v="33608"/>
    <n v="16624"/>
    <n v="0.4946441323494406"/>
    <m/>
  </r>
  <r>
    <s v="O3830"/>
    <x v="8"/>
    <x v="2"/>
    <x v="274"/>
    <s v="C57"/>
    <s v="Customer_294"/>
    <x v="0"/>
    <x v="0"/>
    <x v="104"/>
    <x v="15"/>
    <x v="4"/>
    <x v="3"/>
    <s v="S3"/>
    <x v="1"/>
    <x v="0"/>
    <s v="E20"/>
    <x v="2"/>
    <n v="6"/>
    <n v="858"/>
    <n v="0.1"/>
    <n v="603"/>
    <n v="3618"/>
    <n v="4633.2"/>
    <n v="1015.1999999999998"/>
    <n v="0.21911421911421908"/>
    <m/>
  </r>
  <r>
    <s v="O3831"/>
    <x v="2"/>
    <x v="1"/>
    <x v="1238"/>
    <s v="C273"/>
    <s v="Customer_397"/>
    <x v="1"/>
    <x v="1"/>
    <x v="182"/>
    <x v="232"/>
    <x v="1"/>
    <x v="1"/>
    <s v="S5"/>
    <x v="0"/>
    <x v="0"/>
    <s v="E56"/>
    <x v="0"/>
    <n v="3"/>
    <n v="4922"/>
    <n v="0.15"/>
    <n v="3195"/>
    <n v="9585"/>
    <n v="12551.1"/>
    <n v="2966.1000000000004"/>
    <n v="0.23632191600736194"/>
    <m/>
  </r>
  <r>
    <s v="O3832"/>
    <x v="2"/>
    <x v="2"/>
    <x v="462"/>
    <s v="C26"/>
    <s v="Customer_274"/>
    <x v="0"/>
    <x v="0"/>
    <x v="149"/>
    <x v="47"/>
    <x v="0"/>
    <x v="0"/>
    <s v="S4"/>
    <x v="3"/>
    <x v="1"/>
    <s v="E34"/>
    <x v="1"/>
    <n v="8"/>
    <n v="1441"/>
    <n v="0.05"/>
    <n v="1049"/>
    <n v="8392"/>
    <n v="10951.6"/>
    <n v="2559.6000000000004"/>
    <n v="0.23371927389605174"/>
    <m/>
  </r>
  <r>
    <s v="O3833"/>
    <x v="1"/>
    <x v="0"/>
    <x v="1355"/>
    <s v="C310"/>
    <s v="Customer_17"/>
    <x v="2"/>
    <x v="2"/>
    <x v="73"/>
    <x v="14"/>
    <x v="2"/>
    <x v="1"/>
    <s v="S3"/>
    <x v="1"/>
    <x v="1"/>
    <s v="E22"/>
    <x v="1"/>
    <n v="4"/>
    <n v="229"/>
    <n v="0.25"/>
    <n v="115"/>
    <n v="460"/>
    <n v="687"/>
    <n v="227"/>
    <n v="0.33042212518195052"/>
    <m/>
  </r>
  <r>
    <s v="O3834"/>
    <x v="6"/>
    <x v="1"/>
    <x v="521"/>
    <s v="C184"/>
    <s v="Customer_366"/>
    <x v="3"/>
    <x v="2"/>
    <x v="134"/>
    <x v="118"/>
    <x v="1"/>
    <x v="2"/>
    <s v="S1"/>
    <x v="2"/>
    <x v="1"/>
    <s v="E15"/>
    <x v="1"/>
    <n v="1"/>
    <n v="283"/>
    <n v="0.05"/>
    <n v="190"/>
    <n v="190"/>
    <n v="268.84999999999997"/>
    <n v="78.849999999999966"/>
    <n v="0.293286219081272"/>
    <m/>
  </r>
  <r>
    <s v="O3835"/>
    <x v="1"/>
    <x v="1"/>
    <x v="772"/>
    <s v="C366"/>
    <s v="Customer_72"/>
    <x v="2"/>
    <x v="2"/>
    <x v="49"/>
    <x v="131"/>
    <x v="0"/>
    <x v="1"/>
    <s v="S2"/>
    <x v="4"/>
    <x v="1"/>
    <s v="E40"/>
    <x v="0"/>
    <n v="1"/>
    <n v="2194"/>
    <n v="0.05"/>
    <n v="1209"/>
    <n v="1209"/>
    <n v="2084.2999999999997"/>
    <n v="875.29999999999973"/>
    <n v="0.41994914359737073"/>
    <m/>
  </r>
  <r>
    <s v="O3836"/>
    <x v="7"/>
    <x v="3"/>
    <x v="564"/>
    <s v="C170"/>
    <s v="Customer_300"/>
    <x v="3"/>
    <x v="2"/>
    <x v="141"/>
    <x v="181"/>
    <x v="3"/>
    <x v="3"/>
    <s v="S2"/>
    <x v="4"/>
    <x v="1"/>
    <s v="E54"/>
    <x v="1"/>
    <n v="3"/>
    <n v="3476"/>
    <n v="0.25"/>
    <n v="2846"/>
    <n v="8538"/>
    <n v="7821"/>
    <n v="-717"/>
    <n v="-9.1676256233218262E-2"/>
    <m/>
  </r>
  <r>
    <s v="O3837"/>
    <x v="7"/>
    <x v="0"/>
    <x v="49"/>
    <s v="C106"/>
    <s v="Customer_27"/>
    <x v="0"/>
    <x v="0"/>
    <x v="72"/>
    <x v="116"/>
    <x v="0"/>
    <x v="4"/>
    <s v="S3"/>
    <x v="1"/>
    <x v="1"/>
    <s v="E7"/>
    <x v="1"/>
    <n v="6"/>
    <n v="4862"/>
    <n v="0.15"/>
    <n v="2934"/>
    <n v="17604"/>
    <n v="24796.2"/>
    <n v="7192.2000000000007"/>
    <n v="0.29005250804558763"/>
    <m/>
  </r>
  <r>
    <s v="O3838"/>
    <x v="1"/>
    <x v="3"/>
    <x v="959"/>
    <s v="C325"/>
    <s v="Customer_195"/>
    <x v="3"/>
    <x v="2"/>
    <x v="93"/>
    <x v="119"/>
    <x v="2"/>
    <x v="2"/>
    <s v="S4"/>
    <x v="3"/>
    <x v="0"/>
    <s v="E30"/>
    <x v="0"/>
    <n v="1"/>
    <n v="2624"/>
    <n v="0"/>
    <n v="1549"/>
    <n v="1549"/>
    <n v="2624"/>
    <n v="1075"/>
    <n v="0.40967987804878048"/>
    <m/>
  </r>
  <r>
    <s v="O3839"/>
    <x v="0"/>
    <x v="3"/>
    <x v="1273"/>
    <s v="C470"/>
    <s v="Customer_437"/>
    <x v="2"/>
    <x v="2"/>
    <x v="42"/>
    <x v="90"/>
    <x v="3"/>
    <x v="2"/>
    <s v="S5"/>
    <x v="0"/>
    <x v="0"/>
    <s v="E45"/>
    <x v="1"/>
    <n v="7"/>
    <n v="3057"/>
    <n v="0.15"/>
    <n v="1860"/>
    <n v="13020"/>
    <n v="18189.149999999998"/>
    <n v="5169.1499999999978"/>
    <n v="0.2841886509265138"/>
    <m/>
  </r>
  <r>
    <s v="O3840"/>
    <x v="0"/>
    <x v="0"/>
    <x v="8"/>
    <s v="C390"/>
    <s v="Customer_81"/>
    <x v="0"/>
    <x v="0"/>
    <x v="140"/>
    <x v="27"/>
    <x v="3"/>
    <x v="0"/>
    <s v="S1"/>
    <x v="2"/>
    <x v="1"/>
    <s v="E9"/>
    <x v="2"/>
    <n v="3"/>
    <n v="1420"/>
    <n v="0.05"/>
    <n v="968"/>
    <n v="2904"/>
    <n v="4047"/>
    <n v="1143"/>
    <n v="0.28243143068939958"/>
    <m/>
  </r>
  <r>
    <s v="O3841"/>
    <x v="3"/>
    <x v="2"/>
    <x v="492"/>
    <s v="C436"/>
    <s v="Customer_237"/>
    <x v="4"/>
    <x v="3"/>
    <x v="167"/>
    <x v="249"/>
    <x v="1"/>
    <x v="2"/>
    <s v="S3"/>
    <x v="1"/>
    <x v="1"/>
    <s v="E24"/>
    <x v="2"/>
    <n v="3"/>
    <n v="1324"/>
    <n v="0.1"/>
    <n v="691"/>
    <n v="2073"/>
    <n v="3574.8"/>
    <n v="1501.8000000000002"/>
    <n v="0.42010741859684458"/>
    <m/>
  </r>
  <r>
    <s v="O3842"/>
    <x v="9"/>
    <x v="1"/>
    <x v="760"/>
    <s v="C445"/>
    <s v="Customer_249"/>
    <x v="0"/>
    <x v="0"/>
    <x v="7"/>
    <x v="139"/>
    <x v="0"/>
    <x v="2"/>
    <s v="S4"/>
    <x v="3"/>
    <x v="1"/>
    <s v="E23"/>
    <x v="0"/>
    <n v="6"/>
    <n v="2627"/>
    <n v="0"/>
    <n v="1462"/>
    <n v="8772"/>
    <n v="15762"/>
    <n v="6990"/>
    <n v="0.44347164065473926"/>
    <m/>
  </r>
  <r>
    <s v="O3843"/>
    <x v="5"/>
    <x v="0"/>
    <x v="676"/>
    <s v="C455"/>
    <s v="Customer_317"/>
    <x v="0"/>
    <x v="0"/>
    <x v="138"/>
    <x v="105"/>
    <x v="4"/>
    <x v="4"/>
    <s v="S4"/>
    <x v="3"/>
    <x v="1"/>
    <s v="E27"/>
    <x v="0"/>
    <n v="6"/>
    <n v="3769"/>
    <n v="0"/>
    <n v="2161"/>
    <n v="12966"/>
    <n v="22614"/>
    <n v="9648"/>
    <n v="0.4266383656142213"/>
    <m/>
  </r>
  <r>
    <s v="O3844"/>
    <x v="6"/>
    <x v="3"/>
    <x v="304"/>
    <s v="C86"/>
    <s v="Customer_66"/>
    <x v="3"/>
    <x v="2"/>
    <x v="0"/>
    <x v="164"/>
    <x v="0"/>
    <x v="2"/>
    <s v="S4"/>
    <x v="3"/>
    <x v="1"/>
    <s v="E51"/>
    <x v="1"/>
    <n v="5"/>
    <n v="1512"/>
    <n v="0"/>
    <n v="915"/>
    <n v="4575"/>
    <n v="7560"/>
    <n v="2985"/>
    <n v="0.39484126984126983"/>
    <m/>
  </r>
  <r>
    <s v="O3845"/>
    <x v="4"/>
    <x v="1"/>
    <x v="1029"/>
    <s v="C423"/>
    <s v="Customer_406"/>
    <x v="0"/>
    <x v="0"/>
    <x v="165"/>
    <x v="231"/>
    <x v="3"/>
    <x v="3"/>
    <s v="S4"/>
    <x v="3"/>
    <x v="1"/>
    <s v="E37"/>
    <x v="2"/>
    <n v="4"/>
    <n v="3531"/>
    <n v="0.2"/>
    <n v="2964"/>
    <n v="11856"/>
    <n v="11299.2"/>
    <n v="-556.79999999999927"/>
    <n v="-4.9277824978759488E-2"/>
    <m/>
  </r>
  <r>
    <s v="O3846"/>
    <x v="2"/>
    <x v="0"/>
    <x v="409"/>
    <s v="C66"/>
    <s v="Customer_186"/>
    <x v="1"/>
    <x v="1"/>
    <x v="111"/>
    <x v="141"/>
    <x v="3"/>
    <x v="0"/>
    <s v="S5"/>
    <x v="0"/>
    <x v="0"/>
    <s v="E22"/>
    <x v="2"/>
    <n v="4"/>
    <n v="2832"/>
    <n v="0.05"/>
    <n v="2371"/>
    <n v="9484"/>
    <n v="10761.6"/>
    <n v="1277.6000000000004"/>
    <n v="0.11871840618495394"/>
    <m/>
  </r>
  <r>
    <s v="O3847"/>
    <x v="1"/>
    <x v="3"/>
    <x v="186"/>
    <s v="C251"/>
    <s v="Customer_101"/>
    <x v="0"/>
    <x v="0"/>
    <x v="1"/>
    <x v="217"/>
    <x v="4"/>
    <x v="1"/>
    <s v="S5"/>
    <x v="0"/>
    <x v="0"/>
    <s v="E48"/>
    <x v="0"/>
    <n v="8"/>
    <n v="885"/>
    <n v="0.1"/>
    <n v="589"/>
    <n v="4712"/>
    <n v="6372"/>
    <n v="1660"/>
    <n v="0.26051475204017577"/>
    <m/>
  </r>
  <r>
    <s v="O3848"/>
    <x v="7"/>
    <x v="2"/>
    <x v="72"/>
    <s v="C457"/>
    <s v="Customer_54"/>
    <x v="3"/>
    <x v="2"/>
    <x v="183"/>
    <x v="53"/>
    <x v="1"/>
    <x v="0"/>
    <s v="S1"/>
    <x v="2"/>
    <x v="0"/>
    <s v="E53"/>
    <x v="1"/>
    <n v="3"/>
    <n v="1520"/>
    <n v="0"/>
    <n v="1140"/>
    <n v="3420"/>
    <n v="4560"/>
    <n v="1140"/>
    <n v="0.25"/>
    <m/>
  </r>
  <r>
    <s v="O3849"/>
    <x v="7"/>
    <x v="0"/>
    <x v="829"/>
    <s v="C174"/>
    <s v="Customer_493"/>
    <x v="0"/>
    <x v="0"/>
    <x v="103"/>
    <x v="125"/>
    <x v="2"/>
    <x v="1"/>
    <s v="S5"/>
    <x v="0"/>
    <x v="0"/>
    <s v="E9"/>
    <x v="1"/>
    <n v="3"/>
    <n v="4600"/>
    <n v="0.1"/>
    <n v="3767"/>
    <n v="11301"/>
    <n v="12420"/>
    <n v="1119"/>
    <n v="9.0096618357487918E-2"/>
    <m/>
  </r>
  <r>
    <s v="O3850"/>
    <x v="6"/>
    <x v="1"/>
    <x v="117"/>
    <s v="C500"/>
    <s v="Customer_65"/>
    <x v="1"/>
    <x v="1"/>
    <x v="128"/>
    <x v="29"/>
    <x v="4"/>
    <x v="4"/>
    <s v="S4"/>
    <x v="3"/>
    <x v="0"/>
    <s v="E8"/>
    <x v="0"/>
    <n v="5"/>
    <n v="2666"/>
    <n v="0.05"/>
    <n v="2180"/>
    <n v="10900"/>
    <n v="12663.5"/>
    <n v="1763.5"/>
    <n v="0.13925849883523511"/>
    <m/>
  </r>
  <r>
    <s v="O3851"/>
    <x v="2"/>
    <x v="1"/>
    <x v="618"/>
    <s v="C331"/>
    <s v="Customer_19"/>
    <x v="0"/>
    <x v="0"/>
    <x v="180"/>
    <x v="158"/>
    <x v="3"/>
    <x v="1"/>
    <s v="S4"/>
    <x v="3"/>
    <x v="1"/>
    <s v="E32"/>
    <x v="2"/>
    <n v="1"/>
    <n v="692"/>
    <n v="0.25"/>
    <n v="376"/>
    <n v="376"/>
    <n v="519"/>
    <n v="143"/>
    <n v="0.27552986512524086"/>
    <m/>
  </r>
  <r>
    <s v="O3852"/>
    <x v="1"/>
    <x v="0"/>
    <x v="1154"/>
    <s v="C52"/>
    <s v="Customer_107"/>
    <x v="1"/>
    <x v="1"/>
    <x v="6"/>
    <x v="99"/>
    <x v="4"/>
    <x v="4"/>
    <s v="S2"/>
    <x v="4"/>
    <x v="0"/>
    <s v="E46"/>
    <x v="2"/>
    <n v="7"/>
    <n v="1607"/>
    <n v="0.1"/>
    <n v="1003"/>
    <n v="7021"/>
    <n v="10124.1"/>
    <n v="3103.1000000000004"/>
    <n v="0.30650625734633202"/>
    <m/>
  </r>
  <r>
    <s v="O3853"/>
    <x v="7"/>
    <x v="2"/>
    <x v="1318"/>
    <s v="C313"/>
    <s v="Customer_349"/>
    <x v="3"/>
    <x v="2"/>
    <x v="78"/>
    <x v="130"/>
    <x v="0"/>
    <x v="1"/>
    <s v="S5"/>
    <x v="0"/>
    <x v="0"/>
    <s v="E6"/>
    <x v="1"/>
    <n v="6"/>
    <n v="3690"/>
    <n v="0"/>
    <n v="2578"/>
    <n v="15468"/>
    <n v="22140"/>
    <n v="6672"/>
    <n v="0.3013550135501355"/>
    <m/>
  </r>
  <r>
    <s v="O3854"/>
    <x v="10"/>
    <x v="3"/>
    <x v="493"/>
    <s v="C103"/>
    <s v="Customer_361"/>
    <x v="4"/>
    <x v="3"/>
    <x v="71"/>
    <x v="42"/>
    <x v="2"/>
    <x v="3"/>
    <s v="S3"/>
    <x v="1"/>
    <x v="0"/>
    <s v="E30"/>
    <x v="2"/>
    <n v="8"/>
    <n v="3630"/>
    <n v="0.25"/>
    <n v="2803"/>
    <n v="22424"/>
    <n v="21780"/>
    <n v="-644"/>
    <n v="-2.9568411386593205E-2"/>
    <m/>
  </r>
  <r>
    <s v="O3855"/>
    <x v="3"/>
    <x v="3"/>
    <x v="1185"/>
    <s v="C451"/>
    <s v="Customer_94"/>
    <x v="1"/>
    <x v="1"/>
    <x v="123"/>
    <x v="49"/>
    <x v="3"/>
    <x v="0"/>
    <s v="S5"/>
    <x v="0"/>
    <x v="0"/>
    <s v="E1"/>
    <x v="2"/>
    <n v="7"/>
    <n v="4218"/>
    <n v="0.2"/>
    <n v="3553"/>
    <n v="24871"/>
    <n v="23620.800000000003"/>
    <n v="-1250.1999999999971"/>
    <n v="-5.2927927927927797E-2"/>
    <m/>
  </r>
  <r>
    <s v="O3856"/>
    <x v="11"/>
    <x v="2"/>
    <x v="110"/>
    <s v="C7"/>
    <s v="Customer_247"/>
    <x v="4"/>
    <x v="3"/>
    <x v="136"/>
    <x v="46"/>
    <x v="4"/>
    <x v="1"/>
    <s v="S5"/>
    <x v="0"/>
    <x v="0"/>
    <s v="E43"/>
    <x v="2"/>
    <n v="2"/>
    <n v="4715"/>
    <n v="0.25"/>
    <n v="2561"/>
    <n v="5122"/>
    <n v="7072.5"/>
    <n v="1950.5"/>
    <n v="0.27578649699540475"/>
    <m/>
  </r>
  <r>
    <s v="O3857"/>
    <x v="0"/>
    <x v="1"/>
    <x v="133"/>
    <s v="C288"/>
    <s v="Customer_497"/>
    <x v="2"/>
    <x v="2"/>
    <x v="121"/>
    <x v="238"/>
    <x v="3"/>
    <x v="4"/>
    <s v="S2"/>
    <x v="4"/>
    <x v="0"/>
    <s v="E39"/>
    <x v="2"/>
    <n v="1"/>
    <n v="345"/>
    <n v="0.05"/>
    <n v="207"/>
    <n v="207"/>
    <n v="327.75"/>
    <n v="120.75"/>
    <n v="0.36842105263157893"/>
    <m/>
  </r>
  <r>
    <s v="O3858"/>
    <x v="2"/>
    <x v="1"/>
    <x v="2"/>
    <s v="C58"/>
    <s v="Customer_254"/>
    <x v="0"/>
    <x v="0"/>
    <x v="10"/>
    <x v="189"/>
    <x v="1"/>
    <x v="4"/>
    <s v="S4"/>
    <x v="3"/>
    <x v="0"/>
    <s v="E22"/>
    <x v="1"/>
    <n v="4"/>
    <n v="1408"/>
    <n v="0.15"/>
    <n v="720"/>
    <n v="2880"/>
    <n v="4787.2"/>
    <n v="1907.1999999999998"/>
    <n v="0.39839572192513367"/>
    <m/>
  </r>
  <r>
    <s v="O3859"/>
    <x v="7"/>
    <x v="0"/>
    <x v="723"/>
    <s v="C310"/>
    <s v="Customer_206"/>
    <x v="2"/>
    <x v="2"/>
    <x v="171"/>
    <x v="121"/>
    <x v="4"/>
    <x v="2"/>
    <s v="S3"/>
    <x v="1"/>
    <x v="1"/>
    <s v="E14"/>
    <x v="1"/>
    <n v="2"/>
    <n v="3205"/>
    <n v="0.05"/>
    <n v="2627"/>
    <n v="5254"/>
    <n v="6089.5"/>
    <n v="835.5"/>
    <n v="0.137203382872157"/>
    <m/>
  </r>
  <r>
    <s v="O3860"/>
    <x v="10"/>
    <x v="0"/>
    <x v="1337"/>
    <s v="C344"/>
    <s v="Customer_356"/>
    <x v="2"/>
    <x v="2"/>
    <x v="79"/>
    <x v="194"/>
    <x v="3"/>
    <x v="3"/>
    <s v="S5"/>
    <x v="0"/>
    <x v="1"/>
    <s v="E54"/>
    <x v="0"/>
    <n v="4"/>
    <n v="3347"/>
    <n v="0.25"/>
    <n v="2099"/>
    <n v="8396"/>
    <n v="10041"/>
    <n v="1645"/>
    <n v="0.16382830395378947"/>
    <m/>
  </r>
  <r>
    <s v="O3861"/>
    <x v="11"/>
    <x v="1"/>
    <x v="119"/>
    <s v="C41"/>
    <s v="Customer_10"/>
    <x v="0"/>
    <x v="0"/>
    <x v="52"/>
    <x v="86"/>
    <x v="3"/>
    <x v="0"/>
    <s v="S1"/>
    <x v="2"/>
    <x v="0"/>
    <s v="E44"/>
    <x v="1"/>
    <n v="3"/>
    <n v="3826"/>
    <n v="0.1"/>
    <n v="2680"/>
    <n v="8040"/>
    <n v="10330.200000000001"/>
    <n v="2290.2000000000007"/>
    <n v="0.22169948306905971"/>
    <m/>
  </r>
  <r>
    <s v="O3862"/>
    <x v="11"/>
    <x v="0"/>
    <x v="821"/>
    <s v="C472"/>
    <s v="Customer_323"/>
    <x v="4"/>
    <x v="3"/>
    <x v="173"/>
    <x v="145"/>
    <x v="1"/>
    <x v="2"/>
    <s v="S4"/>
    <x v="3"/>
    <x v="1"/>
    <s v="E39"/>
    <x v="1"/>
    <n v="6"/>
    <n v="4321"/>
    <n v="0.1"/>
    <n v="2468"/>
    <n v="14808"/>
    <n v="23333.4"/>
    <n v="8525.4000000000015"/>
    <n v="0.36537324179073777"/>
    <m/>
  </r>
  <r>
    <s v="O3863"/>
    <x v="3"/>
    <x v="1"/>
    <x v="235"/>
    <s v="C52"/>
    <s v="Customer_135"/>
    <x v="4"/>
    <x v="3"/>
    <x v="36"/>
    <x v="199"/>
    <x v="3"/>
    <x v="4"/>
    <s v="S1"/>
    <x v="2"/>
    <x v="0"/>
    <s v="E23"/>
    <x v="2"/>
    <n v="7"/>
    <n v="421"/>
    <n v="0.15"/>
    <n v="230"/>
    <n v="1610"/>
    <n v="2504.9499999999998"/>
    <n v="894.94999999999982"/>
    <n v="0.35727260025150198"/>
    <m/>
  </r>
  <r>
    <s v="O3864"/>
    <x v="9"/>
    <x v="0"/>
    <x v="424"/>
    <s v="C459"/>
    <s v="Customer_263"/>
    <x v="3"/>
    <x v="2"/>
    <x v="183"/>
    <x v="102"/>
    <x v="1"/>
    <x v="3"/>
    <s v="S1"/>
    <x v="2"/>
    <x v="0"/>
    <s v="E21"/>
    <x v="1"/>
    <n v="5"/>
    <n v="900"/>
    <n v="0.1"/>
    <n v="450"/>
    <n v="2250"/>
    <n v="4050"/>
    <n v="1800"/>
    <n v="0.44444444444444442"/>
    <m/>
  </r>
  <r>
    <s v="O3865"/>
    <x v="11"/>
    <x v="0"/>
    <x v="1344"/>
    <s v="C179"/>
    <s v="Customer_8"/>
    <x v="3"/>
    <x v="2"/>
    <x v="62"/>
    <x v="139"/>
    <x v="0"/>
    <x v="1"/>
    <s v="S3"/>
    <x v="1"/>
    <x v="0"/>
    <s v="E39"/>
    <x v="2"/>
    <n v="7"/>
    <n v="1845"/>
    <n v="0.15"/>
    <n v="1086"/>
    <n v="7602"/>
    <n v="10977.75"/>
    <n v="3375.75"/>
    <n v="0.30750836920133906"/>
    <m/>
  </r>
  <r>
    <s v="O3866"/>
    <x v="10"/>
    <x v="3"/>
    <x v="957"/>
    <s v="C412"/>
    <s v="Customer_211"/>
    <x v="0"/>
    <x v="0"/>
    <x v="89"/>
    <x v="168"/>
    <x v="4"/>
    <x v="3"/>
    <s v="S2"/>
    <x v="4"/>
    <x v="0"/>
    <s v="E19"/>
    <x v="0"/>
    <n v="4"/>
    <n v="4962"/>
    <n v="0.25"/>
    <n v="3171"/>
    <n v="12684"/>
    <n v="14886"/>
    <n v="2202"/>
    <n v="0.1479242241031842"/>
    <m/>
  </r>
  <r>
    <s v="O3867"/>
    <x v="8"/>
    <x v="3"/>
    <x v="858"/>
    <s v="C130"/>
    <s v="Customer_14"/>
    <x v="4"/>
    <x v="3"/>
    <x v="58"/>
    <x v="42"/>
    <x v="2"/>
    <x v="3"/>
    <s v="S2"/>
    <x v="4"/>
    <x v="1"/>
    <s v="E44"/>
    <x v="1"/>
    <n v="7"/>
    <n v="4374"/>
    <n v="0.25"/>
    <n v="2703"/>
    <n v="18921"/>
    <n v="22963.5"/>
    <n v="4042.5"/>
    <n v="0.17604023776863284"/>
    <m/>
  </r>
  <r>
    <s v="O3868"/>
    <x v="9"/>
    <x v="2"/>
    <x v="207"/>
    <s v="C407"/>
    <s v="Customer_417"/>
    <x v="2"/>
    <x v="2"/>
    <x v="103"/>
    <x v="117"/>
    <x v="1"/>
    <x v="2"/>
    <s v="S1"/>
    <x v="2"/>
    <x v="0"/>
    <s v="E11"/>
    <x v="1"/>
    <n v="5"/>
    <n v="3197"/>
    <n v="0.15"/>
    <n v="1736"/>
    <n v="8680"/>
    <n v="13587.25"/>
    <n v="4907.25"/>
    <n v="0.3611657988187455"/>
    <m/>
  </r>
  <r>
    <s v="O3869"/>
    <x v="2"/>
    <x v="3"/>
    <x v="1114"/>
    <s v="C400"/>
    <s v="Customer_393"/>
    <x v="4"/>
    <x v="3"/>
    <x v="98"/>
    <x v="82"/>
    <x v="2"/>
    <x v="0"/>
    <s v="S2"/>
    <x v="4"/>
    <x v="0"/>
    <s v="E39"/>
    <x v="0"/>
    <n v="1"/>
    <n v="3616"/>
    <n v="0.25"/>
    <n v="2120"/>
    <n v="2120"/>
    <n v="2712"/>
    <n v="592"/>
    <n v="0.21828908554572271"/>
    <m/>
  </r>
  <r>
    <s v="O3870"/>
    <x v="2"/>
    <x v="0"/>
    <x v="208"/>
    <s v="C163"/>
    <s v="Customer_319"/>
    <x v="3"/>
    <x v="2"/>
    <x v="189"/>
    <x v="21"/>
    <x v="2"/>
    <x v="4"/>
    <s v="S2"/>
    <x v="4"/>
    <x v="0"/>
    <s v="E29"/>
    <x v="1"/>
    <n v="3"/>
    <n v="2919"/>
    <n v="0.05"/>
    <n v="1703"/>
    <n v="5109"/>
    <n v="8319.15"/>
    <n v="3210.1499999999996"/>
    <n v="0.38587475883954486"/>
    <m/>
  </r>
  <r>
    <s v="O3871"/>
    <x v="0"/>
    <x v="2"/>
    <x v="784"/>
    <s v="C1"/>
    <s v="Customer_273"/>
    <x v="2"/>
    <x v="2"/>
    <x v="43"/>
    <x v="36"/>
    <x v="2"/>
    <x v="4"/>
    <s v="S4"/>
    <x v="3"/>
    <x v="1"/>
    <s v="E59"/>
    <x v="0"/>
    <n v="8"/>
    <n v="1525"/>
    <n v="0.1"/>
    <n v="868"/>
    <n v="6944"/>
    <n v="10980"/>
    <n v="4036"/>
    <n v="0.36757741347905282"/>
    <m/>
  </r>
  <r>
    <s v="O3872"/>
    <x v="5"/>
    <x v="2"/>
    <x v="1336"/>
    <s v="C71"/>
    <s v="Customer_19"/>
    <x v="3"/>
    <x v="2"/>
    <x v="124"/>
    <x v="127"/>
    <x v="3"/>
    <x v="4"/>
    <s v="S1"/>
    <x v="2"/>
    <x v="0"/>
    <s v="E13"/>
    <x v="1"/>
    <n v="6"/>
    <n v="3185"/>
    <n v="0.2"/>
    <n v="2609"/>
    <n v="15654"/>
    <n v="15288"/>
    <n v="-366"/>
    <n v="-2.3940345368916798E-2"/>
    <m/>
  </r>
  <r>
    <s v="O3873"/>
    <x v="9"/>
    <x v="1"/>
    <x v="249"/>
    <s v="C228"/>
    <s v="Customer_391"/>
    <x v="0"/>
    <x v="0"/>
    <x v="167"/>
    <x v="234"/>
    <x v="2"/>
    <x v="0"/>
    <s v="S1"/>
    <x v="2"/>
    <x v="1"/>
    <s v="E6"/>
    <x v="2"/>
    <n v="7"/>
    <n v="4171"/>
    <n v="0.05"/>
    <n v="2976"/>
    <n v="20832"/>
    <n v="27737.149999999998"/>
    <n v="6905.1499999999978"/>
    <n v="0.24894951355853065"/>
    <m/>
  </r>
  <r>
    <s v="O3874"/>
    <x v="2"/>
    <x v="0"/>
    <x v="386"/>
    <s v="C155"/>
    <s v="Customer_81"/>
    <x v="1"/>
    <x v="1"/>
    <x v="64"/>
    <x v="121"/>
    <x v="4"/>
    <x v="4"/>
    <s v="S1"/>
    <x v="2"/>
    <x v="1"/>
    <s v="E20"/>
    <x v="1"/>
    <n v="1"/>
    <n v="4907"/>
    <n v="0.2"/>
    <n v="2503"/>
    <n v="2503"/>
    <n v="3925.6000000000004"/>
    <n v="1422.6000000000004"/>
    <n v="0.36239046260444269"/>
    <m/>
  </r>
  <r>
    <s v="O3875"/>
    <x v="0"/>
    <x v="0"/>
    <x v="1179"/>
    <s v="C494"/>
    <s v="Customer_335"/>
    <x v="0"/>
    <x v="0"/>
    <x v="53"/>
    <x v="13"/>
    <x v="1"/>
    <x v="0"/>
    <s v="S3"/>
    <x v="1"/>
    <x v="1"/>
    <s v="E41"/>
    <x v="0"/>
    <n v="4"/>
    <n v="3156"/>
    <n v="0.15"/>
    <n v="2126"/>
    <n v="8504"/>
    <n v="10730.4"/>
    <n v="2226.3999999999996"/>
    <n v="0.20748527547901288"/>
    <m/>
  </r>
  <r>
    <s v="O3876"/>
    <x v="7"/>
    <x v="2"/>
    <x v="848"/>
    <s v="C157"/>
    <s v="Customer_215"/>
    <x v="1"/>
    <x v="1"/>
    <x v="176"/>
    <x v="169"/>
    <x v="3"/>
    <x v="3"/>
    <s v="S3"/>
    <x v="1"/>
    <x v="0"/>
    <s v="E12"/>
    <x v="2"/>
    <n v="3"/>
    <n v="1791"/>
    <n v="0.05"/>
    <n v="1447"/>
    <n v="4341"/>
    <n v="5104.3499999999995"/>
    <n v="763.34999999999945"/>
    <n v="0.14954891416145044"/>
    <m/>
  </r>
  <r>
    <s v="O3877"/>
    <x v="8"/>
    <x v="1"/>
    <x v="1356"/>
    <s v="C262"/>
    <s v="Customer_338"/>
    <x v="0"/>
    <x v="0"/>
    <x v="37"/>
    <x v="17"/>
    <x v="0"/>
    <x v="1"/>
    <s v="S5"/>
    <x v="0"/>
    <x v="0"/>
    <s v="E46"/>
    <x v="0"/>
    <n v="7"/>
    <n v="2960"/>
    <n v="0.15"/>
    <n v="1952"/>
    <n v="13664"/>
    <n v="17612"/>
    <n v="3948"/>
    <n v="0.22416534181240064"/>
    <m/>
  </r>
  <r>
    <s v="O3878"/>
    <x v="1"/>
    <x v="1"/>
    <x v="998"/>
    <s v="C329"/>
    <s v="Customer_114"/>
    <x v="0"/>
    <x v="0"/>
    <x v="53"/>
    <x v="48"/>
    <x v="0"/>
    <x v="2"/>
    <s v="S4"/>
    <x v="3"/>
    <x v="0"/>
    <s v="E44"/>
    <x v="0"/>
    <n v="5"/>
    <n v="103"/>
    <n v="0.15"/>
    <n v="61"/>
    <n v="305"/>
    <n v="437.75"/>
    <n v="132.75"/>
    <n v="0.30325528269560253"/>
    <m/>
  </r>
  <r>
    <s v="O3879"/>
    <x v="11"/>
    <x v="1"/>
    <x v="301"/>
    <s v="C476"/>
    <s v="Customer_355"/>
    <x v="3"/>
    <x v="2"/>
    <x v="193"/>
    <x v="115"/>
    <x v="3"/>
    <x v="4"/>
    <s v="S3"/>
    <x v="1"/>
    <x v="1"/>
    <s v="E30"/>
    <x v="2"/>
    <n v="4"/>
    <n v="118"/>
    <n v="0.15"/>
    <n v="95"/>
    <n v="380"/>
    <n v="401.2"/>
    <n v="21.199999999999989"/>
    <n v="5.2841475573280131E-2"/>
    <m/>
  </r>
  <r>
    <s v="O3880"/>
    <x v="0"/>
    <x v="3"/>
    <x v="136"/>
    <s v="C205"/>
    <s v="Customer_101"/>
    <x v="1"/>
    <x v="1"/>
    <x v="122"/>
    <x v="217"/>
    <x v="4"/>
    <x v="4"/>
    <s v="S3"/>
    <x v="1"/>
    <x v="0"/>
    <s v="E17"/>
    <x v="1"/>
    <n v="1"/>
    <n v="2886"/>
    <n v="0.05"/>
    <n v="1827"/>
    <n v="1827"/>
    <n v="2741.7"/>
    <n v="914.69999999999982"/>
    <n v="0.33362512309880726"/>
    <m/>
  </r>
  <r>
    <s v="O3881"/>
    <x v="9"/>
    <x v="0"/>
    <x v="1041"/>
    <s v="C204"/>
    <s v="Customer_103"/>
    <x v="2"/>
    <x v="2"/>
    <x v="49"/>
    <x v="35"/>
    <x v="3"/>
    <x v="4"/>
    <s v="S1"/>
    <x v="2"/>
    <x v="0"/>
    <s v="E59"/>
    <x v="0"/>
    <n v="5"/>
    <n v="2616"/>
    <n v="0.1"/>
    <n v="1493"/>
    <n v="7465"/>
    <n v="11772"/>
    <n v="4307"/>
    <n v="0.36586816173972136"/>
    <m/>
  </r>
  <r>
    <s v="O3882"/>
    <x v="1"/>
    <x v="2"/>
    <x v="928"/>
    <s v="C261"/>
    <s v="Customer_332"/>
    <x v="2"/>
    <x v="2"/>
    <x v="70"/>
    <x v="214"/>
    <x v="1"/>
    <x v="3"/>
    <s v="S4"/>
    <x v="3"/>
    <x v="1"/>
    <s v="E41"/>
    <x v="1"/>
    <n v="7"/>
    <n v="4931"/>
    <n v="0.2"/>
    <n v="3170"/>
    <n v="22190"/>
    <n v="27613.600000000002"/>
    <n v="5423.6000000000022"/>
    <n v="0.19641046440884208"/>
    <m/>
  </r>
  <r>
    <s v="O3883"/>
    <x v="3"/>
    <x v="3"/>
    <x v="586"/>
    <s v="C457"/>
    <s v="Customer_404"/>
    <x v="3"/>
    <x v="2"/>
    <x v="194"/>
    <x v="240"/>
    <x v="0"/>
    <x v="4"/>
    <s v="S4"/>
    <x v="3"/>
    <x v="0"/>
    <s v="E52"/>
    <x v="1"/>
    <n v="8"/>
    <n v="59"/>
    <n v="0.05"/>
    <n v="42"/>
    <n v="336"/>
    <n v="448.4"/>
    <n v="112.39999999999998"/>
    <n v="0.25066904549509361"/>
    <m/>
  </r>
  <r>
    <s v="O3884"/>
    <x v="8"/>
    <x v="0"/>
    <x v="1357"/>
    <s v="C441"/>
    <s v="Customer_248"/>
    <x v="3"/>
    <x v="2"/>
    <x v="40"/>
    <x v="159"/>
    <x v="1"/>
    <x v="0"/>
    <s v="S3"/>
    <x v="1"/>
    <x v="1"/>
    <s v="E40"/>
    <x v="1"/>
    <n v="6"/>
    <n v="1029"/>
    <n v="0.1"/>
    <n v="779"/>
    <n v="4674"/>
    <n v="5556.6"/>
    <n v="882.60000000000036"/>
    <n v="0.15883813842997521"/>
    <m/>
  </r>
  <r>
    <s v="O3885"/>
    <x v="1"/>
    <x v="2"/>
    <x v="835"/>
    <s v="C487"/>
    <s v="Customer_64"/>
    <x v="2"/>
    <x v="2"/>
    <x v="28"/>
    <x v="10"/>
    <x v="2"/>
    <x v="3"/>
    <s v="S5"/>
    <x v="0"/>
    <x v="1"/>
    <s v="E45"/>
    <x v="1"/>
    <n v="7"/>
    <n v="289"/>
    <n v="0.15"/>
    <n v="196"/>
    <n v="1372"/>
    <n v="1719.55"/>
    <n v="347.54999999999995"/>
    <n v="0.20211683289232646"/>
    <m/>
  </r>
  <r>
    <s v="O3886"/>
    <x v="2"/>
    <x v="3"/>
    <x v="899"/>
    <s v="C497"/>
    <s v="Customer_257"/>
    <x v="2"/>
    <x v="2"/>
    <x v="191"/>
    <x v="227"/>
    <x v="1"/>
    <x v="1"/>
    <s v="S1"/>
    <x v="2"/>
    <x v="1"/>
    <s v="E50"/>
    <x v="1"/>
    <n v="1"/>
    <n v="4683"/>
    <n v="0.15"/>
    <n v="2968"/>
    <n v="2968"/>
    <n v="3980.5499999999997"/>
    <n v="1012.5499999999997"/>
    <n v="0.25437439549810953"/>
    <m/>
  </r>
  <r>
    <s v="O3887"/>
    <x v="6"/>
    <x v="0"/>
    <x v="1358"/>
    <s v="C87"/>
    <s v="Customer_318"/>
    <x v="1"/>
    <x v="1"/>
    <x v="154"/>
    <x v="32"/>
    <x v="0"/>
    <x v="1"/>
    <s v="S5"/>
    <x v="0"/>
    <x v="0"/>
    <s v="E59"/>
    <x v="2"/>
    <n v="6"/>
    <n v="404"/>
    <n v="0.15"/>
    <n v="282"/>
    <n v="1692"/>
    <n v="2060.4"/>
    <n v="368.40000000000009"/>
    <n v="0.17880023296447295"/>
    <m/>
  </r>
  <r>
    <s v="O3888"/>
    <x v="7"/>
    <x v="3"/>
    <x v="802"/>
    <s v="C417"/>
    <s v="Customer_361"/>
    <x v="1"/>
    <x v="1"/>
    <x v="100"/>
    <x v="169"/>
    <x v="3"/>
    <x v="1"/>
    <s v="S1"/>
    <x v="2"/>
    <x v="0"/>
    <s v="E12"/>
    <x v="1"/>
    <n v="3"/>
    <n v="3890"/>
    <n v="0.05"/>
    <n v="1978"/>
    <n v="5934"/>
    <n v="11086.5"/>
    <n v="5152.5"/>
    <n v="0.46475443106480857"/>
    <m/>
  </r>
  <r>
    <s v="O3889"/>
    <x v="7"/>
    <x v="1"/>
    <x v="103"/>
    <s v="C448"/>
    <s v="Customer_271"/>
    <x v="0"/>
    <x v="0"/>
    <x v="25"/>
    <x v="200"/>
    <x v="1"/>
    <x v="0"/>
    <s v="S2"/>
    <x v="4"/>
    <x v="0"/>
    <s v="E3"/>
    <x v="0"/>
    <n v="3"/>
    <n v="1255"/>
    <n v="0.05"/>
    <n v="647"/>
    <n v="1941"/>
    <n v="3576.75"/>
    <n v="1635.75"/>
    <n v="0.45732858041518137"/>
    <m/>
  </r>
  <r>
    <s v="O3890"/>
    <x v="1"/>
    <x v="1"/>
    <x v="891"/>
    <s v="C191"/>
    <s v="Customer_377"/>
    <x v="4"/>
    <x v="3"/>
    <x v="75"/>
    <x v="240"/>
    <x v="0"/>
    <x v="2"/>
    <s v="S5"/>
    <x v="0"/>
    <x v="1"/>
    <s v="E5"/>
    <x v="1"/>
    <n v="2"/>
    <n v="2025"/>
    <n v="0.25"/>
    <n v="1554"/>
    <n v="3108"/>
    <n v="3037.5"/>
    <n v="-70.5"/>
    <n v="-2.3209876543209877E-2"/>
    <m/>
  </r>
  <r>
    <s v="O3891"/>
    <x v="7"/>
    <x v="0"/>
    <x v="613"/>
    <s v="C255"/>
    <s v="Customer_391"/>
    <x v="2"/>
    <x v="2"/>
    <x v="67"/>
    <x v="48"/>
    <x v="0"/>
    <x v="1"/>
    <s v="S5"/>
    <x v="0"/>
    <x v="0"/>
    <s v="E29"/>
    <x v="2"/>
    <n v="8"/>
    <n v="3245"/>
    <n v="0.15"/>
    <n v="2692"/>
    <n v="21536"/>
    <n v="22066"/>
    <n v="530"/>
    <n v="2.4018852533309164E-2"/>
    <m/>
  </r>
  <r>
    <s v="O3892"/>
    <x v="1"/>
    <x v="1"/>
    <x v="948"/>
    <s v="C201"/>
    <s v="Customer_4"/>
    <x v="4"/>
    <x v="3"/>
    <x v="137"/>
    <x v="207"/>
    <x v="3"/>
    <x v="2"/>
    <s v="S4"/>
    <x v="3"/>
    <x v="1"/>
    <s v="E22"/>
    <x v="1"/>
    <n v="5"/>
    <n v="2144"/>
    <n v="0.25"/>
    <n v="1267"/>
    <n v="6335"/>
    <n v="8040"/>
    <n v="1705"/>
    <n v="0.21206467661691542"/>
    <m/>
  </r>
  <r>
    <s v="O3893"/>
    <x v="11"/>
    <x v="2"/>
    <x v="607"/>
    <s v="C174"/>
    <s v="Customer_236"/>
    <x v="0"/>
    <x v="0"/>
    <x v="94"/>
    <x v="173"/>
    <x v="0"/>
    <x v="4"/>
    <s v="S1"/>
    <x v="2"/>
    <x v="1"/>
    <s v="E34"/>
    <x v="1"/>
    <n v="5"/>
    <n v="4613"/>
    <n v="0.25"/>
    <n v="2788"/>
    <n v="13940"/>
    <n v="17298.75"/>
    <n v="3358.75"/>
    <n v="0.194161427848833"/>
    <m/>
  </r>
  <r>
    <s v="O3894"/>
    <x v="6"/>
    <x v="0"/>
    <x v="178"/>
    <s v="C321"/>
    <s v="Customer_64"/>
    <x v="4"/>
    <x v="3"/>
    <x v="4"/>
    <x v="110"/>
    <x v="1"/>
    <x v="4"/>
    <s v="S1"/>
    <x v="2"/>
    <x v="0"/>
    <s v="E54"/>
    <x v="2"/>
    <n v="2"/>
    <n v="565"/>
    <n v="0.05"/>
    <n v="284"/>
    <n v="568"/>
    <n v="1073.5"/>
    <n v="505.5"/>
    <n v="0.47088961341406615"/>
    <m/>
  </r>
  <r>
    <s v="O3895"/>
    <x v="2"/>
    <x v="2"/>
    <x v="1359"/>
    <s v="C140"/>
    <s v="Customer_122"/>
    <x v="1"/>
    <x v="1"/>
    <x v="53"/>
    <x v="219"/>
    <x v="1"/>
    <x v="0"/>
    <s v="S5"/>
    <x v="0"/>
    <x v="0"/>
    <s v="E49"/>
    <x v="1"/>
    <n v="8"/>
    <n v="4890"/>
    <n v="0.15"/>
    <n v="2871"/>
    <n v="22968"/>
    <n v="33252"/>
    <n v="10284"/>
    <n v="0.30927463009743777"/>
    <m/>
  </r>
  <r>
    <s v="O3896"/>
    <x v="11"/>
    <x v="3"/>
    <x v="78"/>
    <s v="C321"/>
    <s v="Customer_173"/>
    <x v="3"/>
    <x v="2"/>
    <x v="125"/>
    <x v="24"/>
    <x v="4"/>
    <x v="2"/>
    <s v="S3"/>
    <x v="1"/>
    <x v="0"/>
    <s v="E56"/>
    <x v="0"/>
    <n v="5"/>
    <n v="2008"/>
    <n v="0.05"/>
    <n v="1313"/>
    <n v="6565"/>
    <n v="9538"/>
    <n v="2973"/>
    <n v="0.31170056615642694"/>
    <m/>
  </r>
  <r>
    <s v="O3897"/>
    <x v="10"/>
    <x v="3"/>
    <x v="643"/>
    <s v="C293"/>
    <s v="Customer_286"/>
    <x v="3"/>
    <x v="2"/>
    <x v="48"/>
    <x v="47"/>
    <x v="0"/>
    <x v="3"/>
    <s v="S3"/>
    <x v="1"/>
    <x v="0"/>
    <s v="E51"/>
    <x v="0"/>
    <n v="2"/>
    <n v="3144"/>
    <n v="0.2"/>
    <n v="1806"/>
    <n v="3612"/>
    <n v="5030.4000000000005"/>
    <n v="1418.4000000000005"/>
    <n v="0.28196564885496189"/>
    <m/>
  </r>
  <r>
    <s v="O3898"/>
    <x v="3"/>
    <x v="1"/>
    <x v="496"/>
    <s v="C140"/>
    <s v="Customer_426"/>
    <x v="3"/>
    <x v="2"/>
    <x v="146"/>
    <x v="62"/>
    <x v="1"/>
    <x v="3"/>
    <s v="S1"/>
    <x v="2"/>
    <x v="1"/>
    <s v="E15"/>
    <x v="1"/>
    <n v="4"/>
    <n v="4194"/>
    <n v="0"/>
    <n v="2384"/>
    <n v="9536"/>
    <n v="16776"/>
    <n v="7240"/>
    <n v="0.43156890796375774"/>
    <m/>
  </r>
  <r>
    <s v="O3899"/>
    <x v="5"/>
    <x v="1"/>
    <x v="154"/>
    <s v="C248"/>
    <s v="Customer_365"/>
    <x v="0"/>
    <x v="0"/>
    <x v="63"/>
    <x v="234"/>
    <x v="2"/>
    <x v="1"/>
    <s v="S4"/>
    <x v="3"/>
    <x v="0"/>
    <s v="E12"/>
    <x v="0"/>
    <n v="6"/>
    <n v="4973"/>
    <n v="0.1"/>
    <n v="2699"/>
    <n v="16194"/>
    <n v="26854.2"/>
    <n v="10660.2"/>
    <n v="0.39696583774605093"/>
    <m/>
  </r>
  <r>
    <s v="O3900"/>
    <x v="8"/>
    <x v="3"/>
    <x v="1293"/>
    <s v="C185"/>
    <s v="Customer_477"/>
    <x v="4"/>
    <x v="3"/>
    <x v="56"/>
    <x v="109"/>
    <x v="0"/>
    <x v="0"/>
    <s v="S4"/>
    <x v="3"/>
    <x v="0"/>
    <s v="E21"/>
    <x v="0"/>
    <n v="2"/>
    <n v="1021"/>
    <n v="0.15"/>
    <n v="611"/>
    <n v="1222"/>
    <n v="1735.7"/>
    <n v="513.70000000000005"/>
    <n v="0.29596128363196406"/>
    <m/>
  </r>
  <r>
    <s v="O3901"/>
    <x v="6"/>
    <x v="2"/>
    <x v="768"/>
    <s v="C211"/>
    <s v="Customer_422"/>
    <x v="4"/>
    <x v="3"/>
    <x v="101"/>
    <x v="154"/>
    <x v="3"/>
    <x v="4"/>
    <s v="S2"/>
    <x v="4"/>
    <x v="0"/>
    <s v="E51"/>
    <x v="1"/>
    <n v="1"/>
    <n v="1506"/>
    <n v="0.2"/>
    <n v="1095"/>
    <n v="1095"/>
    <n v="1204.8"/>
    <n v="109.79999999999995"/>
    <n v="9.1135458167330638E-2"/>
    <m/>
  </r>
  <r>
    <s v="O3902"/>
    <x v="10"/>
    <x v="2"/>
    <x v="1158"/>
    <s v="C396"/>
    <s v="Customer_440"/>
    <x v="0"/>
    <x v="0"/>
    <x v="44"/>
    <x v="119"/>
    <x v="2"/>
    <x v="3"/>
    <s v="S5"/>
    <x v="0"/>
    <x v="0"/>
    <s v="E59"/>
    <x v="1"/>
    <n v="1"/>
    <n v="818"/>
    <n v="0.1"/>
    <n v="518"/>
    <n v="518"/>
    <n v="736.2"/>
    <n v="218.20000000000005"/>
    <n v="0.29638685139907639"/>
    <m/>
  </r>
  <r>
    <s v="O3903"/>
    <x v="3"/>
    <x v="1"/>
    <x v="1128"/>
    <s v="C393"/>
    <s v="Customer_382"/>
    <x v="0"/>
    <x v="0"/>
    <x v="169"/>
    <x v="206"/>
    <x v="0"/>
    <x v="2"/>
    <s v="S4"/>
    <x v="3"/>
    <x v="0"/>
    <s v="E33"/>
    <x v="2"/>
    <n v="1"/>
    <n v="847"/>
    <n v="0.1"/>
    <n v="708"/>
    <n v="708"/>
    <n v="762.30000000000007"/>
    <n v="54.300000000000068"/>
    <n v="7.1231798504525864E-2"/>
    <m/>
  </r>
  <r>
    <s v="O3904"/>
    <x v="0"/>
    <x v="3"/>
    <x v="267"/>
    <s v="C435"/>
    <s v="Customer_72"/>
    <x v="1"/>
    <x v="1"/>
    <x v="123"/>
    <x v="181"/>
    <x v="3"/>
    <x v="0"/>
    <s v="S4"/>
    <x v="3"/>
    <x v="1"/>
    <s v="E53"/>
    <x v="0"/>
    <n v="7"/>
    <n v="451"/>
    <n v="0.05"/>
    <n v="297"/>
    <n v="2079"/>
    <n v="2999.1499999999996"/>
    <n v="920.14999999999964"/>
    <n v="0.30680359435173293"/>
    <m/>
  </r>
  <r>
    <s v="O3905"/>
    <x v="11"/>
    <x v="0"/>
    <x v="1098"/>
    <s v="C299"/>
    <s v="Customer_93"/>
    <x v="2"/>
    <x v="2"/>
    <x v="122"/>
    <x v="220"/>
    <x v="1"/>
    <x v="2"/>
    <s v="S3"/>
    <x v="1"/>
    <x v="1"/>
    <s v="E33"/>
    <x v="2"/>
    <n v="8"/>
    <n v="784"/>
    <n v="0.2"/>
    <n v="413"/>
    <n v="3304"/>
    <n v="5017.6000000000004"/>
    <n v="1713.6000000000004"/>
    <n v="0.34151785714285721"/>
    <m/>
  </r>
  <r>
    <s v="O3906"/>
    <x v="11"/>
    <x v="1"/>
    <x v="747"/>
    <s v="C433"/>
    <s v="Customer_489"/>
    <x v="4"/>
    <x v="3"/>
    <x v="43"/>
    <x v="155"/>
    <x v="0"/>
    <x v="1"/>
    <s v="S1"/>
    <x v="2"/>
    <x v="1"/>
    <s v="E6"/>
    <x v="1"/>
    <n v="5"/>
    <n v="3935"/>
    <n v="0.05"/>
    <n v="3332"/>
    <n v="16660"/>
    <n v="18691.25"/>
    <n v="2031.25"/>
    <n v="0.10867384471343543"/>
    <m/>
  </r>
  <r>
    <s v="O3907"/>
    <x v="4"/>
    <x v="3"/>
    <x v="652"/>
    <s v="C95"/>
    <s v="Customer_265"/>
    <x v="1"/>
    <x v="1"/>
    <x v="86"/>
    <x v="157"/>
    <x v="2"/>
    <x v="0"/>
    <s v="S3"/>
    <x v="1"/>
    <x v="0"/>
    <s v="E20"/>
    <x v="2"/>
    <n v="2"/>
    <n v="2514"/>
    <n v="0.25"/>
    <n v="1462"/>
    <n v="2924"/>
    <n v="3771"/>
    <n v="847"/>
    <n v="0.22460885706709097"/>
    <m/>
  </r>
  <r>
    <s v="O3908"/>
    <x v="0"/>
    <x v="1"/>
    <x v="463"/>
    <s v="C159"/>
    <s v="Customer_196"/>
    <x v="4"/>
    <x v="3"/>
    <x v="188"/>
    <x v="29"/>
    <x v="4"/>
    <x v="2"/>
    <s v="S3"/>
    <x v="1"/>
    <x v="0"/>
    <s v="E51"/>
    <x v="0"/>
    <n v="7"/>
    <n v="1860"/>
    <n v="0.1"/>
    <n v="1307"/>
    <n v="9149"/>
    <n v="11718"/>
    <n v="2569"/>
    <n v="0.21923536439665472"/>
    <m/>
  </r>
  <r>
    <s v="O3909"/>
    <x v="11"/>
    <x v="3"/>
    <x v="78"/>
    <s v="C477"/>
    <s v="Customer_47"/>
    <x v="4"/>
    <x v="3"/>
    <x v="1"/>
    <x v="197"/>
    <x v="4"/>
    <x v="2"/>
    <s v="S2"/>
    <x v="4"/>
    <x v="0"/>
    <s v="E18"/>
    <x v="0"/>
    <n v="1"/>
    <n v="551"/>
    <n v="0.1"/>
    <n v="295"/>
    <n v="295"/>
    <n v="495.90000000000003"/>
    <n v="200.90000000000003"/>
    <n v="0.40512200040330715"/>
    <m/>
  </r>
  <r>
    <s v="O3910"/>
    <x v="9"/>
    <x v="3"/>
    <x v="845"/>
    <s v="C342"/>
    <s v="Customer_45"/>
    <x v="1"/>
    <x v="1"/>
    <x v="34"/>
    <x v="246"/>
    <x v="2"/>
    <x v="1"/>
    <s v="S4"/>
    <x v="3"/>
    <x v="1"/>
    <s v="E5"/>
    <x v="0"/>
    <n v="1"/>
    <n v="3221"/>
    <n v="0.25"/>
    <n v="2658"/>
    <n v="2658"/>
    <n v="2415.75"/>
    <n v="-242.25"/>
    <n v="-0.10027941633033219"/>
    <m/>
  </r>
  <r>
    <s v="O3911"/>
    <x v="2"/>
    <x v="0"/>
    <x v="950"/>
    <s v="C371"/>
    <s v="Customer_206"/>
    <x v="4"/>
    <x v="3"/>
    <x v="51"/>
    <x v="60"/>
    <x v="3"/>
    <x v="2"/>
    <s v="S2"/>
    <x v="4"/>
    <x v="0"/>
    <s v="E60"/>
    <x v="2"/>
    <n v="8"/>
    <n v="1086"/>
    <n v="0.2"/>
    <n v="660"/>
    <n v="5280"/>
    <n v="6950.4000000000005"/>
    <n v="1670.4000000000005"/>
    <n v="0.24033149171270723"/>
    <m/>
  </r>
  <r>
    <s v="O3912"/>
    <x v="1"/>
    <x v="3"/>
    <x v="1360"/>
    <s v="C263"/>
    <s v="Customer_55"/>
    <x v="4"/>
    <x v="3"/>
    <x v="139"/>
    <x v="123"/>
    <x v="4"/>
    <x v="2"/>
    <s v="S2"/>
    <x v="4"/>
    <x v="0"/>
    <s v="E50"/>
    <x v="0"/>
    <n v="5"/>
    <n v="2147"/>
    <n v="0"/>
    <n v="1318"/>
    <n v="6590"/>
    <n v="10735"/>
    <n v="4145"/>
    <n v="0.38612016767582674"/>
    <m/>
  </r>
  <r>
    <s v="O3913"/>
    <x v="5"/>
    <x v="3"/>
    <x v="1226"/>
    <s v="C436"/>
    <s v="Customer_474"/>
    <x v="0"/>
    <x v="0"/>
    <x v="79"/>
    <x v="8"/>
    <x v="4"/>
    <x v="4"/>
    <s v="S1"/>
    <x v="2"/>
    <x v="0"/>
    <s v="E50"/>
    <x v="2"/>
    <n v="7"/>
    <n v="1655"/>
    <n v="0.25"/>
    <n v="1386"/>
    <n v="9702"/>
    <n v="8688.75"/>
    <n v="-1013.25"/>
    <n v="-0.11661631419939578"/>
    <m/>
  </r>
  <r>
    <s v="O3914"/>
    <x v="11"/>
    <x v="3"/>
    <x v="819"/>
    <s v="C363"/>
    <s v="Customer_498"/>
    <x v="4"/>
    <x v="3"/>
    <x v="186"/>
    <x v="226"/>
    <x v="2"/>
    <x v="3"/>
    <s v="S5"/>
    <x v="0"/>
    <x v="1"/>
    <s v="E8"/>
    <x v="0"/>
    <n v="3"/>
    <n v="1636"/>
    <n v="0"/>
    <n v="1330"/>
    <n v="3990"/>
    <n v="4908"/>
    <n v="918"/>
    <n v="0.18704156479217604"/>
    <m/>
  </r>
  <r>
    <s v="O3915"/>
    <x v="1"/>
    <x v="3"/>
    <x v="606"/>
    <s v="C225"/>
    <s v="Customer_29"/>
    <x v="2"/>
    <x v="2"/>
    <x v="56"/>
    <x v="177"/>
    <x v="4"/>
    <x v="4"/>
    <s v="S4"/>
    <x v="3"/>
    <x v="0"/>
    <s v="E7"/>
    <x v="2"/>
    <n v="6"/>
    <n v="4594"/>
    <n v="0.2"/>
    <n v="2643"/>
    <n v="15858"/>
    <n v="22051.200000000001"/>
    <n v="6193.2000000000007"/>
    <n v="0.28085546364823688"/>
    <m/>
  </r>
  <r>
    <s v="O3916"/>
    <x v="2"/>
    <x v="2"/>
    <x v="718"/>
    <s v="C482"/>
    <s v="Customer_129"/>
    <x v="3"/>
    <x v="2"/>
    <x v="161"/>
    <x v="115"/>
    <x v="3"/>
    <x v="3"/>
    <s v="S4"/>
    <x v="3"/>
    <x v="0"/>
    <s v="E53"/>
    <x v="1"/>
    <n v="7"/>
    <n v="2652"/>
    <n v="0.15"/>
    <n v="2218"/>
    <n v="15526"/>
    <n v="15779.4"/>
    <n v="253.39999999999964"/>
    <n v="1.6058912252683855E-2"/>
    <m/>
  </r>
  <r>
    <s v="O3917"/>
    <x v="2"/>
    <x v="0"/>
    <x v="409"/>
    <s v="C143"/>
    <s v="Customer_52"/>
    <x v="2"/>
    <x v="2"/>
    <x v="163"/>
    <x v="88"/>
    <x v="3"/>
    <x v="1"/>
    <s v="S4"/>
    <x v="3"/>
    <x v="0"/>
    <s v="E22"/>
    <x v="0"/>
    <n v="2"/>
    <n v="731"/>
    <n v="0"/>
    <n v="401"/>
    <n v="802"/>
    <n v="1462"/>
    <n v="660"/>
    <n v="0.45143638850889195"/>
    <m/>
  </r>
  <r>
    <s v="O3918"/>
    <x v="11"/>
    <x v="3"/>
    <x v="1361"/>
    <s v="C54"/>
    <s v="Customer_268"/>
    <x v="3"/>
    <x v="2"/>
    <x v="60"/>
    <x v="166"/>
    <x v="3"/>
    <x v="2"/>
    <s v="S2"/>
    <x v="4"/>
    <x v="1"/>
    <s v="E37"/>
    <x v="0"/>
    <n v="8"/>
    <n v="4880"/>
    <n v="0.05"/>
    <n v="3813"/>
    <n v="30504"/>
    <n v="37088"/>
    <n v="6584"/>
    <n v="0.17752372735116478"/>
    <m/>
  </r>
  <r>
    <s v="O3919"/>
    <x v="3"/>
    <x v="1"/>
    <x v="1347"/>
    <s v="C186"/>
    <s v="Customer_370"/>
    <x v="0"/>
    <x v="0"/>
    <x v="166"/>
    <x v="116"/>
    <x v="0"/>
    <x v="1"/>
    <s v="S1"/>
    <x v="2"/>
    <x v="1"/>
    <s v="E2"/>
    <x v="2"/>
    <n v="4"/>
    <n v="1586"/>
    <n v="0.1"/>
    <n v="1276"/>
    <n v="5104"/>
    <n v="5709.6"/>
    <n v="605.60000000000036"/>
    <n v="0.106066974919434"/>
    <m/>
  </r>
  <r>
    <s v="O3920"/>
    <x v="9"/>
    <x v="0"/>
    <x v="810"/>
    <s v="C263"/>
    <s v="Customer_331"/>
    <x v="0"/>
    <x v="0"/>
    <x v="31"/>
    <x v="62"/>
    <x v="1"/>
    <x v="1"/>
    <s v="S1"/>
    <x v="2"/>
    <x v="1"/>
    <s v="E44"/>
    <x v="2"/>
    <n v="4"/>
    <n v="132"/>
    <n v="0.1"/>
    <n v="75"/>
    <n v="300"/>
    <n v="475.2"/>
    <n v="175.2"/>
    <n v="0.36868686868686867"/>
    <m/>
  </r>
  <r>
    <s v="O3921"/>
    <x v="2"/>
    <x v="3"/>
    <x v="657"/>
    <s v="C304"/>
    <s v="Customer_309"/>
    <x v="2"/>
    <x v="2"/>
    <x v="112"/>
    <x v="232"/>
    <x v="1"/>
    <x v="4"/>
    <s v="S1"/>
    <x v="2"/>
    <x v="0"/>
    <s v="E5"/>
    <x v="2"/>
    <n v="4"/>
    <n v="1844"/>
    <n v="0.2"/>
    <n v="1273"/>
    <n v="5092"/>
    <n v="5900.8"/>
    <n v="808.80000000000018"/>
    <n v="0.13706616052060741"/>
    <m/>
  </r>
  <r>
    <s v="O3922"/>
    <x v="3"/>
    <x v="3"/>
    <x v="584"/>
    <s v="C290"/>
    <s v="Customer_8"/>
    <x v="0"/>
    <x v="0"/>
    <x v="31"/>
    <x v="234"/>
    <x v="2"/>
    <x v="1"/>
    <s v="S4"/>
    <x v="3"/>
    <x v="1"/>
    <s v="E36"/>
    <x v="0"/>
    <n v="1"/>
    <n v="918"/>
    <n v="0.1"/>
    <n v="472"/>
    <n v="472"/>
    <n v="826.2"/>
    <n v="354.20000000000005"/>
    <n v="0.42870975550714113"/>
    <m/>
  </r>
  <r>
    <s v="O3923"/>
    <x v="6"/>
    <x v="2"/>
    <x v="1254"/>
    <s v="C171"/>
    <s v="Customer_377"/>
    <x v="3"/>
    <x v="2"/>
    <x v="71"/>
    <x v="69"/>
    <x v="0"/>
    <x v="2"/>
    <s v="S4"/>
    <x v="3"/>
    <x v="0"/>
    <s v="E44"/>
    <x v="2"/>
    <n v="1"/>
    <n v="2711"/>
    <n v="0.2"/>
    <n v="1408"/>
    <n v="1408"/>
    <n v="2168.8000000000002"/>
    <n v="760.80000000000018"/>
    <n v="0.35079306528956111"/>
    <m/>
  </r>
  <r>
    <s v="O3924"/>
    <x v="1"/>
    <x v="0"/>
    <x v="1"/>
    <s v="C289"/>
    <s v="Customer_4"/>
    <x v="0"/>
    <x v="0"/>
    <x v="78"/>
    <x v="123"/>
    <x v="4"/>
    <x v="2"/>
    <s v="S1"/>
    <x v="2"/>
    <x v="0"/>
    <s v="E34"/>
    <x v="1"/>
    <n v="7"/>
    <n v="2234"/>
    <n v="0.2"/>
    <n v="1706"/>
    <n v="11942"/>
    <n v="12510.400000000001"/>
    <n v="568.40000000000146"/>
    <n v="4.5434198746642902E-2"/>
    <m/>
  </r>
  <r>
    <s v="O3925"/>
    <x v="11"/>
    <x v="2"/>
    <x v="421"/>
    <s v="C69"/>
    <s v="Customer_210"/>
    <x v="4"/>
    <x v="3"/>
    <x v="195"/>
    <x v="146"/>
    <x v="4"/>
    <x v="4"/>
    <s v="S4"/>
    <x v="3"/>
    <x v="1"/>
    <s v="E43"/>
    <x v="0"/>
    <n v="2"/>
    <n v="3780"/>
    <n v="0.25"/>
    <n v="2495"/>
    <n v="4990"/>
    <n v="5670"/>
    <n v="680"/>
    <n v="0.11992945326278659"/>
    <m/>
  </r>
  <r>
    <s v="O3926"/>
    <x v="1"/>
    <x v="0"/>
    <x v="636"/>
    <s v="C211"/>
    <s v="Customer_367"/>
    <x v="4"/>
    <x v="3"/>
    <x v="62"/>
    <x v="233"/>
    <x v="3"/>
    <x v="1"/>
    <s v="S5"/>
    <x v="0"/>
    <x v="0"/>
    <s v="E23"/>
    <x v="0"/>
    <n v="8"/>
    <n v="4472"/>
    <n v="0.2"/>
    <n v="3376"/>
    <n v="27008"/>
    <n v="28620.800000000003"/>
    <n v="1612.8000000000029"/>
    <n v="5.6350626118068077E-2"/>
    <m/>
  </r>
  <r>
    <s v="O3927"/>
    <x v="9"/>
    <x v="3"/>
    <x v="1312"/>
    <s v="C354"/>
    <s v="Customer_71"/>
    <x v="0"/>
    <x v="0"/>
    <x v="187"/>
    <x v="205"/>
    <x v="3"/>
    <x v="1"/>
    <s v="S1"/>
    <x v="2"/>
    <x v="1"/>
    <s v="E3"/>
    <x v="2"/>
    <n v="8"/>
    <n v="2817"/>
    <n v="0.1"/>
    <n v="1448"/>
    <n v="11584"/>
    <n v="20282.400000000001"/>
    <n v="8698.4000000000015"/>
    <n v="0.42886443418924786"/>
    <m/>
  </r>
  <r>
    <s v="O3928"/>
    <x v="2"/>
    <x v="3"/>
    <x v="4"/>
    <s v="C136"/>
    <s v="Customer_152"/>
    <x v="4"/>
    <x v="3"/>
    <x v="155"/>
    <x v="56"/>
    <x v="2"/>
    <x v="2"/>
    <s v="S5"/>
    <x v="0"/>
    <x v="1"/>
    <s v="E29"/>
    <x v="2"/>
    <n v="6"/>
    <n v="254"/>
    <n v="0"/>
    <n v="147"/>
    <n v="882"/>
    <n v="1524"/>
    <n v="642"/>
    <n v="0.42125984251968501"/>
    <m/>
  </r>
  <r>
    <s v="O3929"/>
    <x v="0"/>
    <x v="3"/>
    <x v="415"/>
    <s v="C472"/>
    <s v="Customer_296"/>
    <x v="1"/>
    <x v="1"/>
    <x v="141"/>
    <x v="118"/>
    <x v="1"/>
    <x v="1"/>
    <s v="S3"/>
    <x v="1"/>
    <x v="0"/>
    <s v="E20"/>
    <x v="1"/>
    <n v="1"/>
    <n v="879"/>
    <n v="0.05"/>
    <n v="524"/>
    <n v="524"/>
    <n v="835.05"/>
    <n v="311.04999999999995"/>
    <n v="0.37249266510987361"/>
    <m/>
  </r>
  <r>
    <s v="O3930"/>
    <x v="8"/>
    <x v="0"/>
    <x v="86"/>
    <s v="C405"/>
    <s v="Customer_276"/>
    <x v="0"/>
    <x v="0"/>
    <x v="23"/>
    <x v="106"/>
    <x v="0"/>
    <x v="4"/>
    <s v="S5"/>
    <x v="0"/>
    <x v="0"/>
    <s v="E60"/>
    <x v="0"/>
    <n v="1"/>
    <n v="2449"/>
    <n v="0.15"/>
    <n v="1376"/>
    <n v="1376"/>
    <n v="2081.65"/>
    <n v="705.65000000000009"/>
    <n v="0.33898590060769107"/>
    <m/>
  </r>
  <r>
    <s v="O3931"/>
    <x v="10"/>
    <x v="2"/>
    <x v="1362"/>
    <s v="C224"/>
    <s v="Customer_352"/>
    <x v="1"/>
    <x v="1"/>
    <x v="52"/>
    <x v="85"/>
    <x v="3"/>
    <x v="4"/>
    <s v="S2"/>
    <x v="4"/>
    <x v="1"/>
    <s v="E43"/>
    <x v="1"/>
    <n v="8"/>
    <n v="1911"/>
    <n v="0.05"/>
    <n v="987"/>
    <n v="7896"/>
    <n v="14523.599999999999"/>
    <n v="6627.5999999999985"/>
    <n v="0.4563331405436668"/>
    <m/>
  </r>
  <r>
    <s v="O3932"/>
    <x v="3"/>
    <x v="3"/>
    <x v="139"/>
    <s v="C124"/>
    <s v="Customer_157"/>
    <x v="0"/>
    <x v="0"/>
    <x v="73"/>
    <x v="216"/>
    <x v="3"/>
    <x v="2"/>
    <s v="S3"/>
    <x v="1"/>
    <x v="0"/>
    <s v="E49"/>
    <x v="1"/>
    <n v="2"/>
    <n v="394"/>
    <n v="0.2"/>
    <n v="241"/>
    <n v="482"/>
    <n v="630.40000000000009"/>
    <n v="148.40000000000009"/>
    <n v="0.23540609137055848"/>
    <m/>
  </r>
  <r>
    <s v="O3933"/>
    <x v="4"/>
    <x v="2"/>
    <x v="754"/>
    <s v="C288"/>
    <s v="Customer_215"/>
    <x v="3"/>
    <x v="2"/>
    <x v="19"/>
    <x v="235"/>
    <x v="4"/>
    <x v="4"/>
    <s v="S1"/>
    <x v="2"/>
    <x v="1"/>
    <s v="E37"/>
    <x v="1"/>
    <n v="2"/>
    <n v="4728"/>
    <n v="0.2"/>
    <n v="3424"/>
    <n v="6848"/>
    <n v="7564.8"/>
    <n v="716.80000000000018"/>
    <n v="9.4754653130287664E-2"/>
    <m/>
  </r>
  <r>
    <s v="O3934"/>
    <x v="9"/>
    <x v="1"/>
    <x v="45"/>
    <s v="C204"/>
    <s v="Customer_229"/>
    <x v="2"/>
    <x v="2"/>
    <x v="33"/>
    <x v="246"/>
    <x v="2"/>
    <x v="2"/>
    <s v="S5"/>
    <x v="0"/>
    <x v="1"/>
    <s v="E8"/>
    <x v="1"/>
    <n v="1"/>
    <n v="1814"/>
    <n v="0.25"/>
    <n v="1440"/>
    <n v="1440"/>
    <n v="1360.5"/>
    <n v="-79.5"/>
    <n v="-5.8434399117971332E-2"/>
    <m/>
  </r>
  <r>
    <s v="O3935"/>
    <x v="2"/>
    <x v="3"/>
    <x v="4"/>
    <s v="C164"/>
    <s v="Customer_248"/>
    <x v="2"/>
    <x v="2"/>
    <x v="38"/>
    <x v="225"/>
    <x v="0"/>
    <x v="2"/>
    <s v="S1"/>
    <x v="2"/>
    <x v="0"/>
    <s v="E34"/>
    <x v="1"/>
    <n v="6"/>
    <n v="3766"/>
    <n v="0.2"/>
    <n v="3166"/>
    <n v="18996"/>
    <n v="18076.8"/>
    <n v="-919.20000000000073"/>
    <n v="-5.0849707912904982E-2"/>
    <m/>
  </r>
  <r>
    <s v="O3936"/>
    <x v="11"/>
    <x v="2"/>
    <x v="215"/>
    <s v="C12"/>
    <s v="Customer_13"/>
    <x v="3"/>
    <x v="2"/>
    <x v="144"/>
    <x v="89"/>
    <x v="3"/>
    <x v="0"/>
    <s v="S3"/>
    <x v="1"/>
    <x v="1"/>
    <s v="E55"/>
    <x v="0"/>
    <n v="4"/>
    <n v="388"/>
    <n v="0.1"/>
    <n v="292"/>
    <n v="1168"/>
    <n v="1396.8"/>
    <n v="228.79999999999995"/>
    <n v="0.1638029782359679"/>
    <m/>
  </r>
  <r>
    <s v="O3937"/>
    <x v="5"/>
    <x v="2"/>
    <x v="1363"/>
    <s v="C191"/>
    <s v="Customer_223"/>
    <x v="1"/>
    <x v="1"/>
    <x v="118"/>
    <x v="172"/>
    <x v="0"/>
    <x v="0"/>
    <s v="S4"/>
    <x v="3"/>
    <x v="1"/>
    <s v="E35"/>
    <x v="2"/>
    <n v="3"/>
    <n v="4648"/>
    <n v="0.05"/>
    <n v="3242"/>
    <n v="9726"/>
    <n v="13246.8"/>
    <n v="3520.7999999999993"/>
    <n v="0.26578494428843186"/>
    <m/>
  </r>
  <r>
    <s v="O3938"/>
    <x v="5"/>
    <x v="1"/>
    <x v="720"/>
    <s v="C100"/>
    <s v="Customer_236"/>
    <x v="3"/>
    <x v="2"/>
    <x v="151"/>
    <x v="3"/>
    <x v="2"/>
    <x v="1"/>
    <s v="S4"/>
    <x v="3"/>
    <x v="0"/>
    <s v="E43"/>
    <x v="0"/>
    <n v="3"/>
    <n v="89"/>
    <n v="0.25"/>
    <n v="70"/>
    <n v="210"/>
    <n v="200.25"/>
    <n v="-9.75"/>
    <n v="-4.8689138576779027E-2"/>
    <m/>
  </r>
  <r>
    <s v="O3939"/>
    <x v="9"/>
    <x v="1"/>
    <x v="45"/>
    <s v="C266"/>
    <s v="Customer_312"/>
    <x v="1"/>
    <x v="1"/>
    <x v="124"/>
    <x v="164"/>
    <x v="0"/>
    <x v="1"/>
    <s v="S4"/>
    <x v="3"/>
    <x v="1"/>
    <s v="E27"/>
    <x v="0"/>
    <n v="8"/>
    <n v="2269"/>
    <n v="0.15"/>
    <n v="1442"/>
    <n v="11536"/>
    <n v="15429.199999999999"/>
    <n v="3893.1999999999989"/>
    <n v="0.25232675705804575"/>
    <m/>
  </r>
  <r>
    <s v="O3940"/>
    <x v="5"/>
    <x v="1"/>
    <x v="359"/>
    <s v="C105"/>
    <s v="Customer_426"/>
    <x v="1"/>
    <x v="1"/>
    <x v="68"/>
    <x v="85"/>
    <x v="3"/>
    <x v="3"/>
    <s v="S5"/>
    <x v="0"/>
    <x v="1"/>
    <s v="E10"/>
    <x v="0"/>
    <n v="1"/>
    <n v="4037"/>
    <n v="0.15"/>
    <n v="2525"/>
    <n v="2525"/>
    <n v="3431.45"/>
    <n v="906.44999999999982"/>
    <n v="0.26415946611490765"/>
    <m/>
  </r>
  <r>
    <s v="O3941"/>
    <x v="6"/>
    <x v="2"/>
    <x v="1188"/>
    <s v="C407"/>
    <s v="Customer_177"/>
    <x v="4"/>
    <x v="3"/>
    <x v="165"/>
    <x v="169"/>
    <x v="3"/>
    <x v="1"/>
    <s v="S5"/>
    <x v="0"/>
    <x v="1"/>
    <s v="E26"/>
    <x v="0"/>
    <n v="6"/>
    <n v="768"/>
    <n v="0.25"/>
    <n v="540"/>
    <n v="3240"/>
    <n v="3456"/>
    <n v="216"/>
    <n v="6.25E-2"/>
    <m/>
  </r>
  <r>
    <s v="O3942"/>
    <x v="5"/>
    <x v="3"/>
    <x v="116"/>
    <s v="C230"/>
    <s v="Customer_291"/>
    <x v="1"/>
    <x v="1"/>
    <x v="196"/>
    <x v="170"/>
    <x v="3"/>
    <x v="4"/>
    <s v="S5"/>
    <x v="0"/>
    <x v="1"/>
    <s v="E6"/>
    <x v="0"/>
    <n v="6"/>
    <n v="1232"/>
    <n v="0.05"/>
    <n v="903"/>
    <n v="5418"/>
    <n v="7022.4"/>
    <n v="1604.3999999999996"/>
    <n v="0.22846889952153107"/>
    <m/>
  </r>
  <r>
    <s v="O3943"/>
    <x v="4"/>
    <x v="1"/>
    <x v="1174"/>
    <s v="C168"/>
    <s v="Customer_56"/>
    <x v="3"/>
    <x v="2"/>
    <x v="33"/>
    <x v="214"/>
    <x v="1"/>
    <x v="2"/>
    <s v="S4"/>
    <x v="3"/>
    <x v="0"/>
    <s v="E17"/>
    <x v="2"/>
    <n v="2"/>
    <n v="2292"/>
    <n v="0.1"/>
    <n v="1595"/>
    <n v="3190"/>
    <n v="4125.6000000000004"/>
    <n v="935.60000000000036"/>
    <n v="0.22677913515609857"/>
    <m/>
  </r>
  <r>
    <s v="O3944"/>
    <x v="8"/>
    <x v="0"/>
    <x v="1233"/>
    <s v="C249"/>
    <s v="Customer_226"/>
    <x v="0"/>
    <x v="0"/>
    <x v="186"/>
    <x v="148"/>
    <x v="4"/>
    <x v="4"/>
    <s v="S5"/>
    <x v="0"/>
    <x v="1"/>
    <s v="E43"/>
    <x v="2"/>
    <n v="2"/>
    <n v="199"/>
    <n v="0.05"/>
    <n v="104"/>
    <n v="208"/>
    <n v="378.09999999999997"/>
    <n v="170.09999999999997"/>
    <n v="0.44988098386670189"/>
    <m/>
  </r>
  <r>
    <s v="O3945"/>
    <x v="6"/>
    <x v="2"/>
    <x v="1364"/>
    <s v="C437"/>
    <s v="Customer_398"/>
    <x v="1"/>
    <x v="1"/>
    <x v="182"/>
    <x v="46"/>
    <x v="4"/>
    <x v="1"/>
    <s v="S1"/>
    <x v="2"/>
    <x v="1"/>
    <s v="E43"/>
    <x v="2"/>
    <n v="7"/>
    <n v="3638"/>
    <n v="0.25"/>
    <n v="2728"/>
    <n v="19096"/>
    <n v="19099.5"/>
    <n v="3.5"/>
    <n v="1.8325087044163461E-4"/>
    <m/>
  </r>
  <r>
    <s v="O3946"/>
    <x v="10"/>
    <x v="3"/>
    <x v="1217"/>
    <s v="C488"/>
    <s v="Customer_5"/>
    <x v="0"/>
    <x v="0"/>
    <x v="88"/>
    <x v="9"/>
    <x v="2"/>
    <x v="1"/>
    <s v="S5"/>
    <x v="0"/>
    <x v="1"/>
    <s v="E26"/>
    <x v="1"/>
    <n v="3"/>
    <n v="620"/>
    <n v="0.15"/>
    <n v="355"/>
    <n v="1065"/>
    <n v="1581"/>
    <n v="516"/>
    <n v="0.32637571157495254"/>
    <m/>
  </r>
  <r>
    <s v="O3947"/>
    <x v="2"/>
    <x v="1"/>
    <x v="991"/>
    <s v="C48"/>
    <s v="Customer_273"/>
    <x v="2"/>
    <x v="2"/>
    <x v="131"/>
    <x v="238"/>
    <x v="3"/>
    <x v="3"/>
    <s v="S2"/>
    <x v="4"/>
    <x v="0"/>
    <s v="E9"/>
    <x v="1"/>
    <n v="5"/>
    <n v="637"/>
    <n v="0.25"/>
    <n v="509"/>
    <n v="2545"/>
    <n v="2388.75"/>
    <n v="-156.25"/>
    <n v="-6.5410779696493976E-2"/>
    <m/>
  </r>
  <r>
    <s v="O3948"/>
    <x v="8"/>
    <x v="3"/>
    <x v="306"/>
    <s v="C322"/>
    <s v="Customer_316"/>
    <x v="4"/>
    <x v="3"/>
    <x v="179"/>
    <x v="195"/>
    <x v="4"/>
    <x v="2"/>
    <s v="S4"/>
    <x v="3"/>
    <x v="1"/>
    <s v="E21"/>
    <x v="1"/>
    <n v="5"/>
    <n v="3627"/>
    <n v="0.15"/>
    <n v="2838"/>
    <n v="14190"/>
    <n v="15414.75"/>
    <n v="1224.75"/>
    <n v="7.9453121198851756E-2"/>
    <m/>
  </r>
  <r>
    <s v="O3949"/>
    <x v="5"/>
    <x v="2"/>
    <x v="1365"/>
    <s v="C8"/>
    <s v="Customer_410"/>
    <x v="0"/>
    <x v="0"/>
    <x v="190"/>
    <x v="126"/>
    <x v="1"/>
    <x v="1"/>
    <s v="S4"/>
    <x v="3"/>
    <x v="0"/>
    <s v="E7"/>
    <x v="2"/>
    <n v="6"/>
    <n v="3077"/>
    <n v="0.25"/>
    <n v="2472"/>
    <n v="14832"/>
    <n v="13846.5"/>
    <n v="-985.5"/>
    <n v="-7.117322066948327E-2"/>
    <m/>
  </r>
  <r>
    <s v="O3950"/>
    <x v="4"/>
    <x v="2"/>
    <x v="320"/>
    <s v="C158"/>
    <s v="Customer_40"/>
    <x v="1"/>
    <x v="1"/>
    <x v="196"/>
    <x v="37"/>
    <x v="3"/>
    <x v="3"/>
    <s v="S2"/>
    <x v="4"/>
    <x v="1"/>
    <s v="E46"/>
    <x v="0"/>
    <n v="8"/>
    <n v="1652"/>
    <n v="0.1"/>
    <n v="892"/>
    <n v="7136"/>
    <n v="11894.4"/>
    <n v="4758.3999999999996"/>
    <n v="0.40005380683346781"/>
    <m/>
  </r>
  <r>
    <s v="O3951"/>
    <x v="1"/>
    <x v="1"/>
    <x v="19"/>
    <s v="C72"/>
    <s v="Customer_3"/>
    <x v="1"/>
    <x v="1"/>
    <x v="141"/>
    <x v="130"/>
    <x v="0"/>
    <x v="0"/>
    <s v="S1"/>
    <x v="2"/>
    <x v="0"/>
    <s v="E42"/>
    <x v="1"/>
    <n v="1"/>
    <n v="540"/>
    <n v="0.05"/>
    <n v="285"/>
    <n v="285"/>
    <n v="513"/>
    <n v="228"/>
    <n v="0.44444444444444442"/>
    <m/>
  </r>
  <r>
    <s v="O3952"/>
    <x v="1"/>
    <x v="0"/>
    <x v="867"/>
    <s v="C266"/>
    <s v="Customer_27"/>
    <x v="3"/>
    <x v="2"/>
    <x v="110"/>
    <x v="110"/>
    <x v="1"/>
    <x v="3"/>
    <s v="S3"/>
    <x v="1"/>
    <x v="1"/>
    <s v="E29"/>
    <x v="2"/>
    <n v="8"/>
    <n v="2070"/>
    <n v="0.1"/>
    <n v="1532"/>
    <n v="12256"/>
    <n v="14904"/>
    <n v="2648"/>
    <n v="0.17767042404723565"/>
    <m/>
  </r>
  <r>
    <s v="O3953"/>
    <x v="2"/>
    <x v="3"/>
    <x v="717"/>
    <s v="C287"/>
    <s v="Customer_93"/>
    <x v="1"/>
    <x v="1"/>
    <x v="38"/>
    <x v="196"/>
    <x v="1"/>
    <x v="4"/>
    <s v="S1"/>
    <x v="2"/>
    <x v="0"/>
    <s v="E27"/>
    <x v="0"/>
    <n v="5"/>
    <n v="4289"/>
    <n v="0.05"/>
    <n v="2682"/>
    <n v="13410"/>
    <n v="20372.75"/>
    <n v="6962.75"/>
    <n v="0.34176780257942596"/>
    <m/>
  </r>
  <r>
    <s v="O3954"/>
    <x v="0"/>
    <x v="0"/>
    <x v="191"/>
    <s v="C6"/>
    <s v="Customer_269"/>
    <x v="0"/>
    <x v="0"/>
    <x v="9"/>
    <x v="197"/>
    <x v="4"/>
    <x v="1"/>
    <s v="S2"/>
    <x v="4"/>
    <x v="0"/>
    <s v="E37"/>
    <x v="0"/>
    <n v="6"/>
    <n v="4231"/>
    <n v="0.1"/>
    <n v="3236"/>
    <n v="19416"/>
    <n v="22847.4"/>
    <n v="3431.4000000000015"/>
    <n v="0.15018776753591223"/>
    <m/>
  </r>
  <r>
    <s v="O3955"/>
    <x v="5"/>
    <x v="3"/>
    <x v="367"/>
    <s v="C243"/>
    <s v="Customer_55"/>
    <x v="1"/>
    <x v="1"/>
    <x v="84"/>
    <x v="29"/>
    <x v="4"/>
    <x v="4"/>
    <s v="S3"/>
    <x v="1"/>
    <x v="1"/>
    <s v="E26"/>
    <x v="2"/>
    <n v="5"/>
    <n v="2898"/>
    <n v="0.2"/>
    <n v="1998"/>
    <n v="9990"/>
    <n v="11592"/>
    <n v="1602"/>
    <n v="0.13819875776397517"/>
    <m/>
  </r>
  <r>
    <s v="O3956"/>
    <x v="4"/>
    <x v="3"/>
    <x v="730"/>
    <s v="C309"/>
    <s v="Customer_32"/>
    <x v="2"/>
    <x v="2"/>
    <x v="95"/>
    <x v="46"/>
    <x v="4"/>
    <x v="3"/>
    <s v="S4"/>
    <x v="3"/>
    <x v="0"/>
    <s v="E4"/>
    <x v="0"/>
    <n v="3"/>
    <n v="3537"/>
    <n v="0.1"/>
    <n v="2270"/>
    <n v="6810"/>
    <n v="9549.9"/>
    <n v="2739.8999999999996"/>
    <n v="0.28690352778563122"/>
    <m/>
  </r>
  <r>
    <s v="O3957"/>
    <x v="5"/>
    <x v="2"/>
    <x v="200"/>
    <s v="C459"/>
    <s v="Customer_273"/>
    <x v="4"/>
    <x v="3"/>
    <x v="23"/>
    <x v="210"/>
    <x v="1"/>
    <x v="4"/>
    <s v="S3"/>
    <x v="1"/>
    <x v="1"/>
    <s v="E49"/>
    <x v="0"/>
    <n v="7"/>
    <n v="2036"/>
    <n v="0"/>
    <n v="1119"/>
    <n v="7833"/>
    <n v="14252"/>
    <n v="6419"/>
    <n v="0.45039292730844793"/>
    <m/>
  </r>
  <r>
    <s v="O3958"/>
    <x v="2"/>
    <x v="0"/>
    <x v="449"/>
    <s v="C144"/>
    <s v="Customer_408"/>
    <x v="1"/>
    <x v="1"/>
    <x v="18"/>
    <x v="247"/>
    <x v="2"/>
    <x v="1"/>
    <s v="S3"/>
    <x v="1"/>
    <x v="0"/>
    <s v="E44"/>
    <x v="2"/>
    <n v="1"/>
    <n v="4874"/>
    <n v="0.2"/>
    <n v="2594"/>
    <n v="2594"/>
    <n v="3899.2000000000003"/>
    <n v="1305.2000000000003"/>
    <n v="0.33473533032416913"/>
    <m/>
  </r>
  <r>
    <s v="O3959"/>
    <x v="5"/>
    <x v="3"/>
    <x v="1049"/>
    <s v="C71"/>
    <s v="Customer_20"/>
    <x v="1"/>
    <x v="1"/>
    <x v="113"/>
    <x v="36"/>
    <x v="2"/>
    <x v="0"/>
    <s v="S2"/>
    <x v="4"/>
    <x v="1"/>
    <s v="E6"/>
    <x v="1"/>
    <n v="7"/>
    <n v="4224"/>
    <n v="0.1"/>
    <n v="2159"/>
    <n v="15113"/>
    <n v="26611.200000000001"/>
    <n v="11498.2"/>
    <n v="0.43208122895622897"/>
    <m/>
  </r>
  <r>
    <s v="O3960"/>
    <x v="0"/>
    <x v="3"/>
    <x v="1219"/>
    <s v="C367"/>
    <s v="Customer_199"/>
    <x v="0"/>
    <x v="0"/>
    <x v="124"/>
    <x v="155"/>
    <x v="0"/>
    <x v="0"/>
    <s v="S1"/>
    <x v="2"/>
    <x v="1"/>
    <s v="E32"/>
    <x v="0"/>
    <n v="6"/>
    <n v="683"/>
    <n v="0.2"/>
    <n v="354"/>
    <n v="2124"/>
    <n v="3278.4"/>
    <n v="1154.4000000000001"/>
    <n v="0.35212298682284043"/>
    <m/>
  </r>
  <r>
    <s v="O3961"/>
    <x v="11"/>
    <x v="1"/>
    <x v="1187"/>
    <s v="C91"/>
    <s v="Customer_82"/>
    <x v="2"/>
    <x v="2"/>
    <x v="13"/>
    <x v="234"/>
    <x v="2"/>
    <x v="3"/>
    <s v="S4"/>
    <x v="3"/>
    <x v="1"/>
    <s v="E16"/>
    <x v="1"/>
    <n v="7"/>
    <n v="3881"/>
    <n v="0.1"/>
    <n v="3136"/>
    <n v="21952"/>
    <n v="24450.3"/>
    <n v="2498.2999999999993"/>
    <n v="0.10217870537375817"/>
    <m/>
  </r>
  <r>
    <s v="O3962"/>
    <x v="1"/>
    <x v="2"/>
    <x v="190"/>
    <s v="C140"/>
    <s v="Customer_326"/>
    <x v="1"/>
    <x v="1"/>
    <x v="47"/>
    <x v="215"/>
    <x v="2"/>
    <x v="4"/>
    <s v="S2"/>
    <x v="4"/>
    <x v="0"/>
    <s v="E15"/>
    <x v="2"/>
    <n v="6"/>
    <n v="2159"/>
    <n v="0.05"/>
    <n v="1416"/>
    <n v="8496"/>
    <n v="12306.3"/>
    <n v="3810.2999999999993"/>
    <n v="0.30962190097754805"/>
    <m/>
  </r>
  <r>
    <s v="O3963"/>
    <x v="8"/>
    <x v="2"/>
    <x v="559"/>
    <s v="C121"/>
    <s v="Customer_29"/>
    <x v="0"/>
    <x v="0"/>
    <x v="113"/>
    <x v="249"/>
    <x v="1"/>
    <x v="4"/>
    <s v="S1"/>
    <x v="2"/>
    <x v="1"/>
    <s v="E57"/>
    <x v="2"/>
    <n v="5"/>
    <n v="2845"/>
    <n v="0.2"/>
    <n v="2378"/>
    <n v="11890"/>
    <n v="11380"/>
    <n v="-510"/>
    <n v="-4.4815465729349739E-2"/>
    <m/>
  </r>
  <r>
    <s v="O3964"/>
    <x v="3"/>
    <x v="0"/>
    <x v="23"/>
    <s v="C77"/>
    <s v="Customer_71"/>
    <x v="0"/>
    <x v="0"/>
    <x v="42"/>
    <x v="0"/>
    <x v="0"/>
    <x v="0"/>
    <s v="S2"/>
    <x v="4"/>
    <x v="1"/>
    <s v="E24"/>
    <x v="2"/>
    <n v="4"/>
    <n v="1429"/>
    <n v="0.25"/>
    <n v="817"/>
    <n v="3268"/>
    <n v="4287"/>
    <n v="1019"/>
    <n v="0.23769535805924888"/>
    <m/>
  </r>
  <r>
    <s v="O3965"/>
    <x v="3"/>
    <x v="0"/>
    <x v="1366"/>
    <s v="C62"/>
    <s v="Customer_137"/>
    <x v="3"/>
    <x v="2"/>
    <x v="47"/>
    <x v="165"/>
    <x v="0"/>
    <x v="3"/>
    <s v="S4"/>
    <x v="3"/>
    <x v="0"/>
    <s v="E43"/>
    <x v="0"/>
    <n v="8"/>
    <n v="529"/>
    <n v="0.15"/>
    <n v="356"/>
    <n v="2848"/>
    <n v="3597.2"/>
    <n v="749.19999999999982"/>
    <n v="0.20827310130101187"/>
    <m/>
  </r>
  <r>
    <s v="O3966"/>
    <x v="10"/>
    <x v="0"/>
    <x v="1003"/>
    <s v="C346"/>
    <s v="Customer_375"/>
    <x v="1"/>
    <x v="1"/>
    <x v="160"/>
    <x v="150"/>
    <x v="3"/>
    <x v="3"/>
    <s v="S3"/>
    <x v="1"/>
    <x v="1"/>
    <s v="E21"/>
    <x v="2"/>
    <n v="8"/>
    <n v="618"/>
    <n v="0"/>
    <n v="358"/>
    <n v="2864"/>
    <n v="4944"/>
    <n v="2080"/>
    <n v="0.42071197411003236"/>
    <m/>
  </r>
  <r>
    <s v="O3967"/>
    <x v="11"/>
    <x v="2"/>
    <x v="215"/>
    <s v="C414"/>
    <s v="Customer_387"/>
    <x v="2"/>
    <x v="2"/>
    <x v="182"/>
    <x v="232"/>
    <x v="1"/>
    <x v="0"/>
    <s v="S1"/>
    <x v="2"/>
    <x v="0"/>
    <s v="E20"/>
    <x v="1"/>
    <n v="7"/>
    <n v="2472"/>
    <n v="0.1"/>
    <n v="1756"/>
    <n v="12292"/>
    <n v="15573.6"/>
    <n v="3281.6000000000004"/>
    <n v="0.21071556993887092"/>
    <m/>
  </r>
  <r>
    <s v="O3968"/>
    <x v="7"/>
    <x v="1"/>
    <x v="339"/>
    <s v="C293"/>
    <s v="Customer_485"/>
    <x v="0"/>
    <x v="0"/>
    <x v="199"/>
    <x v="239"/>
    <x v="4"/>
    <x v="3"/>
    <s v="S5"/>
    <x v="0"/>
    <x v="0"/>
    <s v="E46"/>
    <x v="1"/>
    <n v="1"/>
    <n v="4740"/>
    <n v="0"/>
    <n v="2689"/>
    <n v="2689"/>
    <n v="4740"/>
    <n v="2051"/>
    <n v="0.43270042194092828"/>
    <m/>
  </r>
  <r>
    <s v="O3969"/>
    <x v="11"/>
    <x v="0"/>
    <x v="532"/>
    <s v="C348"/>
    <s v="Customer_177"/>
    <x v="4"/>
    <x v="3"/>
    <x v="89"/>
    <x v="177"/>
    <x v="4"/>
    <x v="4"/>
    <s v="S2"/>
    <x v="4"/>
    <x v="1"/>
    <s v="E23"/>
    <x v="1"/>
    <n v="3"/>
    <n v="4071"/>
    <n v="0.25"/>
    <n v="2136"/>
    <n v="6408"/>
    <n v="9159.75"/>
    <n v="2751.75"/>
    <n v="0.30041758781626138"/>
    <m/>
  </r>
  <r>
    <s v="O3970"/>
    <x v="4"/>
    <x v="2"/>
    <x v="1257"/>
    <s v="C157"/>
    <s v="Customer_95"/>
    <x v="3"/>
    <x v="2"/>
    <x v="140"/>
    <x v="234"/>
    <x v="2"/>
    <x v="2"/>
    <s v="S4"/>
    <x v="3"/>
    <x v="0"/>
    <s v="E60"/>
    <x v="2"/>
    <n v="1"/>
    <n v="4052"/>
    <n v="0.05"/>
    <n v="2642"/>
    <n v="2642"/>
    <n v="3849.3999999999996"/>
    <n v="1207.3999999999996"/>
    <n v="0.31365927157479079"/>
    <m/>
  </r>
  <r>
    <s v="O3971"/>
    <x v="9"/>
    <x v="0"/>
    <x v="1252"/>
    <s v="C158"/>
    <s v="Customer_292"/>
    <x v="2"/>
    <x v="2"/>
    <x v="143"/>
    <x v="36"/>
    <x v="2"/>
    <x v="2"/>
    <s v="S3"/>
    <x v="1"/>
    <x v="0"/>
    <s v="E47"/>
    <x v="2"/>
    <n v="2"/>
    <n v="4663"/>
    <n v="0.15"/>
    <n v="3413"/>
    <n v="6826"/>
    <n v="7927.0999999999995"/>
    <n v="1101.0999999999995"/>
    <n v="0.13890325591956701"/>
    <m/>
  </r>
  <r>
    <s v="O3972"/>
    <x v="4"/>
    <x v="1"/>
    <x v="615"/>
    <s v="C382"/>
    <s v="Customer_339"/>
    <x v="1"/>
    <x v="1"/>
    <x v="51"/>
    <x v="81"/>
    <x v="3"/>
    <x v="4"/>
    <s v="S5"/>
    <x v="0"/>
    <x v="1"/>
    <s v="E51"/>
    <x v="1"/>
    <n v="3"/>
    <n v="649"/>
    <n v="0"/>
    <n v="520"/>
    <n v="1560"/>
    <n v="1947"/>
    <n v="387"/>
    <n v="0.19876733436055469"/>
    <m/>
  </r>
  <r>
    <s v="O3973"/>
    <x v="0"/>
    <x v="2"/>
    <x v="1146"/>
    <s v="C3"/>
    <s v="Customer_352"/>
    <x v="3"/>
    <x v="2"/>
    <x v="156"/>
    <x v="10"/>
    <x v="2"/>
    <x v="4"/>
    <s v="S2"/>
    <x v="4"/>
    <x v="0"/>
    <s v="E4"/>
    <x v="0"/>
    <n v="4"/>
    <n v="1125"/>
    <n v="0.25"/>
    <n v="628"/>
    <n v="2512"/>
    <n v="3375"/>
    <n v="863"/>
    <n v="0.25570370370370371"/>
    <m/>
  </r>
  <r>
    <s v="O3974"/>
    <x v="7"/>
    <x v="0"/>
    <x v="232"/>
    <s v="C121"/>
    <s v="Customer_295"/>
    <x v="0"/>
    <x v="0"/>
    <x v="36"/>
    <x v="195"/>
    <x v="4"/>
    <x v="2"/>
    <s v="S5"/>
    <x v="0"/>
    <x v="0"/>
    <s v="E19"/>
    <x v="0"/>
    <n v="7"/>
    <n v="630"/>
    <n v="0.15"/>
    <n v="340"/>
    <n v="2380"/>
    <n v="3748.5"/>
    <n v="1368.5"/>
    <n v="0.36507936507936506"/>
    <m/>
  </r>
  <r>
    <s v="O3975"/>
    <x v="9"/>
    <x v="3"/>
    <x v="581"/>
    <s v="C147"/>
    <s v="Customer_241"/>
    <x v="4"/>
    <x v="3"/>
    <x v="16"/>
    <x v="116"/>
    <x v="0"/>
    <x v="3"/>
    <s v="S5"/>
    <x v="0"/>
    <x v="0"/>
    <s v="E50"/>
    <x v="1"/>
    <n v="8"/>
    <n v="1618"/>
    <n v="0.2"/>
    <n v="833"/>
    <n v="6664"/>
    <n v="10355.200000000001"/>
    <n v="3691.2000000000007"/>
    <n v="0.35645859085290488"/>
    <m/>
  </r>
  <r>
    <s v="O3976"/>
    <x v="1"/>
    <x v="2"/>
    <x v="1314"/>
    <s v="C166"/>
    <s v="Customer_30"/>
    <x v="2"/>
    <x v="2"/>
    <x v="199"/>
    <x v="167"/>
    <x v="1"/>
    <x v="2"/>
    <s v="S3"/>
    <x v="1"/>
    <x v="1"/>
    <s v="E46"/>
    <x v="0"/>
    <n v="1"/>
    <n v="1547"/>
    <n v="0.15"/>
    <n v="1286"/>
    <n v="1286"/>
    <n v="1314.95"/>
    <n v="28.950000000000045"/>
    <n v="2.2016046237499559E-2"/>
    <m/>
  </r>
  <r>
    <s v="O3977"/>
    <x v="8"/>
    <x v="3"/>
    <x v="809"/>
    <s v="C218"/>
    <s v="Customer_11"/>
    <x v="1"/>
    <x v="1"/>
    <x v="84"/>
    <x v="81"/>
    <x v="3"/>
    <x v="3"/>
    <s v="S3"/>
    <x v="1"/>
    <x v="0"/>
    <s v="E26"/>
    <x v="1"/>
    <n v="3"/>
    <n v="3843"/>
    <n v="0"/>
    <n v="3176"/>
    <n v="9528"/>
    <n v="11529"/>
    <n v="2001"/>
    <n v="0.17356232110330472"/>
    <m/>
  </r>
  <r>
    <s v="O3978"/>
    <x v="2"/>
    <x v="3"/>
    <x v="873"/>
    <s v="C433"/>
    <s v="Customer_465"/>
    <x v="0"/>
    <x v="0"/>
    <x v="3"/>
    <x v="213"/>
    <x v="2"/>
    <x v="2"/>
    <s v="S3"/>
    <x v="1"/>
    <x v="1"/>
    <s v="E28"/>
    <x v="0"/>
    <n v="7"/>
    <n v="4447"/>
    <n v="0.15"/>
    <n v="2813"/>
    <n v="19691"/>
    <n v="26459.649999999998"/>
    <n v="6768.6499999999978"/>
    <n v="0.25581026204050311"/>
    <m/>
  </r>
  <r>
    <s v="O3979"/>
    <x v="9"/>
    <x v="0"/>
    <x v="1333"/>
    <s v="C478"/>
    <s v="Customer_338"/>
    <x v="0"/>
    <x v="0"/>
    <x v="134"/>
    <x v="211"/>
    <x v="4"/>
    <x v="3"/>
    <s v="S2"/>
    <x v="4"/>
    <x v="1"/>
    <s v="E1"/>
    <x v="1"/>
    <n v="1"/>
    <n v="160"/>
    <n v="0.25"/>
    <n v="86"/>
    <n v="86"/>
    <n v="120"/>
    <n v="34"/>
    <n v="0.28333333333333333"/>
    <m/>
  </r>
  <r>
    <s v="O3980"/>
    <x v="6"/>
    <x v="1"/>
    <x v="1237"/>
    <s v="C98"/>
    <s v="Customer_230"/>
    <x v="4"/>
    <x v="3"/>
    <x v="109"/>
    <x v="72"/>
    <x v="3"/>
    <x v="0"/>
    <s v="S1"/>
    <x v="2"/>
    <x v="1"/>
    <s v="E16"/>
    <x v="2"/>
    <n v="3"/>
    <n v="1610"/>
    <n v="0.05"/>
    <n v="887"/>
    <n v="2661"/>
    <n v="4588.5"/>
    <n v="1927.5"/>
    <n v="0.4200719189277542"/>
    <m/>
  </r>
  <r>
    <s v="O3981"/>
    <x v="2"/>
    <x v="0"/>
    <x v="920"/>
    <s v="C115"/>
    <s v="Customer_115"/>
    <x v="2"/>
    <x v="2"/>
    <x v="35"/>
    <x v="148"/>
    <x v="4"/>
    <x v="4"/>
    <s v="S2"/>
    <x v="4"/>
    <x v="0"/>
    <s v="E47"/>
    <x v="1"/>
    <n v="5"/>
    <n v="2749"/>
    <n v="0"/>
    <n v="1485"/>
    <n v="7425"/>
    <n v="13745"/>
    <n v="6320"/>
    <n v="0.4598035649327028"/>
    <m/>
  </r>
  <r>
    <s v="O3982"/>
    <x v="0"/>
    <x v="3"/>
    <x v="556"/>
    <s v="C242"/>
    <s v="Customer_253"/>
    <x v="2"/>
    <x v="2"/>
    <x v="141"/>
    <x v="170"/>
    <x v="3"/>
    <x v="1"/>
    <s v="S4"/>
    <x v="3"/>
    <x v="0"/>
    <s v="E3"/>
    <x v="2"/>
    <n v="1"/>
    <n v="342"/>
    <n v="0"/>
    <n v="277"/>
    <n v="277"/>
    <n v="342"/>
    <n v="65"/>
    <n v="0.19005847953216373"/>
    <m/>
  </r>
  <r>
    <s v="O3983"/>
    <x v="6"/>
    <x v="3"/>
    <x v="1367"/>
    <s v="C437"/>
    <s v="Customer_63"/>
    <x v="4"/>
    <x v="3"/>
    <x v="187"/>
    <x v="52"/>
    <x v="4"/>
    <x v="3"/>
    <s v="S4"/>
    <x v="3"/>
    <x v="0"/>
    <s v="E40"/>
    <x v="1"/>
    <n v="4"/>
    <n v="2518"/>
    <n v="0.2"/>
    <n v="1844"/>
    <n v="7376"/>
    <n v="8057.6"/>
    <n v="681.60000000000036"/>
    <n v="8.4590945194598935E-2"/>
    <m/>
  </r>
  <r>
    <s v="O3984"/>
    <x v="0"/>
    <x v="1"/>
    <x v="1089"/>
    <s v="C29"/>
    <s v="Customer_66"/>
    <x v="2"/>
    <x v="2"/>
    <x v="104"/>
    <x v="102"/>
    <x v="1"/>
    <x v="1"/>
    <s v="S2"/>
    <x v="4"/>
    <x v="0"/>
    <s v="E21"/>
    <x v="2"/>
    <n v="6"/>
    <n v="2925"/>
    <n v="0.25"/>
    <n v="2000"/>
    <n v="12000"/>
    <n v="13162.5"/>
    <n v="1162.5"/>
    <n v="8.8319088319088315E-2"/>
    <m/>
  </r>
  <r>
    <s v="O3985"/>
    <x v="5"/>
    <x v="2"/>
    <x v="284"/>
    <s v="C247"/>
    <s v="Customer_190"/>
    <x v="2"/>
    <x v="2"/>
    <x v="19"/>
    <x v="199"/>
    <x v="3"/>
    <x v="0"/>
    <s v="S2"/>
    <x v="4"/>
    <x v="0"/>
    <s v="E33"/>
    <x v="1"/>
    <n v="3"/>
    <n v="1627"/>
    <n v="0.15"/>
    <n v="844"/>
    <n v="2532"/>
    <n v="4148.8499999999995"/>
    <n v="1616.8499999999995"/>
    <n v="0.3897104016775732"/>
    <m/>
  </r>
  <r>
    <s v="O3986"/>
    <x v="9"/>
    <x v="1"/>
    <x v="480"/>
    <s v="C141"/>
    <s v="Customer_132"/>
    <x v="2"/>
    <x v="2"/>
    <x v="119"/>
    <x v="122"/>
    <x v="1"/>
    <x v="0"/>
    <s v="S1"/>
    <x v="2"/>
    <x v="0"/>
    <s v="E41"/>
    <x v="2"/>
    <n v="2"/>
    <n v="2053"/>
    <n v="0.2"/>
    <n v="1290"/>
    <n v="2580"/>
    <n v="3284.8"/>
    <n v="704.80000000000018"/>
    <n v="0.21456405260594258"/>
    <m/>
  </r>
  <r>
    <s v="O3987"/>
    <x v="0"/>
    <x v="3"/>
    <x v="173"/>
    <s v="C282"/>
    <s v="Customer_482"/>
    <x v="0"/>
    <x v="0"/>
    <x v="134"/>
    <x v="240"/>
    <x v="0"/>
    <x v="4"/>
    <s v="S4"/>
    <x v="3"/>
    <x v="1"/>
    <s v="E21"/>
    <x v="0"/>
    <n v="1"/>
    <n v="588"/>
    <n v="0.15"/>
    <n v="471"/>
    <n v="471"/>
    <n v="499.8"/>
    <n v="28.800000000000011"/>
    <n v="5.7623049219687895E-2"/>
    <m/>
  </r>
  <r>
    <s v="O3988"/>
    <x v="1"/>
    <x v="1"/>
    <x v="15"/>
    <s v="C118"/>
    <s v="Customer_431"/>
    <x v="2"/>
    <x v="2"/>
    <x v="38"/>
    <x v="215"/>
    <x v="2"/>
    <x v="1"/>
    <s v="S3"/>
    <x v="1"/>
    <x v="0"/>
    <s v="E26"/>
    <x v="1"/>
    <n v="6"/>
    <n v="2462"/>
    <n v="0.25"/>
    <n v="1942"/>
    <n v="11652"/>
    <n v="11079"/>
    <n v="-573"/>
    <n v="-5.1719469266179256E-2"/>
    <m/>
  </r>
  <r>
    <s v="O3989"/>
    <x v="6"/>
    <x v="3"/>
    <x v="832"/>
    <s v="C95"/>
    <s v="Customer_243"/>
    <x v="4"/>
    <x v="3"/>
    <x v="195"/>
    <x v="206"/>
    <x v="0"/>
    <x v="0"/>
    <s v="S5"/>
    <x v="0"/>
    <x v="0"/>
    <s v="E57"/>
    <x v="0"/>
    <n v="3"/>
    <n v="3986"/>
    <n v="0.15"/>
    <n v="2430"/>
    <n v="7290"/>
    <n v="10164.299999999999"/>
    <n v="2874.2999999999993"/>
    <n v="0.2827838611611227"/>
    <m/>
  </r>
  <r>
    <s v="O3990"/>
    <x v="1"/>
    <x v="0"/>
    <x v="1154"/>
    <s v="C361"/>
    <s v="Customer_315"/>
    <x v="3"/>
    <x v="2"/>
    <x v="177"/>
    <x v="217"/>
    <x v="4"/>
    <x v="3"/>
    <s v="S1"/>
    <x v="2"/>
    <x v="1"/>
    <s v="E40"/>
    <x v="0"/>
    <n v="1"/>
    <n v="2994"/>
    <n v="0.15"/>
    <n v="1919"/>
    <n v="1919"/>
    <n v="2544.9"/>
    <n v="625.90000000000009"/>
    <n v="0.24594286612440569"/>
    <m/>
  </r>
  <r>
    <s v="O3991"/>
    <x v="6"/>
    <x v="3"/>
    <x v="602"/>
    <s v="C420"/>
    <s v="Customer_378"/>
    <x v="4"/>
    <x v="3"/>
    <x v="15"/>
    <x v="65"/>
    <x v="0"/>
    <x v="4"/>
    <s v="S1"/>
    <x v="2"/>
    <x v="0"/>
    <s v="E31"/>
    <x v="0"/>
    <n v="7"/>
    <n v="2542"/>
    <n v="0.05"/>
    <n v="1592"/>
    <n v="11144"/>
    <n v="16904.3"/>
    <n v="5760.2999999999993"/>
    <n v="0.34075945173713196"/>
    <m/>
  </r>
  <r>
    <s v="O3992"/>
    <x v="11"/>
    <x v="3"/>
    <x v="423"/>
    <s v="C300"/>
    <s v="Customer_253"/>
    <x v="0"/>
    <x v="0"/>
    <x v="184"/>
    <x v="79"/>
    <x v="0"/>
    <x v="1"/>
    <s v="S2"/>
    <x v="4"/>
    <x v="0"/>
    <s v="E17"/>
    <x v="2"/>
    <n v="3"/>
    <n v="4159"/>
    <n v="0.25"/>
    <n v="2940"/>
    <n v="8820"/>
    <n v="9357.75"/>
    <n v="537.75"/>
    <n v="5.746573695599904E-2"/>
    <m/>
  </r>
  <r>
    <s v="O3993"/>
    <x v="9"/>
    <x v="3"/>
    <x v="410"/>
    <s v="C265"/>
    <s v="Customer_352"/>
    <x v="2"/>
    <x v="2"/>
    <x v="159"/>
    <x v="16"/>
    <x v="2"/>
    <x v="3"/>
    <s v="S4"/>
    <x v="3"/>
    <x v="1"/>
    <s v="E14"/>
    <x v="0"/>
    <n v="6"/>
    <n v="2301"/>
    <n v="0.2"/>
    <n v="1923"/>
    <n v="11538"/>
    <n v="11044.800000000001"/>
    <n v="-493.19999999999891"/>
    <n v="-4.4654498044328451E-2"/>
    <m/>
  </r>
  <r>
    <s v="O3994"/>
    <x v="8"/>
    <x v="0"/>
    <x v="574"/>
    <s v="C351"/>
    <s v="Customer_87"/>
    <x v="1"/>
    <x v="1"/>
    <x v="30"/>
    <x v="179"/>
    <x v="2"/>
    <x v="2"/>
    <s v="S5"/>
    <x v="0"/>
    <x v="0"/>
    <s v="E22"/>
    <x v="0"/>
    <n v="4"/>
    <n v="496"/>
    <n v="0"/>
    <n v="282"/>
    <n v="1128"/>
    <n v="1984"/>
    <n v="856"/>
    <n v="0.43145161290322581"/>
    <m/>
  </r>
  <r>
    <s v="O3995"/>
    <x v="10"/>
    <x v="2"/>
    <x v="619"/>
    <s v="C31"/>
    <s v="Customer_340"/>
    <x v="4"/>
    <x v="3"/>
    <x v="20"/>
    <x v="123"/>
    <x v="4"/>
    <x v="4"/>
    <s v="S3"/>
    <x v="1"/>
    <x v="1"/>
    <s v="E40"/>
    <x v="1"/>
    <n v="1"/>
    <n v="4202"/>
    <n v="0.2"/>
    <n v="2612"/>
    <n v="2612"/>
    <n v="3361.6000000000004"/>
    <n v="749.60000000000036"/>
    <n v="0.22298905283198486"/>
    <m/>
  </r>
  <r>
    <s v="O3996"/>
    <x v="0"/>
    <x v="1"/>
    <x v="133"/>
    <s v="C286"/>
    <s v="Customer_469"/>
    <x v="4"/>
    <x v="3"/>
    <x v="176"/>
    <x v="17"/>
    <x v="0"/>
    <x v="4"/>
    <s v="S4"/>
    <x v="3"/>
    <x v="0"/>
    <s v="E60"/>
    <x v="0"/>
    <n v="8"/>
    <n v="4195"/>
    <n v="0.05"/>
    <n v="2521"/>
    <n v="20168"/>
    <n v="31882"/>
    <n v="11714"/>
    <n v="0.36741735148359578"/>
    <m/>
  </r>
  <r>
    <s v="O3997"/>
    <x v="7"/>
    <x v="0"/>
    <x v="613"/>
    <s v="C428"/>
    <s v="Customer_352"/>
    <x v="1"/>
    <x v="1"/>
    <x v="171"/>
    <x v="59"/>
    <x v="0"/>
    <x v="2"/>
    <s v="S1"/>
    <x v="2"/>
    <x v="1"/>
    <s v="E43"/>
    <x v="0"/>
    <n v="2"/>
    <n v="4072"/>
    <n v="0.15"/>
    <n v="2984"/>
    <n v="5968"/>
    <n v="6922.4"/>
    <n v="954.39999999999964"/>
    <n v="0.13787125852305554"/>
    <m/>
  </r>
  <r>
    <s v="O3998"/>
    <x v="3"/>
    <x v="3"/>
    <x v="1185"/>
    <s v="C116"/>
    <s v="Customer_146"/>
    <x v="3"/>
    <x v="2"/>
    <x v="84"/>
    <x v="155"/>
    <x v="0"/>
    <x v="4"/>
    <s v="S4"/>
    <x v="3"/>
    <x v="0"/>
    <s v="E32"/>
    <x v="0"/>
    <n v="6"/>
    <n v="3777"/>
    <n v="0.1"/>
    <n v="2027"/>
    <n v="12162"/>
    <n v="20395.8"/>
    <n v="8233.7999999999993"/>
    <n v="0.40370076192157206"/>
    <m/>
  </r>
  <r>
    <s v="O3999"/>
    <x v="1"/>
    <x v="3"/>
    <x v="354"/>
    <s v="C258"/>
    <s v="Customer_140"/>
    <x v="4"/>
    <x v="3"/>
    <x v="126"/>
    <x v="215"/>
    <x v="2"/>
    <x v="0"/>
    <s v="S1"/>
    <x v="2"/>
    <x v="0"/>
    <s v="E15"/>
    <x v="1"/>
    <n v="1"/>
    <n v="1430"/>
    <n v="0.25"/>
    <n v="773"/>
    <n v="773"/>
    <n v="1072.5"/>
    <n v="299.5"/>
    <n v="0.27925407925407925"/>
    <m/>
  </r>
  <r>
    <s v="O4000"/>
    <x v="7"/>
    <x v="0"/>
    <x v="1056"/>
    <s v="C10"/>
    <s v="Customer_131"/>
    <x v="3"/>
    <x v="2"/>
    <x v="42"/>
    <x v="14"/>
    <x v="2"/>
    <x v="4"/>
    <s v="S5"/>
    <x v="0"/>
    <x v="0"/>
    <s v="E7"/>
    <x v="0"/>
    <n v="2"/>
    <n v="4803"/>
    <n v="0.05"/>
    <n v="3184"/>
    <n v="6368"/>
    <n v="9125.6999999999989"/>
    <n v="2757.6999999999989"/>
    <n v="0.30219051689185478"/>
    <m/>
  </r>
  <r>
    <s v="O4001"/>
    <x v="5"/>
    <x v="3"/>
    <x v="490"/>
    <s v="C137"/>
    <s v="Customer_148"/>
    <x v="1"/>
    <x v="1"/>
    <x v="12"/>
    <x v="146"/>
    <x v="4"/>
    <x v="3"/>
    <s v="S3"/>
    <x v="1"/>
    <x v="1"/>
    <s v="E5"/>
    <x v="2"/>
    <n v="5"/>
    <n v="3542"/>
    <n v="0.2"/>
    <n v="2481"/>
    <n v="12405"/>
    <n v="14168"/>
    <n v="1763"/>
    <n v="0.12443534726143422"/>
    <m/>
  </r>
  <r>
    <s v="O4002"/>
    <x v="11"/>
    <x v="2"/>
    <x v="110"/>
    <s v="C463"/>
    <s v="Customer_353"/>
    <x v="4"/>
    <x v="3"/>
    <x v="194"/>
    <x v="173"/>
    <x v="0"/>
    <x v="3"/>
    <s v="S5"/>
    <x v="0"/>
    <x v="1"/>
    <s v="E20"/>
    <x v="0"/>
    <n v="1"/>
    <n v="4887"/>
    <n v="0"/>
    <n v="2942"/>
    <n v="2942"/>
    <n v="4887"/>
    <n v="1945"/>
    <n v="0.39799467976263558"/>
    <m/>
  </r>
  <r>
    <s v="O4003"/>
    <x v="2"/>
    <x v="0"/>
    <x v="742"/>
    <s v="C61"/>
    <s v="Customer_309"/>
    <x v="1"/>
    <x v="1"/>
    <x v="125"/>
    <x v="132"/>
    <x v="1"/>
    <x v="2"/>
    <s v="S2"/>
    <x v="4"/>
    <x v="0"/>
    <s v="E34"/>
    <x v="1"/>
    <n v="7"/>
    <n v="2897"/>
    <n v="0.15"/>
    <n v="1571"/>
    <n v="10997"/>
    <n v="17237.149999999998"/>
    <n v="6240.1499999999978"/>
    <n v="0.36201750289345969"/>
    <m/>
  </r>
  <r>
    <s v="O4004"/>
    <x v="10"/>
    <x v="2"/>
    <x v="619"/>
    <s v="C326"/>
    <s v="Customer_412"/>
    <x v="4"/>
    <x v="3"/>
    <x v="155"/>
    <x v="7"/>
    <x v="4"/>
    <x v="4"/>
    <s v="S4"/>
    <x v="3"/>
    <x v="1"/>
    <s v="E27"/>
    <x v="2"/>
    <n v="2"/>
    <n v="3204"/>
    <n v="0.25"/>
    <n v="2550"/>
    <n v="5100"/>
    <n v="4806"/>
    <n v="-294"/>
    <n v="-6.117353308364544E-2"/>
    <m/>
  </r>
  <r>
    <s v="O4005"/>
    <x v="2"/>
    <x v="3"/>
    <x v="435"/>
    <s v="C374"/>
    <s v="Customer_368"/>
    <x v="2"/>
    <x v="2"/>
    <x v="62"/>
    <x v="217"/>
    <x v="4"/>
    <x v="2"/>
    <s v="S4"/>
    <x v="3"/>
    <x v="1"/>
    <s v="E23"/>
    <x v="0"/>
    <n v="5"/>
    <n v="4465"/>
    <n v="0.25"/>
    <n v="2895"/>
    <n v="14475"/>
    <n v="16743.75"/>
    <n v="2268.75"/>
    <n v="0.13549832026875699"/>
    <m/>
  </r>
  <r>
    <s v="O4006"/>
    <x v="9"/>
    <x v="2"/>
    <x v="567"/>
    <s v="C227"/>
    <s v="Customer_340"/>
    <x v="0"/>
    <x v="0"/>
    <x v="141"/>
    <x v="210"/>
    <x v="1"/>
    <x v="1"/>
    <s v="S4"/>
    <x v="3"/>
    <x v="0"/>
    <s v="E45"/>
    <x v="2"/>
    <n v="1"/>
    <n v="371"/>
    <n v="0.15"/>
    <n v="226"/>
    <n v="226"/>
    <n v="315.34999999999997"/>
    <n v="89.349999999999966"/>
    <n v="0.28333597589979381"/>
    <m/>
  </r>
  <r>
    <s v="O4007"/>
    <x v="10"/>
    <x v="2"/>
    <x v="1368"/>
    <s v="C69"/>
    <s v="Customer_99"/>
    <x v="1"/>
    <x v="1"/>
    <x v="190"/>
    <x v="80"/>
    <x v="4"/>
    <x v="2"/>
    <s v="S2"/>
    <x v="4"/>
    <x v="1"/>
    <s v="E30"/>
    <x v="0"/>
    <n v="2"/>
    <n v="1489"/>
    <n v="0.15"/>
    <n v="1004"/>
    <n v="2008"/>
    <n v="2531.2999999999997"/>
    <n v="523.29999999999973"/>
    <n v="0.20673171887962699"/>
    <m/>
  </r>
  <r>
    <s v="O4008"/>
    <x v="7"/>
    <x v="2"/>
    <x v="1369"/>
    <s v="C418"/>
    <s v="Customer_173"/>
    <x v="2"/>
    <x v="2"/>
    <x v="108"/>
    <x v="234"/>
    <x v="2"/>
    <x v="2"/>
    <s v="S3"/>
    <x v="1"/>
    <x v="1"/>
    <s v="E54"/>
    <x v="0"/>
    <n v="1"/>
    <n v="2994"/>
    <n v="0.05"/>
    <n v="1582"/>
    <n v="1582"/>
    <n v="2844.2999999999997"/>
    <n v="1262.2999999999997"/>
    <n v="0.44379988046267971"/>
    <m/>
  </r>
  <r>
    <s v="O4009"/>
    <x v="4"/>
    <x v="1"/>
    <x v="550"/>
    <s v="C70"/>
    <s v="Customer_35"/>
    <x v="1"/>
    <x v="1"/>
    <x v="22"/>
    <x v="206"/>
    <x v="0"/>
    <x v="3"/>
    <s v="S5"/>
    <x v="0"/>
    <x v="1"/>
    <s v="E44"/>
    <x v="2"/>
    <n v="3"/>
    <n v="4210"/>
    <n v="0.2"/>
    <n v="3412"/>
    <n v="10236"/>
    <n v="10104"/>
    <n v="-132"/>
    <n v="-1.3064133016627079E-2"/>
    <m/>
  </r>
  <r>
    <s v="O4010"/>
    <x v="5"/>
    <x v="0"/>
    <x v="801"/>
    <s v="C483"/>
    <s v="Customer_81"/>
    <x v="4"/>
    <x v="3"/>
    <x v="29"/>
    <x v="231"/>
    <x v="3"/>
    <x v="1"/>
    <s v="S4"/>
    <x v="3"/>
    <x v="0"/>
    <s v="E4"/>
    <x v="2"/>
    <n v="4"/>
    <n v="4130"/>
    <n v="0.25"/>
    <n v="2111"/>
    <n v="8444"/>
    <n v="12390"/>
    <n v="3946"/>
    <n v="0.31848264729620662"/>
    <m/>
  </r>
  <r>
    <s v="O4011"/>
    <x v="7"/>
    <x v="0"/>
    <x v="829"/>
    <s v="C372"/>
    <s v="Customer_36"/>
    <x v="4"/>
    <x v="3"/>
    <x v="30"/>
    <x v="201"/>
    <x v="2"/>
    <x v="4"/>
    <s v="S1"/>
    <x v="2"/>
    <x v="1"/>
    <s v="E48"/>
    <x v="0"/>
    <n v="4"/>
    <n v="2561"/>
    <n v="0.1"/>
    <n v="1840"/>
    <n v="7360"/>
    <n v="9219.6"/>
    <n v="1859.6000000000004"/>
    <n v="0.20170072454336416"/>
    <m/>
  </r>
  <r>
    <s v="O4012"/>
    <x v="5"/>
    <x v="2"/>
    <x v="1142"/>
    <s v="C159"/>
    <s v="Customer_458"/>
    <x v="2"/>
    <x v="2"/>
    <x v="119"/>
    <x v="10"/>
    <x v="2"/>
    <x v="3"/>
    <s v="S5"/>
    <x v="0"/>
    <x v="1"/>
    <s v="E32"/>
    <x v="1"/>
    <n v="2"/>
    <n v="3653"/>
    <n v="0.05"/>
    <n v="2201"/>
    <n v="4402"/>
    <n v="6940.7"/>
    <n v="2538.6999999999998"/>
    <n v="0.36577002319650753"/>
    <m/>
  </r>
  <r>
    <s v="O4013"/>
    <x v="9"/>
    <x v="0"/>
    <x v="66"/>
    <s v="C162"/>
    <s v="Customer_425"/>
    <x v="4"/>
    <x v="3"/>
    <x v="170"/>
    <x v="203"/>
    <x v="4"/>
    <x v="4"/>
    <s v="S4"/>
    <x v="3"/>
    <x v="1"/>
    <s v="E54"/>
    <x v="2"/>
    <n v="1"/>
    <n v="2103"/>
    <n v="0"/>
    <n v="1358"/>
    <n v="1358"/>
    <n v="2103"/>
    <n v="745"/>
    <n v="0.35425582501188779"/>
    <m/>
  </r>
  <r>
    <s v="O4014"/>
    <x v="9"/>
    <x v="0"/>
    <x v="66"/>
    <s v="C357"/>
    <s v="Customer_400"/>
    <x v="2"/>
    <x v="2"/>
    <x v="103"/>
    <x v="24"/>
    <x v="4"/>
    <x v="0"/>
    <s v="S5"/>
    <x v="0"/>
    <x v="1"/>
    <s v="E11"/>
    <x v="2"/>
    <n v="8"/>
    <n v="515"/>
    <n v="0"/>
    <n v="417"/>
    <n v="3336"/>
    <n v="4120"/>
    <n v="784"/>
    <n v="0.19029126213592232"/>
    <m/>
  </r>
  <r>
    <s v="O4015"/>
    <x v="5"/>
    <x v="3"/>
    <x v="6"/>
    <s v="C434"/>
    <s v="Customer_52"/>
    <x v="0"/>
    <x v="0"/>
    <x v="185"/>
    <x v="55"/>
    <x v="4"/>
    <x v="0"/>
    <s v="S1"/>
    <x v="2"/>
    <x v="0"/>
    <s v="E33"/>
    <x v="0"/>
    <n v="2"/>
    <n v="3857"/>
    <n v="0"/>
    <n v="1938"/>
    <n v="3876"/>
    <n v="7714"/>
    <n v="3838"/>
    <n v="0.49753694581280788"/>
    <m/>
  </r>
  <r>
    <s v="O4016"/>
    <x v="6"/>
    <x v="0"/>
    <x v="1285"/>
    <s v="C294"/>
    <s v="Customer_411"/>
    <x v="4"/>
    <x v="3"/>
    <x v="37"/>
    <x v="128"/>
    <x v="0"/>
    <x v="1"/>
    <s v="S1"/>
    <x v="2"/>
    <x v="0"/>
    <s v="E10"/>
    <x v="1"/>
    <n v="2"/>
    <n v="2034"/>
    <n v="0"/>
    <n v="1723"/>
    <n v="3446"/>
    <n v="4068"/>
    <n v="622"/>
    <n v="0.1529006882989184"/>
    <m/>
  </r>
  <r>
    <s v="O4017"/>
    <x v="0"/>
    <x v="0"/>
    <x v="786"/>
    <s v="C204"/>
    <s v="Customer_17"/>
    <x v="0"/>
    <x v="0"/>
    <x v="167"/>
    <x v="50"/>
    <x v="2"/>
    <x v="1"/>
    <s v="S1"/>
    <x v="2"/>
    <x v="0"/>
    <s v="E31"/>
    <x v="1"/>
    <n v="5"/>
    <n v="786"/>
    <n v="0.15"/>
    <n v="640"/>
    <n v="3200"/>
    <n v="3340.5"/>
    <n v="140.5"/>
    <n v="4.20595719203712E-2"/>
    <m/>
  </r>
  <r>
    <s v="O4018"/>
    <x v="6"/>
    <x v="3"/>
    <x v="93"/>
    <s v="C143"/>
    <s v="Customer_209"/>
    <x v="0"/>
    <x v="0"/>
    <x v="144"/>
    <x v="18"/>
    <x v="3"/>
    <x v="0"/>
    <s v="S2"/>
    <x v="4"/>
    <x v="0"/>
    <s v="E56"/>
    <x v="1"/>
    <n v="6"/>
    <n v="3033"/>
    <n v="0.2"/>
    <n v="1596"/>
    <n v="9576"/>
    <n v="14558.400000000001"/>
    <n v="4982.4000000000015"/>
    <n v="0.34223541048466871"/>
    <m/>
  </r>
  <r>
    <s v="O4019"/>
    <x v="6"/>
    <x v="0"/>
    <x v="1148"/>
    <s v="C45"/>
    <s v="Customer_179"/>
    <x v="2"/>
    <x v="2"/>
    <x v="78"/>
    <x v="217"/>
    <x v="4"/>
    <x v="4"/>
    <s v="S4"/>
    <x v="3"/>
    <x v="0"/>
    <s v="E15"/>
    <x v="2"/>
    <n v="7"/>
    <n v="2570"/>
    <n v="0.2"/>
    <n v="1644"/>
    <n v="11508"/>
    <n v="14392"/>
    <n v="2884"/>
    <n v="0.20038910505836577"/>
    <m/>
  </r>
  <r>
    <s v="O4020"/>
    <x v="7"/>
    <x v="3"/>
    <x v="485"/>
    <s v="C229"/>
    <s v="Customer_480"/>
    <x v="0"/>
    <x v="0"/>
    <x v="28"/>
    <x v="18"/>
    <x v="3"/>
    <x v="4"/>
    <s v="S3"/>
    <x v="1"/>
    <x v="0"/>
    <s v="E5"/>
    <x v="2"/>
    <n v="2"/>
    <n v="3435"/>
    <n v="0.1"/>
    <n v="1995"/>
    <n v="3990"/>
    <n v="6183"/>
    <n v="2193"/>
    <n v="0.35468219311014071"/>
    <m/>
  </r>
  <r>
    <s v="O4021"/>
    <x v="0"/>
    <x v="2"/>
    <x v="372"/>
    <s v="C11"/>
    <s v="Customer_414"/>
    <x v="2"/>
    <x v="2"/>
    <x v="134"/>
    <x v="121"/>
    <x v="4"/>
    <x v="1"/>
    <s v="S4"/>
    <x v="3"/>
    <x v="0"/>
    <s v="E53"/>
    <x v="1"/>
    <n v="5"/>
    <n v="578"/>
    <n v="0.1"/>
    <n v="450"/>
    <n v="2250"/>
    <n v="2601"/>
    <n v="351"/>
    <n v="0.13494809688581316"/>
    <m/>
  </r>
  <r>
    <s v="O4022"/>
    <x v="9"/>
    <x v="1"/>
    <x v="433"/>
    <s v="C486"/>
    <s v="Customer_439"/>
    <x v="0"/>
    <x v="0"/>
    <x v="70"/>
    <x v="20"/>
    <x v="1"/>
    <x v="2"/>
    <s v="S1"/>
    <x v="2"/>
    <x v="1"/>
    <s v="E14"/>
    <x v="0"/>
    <n v="1"/>
    <n v="4725"/>
    <n v="0"/>
    <n v="3468"/>
    <n v="3468"/>
    <n v="4725"/>
    <n v="1257"/>
    <n v="0.26603174603174601"/>
    <m/>
  </r>
  <r>
    <s v="O4023"/>
    <x v="10"/>
    <x v="1"/>
    <x v="1209"/>
    <s v="C377"/>
    <s v="Customer_388"/>
    <x v="3"/>
    <x v="2"/>
    <x v="148"/>
    <x v="129"/>
    <x v="1"/>
    <x v="1"/>
    <s v="S2"/>
    <x v="4"/>
    <x v="0"/>
    <s v="E39"/>
    <x v="2"/>
    <n v="5"/>
    <n v="3359"/>
    <n v="0.1"/>
    <n v="1795"/>
    <n v="8975"/>
    <n v="15115.5"/>
    <n v="6140.5"/>
    <n v="0.40623862922165987"/>
    <m/>
  </r>
  <r>
    <s v="O4024"/>
    <x v="5"/>
    <x v="3"/>
    <x v="1323"/>
    <s v="C470"/>
    <s v="Customer_234"/>
    <x v="3"/>
    <x v="2"/>
    <x v="5"/>
    <x v="50"/>
    <x v="2"/>
    <x v="2"/>
    <s v="S5"/>
    <x v="0"/>
    <x v="0"/>
    <s v="E56"/>
    <x v="1"/>
    <n v="7"/>
    <n v="2345"/>
    <n v="0.05"/>
    <n v="1965"/>
    <n v="13755"/>
    <n v="15594.25"/>
    <n v="1839.25"/>
    <n v="0.11794411401638424"/>
    <m/>
  </r>
  <r>
    <s v="O4025"/>
    <x v="0"/>
    <x v="2"/>
    <x v="144"/>
    <s v="C365"/>
    <s v="Customer_14"/>
    <x v="4"/>
    <x v="3"/>
    <x v="44"/>
    <x v="111"/>
    <x v="1"/>
    <x v="4"/>
    <s v="S1"/>
    <x v="2"/>
    <x v="1"/>
    <s v="E4"/>
    <x v="2"/>
    <n v="2"/>
    <n v="3189"/>
    <n v="0.05"/>
    <n v="1861"/>
    <n v="3722"/>
    <n v="6059.0999999999995"/>
    <n v="2337.0999999999995"/>
    <n v="0.38571735076166419"/>
    <m/>
  </r>
  <r>
    <s v="O4026"/>
    <x v="8"/>
    <x v="0"/>
    <x v="31"/>
    <s v="C125"/>
    <s v="Customer_419"/>
    <x v="2"/>
    <x v="2"/>
    <x v="55"/>
    <x v="75"/>
    <x v="0"/>
    <x v="4"/>
    <s v="S2"/>
    <x v="4"/>
    <x v="1"/>
    <s v="E24"/>
    <x v="0"/>
    <n v="2"/>
    <n v="960"/>
    <n v="0.25"/>
    <n v="769"/>
    <n v="1538"/>
    <n v="1440"/>
    <n v="-98"/>
    <n v="-6.805555555555555E-2"/>
    <m/>
  </r>
  <r>
    <s v="O4027"/>
    <x v="10"/>
    <x v="3"/>
    <x v="703"/>
    <s v="C363"/>
    <s v="Customer_151"/>
    <x v="4"/>
    <x v="3"/>
    <x v="147"/>
    <x v="178"/>
    <x v="2"/>
    <x v="4"/>
    <s v="S1"/>
    <x v="2"/>
    <x v="0"/>
    <s v="E28"/>
    <x v="1"/>
    <n v="4"/>
    <n v="4408"/>
    <n v="0"/>
    <n v="2994"/>
    <n v="11976"/>
    <n v="17632"/>
    <n v="5656"/>
    <n v="0.32078039927404717"/>
    <m/>
  </r>
  <r>
    <s v="O4028"/>
    <x v="10"/>
    <x v="3"/>
    <x v="1157"/>
    <s v="C138"/>
    <s v="Customer_187"/>
    <x v="3"/>
    <x v="2"/>
    <x v="136"/>
    <x v="46"/>
    <x v="4"/>
    <x v="0"/>
    <s v="S4"/>
    <x v="3"/>
    <x v="1"/>
    <s v="E26"/>
    <x v="1"/>
    <n v="7"/>
    <n v="114"/>
    <n v="0.15"/>
    <n v="81"/>
    <n v="567"/>
    <n v="678.3"/>
    <n v="111.29999999999995"/>
    <n v="0.1640866873065015"/>
    <m/>
  </r>
  <r>
    <s v="O4029"/>
    <x v="9"/>
    <x v="3"/>
    <x v="1178"/>
    <s v="C242"/>
    <s v="Customer_73"/>
    <x v="4"/>
    <x v="3"/>
    <x v="190"/>
    <x v="240"/>
    <x v="0"/>
    <x v="3"/>
    <s v="S5"/>
    <x v="0"/>
    <x v="0"/>
    <s v="E16"/>
    <x v="2"/>
    <n v="4"/>
    <n v="3010"/>
    <n v="0.05"/>
    <n v="1591"/>
    <n v="6364"/>
    <n v="11438"/>
    <n v="5074"/>
    <n v="0.44360902255639095"/>
    <m/>
  </r>
  <r>
    <s v="O4030"/>
    <x v="1"/>
    <x v="1"/>
    <x v="1031"/>
    <s v="C181"/>
    <s v="Customer_222"/>
    <x v="1"/>
    <x v="1"/>
    <x v="19"/>
    <x v="26"/>
    <x v="1"/>
    <x v="4"/>
    <s v="S3"/>
    <x v="1"/>
    <x v="1"/>
    <s v="E45"/>
    <x v="2"/>
    <n v="1"/>
    <n v="2283"/>
    <n v="0.25"/>
    <n v="1884"/>
    <n v="1884"/>
    <n v="1712.25"/>
    <n v="-171.75"/>
    <n v="-0.10030661410424879"/>
    <m/>
  </r>
  <r>
    <s v="O4031"/>
    <x v="4"/>
    <x v="0"/>
    <x v="687"/>
    <s v="C130"/>
    <s v="Customer_54"/>
    <x v="0"/>
    <x v="0"/>
    <x v="88"/>
    <x v="112"/>
    <x v="4"/>
    <x v="0"/>
    <s v="S4"/>
    <x v="3"/>
    <x v="0"/>
    <s v="E35"/>
    <x v="2"/>
    <n v="3"/>
    <n v="685"/>
    <n v="0.2"/>
    <n v="498"/>
    <n v="1494"/>
    <n v="1644"/>
    <n v="150"/>
    <n v="9.1240875912408759E-2"/>
    <m/>
  </r>
  <r>
    <s v="O4032"/>
    <x v="0"/>
    <x v="1"/>
    <x v="1089"/>
    <s v="C198"/>
    <s v="Customer_281"/>
    <x v="1"/>
    <x v="1"/>
    <x v="11"/>
    <x v="191"/>
    <x v="2"/>
    <x v="1"/>
    <s v="S2"/>
    <x v="4"/>
    <x v="1"/>
    <s v="E1"/>
    <x v="1"/>
    <n v="7"/>
    <n v="2383"/>
    <n v="0.25"/>
    <n v="1914"/>
    <n v="13398"/>
    <n v="12510.75"/>
    <n v="-887.25"/>
    <n v="-7.0919009651699533E-2"/>
    <m/>
  </r>
  <r>
    <s v="O4033"/>
    <x v="7"/>
    <x v="1"/>
    <x v="339"/>
    <s v="C73"/>
    <s v="Customer_498"/>
    <x v="1"/>
    <x v="1"/>
    <x v="147"/>
    <x v="0"/>
    <x v="0"/>
    <x v="3"/>
    <s v="S2"/>
    <x v="4"/>
    <x v="1"/>
    <s v="E13"/>
    <x v="0"/>
    <n v="4"/>
    <n v="3267"/>
    <n v="0.2"/>
    <n v="2486"/>
    <n v="9944"/>
    <n v="10454.400000000001"/>
    <n v="510.40000000000146"/>
    <n v="4.8821548821548953E-2"/>
    <m/>
  </r>
  <r>
    <s v="O4034"/>
    <x v="2"/>
    <x v="1"/>
    <x v="46"/>
    <s v="C129"/>
    <s v="Customer_54"/>
    <x v="0"/>
    <x v="0"/>
    <x v="89"/>
    <x v="166"/>
    <x v="3"/>
    <x v="1"/>
    <s v="S5"/>
    <x v="0"/>
    <x v="1"/>
    <s v="E31"/>
    <x v="0"/>
    <n v="1"/>
    <n v="2323"/>
    <n v="0.1"/>
    <n v="1540"/>
    <n v="1540"/>
    <n v="2090.7000000000003"/>
    <n v="550.70000000000027"/>
    <n v="0.26340460132969828"/>
    <m/>
  </r>
  <r>
    <s v="O4035"/>
    <x v="6"/>
    <x v="2"/>
    <x v="419"/>
    <s v="C218"/>
    <s v="Customer_160"/>
    <x v="1"/>
    <x v="1"/>
    <x v="150"/>
    <x v="90"/>
    <x v="3"/>
    <x v="0"/>
    <s v="S3"/>
    <x v="1"/>
    <x v="1"/>
    <s v="E38"/>
    <x v="0"/>
    <n v="1"/>
    <n v="3217"/>
    <n v="0.25"/>
    <n v="1970"/>
    <n v="1970"/>
    <n v="2412.75"/>
    <n v="442.75"/>
    <n v="0.18350430007253135"/>
    <m/>
  </r>
  <r>
    <s v="O4036"/>
    <x v="4"/>
    <x v="1"/>
    <x v="192"/>
    <s v="C91"/>
    <s v="Customer_297"/>
    <x v="1"/>
    <x v="1"/>
    <x v="150"/>
    <x v="113"/>
    <x v="0"/>
    <x v="3"/>
    <s v="S5"/>
    <x v="0"/>
    <x v="0"/>
    <s v="E18"/>
    <x v="2"/>
    <n v="6"/>
    <n v="1022"/>
    <n v="0.2"/>
    <n v="851"/>
    <n v="5106"/>
    <n v="4905.6000000000004"/>
    <n v="-200.39999999999964"/>
    <n v="-4.0851272015655499E-2"/>
    <m/>
  </r>
  <r>
    <s v="O4037"/>
    <x v="5"/>
    <x v="1"/>
    <x v="170"/>
    <s v="C471"/>
    <s v="Customer_3"/>
    <x v="4"/>
    <x v="3"/>
    <x v="130"/>
    <x v="214"/>
    <x v="1"/>
    <x v="3"/>
    <s v="S3"/>
    <x v="1"/>
    <x v="1"/>
    <s v="E9"/>
    <x v="2"/>
    <n v="2"/>
    <n v="2689"/>
    <n v="0.25"/>
    <n v="1768"/>
    <n v="3536"/>
    <n v="4033.5"/>
    <n v="497.5"/>
    <n v="0.1233420106607165"/>
    <m/>
  </r>
  <r>
    <s v="O4038"/>
    <x v="1"/>
    <x v="2"/>
    <x v="1370"/>
    <s v="C92"/>
    <s v="Customer_178"/>
    <x v="3"/>
    <x v="2"/>
    <x v="48"/>
    <x v="213"/>
    <x v="2"/>
    <x v="4"/>
    <s v="S2"/>
    <x v="4"/>
    <x v="0"/>
    <s v="E20"/>
    <x v="1"/>
    <n v="8"/>
    <n v="3683"/>
    <n v="0"/>
    <n v="2175"/>
    <n v="17400"/>
    <n v="29464"/>
    <n v="12064"/>
    <n v="0.40944881889763779"/>
    <m/>
  </r>
  <r>
    <s v="O4039"/>
    <x v="3"/>
    <x v="0"/>
    <x v="30"/>
    <s v="C475"/>
    <s v="Customer_244"/>
    <x v="1"/>
    <x v="1"/>
    <x v="50"/>
    <x v="43"/>
    <x v="3"/>
    <x v="2"/>
    <s v="S2"/>
    <x v="4"/>
    <x v="1"/>
    <s v="E8"/>
    <x v="0"/>
    <n v="3"/>
    <n v="4300"/>
    <n v="0.25"/>
    <n v="3621"/>
    <n v="10863"/>
    <n v="9675"/>
    <n v="-1188"/>
    <n v="-0.12279069767441861"/>
    <m/>
  </r>
  <r>
    <s v="O4040"/>
    <x v="3"/>
    <x v="3"/>
    <x v="1371"/>
    <s v="C166"/>
    <s v="Customer_385"/>
    <x v="2"/>
    <x v="2"/>
    <x v="89"/>
    <x v="26"/>
    <x v="1"/>
    <x v="0"/>
    <s v="S5"/>
    <x v="0"/>
    <x v="0"/>
    <s v="E33"/>
    <x v="1"/>
    <n v="1"/>
    <n v="3932"/>
    <n v="0.25"/>
    <n v="2657"/>
    <n v="2657"/>
    <n v="2949"/>
    <n v="292"/>
    <n v="9.9016615801966773E-2"/>
    <m/>
  </r>
  <r>
    <s v="O4041"/>
    <x v="1"/>
    <x v="0"/>
    <x v="444"/>
    <s v="C257"/>
    <s v="Customer_264"/>
    <x v="1"/>
    <x v="1"/>
    <x v="63"/>
    <x v="75"/>
    <x v="0"/>
    <x v="4"/>
    <s v="S3"/>
    <x v="1"/>
    <x v="0"/>
    <s v="E41"/>
    <x v="1"/>
    <n v="1"/>
    <n v="4910"/>
    <n v="0.1"/>
    <n v="3773"/>
    <n v="3773"/>
    <n v="4419"/>
    <n v="646"/>
    <n v="0.14618692011767367"/>
    <m/>
  </r>
  <r>
    <s v="O4042"/>
    <x v="9"/>
    <x v="0"/>
    <x v="743"/>
    <s v="C177"/>
    <s v="Customer_348"/>
    <x v="0"/>
    <x v="0"/>
    <x v="72"/>
    <x v="114"/>
    <x v="4"/>
    <x v="4"/>
    <s v="S1"/>
    <x v="2"/>
    <x v="0"/>
    <s v="E32"/>
    <x v="2"/>
    <n v="3"/>
    <n v="4862"/>
    <n v="0.2"/>
    <n v="2450"/>
    <n v="7350"/>
    <n v="11668.800000000001"/>
    <n v="4318.8000000000011"/>
    <n v="0.37011517893870843"/>
    <m/>
  </r>
  <r>
    <s v="O4043"/>
    <x v="6"/>
    <x v="3"/>
    <x v="885"/>
    <s v="C12"/>
    <s v="Customer_8"/>
    <x v="1"/>
    <x v="1"/>
    <x v="101"/>
    <x v="17"/>
    <x v="0"/>
    <x v="2"/>
    <s v="S2"/>
    <x v="4"/>
    <x v="1"/>
    <s v="E54"/>
    <x v="0"/>
    <n v="4"/>
    <n v="2777"/>
    <n v="0.2"/>
    <n v="2060"/>
    <n v="8240"/>
    <n v="8886.4"/>
    <n v="646.39999999999964"/>
    <n v="7.2740367302844763E-2"/>
    <m/>
  </r>
  <r>
    <s v="O4044"/>
    <x v="4"/>
    <x v="1"/>
    <x v="526"/>
    <s v="C87"/>
    <s v="Customer_221"/>
    <x v="3"/>
    <x v="2"/>
    <x v="103"/>
    <x v="172"/>
    <x v="0"/>
    <x v="3"/>
    <s v="S1"/>
    <x v="2"/>
    <x v="0"/>
    <s v="E55"/>
    <x v="2"/>
    <n v="8"/>
    <n v="3929"/>
    <n v="0.25"/>
    <n v="2008"/>
    <n v="16064"/>
    <n v="23574"/>
    <n v="7510"/>
    <n v="0.31857130737252903"/>
    <m/>
  </r>
  <r>
    <s v="O4045"/>
    <x v="8"/>
    <x v="2"/>
    <x v="559"/>
    <s v="C396"/>
    <s v="Customer_274"/>
    <x v="3"/>
    <x v="2"/>
    <x v="26"/>
    <x v="149"/>
    <x v="4"/>
    <x v="0"/>
    <s v="S4"/>
    <x v="3"/>
    <x v="1"/>
    <s v="E10"/>
    <x v="0"/>
    <n v="7"/>
    <n v="160"/>
    <n v="0.2"/>
    <n v="108"/>
    <n v="756"/>
    <n v="896"/>
    <n v="140"/>
    <n v="0.15625"/>
    <m/>
  </r>
  <r>
    <s v="O4046"/>
    <x v="7"/>
    <x v="0"/>
    <x v="746"/>
    <s v="C190"/>
    <s v="Customer_421"/>
    <x v="4"/>
    <x v="3"/>
    <x v="62"/>
    <x v="225"/>
    <x v="0"/>
    <x v="2"/>
    <s v="S3"/>
    <x v="1"/>
    <x v="0"/>
    <s v="E23"/>
    <x v="1"/>
    <n v="3"/>
    <n v="1199"/>
    <n v="0.25"/>
    <n v="960"/>
    <n v="2880"/>
    <n v="2697.75"/>
    <n v="-182.25"/>
    <n v="-6.7556296914095079E-2"/>
    <m/>
  </r>
  <r>
    <s v="O4047"/>
    <x v="11"/>
    <x v="2"/>
    <x v="228"/>
    <s v="C493"/>
    <s v="Customer_24"/>
    <x v="3"/>
    <x v="2"/>
    <x v="17"/>
    <x v="126"/>
    <x v="1"/>
    <x v="1"/>
    <s v="S3"/>
    <x v="1"/>
    <x v="1"/>
    <s v="E59"/>
    <x v="1"/>
    <n v="2"/>
    <n v="3671"/>
    <n v="0"/>
    <n v="2315"/>
    <n v="4630"/>
    <n v="7342"/>
    <n v="2712"/>
    <n v="0.36938163988014167"/>
    <m/>
  </r>
  <r>
    <s v="O4048"/>
    <x v="1"/>
    <x v="3"/>
    <x v="364"/>
    <s v="C121"/>
    <s v="Customer_208"/>
    <x v="0"/>
    <x v="0"/>
    <x v="83"/>
    <x v="210"/>
    <x v="1"/>
    <x v="4"/>
    <s v="S4"/>
    <x v="3"/>
    <x v="0"/>
    <s v="E45"/>
    <x v="0"/>
    <n v="1"/>
    <n v="915"/>
    <n v="0.05"/>
    <n v="558"/>
    <n v="558"/>
    <n v="869.25"/>
    <n v="311.25"/>
    <n v="0.35806729939603105"/>
    <m/>
  </r>
  <r>
    <s v="O4049"/>
    <x v="1"/>
    <x v="2"/>
    <x v="953"/>
    <s v="C260"/>
    <s v="Customer_143"/>
    <x v="4"/>
    <x v="3"/>
    <x v="150"/>
    <x v="163"/>
    <x v="0"/>
    <x v="4"/>
    <s v="S2"/>
    <x v="4"/>
    <x v="1"/>
    <s v="E35"/>
    <x v="2"/>
    <n v="7"/>
    <n v="4066"/>
    <n v="0"/>
    <n v="2510"/>
    <n v="17570"/>
    <n v="28462"/>
    <n v="10892"/>
    <n v="0.38268568617806198"/>
    <m/>
  </r>
  <r>
    <s v="O4050"/>
    <x v="4"/>
    <x v="0"/>
    <x v="1239"/>
    <s v="C354"/>
    <s v="Customer_391"/>
    <x v="0"/>
    <x v="0"/>
    <x v="7"/>
    <x v="180"/>
    <x v="1"/>
    <x v="3"/>
    <s v="S4"/>
    <x v="3"/>
    <x v="0"/>
    <s v="E51"/>
    <x v="2"/>
    <n v="5"/>
    <n v="3648"/>
    <n v="0.25"/>
    <n v="2934"/>
    <n v="14670"/>
    <n v="13680"/>
    <n v="-990"/>
    <n v="-7.2368421052631582E-2"/>
    <m/>
  </r>
  <r>
    <s v="O4051"/>
    <x v="7"/>
    <x v="3"/>
    <x v="1262"/>
    <s v="C23"/>
    <s v="Customer_240"/>
    <x v="3"/>
    <x v="2"/>
    <x v="176"/>
    <x v="34"/>
    <x v="1"/>
    <x v="0"/>
    <s v="S2"/>
    <x v="4"/>
    <x v="1"/>
    <s v="E13"/>
    <x v="1"/>
    <n v="7"/>
    <n v="1874"/>
    <n v="0.1"/>
    <n v="1346"/>
    <n v="9422"/>
    <n v="11806.2"/>
    <n v="2384.2000000000007"/>
    <n v="0.20194474089884981"/>
    <m/>
  </r>
  <r>
    <s v="O4052"/>
    <x v="9"/>
    <x v="0"/>
    <x v="1134"/>
    <s v="C478"/>
    <s v="Customer_241"/>
    <x v="1"/>
    <x v="1"/>
    <x v="150"/>
    <x v="236"/>
    <x v="0"/>
    <x v="3"/>
    <s v="S1"/>
    <x v="2"/>
    <x v="1"/>
    <s v="E21"/>
    <x v="2"/>
    <n v="7"/>
    <n v="3494"/>
    <n v="0.05"/>
    <n v="2747"/>
    <n v="19229"/>
    <n v="23235.1"/>
    <n v="4006.0999999999985"/>
    <n v="0.17241587081613588"/>
    <m/>
  </r>
  <r>
    <s v="O4053"/>
    <x v="8"/>
    <x v="0"/>
    <x v="964"/>
    <s v="C333"/>
    <s v="Customer_140"/>
    <x v="1"/>
    <x v="1"/>
    <x v="33"/>
    <x v="118"/>
    <x v="1"/>
    <x v="1"/>
    <s v="S1"/>
    <x v="2"/>
    <x v="0"/>
    <s v="E22"/>
    <x v="0"/>
    <n v="3"/>
    <n v="999"/>
    <n v="0"/>
    <n v="794"/>
    <n v="2382"/>
    <n v="2997"/>
    <n v="615"/>
    <n v="0.20520520520520522"/>
    <m/>
  </r>
  <r>
    <s v="O4054"/>
    <x v="5"/>
    <x v="2"/>
    <x v="56"/>
    <s v="C318"/>
    <s v="Customer_413"/>
    <x v="0"/>
    <x v="0"/>
    <x v="110"/>
    <x v="230"/>
    <x v="1"/>
    <x v="0"/>
    <s v="S5"/>
    <x v="0"/>
    <x v="0"/>
    <s v="E47"/>
    <x v="2"/>
    <n v="7"/>
    <n v="2714"/>
    <n v="0.25"/>
    <n v="1908"/>
    <n v="13356"/>
    <n v="14248.5"/>
    <n v="892.5"/>
    <n v="6.2638172439204123E-2"/>
    <m/>
  </r>
  <r>
    <s v="O4055"/>
    <x v="8"/>
    <x v="2"/>
    <x v="1280"/>
    <s v="C106"/>
    <s v="Customer_120"/>
    <x v="2"/>
    <x v="2"/>
    <x v="185"/>
    <x v="99"/>
    <x v="4"/>
    <x v="2"/>
    <s v="S1"/>
    <x v="2"/>
    <x v="1"/>
    <s v="E15"/>
    <x v="1"/>
    <n v="4"/>
    <n v="3740"/>
    <n v="0.1"/>
    <n v="1900"/>
    <n v="7600"/>
    <n v="13464"/>
    <n v="5864"/>
    <n v="0.43553178847296492"/>
    <m/>
  </r>
  <r>
    <s v="O4056"/>
    <x v="10"/>
    <x v="0"/>
    <x v="1046"/>
    <s v="C48"/>
    <s v="Customer_291"/>
    <x v="4"/>
    <x v="3"/>
    <x v="68"/>
    <x v="125"/>
    <x v="2"/>
    <x v="0"/>
    <s v="S4"/>
    <x v="3"/>
    <x v="0"/>
    <s v="E36"/>
    <x v="1"/>
    <n v="3"/>
    <n v="2292"/>
    <n v="0.1"/>
    <n v="1334"/>
    <n v="4002"/>
    <n v="6188.4000000000005"/>
    <n v="2186.4000000000005"/>
    <n v="0.3533061857669188"/>
    <m/>
  </r>
  <r>
    <s v="O4057"/>
    <x v="10"/>
    <x v="1"/>
    <x v="1234"/>
    <s v="C396"/>
    <s v="Customer_136"/>
    <x v="4"/>
    <x v="3"/>
    <x v="195"/>
    <x v="11"/>
    <x v="3"/>
    <x v="2"/>
    <s v="S5"/>
    <x v="0"/>
    <x v="0"/>
    <s v="E42"/>
    <x v="2"/>
    <n v="8"/>
    <n v="4150"/>
    <n v="0.25"/>
    <n v="3039"/>
    <n v="24312"/>
    <n v="24900"/>
    <n v="588"/>
    <n v="2.3614457831325302E-2"/>
    <m/>
  </r>
  <r>
    <s v="O4058"/>
    <x v="1"/>
    <x v="3"/>
    <x v="1322"/>
    <s v="C231"/>
    <s v="Customer_307"/>
    <x v="3"/>
    <x v="2"/>
    <x v="168"/>
    <x v="127"/>
    <x v="3"/>
    <x v="1"/>
    <s v="S5"/>
    <x v="0"/>
    <x v="0"/>
    <s v="E58"/>
    <x v="2"/>
    <n v="4"/>
    <n v="2259"/>
    <n v="0.1"/>
    <n v="1605"/>
    <n v="6420"/>
    <n v="8132.4000000000005"/>
    <n v="1712.4000000000005"/>
    <n v="0.21056514682012695"/>
    <m/>
  </r>
  <r>
    <s v="O4059"/>
    <x v="10"/>
    <x v="2"/>
    <x v="978"/>
    <s v="C490"/>
    <s v="Customer_305"/>
    <x v="1"/>
    <x v="1"/>
    <x v="168"/>
    <x v="143"/>
    <x v="2"/>
    <x v="3"/>
    <s v="S1"/>
    <x v="2"/>
    <x v="0"/>
    <s v="E39"/>
    <x v="1"/>
    <n v="1"/>
    <n v="97"/>
    <n v="0.15"/>
    <n v="68"/>
    <n v="68"/>
    <n v="82.45"/>
    <n v="14.450000000000003"/>
    <n v="0.1752577319587629"/>
    <m/>
  </r>
  <r>
    <s v="O4060"/>
    <x v="6"/>
    <x v="0"/>
    <x v="414"/>
    <s v="C277"/>
    <s v="Customer_48"/>
    <x v="4"/>
    <x v="3"/>
    <x v="4"/>
    <x v="232"/>
    <x v="1"/>
    <x v="4"/>
    <s v="S2"/>
    <x v="4"/>
    <x v="0"/>
    <s v="E26"/>
    <x v="0"/>
    <n v="3"/>
    <n v="3239"/>
    <n v="0.15"/>
    <n v="1946"/>
    <n v="5838"/>
    <n v="8259.4499999999989"/>
    <n v="2421.4499999999989"/>
    <n v="0.29317327424949596"/>
    <m/>
  </r>
  <r>
    <s v="O4061"/>
    <x v="10"/>
    <x v="0"/>
    <x v="1203"/>
    <s v="C25"/>
    <s v="Customer_229"/>
    <x v="0"/>
    <x v="0"/>
    <x v="169"/>
    <x v="142"/>
    <x v="2"/>
    <x v="2"/>
    <s v="S5"/>
    <x v="0"/>
    <x v="0"/>
    <s v="E42"/>
    <x v="0"/>
    <n v="5"/>
    <n v="218"/>
    <n v="0.2"/>
    <n v="117"/>
    <n v="585"/>
    <n v="872"/>
    <n v="287"/>
    <n v="0.32912844036697247"/>
    <m/>
  </r>
  <r>
    <s v="O4062"/>
    <x v="9"/>
    <x v="2"/>
    <x v="1116"/>
    <s v="C57"/>
    <s v="Customer_30"/>
    <x v="4"/>
    <x v="3"/>
    <x v="102"/>
    <x v="143"/>
    <x v="2"/>
    <x v="1"/>
    <s v="S3"/>
    <x v="1"/>
    <x v="0"/>
    <s v="E2"/>
    <x v="0"/>
    <n v="3"/>
    <n v="258"/>
    <n v="0.2"/>
    <n v="163"/>
    <n v="489"/>
    <n v="619.20000000000005"/>
    <n v="130.20000000000005"/>
    <n v="0.21027131782945743"/>
    <m/>
  </r>
  <r>
    <s v="O4063"/>
    <x v="5"/>
    <x v="2"/>
    <x v="1372"/>
    <s v="C149"/>
    <s v="Customer_297"/>
    <x v="0"/>
    <x v="0"/>
    <x v="116"/>
    <x v="83"/>
    <x v="3"/>
    <x v="2"/>
    <s v="S2"/>
    <x v="4"/>
    <x v="0"/>
    <s v="E6"/>
    <x v="2"/>
    <n v="6"/>
    <n v="3610"/>
    <n v="0.15"/>
    <n v="2731"/>
    <n v="16386"/>
    <n v="18411"/>
    <n v="2025"/>
    <n v="0.10998859377546032"/>
    <m/>
  </r>
  <r>
    <s v="O4064"/>
    <x v="6"/>
    <x v="1"/>
    <x v="322"/>
    <s v="C453"/>
    <s v="Customer_290"/>
    <x v="1"/>
    <x v="1"/>
    <x v="141"/>
    <x v="39"/>
    <x v="3"/>
    <x v="0"/>
    <s v="S2"/>
    <x v="4"/>
    <x v="1"/>
    <s v="E34"/>
    <x v="2"/>
    <n v="2"/>
    <n v="109"/>
    <n v="0.15"/>
    <n v="78"/>
    <n v="156"/>
    <n v="185.29999999999998"/>
    <n v="29.299999999999983"/>
    <n v="0.15812196438208304"/>
    <m/>
  </r>
  <r>
    <s v="O4065"/>
    <x v="11"/>
    <x v="2"/>
    <x v="389"/>
    <s v="C361"/>
    <s v="Customer_322"/>
    <x v="1"/>
    <x v="1"/>
    <x v="107"/>
    <x v="59"/>
    <x v="0"/>
    <x v="2"/>
    <s v="S4"/>
    <x v="3"/>
    <x v="0"/>
    <s v="E41"/>
    <x v="1"/>
    <n v="1"/>
    <n v="4068"/>
    <n v="0.25"/>
    <n v="3139"/>
    <n v="3139"/>
    <n v="3051"/>
    <n v="-88"/>
    <n v="-2.8843002294329727E-2"/>
    <m/>
  </r>
  <r>
    <s v="O4066"/>
    <x v="0"/>
    <x v="2"/>
    <x v="970"/>
    <s v="C379"/>
    <s v="Customer_217"/>
    <x v="1"/>
    <x v="1"/>
    <x v="37"/>
    <x v="229"/>
    <x v="0"/>
    <x v="3"/>
    <s v="S3"/>
    <x v="1"/>
    <x v="0"/>
    <s v="E6"/>
    <x v="2"/>
    <n v="2"/>
    <n v="1405"/>
    <n v="0.25"/>
    <n v="918"/>
    <n v="1836"/>
    <n v="2107.5"/>
    <n v="271.5"/>
    <n v="0.1288256227758007"/>
    <m/>
  </r>
  <r>
    <s v="O4067"/>
    <x v="9"/>
    <x v="3"/>
    <x v="804"/>
    <s v="C452"/>
    <s v="Customer_186"/>
    <x v="3"/>
    <x v="2"/>
    <x v="95"/>
    <x v="110"/>
    <x v="1"/>
    <x v="2"/>
    <s v="S3"/>
    <x v="1"/>
    <x v="1"/>
    <s v="E9"/>
    <x v="0"/>
    <n v="7"/>
    <n v="3886"/>
    <n v="0.15"/>
    <n v="3008"/>
    <n v="21056"/>
    <n v="23121.7"/>
    <n v="2065.7000000000007"/>
    <n v="8.9340316672217035E-2"/>
    <m/>
  </r>
  <r>
    <s v="O4068"/>
    <x v="1"/>
    <x v="3"/>
    <x v="977"/>
    <s v="C131"/>
    <s v="Customer_446"/>
    <x v="1"/>
    <x v="1"/>
    <x v="74"/>
    <x v="205"/>
    <x v="3"/>
    <x v="1"/>
    <s v="S3"/>
    <x v="1"/>
    <x v="1"/>
    <s v="E6"/>
    <x v="1"/>
    <n v="6"/>
    <n v="2152"/>
    <n v="0.1"/>
    <n v="1734"/>
    <n v="10404"/>
    <n v="11620.800000000001"/>
    <n v="1216.8000000000011"/>
    <n v="0.10470879801734828"/>
    <m/>
  </r>
  <r>
    <s v="O4069"/>
    <x v="8"/>
    <x v="1"/>
    <x v="1171"/>
    <s v="C409"/>
    <s v="Customer_226"/>
    <x v="4"/>
    <x v="3"/>
    <x v="172"/>
    <x v="183"/>
    <x v="3"/>
    <x v="1"/>
    <s v="S1"/>
    <x v="2"/>
    <x v="1"/>
    <s v="E37"/>
    <x v="2"/>
    <n v="1"/>
    <n v="596"/>
    <n v="0.25"/>
    <n v="444"/>
    <n v="444"/>
    <n v="447"/>
    <n v="3"/>
    <n v="6.7114093959731542E-3"/>
    <m/>
  </r>
  <r>
    <s v="O4070"/>
    <x v="2"/>
    <x v="0"/>
    <x v="1080"/>
    <s v="C450"/>
    <s v="Customer_301"/>
    <x v="3"/>
    <x v="2"/>
    <x v="127"/>
    <x v="67"/>
    <x v="3"/>
    <x v="3"/>
    <s v="S3"/>
    <x v="1"/>
    <x v="1"/>
    <s v="E11"/>
    <x v="2"/>
    <n v="6"/>
    <n v="1235"/>
    <n v="0"/>
    <n v="799"/>
    <n v="4794"/>
    <n v="7410"/>
    <n v="2616"/>
    <n v="0.35303643724696354"/>
    <m/>
  </r>
  <r>
    <s v="O4071"/>
    <x v="11"/>
    <x v="0"/>
    <x v="614"/>
    <s v="C463"/>
    <s v="Customer_423"/>
    <x v="4"/>
    <x v="3"/>
    <x v="47"/>
    <x v="31"/>
    <x v="4"/>
    <x v="4"/>
    <s v="S5"/>
    <x v="0"/>
    <x v="0"/>
    <s v="E30"/>
    <x v="0"/>
    <n v="7"/>
    <n v="3345"/>
    <n v="0.15"/>
    <n v="2090"/>
    <n v="14630"/>
    <n v="19902.75"/>
    <n v="5272.75"/>
    <n v="0.26492570122219289"/>
    <m/>
  </r>
  <r>
    <s v="O4072"/>
    <x v="6"/>
    <x v="1"/>
    <x v="428"/>
    <s v="C330"/>
    <s v="Customer_153"/>
    <x v="1"/>
    <x v="1"/>
    <x v="170"/>
    <x v="125"/>
    <x v="2"/>
    <x v="3"/>
    <s v="S4"/>
    <x v="3"/>
    <x v="1"/>
    <s v="E1"/>
    <x v="0"/>
    <n v="6"/>
    <n v="4616"/>
    <n v="0"/>
    <n v="2473"/>
    <n v="14838"/>
    <n v="27696"/>
    <n v="12858"/>
    <n v="0.46425476603119586"/>
    <m/>
  </r>
  <r>
    <s v="O4073"/>
    <x v="9"/>
    <x v="1"/>
    <x v="724"/>
    <s v="C189"/>
    <s v="Customer_388"/>
    <x v="3"/>
    <x v="2"/>
    <x v="52"/>
    <x v="30"/>
    <x v="4"/>
    <x v="4"/>
    <s v="S4"/>
    <x v="3"/>
    <x v="0"/>
    <s v="E21"/>
    <x v="1"/>
    <n v="7"/>
    <n v="4240"/>
    <n v="0"/>
    <n v="3417"/>
    <n v="23919"/>
    <n v="29680"/>
    <n v="5761"/>
    <n v="0.19410377358490566"/>
    <m/>
  </r>
  <r>
    <s v="O4074"/>
    <x v="5"/>
    <x v="3"/>
    <x v="1103"/>
    <s v="C75"/>
    <s v="Customer_236"/>
    <x v="3"/>
    <x v="2"/>
    <x v="30"/>
    <x v="147"/>
    <x v="4"/>
    <x v="4"/>
    <s v="S5"/>
    <x v="0"/>
    <x v="0"/>
    <s v="E23"/>
    <x v="1"/>
    <n v="7"/>
    <n v="60"/>
    <n v="0"/>
    <n v="39"/>
    <n v="273"/>
    <n v="420"/>
    <n v="147"/>
    <n v="0.35"/>
    <m/>
  </r>
  <r>
    <s v="O4075"/>
    <x v="10"/>
    <x v="3"/>
    <x v="384"/>
    <s v="C440"/>
    <s v="Customer_214"/>
    <x v="0"/>
    <x v="0"/>
    <x v="81"/>
    <x v="90"/>
    <x v="3"/>
    <x v="4"/>
    <s v="S2"/>
    <x v="4"/>
    <x v="1"/>
    <s v="E7"/>
    <x v="1"/>
    <n v="6"/>
    <n v="2179"/>
    <n v="0.05"/>
    <n v="1718"/>
    <n v="10308"/>
    <n v="12420.3"/>
    <n v="2112.2999999999993"/>
    <n v="0.17006835583681548"/>
    <m/>
  </r>
  <r>
    <s v="O4076"/>
    <x v="6"/>
    <x v="3"/>
    <x v="1115"/>
    <s v="C344"/>
    <s v="Customer_498"/>
    <x v="4"/>
    <x v="3"/>
    <x v="34"/>
    <x v="152"/>
    <x v="0"/>
    <x v="4"/>
    <s v="S1"/>
    <x v="2"/>
    <x v="0"/>
    <s v="E11"/>
    <x v="0"/>
    <n v="4"/>
    <n v="402"/>
    <n v="0.1"/>
    <n v="317"/>
    <n v="1268"/>
    <n v="1447.2"/>
    <n v="179.20000000000005"/>
    <n v="0.12382531785516863"/>
    <m/>
  </r>
  <r>
    <s v="O4077"/>
    <x v="0"/>
    <x v="2"/>
    <x v="223"/>
    <s v="C376"/>
    <s v="Customer_159"/>
    <x v="3"/>
    <x v="2"/>
    <x v="132"/>
    <x v="105"/>
    <x v="4"/>
    <x v="3"/>
    <s v="S2"/>
    <x v="4"/>
    <x v="0"/>
    <s v="E8"/>
    <x v="1"/>
    <n v="6"/>
    <n v="3356"/>
    <n v="0.1"/>
    <n v="2496"/>
    <n v="14976"/>
    <n v="18122.400000000001"/>
    <n v="3146.4000000000015"/>
    <n v="0.17361938816050862"/>
    <m/>
  </r>
  <r>
    <s v="O4078"/>
    <x v="5"/>
    <x v="1"/>
    <x v="883"/>
    <s v="C436"/>
    <s v="Customer_213"/>
    <x v="1"/>
    <x v="1"/>
    <x v="19"/>
    <x v="145"/>
    <x v="1"/>
    <x v="4"/>
    <s v="S1"/>
    <x v="2"/>
    <x v="1"/>
    <s v="E35"/>
    <x v="1"/>
    <n v="4"/>
    <n v="3152"/>
    <n v="0.1"/>
    <n v="2196"/>
    <n v="8784"/>
    <n v="11347.2"/>
    <n v="2563.2000000000007"/>
    <n v="0.22588832487309649"/>
    <m/>
  </r>
  <r>
    <s v="O4079"/>
    <x v="10"/>
    <x v="1"/>
    <x v="940"/>
    <s v="C77"/>
    <s v="Customer_421"/>
    <x v="4"/>
    <x v="3"/>
    <x v="160"/>
    <x v="63"/>
    <x v="4"/>
    <x v="2"/>
    <s v="S4"/>
    <x v="3"/>
    <x v="0"/>
    <s v="E25"/>
    <x v="0"/>
    <n v="4"/>
    <n v="1764"/>
    <n v="0.25"/>
    <n v="911"/>
    <n v="3644"/>
    <n v="5292"/>
    <n v="1648"/>
    <n v="0.31141345427059713"/>
    <m/>
  </r>
  <r>
    <s v="O4080"/>
    <x v="2"/>
    <x v="3"/>
    <x v="657"/>
    <s v="C50"/>
    <s v="Customer_223"/>
    <x v="4"/>
    <x v="3"/>
    <x v="183"/>
    <x v="218"/>
    <x v="1"/>
    <x v="0"/>
    <s v="S1"/>
    <x v="2"/>
    <x v="0"/>
    <s v="E56"/>
    <x v="1"/>
    <n v="6"/>
    <n v="2804"/>
    <n v="0.15"/>
    <n v="1659"/>
    <n v="9954"/>
    <n v="14300.4"/>
    <n v="4346.3999999999996"/>
    <n v="0.30393555425023072"/>
    <m/>
  </r>
  <r>
    <s v="O4081"/>
    <x v="5"/>
    <x v="3"/>
    <x v="534"/>
    <s v="C486"/>
    <s v="Customer_413"/>
    <x v="0"/>
    <x v="0"/>
    <x v="103"/>
    <x v="125"/>
    <x v="2"/>
    <x v="2"/>
    <s v="S5"/>
    <x v="0"/>
    <x v="0"/>
    <s v="E57"/>
    <x v="2"/>
    <n v="4"/>
    <n v="2428"/>
    <n v="0"/>
    <n v="1940"/>
    <n v="7760"/>
    <n v="9712"/>
    <n v="1952"/>
    <n v="0.20098846787479407"/>
    <m/>
  </r>
  <r>
    <s v="O4082"/>
    <x v="0"/>
    <x v="2"/>
    <x v="767"/>
    <s v="C295"/>
    <s v="Customer_366"/>
    <x v="3"/>
    <x v="2"/>
    <x v="127"/>
    <x v="20"/>
    <x v="1"/>
    <x v="3"/>
    <s v="S3"/>
    <x v="1"/>
    <x v="1"/>
    <s v="E58"/>
    <x v="0"/>
    <n v="7"/>
    <n v="4817"/>
    <n v="0.25"/>
    <n v="3043"/>
    <n v="21301"/>
    <n v="25289.25"/>
    <n v="3988.25"/>
    <n v="0.15770534911078818"/>
    <m/>
  </r>
  <r>
    <s v="O4083"/>
    <x v="11"/>
    <x v="1"/>
    <x v="1327"/>
    <s v="C211"/>
    <s v="Customer_232"/>
    <x v="3"/>
    <x v="2"/>
    <x v="182"/>
    <x v="157"/>
    <x v="2"/>
    <x v="4"/>
    <s v="S1"/>
    <x v="2"/>
    <x v="0"/>
    <s v="E20"/>
    <x v="0"/>
    <n v="8"/>
    <n v="2248"/>
    <n v="0"/>
    <n v="1621"/>
    <n v="12968"/>
    <n v="17984"/>
    <n v="5016"/>
    <n v="0.27891459074733094"/>
    <m/>
  </r>
  <r>
    <s v="O4084"/>
    <x v="2"/>
    <x v="1"/>
    <x v="46"/>
    <s v="C195"/>
    <s v="Customer_177"/>
    <x v="4"/>
    <x v="3"/>
    <x v="28"/>
    <x v="236"/>
    <x v="0"/>
    <x v="0"/>
    <s v="S2"/>
    <x v="4"/>
    <x v="0"/>
    <s v="E19"/>
    <x v="1"/>
    <n v="3"/>
    <n v="1942"/>
    <n v="0.15"/>
    <n v="1033"/>
    <n v="3099"/>
    <n v="4952.0999999999995"/>
    <n v="1853.0999999999995"/>
    <n v="0.37420488277700364"/>
    <m/>
  </r>
  <r>
    <s v="O4085"/>
    <x v="8"/>
    <x v="1"/>
    <x v="517"/>
    <s v="C117"/>
    <s v="Customer_112"/>
    <x v="1"/>
    <x v="1"/>
    <x v="176"/>
    <x v="183"/>
    <x v="3"/>
    <x v="2"/>
    <s v="S5"/>
    <x v="0"/>
    <x v="1"/>
    <s v="E41"/>
    <x v="2"/>
    <n v="3"/>
    <n v="586"/>
    <n v="0"/>
    <n v="307"/>
    <n v="921"/>
    <n v="1758"/>
    <n v="837"/>
    <n v="0.47610921501706482"/>
    <m/>
  </r>
  <r>
    <s v="O4086"/>
    <x v="6"/>
    <x v="0"/>
    <x v="635"/>
    <s v="C83"/>
    <s v="Customer_227"/>
    <x v="3"/>
    <x v="2"/>
    <x v="99"/>
    <x v="174"/>
    <x v="1"/>
    <x v="4"/>
    <s v="S1"/>
    <x v="2"/>
    <x v="1"/>
    <s v="E52"/>
    <x v="0"/>
    <n v="7"/>
    <n v="2152"/>
    <n v="0.05"/>
    <n v="1111"/>
    <n v="7777"/>
    <n v="14310.8"/>
    <n v="6533.7999999999993"/>
    <n v="0.45656427313637249"/>
    <m/>
  </r>
  <r>
    <s v="O4087"/>
    <x v="9"/>
    <x v="3"/>
    <x v="160"/>
    <s v="C256"/>
    <s v="Customer_472"/>
    <x v="1"/>
    <x v="1"/>
    <x v="156"/>
    <x v="228"/>
    <x v="2"/>
    <x v="0"/>
    <s v="S5"/>
    <x v="0"/>
    <x v="0"/>
    <s v="E2"/>
    <x v="2"/>
    <n v="5"/>
    <n v="3264"/>
    <n v="0"/>
    <n v="1686"/>
    <n v="8430"/>
    <n v="16320"/>
    <n v="7890"/>
    <n v="0.48345588235294118"/>
    <m/>
  </r>
  <r>
    <s v="O4088"/>
    <x v="3"/>
    <x v="1"/>
    <x v="933"/>
    <s v="C332"/>
    <s v="Customer_473"/>
    <x v="3"/>
    <x v="2"/>
    <x v="17"/>
    <x v="199"/>
    <x v="3"/>
    <x v="1"/>
    <s v="S4"/>
    <x v="3"/>
    <x v="1"/>
    <s v="E46"/>
    <x v="0"/>
    <n v="2"/>
    <n v="220"/>
    <n v="0.05"/>
    <n v="152"/>
    <n v="304"/>
    <n v="418"/>
    <n v="114"/>
    <n v="0.27272727272727271"/>
    <m/>
  </r>
  <r>
    <s v="O4089"/>
    <x v="3"/>
    <x v="2"/>
    <x v="1177"/>
    <s v="C108"/>
    <s v="Customer_242"/>
    <x v="1"/>
    <x v="1"/>
    <x v="19"/>
    <x v="165"/>
    <x v="0"/>
    <x v="2"/>
    <s v="S2"/>
    <x v="4"/>
    <x v="0"/>
    <s v="E48"/>
    <x v="2"/>
    <n v="1"/>
    <n v="1414"/>
    <n v="0.1"/>
    <n v="1097"/>
    <n v="1097"/>
    <n v="1272.6000000000001"/>
    <n v="175.60000000000014"/>
    <n v="0.13798522709413807"/>
    <m/>
  </r>
  <r>
    <s v="O4090"/>
    <x v="8"/>
    <x v="1"/>
    <x v="1353"/>
    <s v="C138"/>
    <s v="Customer_271"/>
    <x v="4"/>
    <x v="3"/>
    <x v="118"/>
    <x v="210"/>
    <x v="1"/>
    <x v="1"/>
    <s v="S5"/>
    <x v="0"/>
    <x v="1"/>
    <s v="E23"/>
    <x v="0"/>
    <n v="8"/>
    <n v="3317"/>
    <n v="0.1"/>
    <n v="2020"/>
    <n v="16160"/>
    <n v="23882.400000000001"/>
    <n v="7722.4000000000015"/>
    <n v="0.32335108699293208"/>
    <m/>
  </r>
  <r>
    <s v="O4091"/>
    <x v="10"/>
    <x v="1"/>
    <x v="583"/>
    <s v="C493"/>
    <s v="Customer_306"/>
    <x v="1"/>
    <x v="1"/>
    <x v="40"/>
    <x v="98"/>
    <x v="1"/>
    <x v="3"/>
    <s v="S4"/>
    <x v="3"/>
    <x v="0"/>
    <s v="E49"/>
    <x v="1"/>
    <n v="3"/>
    <n v="2470"/>
    <n v="0.1"/>
    <n v="1826"/>
    <n v="5478"/>
    <n v="6669"/>
    <n v="1191"/>
    <n v="0.17858749437696805"/>
    <m/>
  </r>
  <r>
    <s v="O4092"/>
    <x v="9"/>
    <x v="2"/>
    <x v="877"/>
    <s v="C134"/>
    <s v="Customer_298"/>
    <x v="3"/>
    <x v="2"/>
    <x v="14"/>
    <x v="51"/>
    <x v="2"/>
    <x v="2"/>
    <s v="S3"/>
    <x v="1"/>
    <x v="1"/>
    <s v="E35"/>
    <x v="2"/>
    <n v="2"/>
    <n v="4621"/>
    <n v="0.05"/>
    <n v="2545"/>
    <n v="5090"/>
    <n v="8779.9"/>
    <n v="3689.8999999999996"/>
    <n v="0.42026674563491612"/>
    <m/>
  </r>
  <r>
    <s v="O4093"/>
    <x v="0"/>
    <x v="0"/>
    <x v="1006"/>
    <s v="C366"/>
    <s v="Customer_137"/>
    <x v="0"/>
    <x v="0"/>
    <x v="96"/>
    <x v="20"/>
    <x v="1"/>
    <x v="1"/>
    <s v="S3"/>
    <x v="1"/>
    <x v="1"/>
    <s v="E34"/>
    <x v="0"/>
    <n v="7"/>
    <n v="2592"/>
    <n v="0.1"/>
    <n v="2176"/>
    <n v="15232"/>
    <n v="16329.6"/>
    <n v="1097.6000000000004"/>
    <n v="6.7215363511659826E-2"/>
    <m/>
  </r>
  <r>
    <s v="O4094"/>
    <x v="10"/>
    <x v="0"/>
    <x v="807"/>
    <s v="C135"/>
    <s v="Customer_91"/>
    <x v="3"/>
    <x v="2"/>
    <x v="141"/>
    <x v="207"/>
    <x v="3"/>
    <x v="2"/>
    <s v="S5"/>
    <x v="0"/>
    <x v="0"/>
    <s v="E17"/>
    <x v="1"/>
    <n v="7"/>
    <n v="504"/>
    <n v="0.15"/>
    <n v="263"/>
    <n v="1841"/>
    <n v="2998.7999999999997"/>
    <n v="1157.7999999999997"/>
    <n v="0.38608776844070958"/>
    <m/>
  </r>
  <r>
    <s v="O4095"/>
    <x v="7"/>
    <x v="0"/>
    <x v="908"/>
    <s v="C44"/>
    <s v="Customer_139"/>
    <x v="1"/>
    <x v="1"/>
    <x v="76"/>
    <x v="110"/>
    <x v="1"/>
    <x v="1"/>
    <s v="S3"/>
    <x v="1"/>
    <x v="1"/>
    <s v="E8"/>
    <x v="1"/>
    <n v="4"/>
    <n v="4974"/>
    <n v="0.1"/>
    <n v="3048"/>
    <n v="12192"/>
    <n v="17906.400000000001"/>
    <n v="5714.4000000000015"/>
    <n v="0.31912612250368588"/>
    <m/>
  </r>
  <r>
    <s v="O4096"/>
    <x v="9"/>
    <x v="0"/>
    <x v="1252"/>
    <s v="C472"/>
    <s v="Customer_76"/>
    <x v="0"/>
    <x v="0"/>
    <x v="35"/>
    <x v="156"/>
    <x v="1"/>
    <x v="4"/>
    <s v="S4"/>
    <x v="3"/>
    <x v="0"/>
    <s v="E54"/>
    <x v="1"/>
    <n v="7"/>
    <n v="3888"/>
    <n v="0.15"/>
    <n v="2812"/>
    <n v="19684"/>
    <n v="23133.599999999999"/>
    <n v="3449.5999999999985"/>
    <n v="0.14911643669813598"/>
    <m/>
  </r>
  <r>
    <s v="O4097"/>
    <x v="1"/>
    <x v="3"/>
    <x v="683"/>
    <s v="C484"/>
    <s v="Customer_318"/>
    <x v="2"/>
    <x v="2"/>
    <x v="94"/>
    <x v="13"/>
    <x v="1"/>
    <x v="2"/>
    <s v="S5"/>
    <x v="0"/>
    <x v="0"/>
    <s v="E17"/>
    <x v="0"/>
    <n v="7"/>
    <n v="1368"/>
    <n v="0"/>
    <n v="1026"/>
    <n v="7182"/>
    <n v="9576"/>
    <n v="2394"/>
    <n v="0.25"/>
    <m/>
  </r>
  <r>
    <s v="O4098"/>
    <x v="4"/>
    <x v="1"/>
    <x v="1373"/>
    <s v="C289"/>
    <s v="Customer_60"/>
    <x v="4"/>
    <x v="3"/>
    <x v="10"/>
    <x v="87"/>
    <x v="2"/>
    <x v="2"/>
    <s v="S2"/>
    <x v="4"/>
    <x v="0"/>
    <s v="E34"/>
    <x v="2"/>
    <n v="2"/>
    <n v="4228"/>
    <n v="0.25"/>
    <n v="2425"/>
    <n v="4850"/>
    <n v="6342"/>
    <n v="1492"/>
    <n v="0.23525701671397037"/>
    <m/>
  </r>
  <r>
    <s v="O4099"/>
    <x v="3"/>
    <x v="3"/>
    <x v="1016"/>
    <s v="C227"/>
    <s v="Customer_121"/>
    <x v="4"/>
    <x v="3"/>
    <x v="127"/>
    <x v="249"/>
    <x v="1"/>
    <x v="3"/>
    <s v="S3"/>
    <x v="1"/>
    <x v="0"/>
    <s v="E24"/>
    <x v="1"/>
    <n v="7"/>
    <n v="4223"/>
    <n v="0"/>
    <n v="2622"/>
    <n v="18354"/>
    <n v="29561"/>
    <n v="11207"/>
    <n v="0.37911437366800854"/>
    <m/>
  </r>
  <r>
    <s v="O4100"/>
    <x v="6"/>
    <x v="1"/>
    <x v="1374"/>
    <s v="C213"/>
    <s v="Customer_69"/>
    <x v="2"/>
    <x v="2"/>
    <x v="29"/>
    <x v="189"/>
    <x v="1"/>
    <x v="1"/>
    <s v="S2"/>
    <x v="4"/>
    <x v="0"/>
    <s v="E31"/>
    <x v="2"/>
    <n v="7"/>
    <n v="1377"/>
    <n v="0.25"/>
    <n v="911"/>
    <n v="6377"/>
    <n v="7229.25"/>
    <n v="852.25"/>
    <n v="0.11788913096102639"/>
    <m/>
  </r>
  <r>
    <s v="O4101"/>
    <x v="8"/>
    <x v="1"/>
    <x v="100"/>
    <s v="C118"/>
    <s v="Customer_419"/>
    <x v="4"/>
    <x v="3"/>
    <x v="43"/>
    <x v="245"/>
    <x v="2"/>
    <x v="3"/>
    <s v="S4"/>
    <x v="3"/>
    <x v="1"/>
    <s v="E6"/>
    <x v="2"/>
    <n v="5"/>
    <n v="4905"/>
    <n v="0.2"/>
    <n v="3229"/>
    <n v="16145"/>
    <n v="19620"/>
    <n v="3475"/>
    <n v="0.17711518858307848"/>
    <m/>
  </r>
  <r>
    <s v="O4102"/>
    <x v="0"/>
    <x v="0"/>
    <x v="751"/>
    <s v="C18"/>
    <s v="Customer_36"/>
    <x v="0"/>
    <x v="0"/>
    <x v="196"/>
    <x v="169"/>
    <x v="3"/>
    <x v="4"/>
    <s v="S2"/>
    <x v="4"/>
    <x v="1"/>
    <s v="E21"/>
    <x v="0"/>
    <n v="5"/>
    <n v="2783"/>
    <n v="0"/>
    <n v="1478"/>
    <n v="7390"/>
    <n v="13915"/>
    <n v="6525"/>
    <n v="0.4689184333453108"/>
    <m/>
  </r>
  <r>
    <s v="O4103"/>
    <x v="5"/>
    <x v="3"/>
    <x v="148"/>
    <s v="C38"/>
    <s v="Customer_465"/>
    <x v="4"/>
    <x v="3"/>
    <x v="65"/>
    <x v="77"/>
    <x v="1"/>
    <x v="3"/>
    <s v="S5"/>
    <x v="0"/>
    <x v="0"/>
    <s v="E14"/>
    <x v="1"/>
    <n v="3"/>
    <n v="489"/>
    <n v="0.1"/>
    <n v="394"/>
    <n v="1182"/>
    <n v="1320.3"/>
    <n v="138.29999999999995"/>
    <n v="0.10474892069984092"/>
    <m/>
  </r>
  <r>
    <s v="O4104"/>
    <x v="7"/>
    <x v="3"/>
    <x v="1156"/>
    <s v="C284"/>
    <s v="Customer_294"/>
    <x v="4"/>
    <x v="3"/>
    <x v="85"/>
    <x v="1"/>
    <x v="1"/>
    <x v="0"/>
    <s v="S5"/>
    <x v="0"/>
    <x v="0"/>
    <s v="E42"/>
    <x v="1"/>
    <n v="3"/>
    <n v="374"/>
    <n v="0.05"/>
    <n v="280"/>
    <n v="840"/>
    <n v="1065.8999999999999"/>
    <n v="225.89999999999986"/>
    <n v="0.21193357725865455"/>
    <m/>
  </r>
  <r>
    <s v="O4105"/>
    <x v="1"/>
    <x v="3"/>
    <x v="1375"/>
    <s v="C415"/>
    <s v="Customer_256"/>
    <x v="2"/>
    <x v="2"/>
    <x v="157"/>
    <x v="55"/>
    <x v="4"/>
    <x v="0"/>
    <s v="S4"/>
    <x v="3"/>
    <x v="0"/>
    <s v="E45"/>
    <x v="2"/>
    <n v="3"/>
    <n v="4577"/>
    <n v="0.05"/>
    <n v="2894"/>
    <n v="8682"/>
    <n v="13044.449999999999"/>
    <n v="4362.4499999999989"/>
    <n v="0.33442958499591774"/>
    <m/>
  </r>
  <r>
    <s v="O4106"/>
    <x v="9"/>
    <x v="2"/>
    <x v="983"/>
    <s v="C149"/>
    <s v="Customer_31"/>
    <x v="3"/>
    <x v="2"/>
    <x v="9"/>
    <x v="87"/>
    <x v="2"/>
    <x v="1"/>
    <s v="S4"/>
    <x v="3"/>
    <x v="0"/>
    <s v="E21"/>
    <x v="2"/>
    <n v="5"/>
    <n v="4804"/>
    <n v="0.25"/>
    <n v="3090"/>
    <n v="15450"/>
    <n v="18015"/>
    <n v="2565"/>
    <n v="0.14238134887593673"/>
    <m/>
  </r>
  <r>
    <s v="O4107"/>
    <x v="8"/>
    <x v="0"/>
    <x v="778"/>
    <s v="C425"/>
    <s v="Customer_307"/>
    <x v="0"/>
    <x v="0"/>
    <x v="126"/>
    <x v="26"/>
    <x v="1"/>
    <x v="0"/>
    <s v="S2"/>
    <x v="4"/>
    <x v="0"/>
    <s v="E14"/>
    <x v="0"/>
    <n v="6"/>
    <n v="1597"/>
    <n v="0"/>
    <n v="864"/>
    <n v="5184"/>
    <n v="9582"/>
    <n v="4398"/>
    <n v="0.45898559799624294"/>
    <m/>
  </r>
  <r>
    <s v="O4108"/>
    <x v="4"/>
    <x v="1"/>
    <x v="328"/>
    <s v="C130"/>
    <s v="Customer_351"/>
    <x v="1"/>
    <x v="1"/>
    <x v="117"/>
    <x v="203"/>
    <x v="4"/>
    <x v="1"/>
    <s v="S4"/>
    <x v="3"/>
    <x v="0"/>
    <s v="E30"/>
    <x v="1"/>
    <n v="7"/>
    <n v="3945"/>
    <n v="0.25"/>
    <n v="2425"/>
    <n v="16975"/>
    <n v="20711.25"/>
    <n v="3736.25"/>
    <n v="0.18039712716518799"/>
    <m/>
  </r>
  <r>
    <s v="O4109"/>
    <x v="8"/>
    <x v="1"/>
    <x v="37"/>
    <s v="C149"/>
    <s v="Customer_12"/>
    <x v="1"/>
    <x v="1"/>
    <x v="150"/>
    <x v="178"/>
    <x v="2"/>
    <x v="4"/>
    <s v="S2"/>
    <x v="4"/>
    <x v="0"/>
    <s v="E5"/>
    <x v="2"/>
    <n v="5"/>
    <n v="2757"/>
    <n v="0.25"/>
    <n v="1854"/>
    <n v="9270"/>
    <n v="10338.75"/>
    <n v="1068.75"/>
    <n v="0.10337323177366703"/>
    <m/>
  </r>
  <r>
    <s v="O4110"/>
    <x v="10"/>
    <x v="1"/>
    <x v="925"/>
    <s v="C192"/>
    <s v="Customer_164"/>
    <x v="1"/>
    <x v="1"/>
    <x v="44"/>
    <x v="173"/>
    <x v="0"/>
    <x v="2"/>
    <s v="S3"/>
    <x v="1"/>
    <x v="1"/>
    <s v="E21"/>
    <x v="1"/>
    <n v="3"/>
    <n v="3224"/>
    <n v="0.2"/>
    <n v="1933"/>
    <n v="5799"/>
    <n v="7737.6"/>
    <n v="1938.6000000000004"/>
    <n v="0.25054280397022338"/>
    <m/>
  </r>
  <r>
    <s v="O4111"/>
    <x v="3"/>
    <x v="3"/>
    <x v="332"/>
    <s v="C181"/>
    <s v="Customer_496"/>
    <x v="4"/>
    <x v="3"/>
    <x v="117"/>
    <x v="173"/>
    <x v="0"/>
    <x v="0"/>
    <s v="S4"/>
    <x v="3"/>
    <x v="0"/>
    <s v="E10"/>
    <x v="2"/>
    <n v="5"/>
    <n v="4786"/>
    <n v="0.2"/>
    <n v="2726"/>
    <n v="13630"/>
    <n v="19144"/>
    <n v="5514"/>
    <n v="0.28802758044295862"/>
    <m/>
  </r>
  <r>
    <s v="O4112"/>
    <x v="2"/>
    <x v="3"/>
    <x v="717"/>
    <s v="C407"/>
    <s v="Customer_374"/>
    <x v="4"/>
    <x v="3"/>
    <x v="154"/>
    <x v="227"/>
    <x v="1"/>
    <x v="1"/>
    <s v="S4"/>
    <x v="3"/>
    <x v="0"/>
    <s v="E7"/>
    <x v="1"/>
    <n v="7"/>
    <n v="2839"/>
    <n v="0.25"/>
    <n v="1598"/>
    <n v="11186"/>
    <n v="14904.75"/>
    <n v="3718.75"/>
    <n v="0.249500998003992"/>
    <m/>
  </r>
  <r>
    <s v="O4113"/>
    <x v="0"/>
    <x v="1"/>
    <x v="1082"/>
    <s v="C489"/>
    <s v="Customer_160"/>
    <x v="1"/>
    <x v="1"/>
    <x v="191"/>
    <x v="247"/>
    <x v="2"/>
    <x v="4"/>
    <s v="S4"/>
    <x v="3"/>
    <x v="0"/>
    <s v="E17"/>
    <x v="1"/>
    <n v="7"/>
    <n v="1963"/>
    <n v="0.25"/>
    <n v="1287"/>
    <n v="9009"/>
    <n v="10305.75"/>
    <n v="1296.75"/>
    <n v="0.12582781456953643"/>
    <m/>
  </r>
  <r>
    <s v="O4114"/>
    <x v="9"/>
    <x v="0"/>
    <x v="1133"/>
    <s v="C83"/>
    <s v="Customer_255"/>
    <x v="0"/>
    <x v="0"/>
    <x v="95"/>
    <x v="128"/>
    <x v="0"/>
    <x v="3"/>
    <s v="S1"/>
    <x v="2"/>
    <x v="0"/>
    <s v="E42"/>
    <x v="2"/>
    <n v="5"/>
    <n v="88"/>
    <n v="0.15"/>
    <n v="61"/>
    <n v="305"/>
    <n v="374"/>
    <n v="69"/>
    <n v="0.18449197860962566"/>
    <m/>
  </r>
  <r>
    <s v="O4115"/>
    <x v="1"/>
    <x v="0"/>
    <x v="445"/>
    <s v="C466"/>
    <s v="Customer_227"/>
    <x v="2"/>
    <x v="2"/>
    <x v="198"/>
    <x v="28"/>
    <x v="1"/>
    <x v="0"/>
    <s v="S3"/>
    <x v="1"/>
    <x v="1"/>
    <s v="E38"/>
    <x v="1"/>
    <n v="6"/>
    <n v="4945"/>
    <n v="0"/>
    <n v="3755"/>
    <n v="22530"/>
    <n v="29670"/>
    <n v="7140"/>
    <n v="0.24064711830131447"/>
    <m/>
  </r>
  <r>
    <s v="O4116"/>
    <x v="10"/>
    <x v="3"/>
    <x v="791"/>
    <s v="C452"/>
    <s v="Customer_423"/>
    <x v="0"/>
    <x v="0"/>
    <x v="79"/>
    <x v="110"/>
    <x v="1"/>
    <x v="2"/>
    <s v="S3"/>
    <x v="1"/>
    <x v="0"/>
    <s v="E20"/>
    <x v="1"/>
    <n v="5"/>
    <n v="4141"/>
    <n v="0"/>
    <n v="2447"/>
    <n v="12235"/>
    <n v="20705"/>
    <n v="8470"/>
    <n v="0.40907993238348223"/>
    <m/>
  </r>
  <r>
    <s v="O4117"/>
    <x v="2"/>
    <x v="2"/>
    <x v="522"/>
    <s v="C238"/>
    <s v="Customer_250"/>
    <x v="4"/>
    <x v="3"/>
    <x v="129"/>
    <x v="18"/>
    <x v="3"/>
    <x v="1"/>
    <s v="S5"/>
    <x v="0"/>
    <x v="0"/>
    <s v="E9"/>
    <x v="2"/>
    <n v="2"/>
    <n v="1684"/>
    <n v="0.15"/>
    <n v="1214"/>
    <n v="2428"/>
    <n v="2862.7999999999997"/>
    <n v="434.79999999999973"/>
    <n v="0.15187927902752543"/>
    <m/>
  </r>
  <r>
    <s v="O4118"/>
    <x v="4"/>
    <x v="3"/>
    <x v="655"/>
    <s v="C322"/>
    <s v="Customer_33"/>
    <x v="2"/>
    <x v="2"/>
    <x v="56"/>
    <x v="219"/>
    <x v="1"/>
    <x v="0"/>
    <s v="S3"/>
    <x v="1"/>
    <x v="1"/>
    <s v="E55"/>
    <x v="0"/>
    <n v="4"/>
    <n v="1932"/>
    <n v="0"/>
    <n v="1493"/>
    <n v="5972"/>
    <n v="7728"/>
    <n v="1756"/>
    <n v="0.22722567287784678"/>
    <m/>
  </r>
  <r>
    <s v="O4119"/>
    <x v="8"/>
    <x v="1"/>
    <x v="100"/>
    <s v="C242"/>
    <s v="Customer_397"/>
    <x v="4"/>
    <x v="3"/>
    <x v="43"/>
    <x v="125"/>
    <x v="2"/>
    <x v="3"/>
    <s v="S5"/>
    <x v="0"/>
    <x v="0"/>
    <s v="E50"/>
    <x v="2"/>
    <n v="5"/>
    <n v="1185"/>
    <n v="0.15"/>
    <n v="957"/>
    <n v="4785"/>
    <n v="5036.25"/>
    <n v="251.25"/>
    <n v="4.9888309754281462E-2"/>
    <m/>
  </r>
  <r>
    <s v="O4120"/>
    <x v="5"/>
    <x v="2"/>
    <x v="432"/>
    <s v="C421"/>
    <s v="Customer_431"/>
    <x v="2"/>
    <x v="2"/>
    <x v="45"/>
    <x v="27"/>
    <x v="3"/>
    <x v="3"/>
    <s v="S2"/>
    <x v="4"/>
    <x v="1"/>
    <s v="E18"/>
    <x v="0"/>
    <n v="7"/>
    <n v="3660"/>
    <n v="0.2"/>
    <n v="2270"/>
    <n v="15890"/>
    <n v="20496"/>
    <n v="4606"/>
    <n v="0.22472677595628415"/>
    <m/>
  </r>
  <r>
    <s v="O4121"/>
    <x v="11"/>
    <x v="1"/>
    <x v="1187"/>
    <s v="C351"/>
    <s v="Customer_227"/>
    <x v="3"/>
    <x v="2"/>
    <x v="153"/>
    <x v="107"/>
    <x v="4"/>
    <x v="1"/>
    <s v="S1"/>
    <x v="2"/>
    <x v="0"/>
    <s v="E7"/>
    <x v="0"/>
    <n v="6"/>
    <n v="4864"/>
    <n v="0.1"/>
    <n v="4118"/>
    <n v="24708"/>
    <n v="26265.600000000002"/>
    <n v="1557.6000000000022"/>
    <n v="5.9301900584795397E-2"/>
    <m/>
  </r>
  <r>
    <s v="O4122"/>
    <x v="8"/>
    <x v="1"/>
    <x v="484"/>
    <s v="C37"/>
    <s v="Customer_464"/>
    <x v="2"/>
    <x v="2"/>
    <x v="70"/>
    <x v="175"/>
    <x v="2"/>
    <x v="1"/>
    <s v="S3"/>
    <x v="1"/>
    <x v="1"/>
    <s v="E36"/>
    <x v="1"/>
    <n v="6"/>
    <n v="3382"/>
    <n v="0.25"/>
    <n v="1984"/>
    <n v="11904"/>
    <n v="15219"/>
    <n v="3315"/>
    <n v="0.21781983047506406"/>
    <m/>
  </r>
  <r>
    <s v="O4123"/>
    <x v="10"/>
    <x v="3"/>
    <x v="1070"/>
    <s v="C167"/>
    <s v="Customer_45"/>
    <x v="3"/>
    <x v="2"/>
    <x v="195"/>
    <x v="246"/>
    <x v="2"/>
    <x v="4"/>
    <s v="S5"/>
    <x v="0"/>
    <x v="0"/>
    <s v="E45"/>
    <x v="1"/>
    <n v="5"/>
    <n v="4732"/>
    <n v="0.25"/>
    <n v="3646"/>
    <n v="18230"/>
    <n v="17745"/>
    <n v="-485"/>
    <n v="-2.7331642716258101E-2"/>
    <m/>
  </r>
  <r>
    <s v="O4124"/>
    <x v="6"/>
    <x v="3"/>
    <x v="927"/>
    <s v="C28"/>
    <s v="Customer_44"/>
    <x v="3"/>
    <x v="2"/>
    <x v="183"/>
    <x v="59"/>
    <x v="0"/>
    <x v="1"/>
    <s v="S3"/>
    <x v="1"/>
    <x v="1"/>
    <s v="E17"/>
    <x v="2"/>
    <n v="2"/>
    <n v="2616"/>
    <n v="0.25"/>
    <n v="1742"/>
    <n v="3484"/>
    <n v="3924"/>
    <n v="440"/>
    <n v="0.11213047910295616"/>
    <m/>
  </r>
  <r>
    <s v="O4125"/>
    <x v="9"/>
    <x v="3"/>
    <x v="1312"/>
    <s v="C302"/>
    <s v="Customer_446"/>
    <x v="0"/>
    <x v="0"/>
    <x v="167"/>
    <x v="165"/>
    <x v="0"/>
    <x v="2"/>
    <s v="S1"/>
    <x v="2"/>
    <x v="0"/>
    <s v="E48"/>
    <x v="1"/>
    <n v="3"/>
    <n v="2159"/>
    <n v="0.1"/>
    <n v="1686"/>
    <n v="5058"/>
    <n v="5829.3"/>
    <n v="771.30000000000018"/>
    <n v="0.13231434306005871"/>
    <m/>
  </r>
  <r>
    <s v="O4126"/>
    <x v="2"/>
    <x v="3"/>
    <x v="102"/>
    <s v="C135"/>
    <s v="Customer_439"/>
    <x v="2"/>
    <x v="2"/>
    <x v="192"/>
    <x v="246"/>
    <x v="2"/>
    <x v="1"/>
    <s v="S1"/>
    <x v="2"/>
    <x v="0"/>
    <s v="E30"/>
    <x v="2"/>
    <n v="6"/>
    <n v="3725"/>
    <n v="0.1"/>
    <n v="2817"/>
    <n v="16902"/>
    <n v="20115"/>
    <n v="3213"/>
    <n v="0.15973154362416109"/>
    <m/>
  </r>
  <r>
    <s v="O4127"/>
    <x v="2"/>
    <x v="0"/>
    <x v="930"/>
    <s v="C148"/>
    <s v="Customer_84"/>
    <x v="0"/>
    <x v="0"/>
    <x v="103"/>
    <x v="4"/>
    <x v="3"/>
    <x v="3"/>
    <s v="S4"/>
    <x v="3"/>
    <x v="0"/>
    <s v="E12"/>
    <x v="0"/>
    <n v="2"/>
    <n v="2658"/>
    <n v="0.25"/>
    <n v="1600"/>
    <n v="3200"/>
    <n v="3987"/>
    <n v="787"/>
    <n v="0.19739152244795585"/>
    <m/>
  </r>
  <r>
    <s v="O4128"/>
    <x v="6"/>
    <x v="2"/>
    <x v="1143"/>
    <s v="C311"/>
    <s v="Customer_321"/>
    <x v="1"/>
    <x v="1"/>
    <x v="161"/>
    <x v="179"/>
    <x v="2"/>
    <x v="4"/>
    <s v="S5"/>
    <x v="0"/>
    <x v="1"/>
    <s v="E10"/>
    <x v="1"/>
    <n v="4"/>
    <n v="1001"/>
    <n v="0.25"/>
    <n v="827"/>
    <n v="3308"/>
    <n v="3003"/>
    <n v="-305"/>
    <n v="-0.10156510156510157"/>
    <m/>
  </r>
  <r>
    <s v="O4129"/>
    <x v="11"/>
    <x v="3"/>
    <x v="819"/>
    <s v="C261"/>
    <s v="Customer_451"/>
    <x v="2"/>
    <x v="2"/>
    <x v="28"/>
    <x v="113"/>
    <x v="0"/>
    <x v="3"/>
    <s v="S3"/>
    <x v="1"/>
    <x v="0"/>
    <s v="E38"/>
    <x v="0"/>
    <n v="6"/>
    <n v="433"/>
    <n v="0.2"/>
    <n v="242"/>
    <n v="1452"/>
    <n v="2078.4"/>
    <n v="626.40000000000009"/>
    <n v="0.30138568129330257"/>
    <m/>
  </r>
  <r>
    <s v="O4130"/>
    <x v="2"/>
    <x v="0"/>
    <x v="796"/>
    <s v="C103"/>
    <s v="Customer_489"/>
    <x v="4"/>
    <x v="3"/>
    <x v="121"/>
    <x v="23"/>
    <x v="3"/>
    <x v="2"/>
    <s v="S5"/>
    <x v="0"/>
    <x v="0"/>
    <s v="E9"/>
    <x v="2"/>
    <n v="5"/>
    <n v="2331"/>
    <n v="0"/>
    <n v="1926"/>
    <n v="9630"/>
    <n v="11655"/>
    <n v="2025"/>
    <n v="0.17374517374517376"/>
    <m/>
  </r>
  <r>
    <s v="O4131"/>
    <x v="9"/>
    <x v="2"/>
    <x v="871"/>
    <s v="C265"/>
    <s v="Customer_103"/>
    <x v="2"/>
    <x v="2"/>
    <x v="159"/>
    <x v="74"/>
    <x v="0"/>
    <x v="2"/>
    <s v="S3"/>
    <x v="1"/>
    <x v="1"/>
    <s v="E7"/>
    <x v="2"/>
    <n v="5"/>
    <n v="3800"/>
    <n v="0.2"/>
    <n v="1973"/>
    <n v="9865"/>
    <n v="15200"/>
    <n v="5335"/>
    <n v="0.35098684210526315"/>
    <m/>
  </r>
  <r>
    <s v="O4132"/>
    <x v="9"/>
    <x v="2"/>
    <x v="366"/>
    <s v="C168"/>
    <s v="Customer_42"/>
    <x v="0"/>
    <x v="0"/>
    <x v="109"/>
    <x v="206"/>
    <x v="0"/>
    <x v="2"/>
    <s v="S2"/>
    <x v="4"/>
    <x v="1"/>
    <s v="E58"/>
    <x v="2"/>
    <n v="1"/>
    <n v="3583"/>
    <n v="0"/>
    <n v="2914"/>
    <n v="2914"/>
    <n v="3583"/>
    <n v="669"/>
    <n v="0.18671504325983812"/>
    <m/>
  </r>
  <r>
    <s v="O4133"/>
    <x v="1"/>
    <x v="1"/>
    <x v="896"/>
    <s v="C350"/>
    <s v="Customer_265"/>
    <x v="1"/>
    <x v="1"/>
    <x v="99"/>
    <x v="246"/>
    <x v="2"/>
    <x v="0"/>
    <s v="S2"/>
    <x v="4"/>
    <x v="1"/>
    <s v="E35"/>
    <x v="1"/>
    <n v="7"/>
    <n v="3996"/>
    <n v="0.25"/>
    <n v="3106"/>
    <n v="21742"/>
    <n v="20979"/>
    <n v="-763"/>
    <n v="-3.6369703036369702E-2"/>
    <m/>
  </r>
  <r>
    <s v="O4134"/>
    <x v="9"/>
    <x v="0"/>
    <x v="1134"/>
    <s v="C138"/>
    <s v="Customer_217"/>
    <x v="0"/>
    <x v="0"/>
    <x v="138"/>
    <x v="41"/>
    <x v="3"/>
    <x v="2"/>
    <s v="S2"/>
    <x v="4"/>
    <x v="0"/>
    <s v="E12"/>
    <x v="1"/>
    <n v="2"/>
    <n v="1096"/>
    <n v="0.2"/>
    <n v="758"/>
    <n v="1516"/>
    <n v="1753.6000000000001"/>
    <n v="237.60000000000014"/>
    <n v="0.13549270072992708"/>
    <m/>
  </r>
  <r>
    <s v="O4135"/>
    <x v="6"/>
    <x v="0"/>
    <x v="900"/>
    <s v="C11"/>
    <s v="Customer_105"/>
    <x v="0"/>
    <x v="0"/>
    <x v="86"/>
    <x v="76"/>
    <x v="1"/>
    <x v="4"/>
    <s v="S2"/>
    <x v="4"/>
    <x v="0"/>
    <s v="E11"/>
    <x v="0"/>
    <n v="3"/>
    <n v="1897"/>
    <n v="0.1"/>
    <n v="1120"/>
    <n v="3360"/>
    <n v="5121.9000000000005"/>
    <n v="1761.9000000000005"/>
    <n v="0.3439934399343994"/>
    <m/>
  </r>
  <r>
    <s v="O4136"/>
    <x v="1"/>
    <x v="3"/>
    <x v="1048"/>
    <s v="C461"/>
    <s v="Customer_394"/>
    <x v="2"/>
    <x v="2"/>
    <x v="50"/>
    <x v="188"/>
    <x v="2"/>
    <x v="2"/>
    <s v="S5"/>
    <x v="0"/>
    <x v="0"/>
    <s v="E17"/>
    <x v="2"/>
    <n v="5"/>
    <n v="4489"/>
    <n v="0.25"/>
    <n v="2506"/>
    <n v="12530"/>
    <n v="16833.75"/>
    <n v="4303.75"/>
    <n v="0.25566198856463951"/>
    <m/>
  </r>
  <r>
    <s v="O4137"/>
    <x v="4"/>
    <x v="1"/>
    <x v="1029"/>
    <s v="C352"/>
    <s v="Customer_490"/>
    <x v="1"/>
    <x v="1"/>
    <x v="103"/>
    <x v="54"/>
    <x v="0"/>
    <x v="3"/>
    <s v="S4"/>
    <x v="3"/>
    <x v="1"/>
    <s v="E8"/>
    <x v="2"/>
    <n v="8"/>
    <n v="714"/>
    <n v="0"/>
    <n v="484"/>
    <n v="3872"/>
    <n v="5712"/>
    <n v="1840"/>
    <n v="0.32212885154061627"/>
    <m/>
  </r>
  <r>
    <s v="O4138"/>
    <x v="2"/>
    <x v="2"/>
    <x v="1330"/>
    <s v="C205"/>
    <s v="Customer_101"/>
    <x v="1"/>
    <x v="1"/>
    <x v="170"/>
    <x v="36"/>
    <x v="2"/>
    <x v="4"/>
    <s v="S4"/>
    <x v="3"/>
    <x v="1"/>
    <s v="E46"/>
    <x v="2"/>
    <n v="3"/>
    <n v="710"/>
    <n v="0.1"/>
    <n v="440"/>
    <n v="1320"/>
    <n v="1917"/>
    <n v="597"/>
    <n v="0.31142410015649452"/>
    <m/>
  </r>
  <r>
    <s v="O4139"/>
    <x v="8"/>
    <x v="1"/>
    <x v="846"/>
    <s v="C132"/>
    <s v="Customer_229"/>
    <x v="1"/>
    <x v="1"/>
    <x v="101"/>
    <x v="248"/>
    <x v="0"/>
    <x v="0"/>
    <s v="S3"/>
    <x v="1"/>
    <x v="1"/>
    <s v="E52"/>
    <x v="0"/>
    <n v="5"/>
    <n v="1404"/>
    <n v="0.05"/>
    <n v="1025"/>
    <n v="5125"/>
    <n v="6669"/>
    <n v="1544"/>
    <n v="0.23151896836107363"/>
    <m/>
  </r>
  <r>
    <s v="O4140"/>
    <x v="5"/>
    <x v="0"/>
    <x v="194"/>
    <s v="C441"/>
    <s v="Customer_232"/>
    <x v="1"/>
    <x v="1"/>
    <x v="86"/>
    <x v="82"/>
    <x v="2"/>
    <x v="3"/>
    <s v="S5"/>
    <x v="0"/>
    <x v="1"/>
    <s v="E42"/>
    <x v="1"/>
    <n v="4"/>
    <n v="3637"/>
    <n v="0.1"/>
    <n v="2896"/>
    <n v="11584"/>
    <n v="13093.2"/>
    <n v="1509.2000000000007"/>
    <n v="0.11526593957168611"/>
    <m/>
  </r>
  <r>
    <s v="O4141"/>
    <x v="7"/>
    <x v="3"/>
    <x v="806"/>
    <s v="C385"/>
    <s v="Customer_464"/>
    <x v="3"/>
    <x v="2"/>
    <x v="159"/>
    <x v="45"/>
    <x v="4"/>
    <x v="2"/>
    <s v="S2"/>
    <x v="4"/>
    <x v="0"/>
    <s v="E41"/>
    <x v="0"/>
    <n v="8"/>
    <n v="2042"/>
    <n v="0.15"/>
    <n v="1554"/>
    <n v="12432"/>
    <n v="13885.6"/>
    <n v="1453.6000000000004"/>
    <n v="0.10468398916863515"/>
    <m/>
  </r>
  <r>
    <s v="O4142"/>
    <x v="8"/>
    <x v="2"/>
    <x v="1012"/>
    <s v="C390"/>
    <s v="Customer_187"/>
    <x v="4"/>
    <x v="3"/>
    <x v="18"/>
    <x v="166"/>
    <x v="3"/>
    <x v="1"/>
    <s v="S4"/>
    <x v="3"/>
    <x v="0"/>
    <s v="E47"/>
    <x v="2"/>
    <n v="6"/>
    <n v="3882"/>
    <n v="0.05"/>
    <n v="2248"/>
    <n v="13488"/>
    <n v="22127.399999999998"/>
    <n v="8639.3999999999978"/>
    <n v="0.39043900322676856"/>
    <m/>
  </r>
  <r>
    <s v="O4143"/>
    <x v="7"/>
    <x v="1"/>
    <x v="412"/>
    <s v="C257"/>
    <s v="Customer_109"/>
    <x v="2"/>
    <x v="2"/>
    <x v="63"/>
    <x v="190"/>
    <x v="1"/>
    <x v="4"/>
    <s v="S5"/>
    <x v="0"/>
    <x v="1"/>
    <s v="E51"/>
    <x v="2"/>
    <n v="1"/>
    <n v="2724"/>
    <n v="0.15"/>
    <n v="1928"/>
    <n v="1928"/>
    <n v="2315.4"/>
    <n v="387.40000000000009"/>
    <n v="0.1673145028936685"/>
    <m/>
  </r>
  <r>
    <s v="O4144"/>
    <x v="5"/>
    <x v="0"/>
    <x v="813"/>
    <s v="C426"/>
    <s v="Customer_235"/>
    <x v="2"/>
    <x v="2"/>
    <x v="93"/>
    <x v="185"/>
    <x v="2"/>
    <x v="1"/>
    <s v="S5"/>
    <x v="0"/>
    <x v="0"/>
    <s v="E10"/>
    <x v="2"/>
    <n v="1"/>
    <n v="3829"/>
    <n v="0.2"/>
    <n v="2761"/>
    <n v="2761"/>
    <n v="3063.2000000000003"/>
    <n v="302.20000000000027"/>
    <n v="9.8655001305824053E-2"/>
    <m/>
  </r>
  <r>
    <s v="O4145"/>
    <x v="9"/>
    <x v="1"/>
    <x v="792"/>
    <s v="C277"/>
    <s v="Customer_19"/>
    <x v="4"/>
    <x v="3"/>
    <x v="71"/>
    <x v="241"/>
    <x v="1"/>
    <x v="4"/>
    <s v="S3"/>
    <x v="1"/>
    <x v="0"/>
    <s v="E49"/>
    <x v="0"/>
    <n v="6"/>
    <n v="3545"/>
    <n v="0"/>
    <n v="2852"/>
    <n v="17112"/>
    <n v="21270"/>
    <n v="4158"/>
    <n v="0.19548660084626235"/>
    <m/>
  </r>
  <r>
    <s v="O4146"/>
    <x v="9"/>
    <x v="2"/>
    <x v="289"/>
    <s v="C78"/>
    <s v="Customer_28"/>
    <x v="3"/>
    <x v="2"/>
    <x v="117"/>
    <x v="237"/>
    <x v="4"/>
    <x v="0"/>
    <s v="S1"/>
    <x v="2"/>
    <x v="0"/>
    <s v="E29"/>
    <x v="0"/>
    <n v="6"/>
    <n v="2777"/>
    <n v="0.25"/>
    <n v="1768"/>
    <n v="10608"/>
    <n v="12496.5"/>
    <n v="1888.5"/>
    <n v="0.15112231424798944"/>
    <m/>
  </r>
  <r>
    <s v="O4147"/>
    <x v="0"/>
    <x v="1"/>
    <x v="644"/>
    <s v="C246"/>
    <s v="Customer_127"/>
    <x v="0"/>
    <x v="0"/>
    <x v="183"/>
    <x v="160"/>
    <x v="2"/>
    <x v="1"/>
    <s v="S3"/>
    <x v="1"/>
    <x v="1"/>
    <s v="E17"/>
    <x v="2"/>
    <n v="1"/>
    <n v="4071"/>
    <n v="0"/>
    <n v="3034"/>
    <n v="3034"/>
    <n v="4071"/>
    <n v="1037"/>
    <n v="0.2547285679194301"/>
    <m/>
  </r>
  <r>
    <s v="O4148"/>
    <x v="9"/>
    <x v="0"/>
    <x v="554"/>
    <s v="C252"/>
    <s v="Customer_266"/>
    <x v="4"/>
    <x v="3"/>
    <x v="190"/>
    <x v="246"/>
    <x v="2"/>
    <x v="4"/>
    <s v="S3"/>
    <x v="1"/>
    <x v="0"/>
    <s v="E15"/>
    <x v="2"/>
    <n v="1"/>
    <n v="129"/>
    <n v="0.2"/>
    <n v="74"/>
    <n v="74"/>
    <n v="103.2"/>
    <n v="29.200000000000003"/>
    <n v="0.28294573643410853"/>
    <m/>
  </r>
  <r>
    <s v="O4149"/>
    <x v="8"/>
    <x v="3"/>
    <x v="257"/>
    <s v="C460"/>
    <s v="Customer_274"/>
    <x v="2"/>
    <x v="2"/>
    <x v="35"/>
    <x v="9"/>
    <x v="2"/>
    <x v="3"/>
    <s v="S1"/>
    <x v="2"/>
    <x v="0"/>
    <s v="E40"/>
    <x v="2"/>
    <n v="4"/>
    <n v="498"/>
    <n v="0.05"/>
    <n v="337"/>
    <n v="1348"/>
    <n v="1892.3999999999999"/>
    <n v="544.39999999999986"/>
    <n v="0.28767702388501371"/>
    <m/>
  </r>
  <r>
    <s v="O4150"/>
    <x v="3"/>
    <x v="1"/>
    <x v="1136"/>
    <s v="C385"/>
    <s v="Customer_190"/>
    <x v="0"/>
    <x v="0"/>
    <x v="45"/>
    <x v="100"/>
    <x v="0"/>
    <x v="1"/>
    <s v="S2"/>
    <x v="4"/>
    <x v="0"/>
    <s v="E10"/>
    <x v="2"/>
    <n v="6"/>
    <n v="286"/>
    <n v="0.1"/>
    <n v="198"/>
    <n v="1188"/>
    <n v="1544.4"/>
    <n v="356.40000000000009"/>
    <n v="0.23076923076923081"/>
    <m/>
  </r>
  <r>
    <s v="O4151"/>
    <x v="9"/>
    <x v="0"/>
    <x v="599"/>
    <s v="C440"/>
    <s v="Customer_499"/>
    <x v="4"/>
    <x v="3"/>
    <x v="131"/>
    <x v="143"/>
    <x v="2"/>
    <x v="2"/>
    <s v="S4"/>
    <x v="3"/>
    <x v="1"/>
    <s v="E37"/>
    <x v="2"/>
    <n v="8"/>
    <n v="1920"/>
    <n v="0.05"/>
    <n v="1426"/>
    <n v="11408"/>
    <n v="14592"/>
    <n v="3184"/>
    <n v="0.21820175438596492"/>
    <m/>
  </r>
  <r>
    <s v="O4152"/>
    <x v="8"/>
    <x v="3"/>
    <x v="145"/>
    <s v="C448"/>
    <s v="Customer_427"/>
    <x v="2"/>
    <x v="2"/>
    <x v="63"/>
    <x v="126"/>
    <x v="1"/>
    <x v="2"/>
    <s v="S2"/>
    <x v="4"/>
    <x v="0"/>
    <s v="E57"/>
    <x v="2"/>
    <n v="7"/>
    <n v="1775"/>
    <n v="0.2"/>
    <n v="945"/>
    <n v="6615"/>
    <n v="9940"/>
    <n v="3325"/>
    <n v="0.33450704225352113"/>
    <m/>
  </r>
  <r>
    <s v="O4153"/>
    <x v="1"/>
    <x v="2"/>
    <x v="88"/>
    <s v="C92"/>
    <s v="Customer_16"/>
    <x v="0"/>
    <x v="0"/>
    <x v="19"/>
    <x v="30"/>
    <x v="4"/>
    <x v="1"/>
    <s v="S2"/>
    <x v="4"/>
    <x v="0"/>
    <s v="E50"/>
    <x v="1"/>
    <n v="2"/>
    <n v="3224"/>
    <n v="0.2"/>
    <n v="1688"/>
    <n v="3376"/>
    <n v="5158.4000000000005"/>
    <n v="1782.4000000000005"/>
    <n v="0.34553349875930528"/>
    <m/>
  </r>
  <r>
    <s v="O4154"/>
    <x v="6"/>
    <x v="1"/>
    <x v="597"/>
    <s v="C280"/>
    <s v="Customer_202"/>
    <x v="2"/>
    <x v="2"/>
    <x v="33"/>
    <x v="36"/>
    <x v="2"/>
    <x v="1"/>
    <s v="S5"/>
    <x v="0"/>
    <x v="1"/>
    <s v="E55"/>
    <x v="0"/>
    <n v="5"/>
    <n v="2295"/>
    <n v="0.2"/>
    <n v="1199"/>
    <n v="5995"/>
    <n v="9180"/>
    <n v="3185"/>
    <n v="0.34694989106753815"/>
    <m/>
  </r>
  <r>
    <s v="O4155"/>
    <x v="10"/>
    <x v="1"/>
    <x v="183"/>
    <s v="C42"/>
    <s v="Customer_22"/>
    <x v="3"/>
    <x v="2"/>
    <x v="16"/>
    <x v="11"/>
    <x v="3"/>
    <x v="4"/>
    <s v="S4"/>
    <x v="3"/>
    <x v="0"/>
    <s v="E21"/>
    <x v="0"/>
    <n v="8"/>
    <n v="1922"/>
    <n v="0"/>
    <n v="1456"/>
    <n v="11648"/>
    <n v="15376"/>
    <n v="3728"/>
    <n v="0.24245577523413112"/>
    <m/>
  </r>
  <r>
    <s v="O4156"/>
    <x v="7"/>
    <x v="3"/>
    <x v="585"/>
    <s v="C270"/>
    <s v="Customer_254"/>
    <x v="1"/>
    <x v="1"/>
    <x v="171"/>
    <x v="60"/>
    <x v="3"/>
    <x v="4"/>
    <s v="S2"/>
    <x v="4"/>
    <x v="0"/>
    <s v="E9"/>
    <x v="1"/>
    <n v="8"/>
    <n v="1522"/>
    <n v="0.15"/>
    <n v="1129"/>
    <n v="9032"/>
    <n v="10349.6"/>
    <n v="1317.6000000000004"/>
    <n v="0.12730926799103351"/>
    <m/>
  </r>
  <r>
    <s v="O4157"/>
    <x v="2"/>
    <x v="3"/>
    <x v="926"/>
    <s v="C59"/>
    <s v="Customer_352"/>
    <x v="0"/>
    <x v="0"/>
    <x v="182"/>
    <x v="165"/>
    <x v="0"/>
    <x v="4"/>
    <s v="S2"/>
    <x v="4"/>
    <x v="0"/>
    <s v="E56"/>
    <x v="1"/>
    <n v="5"/>
    <n v="1865"/>
    <n v="0.1"/>
    <n v="976"/>
    <n v="4880"/>
    <n v="8392.5"/>
    <n v="3512.5"/>
    <n v="0.41852844801906464"/>
    <m/>
  </r>
  <r>
    <s v="O4158"/>
    <x v="11"/>
    <x v="2"/>
    <x v="1085"/>
    <s v="C491"/>
    <s v="Customer_443"/>
    <x v="1"/>
    <x v="1"/>
    <x v="8"/>
    <x v="33"/>
    <x v="1"/>
    <x v="1"/>
    <s v="S4"/>
    <x v="3"/>
    <x v="1"/>
    <s v="E51"/>
    <x v="2"/>
    <n v="8"/>
    <n v="1130"/>
    <n v="0.15"/>
    <n v="739"/>
    <n v="5912"/>
    <n v="7684"/>
    <n v="1772"/>
    <n v="0.23060905778240501"/>
    <m/>
  </r>
  <r>
    <s v="O4159"/>
    <x v="0"/>
    <x v="0"/>
    <x v="280"/>
    <s v="C293"/>
    <s v="Customer_261"/>
    <x v="0"/>
    <x v="0"/>
    <x v="94"/>
    <x v="149"/>
    <x v="4"/>
    <x v="4"/>
    <s v="S3"/>
    <x v="1"/>
    <x v="1"/>
    <s v="E59"/>
    <x v="2"/>
    <n v="6"/>
    <n v="3657"/>
    <n v="0.1"/>
    <n v="2976"/>
    <n v="17856"/>
    <n v="19747.8"/>
    <n v="1891.7999999999993"/>
    <n v="9.5798012943213898E-2"/>
    <m/>
  </r>
  <r>
    <s v="O4160"/>
    <x v="6"/>
    <x v="0"/>
    <x v="635"/>
    <s v="C196"/>
    <s v="Customer_406"/>
    <x v="4"/>
    <x v="3"/>
    <x v="142"/>
    <x v="79"/>
    <x v="0"/>
    <x v="2"/>
    <s v="S4"/>
    <x v="3"/>
    <x v="1"/>
    <s v="E7"/>
    <x v="0"/>
    <n v="5"/>
    <n v="3331"/>
    <n v="0.05"/>
    <n v="2381"/>
    <n v="11905"/>
    <n v="15822.25"/>
    <n v="3917.25"/>
    <n v="0.24757856815560367"/>
    <m/>
  </r>
  <r>
    <s v="O4161"/>
    <x v="9"/>
    <x v="3"/>
    <x v="160"/>
    <s v="C391"/>
    <s v="Customer_255"/>
    <x v="2"/>
    <x v="2"/>
    <x v="121"/>
    <x v="165"/>
    <x v="0"/>
    <x v="0"/>
    <s v="S3"/>
    <x v="1"/>
    <x v="0"/>
    <s v="E49"/>
    <x v="2"/>
    <n v="1"/>
    <n v="4504"/>
    <n v="0"/>
    <n v="2386"/>
    <n v="2386"/>
    <n v="4504"/>
    <n v="2118"/>
    <n v="0.47024866785079927"/>
    <m/>
  </r>
  <r>
    <s v="O4162"/>
    <x v="11"/>
    <x v="3"/>
    <x v="580"/>
    <s v="C17"/>
    <s v="Customer_247"/>
    <x v="2"/>
    <x v="2"/>
    <x v="190"/>
    <x v="156"/>
    <x v="1"/>
    <x v="2"/>
    <s v="S2"/>
    <x v="4"/>
    <x v="1"/>
    <s v="E14"/>
    <x v="0"/>
    <n v="5"/>
    <n v="629"/>
    <n v="0.2"/>
    <n v="433"/>
    <n v="2165"/>
    <n v="2516"/>
    <n v="351"/>
    <n v="0.13950715421303655"/>
    <m/>
  </r>
  <r>
    <s v="O4163"/>
    <x v="4"/>
    <x v="1"/>
    <x v="1174"/>
    <s v="C467"/>
    <s v="Customer_94"/>
    <x v="1"/>
    <x v="1"/>
    <x v="80"/>
    <x v="72"/>
    <x v="3"/>
    <x v="2"/>
    <s v="S1"/>
    <x v="2"/>
    <x v="0"/>
    <s v="E15"/>
    <x v="2"/>
    <n v="3"/>
    <n v="1368"/>
    <n v="0.15"/>
    <n v="1149"/>
    <n v="3447"/>
    <n v="3488.4"/>
    <n v="41.400000000000091"/>
    <n v="1.1867905056759573E-2"/>
    <m/>
  </r>
  <r>
    <s v="O4164"/>
    <x v="0"/>
    <x v="0"/>
    <x v="1011"/>
    <s v="C150"/>
    <s v="Customer_448"/>
    <x v="0"/>
    <x v="0"/>
    <x v="159"/>
    <x v="23"/>
    <x v="3"/>
    <x v="3"/>
    <s v="S3"/>
    <x v="1"/>
    <x v="1"/>
    <s v="E59"/>
    <x v="0"/>
    <n v="3"/>
    <n v="3684"/>
    <n v="0.2"/>
    <n v="3020"/>
    <n v="9060"/>
    <n v="8841.6"/>
    <n v="-218.39999999999964"/>
    <n v="-2.4701411509229058E-2"/>
    <m/>
  </r>
  <r>
    <s v="O4165"/>
    <x v="10"/>
    <x v="3"/>
    <x v="1217"/>
    <s v="C149"/>
    <s v="Customer_145"/>
    <x v="2"/>
    <x v="2"/>
    <x v="129"/>
    <x v="8"/>
    <x v="4"/>
    <x v="3"/>
    <s v="S1"/>
    <x v="2"/>
    <x v="1"/>
    <s v="E60"/>
    <x v="0"/>
    <n v="7"/>
    <n v="3731"/>
    <n v="0.2"/>
    <n v="2871"/>
    <n v="20097"/>
    <n v="20893.600000000002"/>
    <n v="796.60000000000218"/>
    <n v="3.8126507638702858E-2"/>
    <m/>
  </r>
  <r>
    <s v="O4166"/>
    <x v="8"/>
    <x v="3"/>
    <x v="1247"/>
    <s v="C445"/>
    <s v="Customer_3"/>
    <x v="2"/>
    <x v="2"/>
    <x v="86"/>
    <x v="16"/>
    <x v="2"/>
    <x v="1"/>
    <s v="S5"/>
    <x v="0"/>
    <x v="0"/>
    <s v="E13"/>
    <x v="0"/>
    <n v="7"/>
    <n v="749"/>
    <n v="0.2"/>
    <n v="408"/>
    <n v="2856"/>
    <n v="4194.4000000000005"/>
    <n v="1338.4000000000005"/>
    <n v="0.31909212283044069"/>
    <m/>
  </r>
  <r>
    <s v="O4167"/>
    <x v="11"/>
    <x v="1"/>
    <x v="514"/>
    <s v="C467"/>
    <s v="Customer_16"/>
    <x v="4"/>
    <x v="3"/>
    <x v="50"/>
    <x v="148"/>
    <x v="4"/>
    <x v="1"/>
    <s v="S5"/>
    <x v="0"/>
    <x v="0"/>
    <s v="E39"/>
    <x v="1"/>
    <n v="3"/>
    <n v="4148"/>
    <n v="0"/>
    <n v="2329"/>
    <n v="6987"/>
    <n v="12444"/>
    <n v="5457"/>
    <n v="0.43852459016393441"/>
    <m/>
  </r>
  <r>
    <s v="O4168"/>
    <x v="2"/>
    <x v="3"/>
    <x v="9"/>
    <s v="C460"/>
    <s v="Customer_208"/>
    <x v="1"/>
    <x v="1"/>
    <x v="85"/>
    <x v="162"/>
    <x v="3"/>
    <x v="0"/>
    <s v="S3"/>
    <x v="1"/>
    <x v="1"/>
    <s v="E31"/>
    <x v="1"/>
    <n v="1"/>
    <n v="1467"/>
    <n v="0.15"/>
    <n v="821"/>
    <n v="821"/>
    <n v="1246.95"/>
    <n v="425.95000000000005"/>
    <n v="0.34159348811099083"/>
    <m/>
  </r>
  <r>
    <s v="O4169"/>
    <x v="9"/>
    <x v="3"/>
    <x v="262"/>
    <s v="C312"/>
    <s v="Customer_103"/>
    <x v="1"/>
    <x v="1"/>
    <x v="1"/>
    <x v="207"/>
    <x v="3"/>
    <x v="2"/>
    <s v="S3"/>
    <x v="1"/>
    <x v="1"/>
    <s v="E15"/>
    <x v="0"/>
    <n v="3"/>
    <n v="4482"/>
    <n v="0.05"/>
    <n v="3626"/>
    <n v="10878"/>
    <n v="12773.699999999999"/>
    <n v="1895.6999999999989"/>
    <n v="0.14840649146292767"/>
    <m/>
  </r>
  <r>
    <s v="O4170"/>
    <x v="6"/>
    <x v="1"/>
    <x v="1197"/>
    <s v="C15"/>
    <s v="Customer_371"/>
    <x v="3"/>
    <x v="2"/>
    <x v="71"/>
    <x v="79"/>
    <x v="0"/>
    <x v="4"/>
    <s v="S1"/>
    <x v="2"/>
    <x v="0"/>
    <s v="E17"/>
    <x v="1"/>
    <n v="3"/>
    <n v="431"/>
    <n v="0.2"/>
    <n v="363"/>
    <n v="1089"/>
    <n v="1034.4000000000001"/>
    <n v="-54.599999999999909"/>
    <n v="-5.278422273781893E-2"/>
    <m/>
  </r>
  <r>
    <s v="O4171"/>
    <x v="2"/>
    <x v="3"/>
    <x v="1120"/>
    <s v="C257"/>
    <s v="Customer_391"/>
    <x v="3"/>
    <x v="2"/>
    <x v="96"/>
    <x v="70"/>
    <x v="0"/>
    <x v="2"/>
    <s v="S4"/>
    <x v="3"/>
    <x v="1"/>
    <s v="E28"/>
    <x v="2"/>
    <n v="8"/>
    <n v="4253"/>
    <n v="0.05"/>
    <n v="2165"/>
    <n v="17320"/>
    <n v="32322.799999999999"/>
    <n v="15002.8"/>
    <n v="0.46415533307757989"/>
    <m/>
  </r>
  <r>
    <s v="O4172"/>
    <x v="8"/>
    <x v="2"/>
    <x v="1376"/>
    <s v="C87"/>
    <s v="Customer_306"/>
    <x v="0"/>
    <x v="0"/>
    <x v="134"/>
    <x v="143"/>
    <x v="2"/>
    <x v="4"/>
    <s v="S4"/>
    <x v="3"/>
    <x v="1"/>
    <s v="E6"/>
    <x v="1"/>
    <n v="8"/>
    <n v="3456"/>
    <n v="0.25"/>
    <n v="2375"/>
    <n v="19000"/>
    <n v="20736"/>
    <n v="1736"/>
    <n v="8.3719135802469133E-2"/>
    <m/>
  </r>
  <r>
    <s v="O4173"/>
    <x v="10"/>
    <x v="2"/>
    <x v="677"/>
    <s v="C58"/>
    <s v="Customer_156"/>
    <x v="3"/>
    <x v="2"/>
    <x v="100"/>
    <x v="159"/>
    <x v="1"/>
    <x v="1"/>
    <s v="S5"/>
    <x v="0"/>
    <x v="0"/>
    <s v="E36"/>
    <x v="0"/>
    <n v="6"/>
    <n v="609"/>
    <n v="0.2"/>
    <n v="337"/>
    <n v="2022"/>
    <n v="2923.2000000000003"/>
    <n v="901.20000000000027"/>
    <n v="0.3082922824302135"/>
    <m/>
  </r>
  <r>
    <s v="O4174"/>
    <x v="9"/>
    <x v="1"/>
    <x v="249"/>
    <s v="C319"/>
    <s v="Customer_384"/>
    <x v="2"/>
    <x v="2"/>
    <x v="174"/>
    <x v="39"/>
    <x v="3"/>
    <x v="3"/>
    <s v="S1"/>
    <x v="2"/>
    <x v="1"/>
    <s v="E3"/>
    <x v="0"/>
    <n v="7"/>
    <n v="4470"/>
    <n v="0.1"/>
    <n v="3414"/>
    <n v="23898"/>
    <n v="28161"/>
    <n v="4263"/>
    <n v="0.15137956748695003"/>
    <m/>
  </r>
  <r>
    <s v="O4175"/>
    <x v="9"/>
    <x v="0"/>
    <x v="573"/>
    <s v="C413"/>
    <s v="Customer_468"/>
    <x v="4"/>
    <x v="3"/>
    <x v="177"/>
    <x v="66"/>
    <x v="0"/>
    <x v="0"/>
    <s v="S1"/>
    <x v="2"/>
    <x v="0"/>
    <s v="E54"/>
    <x v="0"/>
    <n v="6"/>
    <n v="1480"/>
    <n v="0.2"/>
    <n v="974"/>
    <n v="5844"/>
    <n v="7104"/>
    <n v="1260"/>
    <n v="0.17736486486486486"/>
    <m/>
  </r>
  <r>
    <s v="O4176"/>
    <x v="6"/>
    <x v="0"/>
    <x v="1309"/>
    <s v="C243"/>
    <s v="Customer_85"/>
    <x v="1"/>
    <x v="1"/>
    <x v="189"/>
    <x v="72"/>
    <x v="3"/>
    <x v="3"/>
    <s v="S1"/>
    <x v="2"/>
    <x v="0"/>
    <s v="E59"/>
    <x v="1"/>
    <n v="6"/>
    <n v="2085"/>
    <n v="0.25"/>
    <n v="1634"/>
    <n v="9804"/>
    <n v="9382.5"/>
    <n v="-421.5"/>
    <n v="-4.4924060751398882E-2"/>
    <m/>
  </r>
  <r>
    <s v="O4177"/>
    <x v="3"/>
    <x v="1"/>
    <x v="605"/>
    <s v="C491"/>
    <s v="Customer_244"/>
    <x v="1"/>
    <x v="1"/>
    <x v="150"/>
    <x v="49"/>
    <x v="3"/>
    <x v="2"/>
    <s v="S3"/>
    <x v="1"/>
    <x v="1"/>
    <s v="E41"/>
    <x v="1"/>
    <n v="4"/>
    <n v="159"/>
    <n v="0.15"/>
    <n v="111"/>
    <n v="444"/>
    <n v="540.6"/>
    <n v="96.600000000000023"/>
    <n v="0.1786903440621532"/>
    <m/>
  </r>
  <r>
    <s v="O4178"/>
    <x v="8"/>
    <x v="3"/>
    <x v="20"/>
    <s v="C170"/>
    <s v="Customer_129"/>
    <x v="2"/>
    <x v="2"/>
    <x v="52"/>
    <x v="184"/>
    <x v="4"/>
    <x v="4"/>
    <s v="S5"/>
    <x v="0"/>
    <x v="1"/>
    <s v="E29"/>
    <x v="2"/>
    <n v="8"/>
    <n v="4311"/>
    <n v="0.05"/>
    <n v="3005"/>
    <n v="24040"/>
    <n v="32763.599999999999"/>
    <n v="8723.5999999999985"/>
    <n v="0.26625889706869815"/>
    <m/>
  </r>
  <r>
    <s v="O4179"/>
    <x v="5"/>
    <x v="1"/>
    <x v="662"/>
    <s v="C458"/>
    <s v="Customer_42"/>
    <x v="2"/>
    <x v="2"/>
    <x v="155"/>
    <x v="236"/>
    <x v="0"/>
    <x v="1"/>
    <s v="S4"/>
    <x v="3"/>
    <x v="0"/>
    <s v="E26"/>
    <x v="0"/>
    <n v="5"/>
    <n v="156"/>
    <n v="0.2"/>
    <n v="115"/>
    <n v="575"/>
    <n v="624"/>
    <n v="49"/>
    <n v="7.8525641025641024E-2"/>
    <m/>
  </r>
  <r>
    <s v="O4180"/>
    <x v="9"/>
    <x v="2"/>
    <x v="753"/>
    <s v="C107"/>
    <s v="Customer_239"/>
    <x v="1"/>
    <x v="1"/>
    <x v="152"/>
    <x v="223"/>
    <x v="0"/>
    <x v="0"/>
    <s v="S4"/>
    <x v="3"/>
    <x v="1"/>
    <s v="E18"/>
    <x v="2"/>
    <n v="1"/>
    <n v="1831"/>
    <n v="0.15"/>
    <n v="959"/>
    <n v="959"/>
    <n v="1556.35"/>
    <n v="597.34999999999991"/>
    <n v="0.38381469463809553"/>
    <m/>
  </r>
  <r>
    <s v="O4181"/>
    <x v="8"/>
    <x v="1"/>
    <x v="470"/>
    <s v="C129"/>
    <s v="Customer_13"/>
    <x v="1"/>
    <x v="1"/>
    <x v="195"/>
    <x v="126"/>
    <x v="1"/>
    <x v="3"/>
    <s v="S4"/>
    <x v="3"/>
    <x v="1"/>
    <s v="E2"/>
    <x v="2"/>
    <n v="6"/>
    <n v="4331"/>
    <n v="0.1"/>
    <n v="3014"/>
    <n v="18084"/>
    <n v="23387.4"/>
    <n v="5303.4000000000015"/>
    <n v="0.22676312886426028"/>
    <m/>
  </r>
  <r>
    <s v="O4182"/>
    <x v="0"/>
    <x v="0"/>
    <x v="0"/>
    <s v="C139"/>
    <s v="Customer_293"/>
    <x v="1"/>
    <x v="1"/>
    <x v="6"/>
    <x v="240"/>
    <x v="0"/>
    <x v="3"/>
    <s v="S4"/>
    <x v="3"/>
    <x v="0"/>
    <s v="E46"/>
    <x v="1"/>
    <n v="3"/>
    <n v="4910"/>
    <n v="0.05"/>
    <n v="4131"/>
    <n v="12393"/>
    <n v="13993.5"/>
    <n v="1600.5"/>
    <n v="0.11437453103226498"/>
    <m/>
  </r>
  <r>
    <s v="O4183"/>
    <x v="6"/>
    <x v="3"/>
    <x v="1377"/>
    <s v="C340"/>
    <s v="Customer_250"/>
    <x v="0"/>
    <x v="0"/>
    <x v="122"/>
    <x v="189"/>
    <x v="1"/>
    <x v="4"/>
    <s v="S4"/>
    <x v="3"/>
    <x v="0"/>
    <s v="E60"/>
    <x v="2"/>
    <n v="1"/>
    <n v="2918"/>
    <n v="0.2"/>
    <n v="1717"/>
    <n v="1717"/>
    <n v="2334.4"/>
    <n v="617.40000000000009"/>
    <n v="0.26447909527073343"/>
    <m/>
  </r>
  <r>
    <s v="O4184"/>
    <x v="0"/>
    <x v="2"/>
    <x v="1378"/>
    <s v="C4"/>
    <s v="Customer_339"/>
    <x v="0"/>
    <x v="0"/>
    <x v="169"/>
    <x v="48"/>
    <x v="0"/>
    <x v="0"/>
    <s v="S4"/>
    <x v="3"/>
    <x v="1"/>
    <s v="E39"/>
    <x v="1"/>
    <n v="2"/>
    <n v="3634"/>
    <n v="0.05"/>
    <n v="2353"/>
    <n v="4706"/>
    <n v="6904.5999999999995"/>
    <n v="2198.5999999999995"/>
    <n v="0.31842539756104621"/>
    <m/>
  </r>
  <r>
    <s v="O4185"/>
    <x v="4"/>
    <x v="3"/>
    <x v="486"/>
    <s v="C278"/>
    <s v="Customer_345"/>
    <x v="0"/>
    <x v="0"/>
    <x v="163"/>
    <x v="44"/>
    <x v="3"/>
    <x v="0"/>
    <s v="S3"/>
    <x v="1"/>
    <x v="1"/>
    <s v="E44"/>
    <x v="2"/>
    <n v="7"/>
    <n v="901"/>
    <n v="0.05"/>
    <n v="583"/>
    <n v="4081"/>
    <n v="5991.65"/>
    <n v="1910.6499999999996"/>
    <n v="0.31888544891640863"/>
    <m/>
  </r>
  <r>
    <s v="O4186"/>
    <x v="10"/>
    <x v="2"/>
    <x v="177"/>
    <s v="C275"/>
    <s v="Customer_365"/>
    <x v="4"/>
    <x v="3"/>
    <x v="182"/>
    <x v="161"/>
    <x v="1"/>
    <x v="3"/>
    <s v="S5"/>
    <x v="0"/>
    <x v="1"/>
    <s v="E13"/>
    <x v="0"/>
    <n v="8"/>
    <n v="4464"/>
    <n v="0.2"/>
    <n v="3543"/>
    <n v="28344"/>
    <n v="28569.600000000002"/>
    <n v="225.60000000000218"/>
    <n v="7.8965053763441623E-3"/>
    <m/>
  </r>
  <r>
    <s v="O4187"/>
    <x v="10"/>
    <x v="0"/>
    <x v="876"/>
    <s v="C215"/>
    <s v="Customer_264"/>
    <x v="3"/>
    <x v="2"/>
    <x v="14"/>
    <x v="145"/>
    <x v="1"/>
    <x v="0"/>
    <s v="S1"/>
    <x v="2"/>
    <x v="1"/>
    <s v="E19"/>
    <x v="2"/>
    <n v="5"/>
    <n v="3939"/>
    <n v="0.05"/>
    <n v="3060"/>
    <n v="15300"/>
    <n v="18710.25"/>
    <n v="3410.25"/>
    <n v="0.18226640477812964"/>
    <m/>
  </r>
  <r>
    <s v="O4188"/>
    <x v="0"/>
    <x v="2"/>
    <x v="1166"/>
    <s v="C328"/>
    <s v="Customer_232"/>
    <x v="4"/>
    <x v="3"/>
    <x v="153"/>
    <x v="18"/>
    <x v="3"/>
    <x v="1"/>
    <s v="S3"/>
    <x v="1"/>
    <x v="1"/>
    <s v="E60"/>
    <x v="2"/>
    <n v="8"/>
    <n v="241"/>
    <n v="0.15"/>
    <n v="123"/>
    <n v="984"/>
    <n v="1638.8"/>
    <n v="654.79999999999995"/>
    <n v="0.39956065413717351"/>
    <m/>
  </r>
  <r>
    <s v="O4189"/>
    <x v="2"/>
    <x v="1"/>
    <x v="1379"/>
    <s v="C283"/>
    <s v="Customer_370"/>
    <x v="4"/>
    <x v="3"/>
    <x v="73"/>
    <x v="144"/>
    <x v="0"/>
    <x v="3"/>
    <s v="S4"/>
    <x v="3"/>
    <x v="1"/>
    <s v="E49"/>
    <x v="2"/>
    <n v="4"/>
    <n v="1415"/>
    <n v="0.15"/>
    <n v="1057"/>
    <n v="4228"/>
    <n v="4811"/>
    <n v="583"/>
    <n v="0.12118062772812305"/>
    <m/>
  </r>
  <r>
    <s v="O4190"/>
    <x v="6"/>
    <x v="3"/>
    <x v="1115"/>
    <s v="C499"/>
    <s v="Customer_492"/>
    <x v="3"/>
    <x v="2"/>
    <x v="123"/>
    <x v="37"/>
    <x v="3"/>
    <x v="4"/>
    <s v="S4"/>
    <x v="3"/>
    <x v="1"/>
    <s v="E4"/>
    <x v="1"/>
    <n v="6"/>
    <n v="3186"/>
    <n v="0.05"/>
    <n v="2027"/>
    <n v="12162"/>
    <n v="18160.2"/>
    <n v="5998.2000000000007"/>
    <n v="0.33029371923216705"/>
    <m/>
  </r>
  <r>
    <s v="O4191"/>
    <x v="4"/>
    <x v="0"/>
    <x v="1380"/>
    <s v="C276"/>
    <s v="Customer_42"/>
    <x v="4"/>
    <x v="3"/>
    <x v="20"/>
    <x v="201"/>
    <x v="2"/>
    <x v="1"/>
    <s v="S5"/>
    <x v="0"/>
    <x v="0"/>
    <s v="E2"/>
    <x v="1"/>
    <n v="6"/>
    <n v="2137"/>
    <n v="0.15"/>
    <n v="1246"/>
    <n v="7476"/>
    <n v="10898.699999999999"/>
    <n v="3422.6999999999989"/>
    <n v="0.31404662941451728"/>
    <m/>
  </r>
  <r>
    <s v="O4192"/>
    <x v="1"/>
    <x v="2"/>
    <x v="835"/>
    <s v="C369"/>
    <s v="Customer_390"/>
    <x v="0"/>
    <x v="0"/>
    <x v="156"/>
    <x v="123"/>
    <x v="4"/>
    <x v="1"/>
    <s v="S3"/>
    <x v="1"/>
    <x v="0"/>
    <s v="E56"/>
    <x v="1"/>
    <n v="4"/>
    <n v="4021"/>
    <n v="0.1"/>
    <n v="2473"/>
    <n v="9892"/>
    <n v="14475.6"/>
    <n v="4583.6000000000004"/>
    <n v="0.31664317886650639"/>
    <m/>
  </r>
  <r>
    <s v="O4193"/>
    <x v="4"/>
    <x v="1"/>
    <x v="1284"/>
    <s v="C264"/>
    <s v="Customer_267"/>
    <x v="1"/>
    <x v="1"/>
    <x v="124"/>
    <x v="164"/>
    <x v="0"/>
    <x v="0"/>
    <s v="S3"/>
    <x v="1"/>
    <x v="0"/>
    <s v="E42"/>
    <x v="1"/>
    <n v="6"/>
    <n v="2389"/>
    <n v="0.2"/>
    <n v="1465"/>
    <n v="8790"/>
    <n v="11467.2"/>
    <n v="2677.2000000000007"/>
    <n v="0.23346588530766016"/>
    <m/>
  </r>
  <r>
    <s v="O4194"/>
    <x v="2"/>
    <x v="0"/>
    <x v="1216"/>
    <s v="C85"/>
    <s v="Customer_257"/>
    <x v="1"/>
    <x v="1"/>
    <x v="175"/>
    <x v="213"/>
    <x v="2"/>
    <x v="1"/>
    <s v="S3"/>
    <x v="1"/>
    <x v="0"/>
    <s v="E17"/>
    <x v="0"/>
    <n v="8"/>
    <n v="768"/>
    <n v="0"/>
    <n v="536"/>
    <n v="4288"/>
    <n v="6144"/>
    <n v="1856"/>
    <n v="0.30208333333333331"/>
    <m/>
  </r>
  <r>
    <s v="O4195"/>
    <x v="2"/>
    <x v="3"/>
    <x v="461"/>
    <s v="C433"/>
    <s v="Customer_275"/>
    <x v="3"/>
    <x v="2"/>
    <x v="156"/>
    <x v="246"/>
    <x v="2"/>
    <x v="4"/>
    <s v="S2"/>
    <x v="4"/>
    <x v="1"/>
    <s v="E26"/>
    <x v="0"/>
    <n v="2"/>
    <n v="3871"/>
    <n v="0.2"/>
    <n v="1953"/>
    <n v="3906"/>
    <n v="6193.6"/>
    <n v="2287.6000000000004"/>
    <n v="0.3693490054249548"/>
    <m/>
  </r>
  <r>
    <s v="O4196"/>
    <x v="7"/>
    <x v="2"/>
    <x v="1168"/>
    <s v="C408"/>
    <s v="Customer_132"/>
    <x v="0"/>
    <x v="0"/>
    <x v="48"/>
    <x v="174"/>
    <x v="1"/>
    <x v="0"/>
    <s v="S4"/>
    <x v="3"/>
    <x v="0"/>
    <s v="E32"/>
    <x v="2"/>
    <n v="8"/>
    <n v="3441"/>
    <n v="0.1"/>
    <n v="1724"/>
    <n v="13792"/>
    <n v="24775.200000000001"/>
    <n v="10983.2"/>
    <n v="0.44331428202395945"/>
    <m/>
  </r>
  <r>
    <s v="O4197"/>
    <x v="0"/>
    <x v="1"/>
    <x v="987"/>
    <s v="C479"/>
    <s v="Customer_392"/>
    <x v="1"/>
    <x v="1"/>
    <x v="107"/>
    <x v="85"/>
    <x v="3"/>
    <x v="0"/>
    <s v="S2"/>
    <x v="4"/>
    <x v="0"/>
    <s v="E53"/>
    <x v="2"/>
    <n v="2"/>
    <n v="3011"/>
    <n v="0.05"/>
    <n v="1893"/>
    <n v="3786"/>
    <n v="5720.9"/>
    <n v="1934.8999999999996"/>
    <n v="0.33821601496268067"/>
    <m/>
  </r>
  <r>
    <s v="O4198"/>
    <x v="2"/>
    <x v="1"/>
    <x v="1316"/>
    <s v="C300"/>
    <s v="Customer_457"/>
    <x v="1"/>
    <x v="1"/>
    <x v="46"/>
    <x v="140"/>
    <x v="4"/>
    <x v="1"/>
    <s v="S4"/>
    <x v="3"/>
    <x v="1"/>
    <s v="E59"/>
    <x v="1"/>
    <n v="7"/>
    <n v="1419"/>
    <n v="0.1"/>
    <n v="777"/>
    <n v="5439"/>
    <n v="8939.7000000000007"/>
    <n v="3500.7000000000007"/>
    <n v="0.39159032182288001"/>
    <m/>
  </r>
  <r>
    <s v="O4199"/>
    <x v="4"/>
    <x v="1"/>
    <x v="277"/>
    <s v="C272"/>
    <s v="Customer_13"/>
    <x v="3"/>
    <x v="2"/>
    <x v="173"/>
    <x v="198"/>
    <x v="2"/>
    <x v="1"/>
    <s v="S1"/>
    <x v="2"/>
    <x v="0"/>
    <s v="E29"/>
    <x v="0"/>
    <n v="5"/>
    <n v="2577"/>
    <n v="0.15"/>
    <n v="1306"/>
    <n v="6530"/>
    <n v="10952.25"/>
    <n v="4422.25"/>
    <n v="0.40377547992421647"/>
    <m/>
  </r>
  <r>
    <s v="O4200"/>
    <x v="0"/>
    <x v="1"/>
    <x v="247"/>
    <s v="C287"/>
    <s v="Customer_467"/>
    <x v="2"/>
    <x v="2"/>
    <x v="120"/>
    <x v="238"/>
    <x v="3"/>
    <x v="1"/>
    <s v="S3"/>
    <x v="1"/>
    <x v="0"/>
    <s v="E30"/>
    <x v="2"/>
    <n v="4"/>
    <n v="829"/>
    <n v="0.05"/>
    <n v="693"/>
    <n v="2772"/>
    <n v="3150.2"/>
    <n v="378.19999999999982"/>
    <n v="0.12005586946860512"/>
    <m/>
  </r>
  <r>
    <s v="O4201"/>
    <x v="0"/>
    <x v="3"/>
    <x v="1381"/>
    <s v="C439"/>
    <s v="Customer_164"/>
    <x v="1"/>
    <x v="1"/>
    <x v="9"/>
    <x v="86"/>
    <x v="3"/>
    <x v="1"/>
    <s v="S2"/>
    <x v="4"/>
    <x v="0"/>
    <s v="E54"/>
    <x v="0"/>
    <n v="5"/>
    <n v="635"/>
    <n v="0.25"/>
    <n v="324"/>
    <n v="1620"/>
    <n v="2381.25"/>
    <n v="761.25"/>
    <n v="0.31968503937007875"/>
    <m/>
  </r>
  <r>
    <s v="O4202"/>
    <x v="9"/>
    <x v="2"/>
    <x v="207"/>
    <s v="C179"/>
    <s v="Customer_54"/>
    <x v="0"/>
    <x v="0"/>
    <x v="178"/>
    <x v="245"/>
    <x v="2"/>
    <x v="2"/>
    <s v="S4"/>
    <x v="3"/>
    <x v="1"/>
    <s v="E34"/>
    <x v="2"/>
    <n v="3"/>
    <n v="1603"/>
    <n v="0.2"/>
    <n v="1204"/>
    <n v="3612"/>
    <n v="3847.2000000000003"/>
    <n v="235.20000000000027"/>
    <n v="6.1135371179039368E-2"/>
    <m/>
  </r>
  <r>
    <s v="O4203"/>
    <x v="0"/>
    <x v="0"/>
    <x v="786"/>
    <s v="C67"/>
    <s v="Customer_228"/>
    <x v="4"/>
    <x v="3"/>
    <x v="5"/>
    <x v="147"/>
    <x v="4"/>
    <x v="2"/>
    <s v="S3"/>
    <x v="1"/>
    <x v="1"/>
    <s v="E14"/>
    <x v="0"/>
    <n v="6"/>
    <n v="2964"/>
    <n v="0.25"/>
    <n v="2173"/>
    <n v="13038"/>
    <n v="13338"/>
    <n v="300"/>
    <n v="2.2492127755285651E-2"/>
    <m/>
  </r>
  <r>
    <s v="O4204"/>
    <x v="1"/>
    <x v="3"/>
    <x v="157"/>
    <s v="C73"/>
    <s v="Customer_34"/>
    <x v="4"/>
    <x v="3"/>
    <x v="195"/>
    <x v="6"/>
    <x v="1"/>
    <x v="2"/>
    <s v="S5"/>
    <x v="0"/>
    <x v="1"/>
    <s v="E9"/>
    <x v="0"/>
    <n v="4"/>
    <n v="2809"/>
    <n v="0.2"/>
    <n v="1763"/>
    <n v="7052"/>
    <n v="8988.8000000000011"/>
    <n v="1936.8000000000011"/>
    <n v="0.21546813812744758"/>
    <m/>
  </r>
  <r>
    <s v="O4205"/>
    <x v="6"/>
    <x v="3"/>
    <x v="629"/>
    <s v="C397"/>
    <s v="Customer_294"/>
    <x v="2"/>
    <x v="2"/>
    <x v="32"/>
    <x v="61"/>
    <x v="3"/>
    <x v="1"/>
    <s v="S1"/>
    <x v="2"/>
    <x v="1"/>
    <s v="E51"/>
    <x v="2"/>
    <n v="5"/>
    <n v="2148"/>
    <n v="0.1"/>
    <n v="1583"/>
    <n v="7915"/>
    <n v="9666"/>
    <n v="1751"/>
    <n v="0.18115042416718394"/>
    <m/>
  </r>
  <r>
    <s v="O4206"/>
    <x v="4"/>
    <x v="0"/>
    <x v="213"/>
    <s v="C52"/>
    <s v="Customer_134"/>
    <x v="0"/>
    <x v="0"/>
    <x v="131"/>
    <x v="84"/>
    <x v="0"/>
    <x v="0"/>
    <s v="S2"/>
    <x v="4"/>
    <x v="0"/>
    <s v="E41"/>
    <x v="1"/>
    <n v="8"/>
    <n v="63"/>
    <n v="0.25"/>
    <n v="41"/>
    <n v="328"/>
    <n v="378"/>
    <n v="50"/>
    <n v="0.13227513227513227"/>
    <m/>
  </r>
  <r>
    <s v="O4207"/>
    <x v="9"/>
    <x v="0"/>
    <x v="743"/>
    <s v="C220"/>
    <s v="Customer_12"/>
    <x v="0"/>
    <x v="0"/>
    <x v="38"/>
    <x v="108"/>
    <x v="0"/>
    <x v="0"/>
    <s v="S1"/>
    <x v="2"/>
    <x v="0"/>
    <s v="E19"/>
    <x v="0"/>
    <n v="8"/>
    <n v="3912"/>
    <n v="0.1"/>
    <n v="2153"/>
    <n v="17224"/>
    <n v="28166.400000000001"/>
    <n v="10942.400000000001"/>
    <n v="0.38849125198818452"/>
    <m/>
  </r>
  <r>
    <s v="O4208"/>
    <x v="1"/>
    <x v="3"/>
    <x v="683"/>
    <s v="C270"/>
    <s v="Customer_146"/>
    <x v="4"/>
    <x v="3"/>
    <x v="191"/>
    <x v="99"/>
    <x v="4"/>
    <x v="4"/>
    <s v="S3"/>
    <x v="1"/>
    <x v="1"/>
    <s v="E46"/>
    <x v="0"/>
    <n v="7"/>
    <n v="1214"/>
    <n v="0.05"/>
    <n v="677"/>
    <n v="4739"/>
    <n v="8073.0999999999995"/>
    <n v="3334.0999999999995"/>
    <n v="0.41298881470562732"/>
    <m/>
  </r>
  <r>
    <s v="O4209"/>
    <x v="0"/>
    <x v="0"/>
    <x v="381"/>
    <s v="C165"/>
    <s v="Customer_414"/>
    <x v="0"/>
    <x v="0"/>
    <x v="132"/>
    <x v="35"/>
    <x v="3"/>
    <x v="0"/>
    <s v="S1"/>
    <x v="2"/>
    <x v="1"/>
    <s v="E56"/>
    <x v="0"/>
    <n v="8"/>
    <n v="1809"/>
    <n v="0.2"/>
    <n v="1368"/>
    <n v="10944"/>
    <n v="11577.6"/>
    <n v="633.60000000000036"/>
    <n v="5.4726368159204009E-2"/>
    <m/>
  </r>
  <r>
    <s v="O4210"/>
    <x v="4"/>
    <x v="1"/>
    <x v="1074"/>
    <s v="C358"/>
    <s v="Customer_445"/>
    <x v="2"/>
    <x v="2"/>
    <x v="5"/>
    <x v="218"/>
    <x v="1"/>
    <x v="0"/>
    <s v="S4"/>
    <x v="3"/>
    <x v="1"/>
    <s v="E44"/>
    <x v="2"/>
    <n v="8"/>
    <n v="1210"/>
    <n v="0.25"/>
    <n v="706"/>
    <n v="5648"/>
    <n v="7260"/>
    <n v="1612"/>
    <n v="0.22203856749311296"/>
    <m/>
  </r>
  <r>
    <s v="O4211"/>
    <x v="3"/>
    <x v="1"/>
    <x v="1091"/>
    <s v="C485"/>
    <s v="Customer_288"/>
    <x v="4"/>
    <x v="3"/>
    <x v="176"/>
    <x v="35"/>
    <x v="3"/>
    <x v="3"/>
    <s v="S2"/>
    <x v="4"/>
    <x v="0"/>
    <s v="E20"/>
    <x v="0"/>
    <n v="8"/>
    <n v="240"/>
    <n v="0"/>
    <n v="145"/>
    <n v="1160"/>
    <n v="1920"/>
    <n v="760"/>
    <n v="0.39583333333333331"/>
    <m/>
  </r>
  <r>
    <s v="O4212"/>
    <x v="2"/>
    <x v="0"/>
    <x v="285"/>
    <s v="C4"/>
    <s v="Customer_352"/>
    <x v="2"/>
    <x v="2"/>
    <x v="76"/>
    <x v="8"/>
    <x v="4"/>
    <x v="4"/>
    <s v="S2"/>
    <x v="4"/>
    <x v="1"/>
    <s v="E22"/>
    <x v="1"/>
    <n v="3"/>
    <n v="3818"/>
    <n v="0.25"/>
    <n v="2319"/>
    <n v="6957"/>
    <n v="8590.5"/>
    <n v="1633.5"/>
    <n v="0.19015191199580933"/>
    <m/>
  </r>
  <r>
    <s v="O4213"/>
    <x v="7"/>
    <x v="1"/>
    <x v="103"/>
    <s v="C80"/>
    <s v="Customer_357"/>
    <x v="2"/>
    <x v="2"/>
    <x v="66"/>
    <x v="32"/>
    <x v="0"/>
    <x v="0"/>
    <s v="S4"/>
    <x v="3"/>
    <x v="0"/>
    <s v="E20"/>
    <x v="2"/>
    <n v="4"/>
    <n v="3781"/>
    <n v="0.05"/>
    <n v="3083"/>
    <n v="12332"/>
    <n v="14367.8"/>
    <n v="2035.7999999999993"/>
    <n v="0.1416918386948593"/>
    <m/>
  </r>
  <r>
    <s v="O4214"/>
    <x v="7"/>
    <x v="1"/>
    <x v="175"/>
    <s v="C439"/>
    <s v="Customer_2"/>
    <x v="3"/>
    <x v="2"/>
    <x v="51"/>
    <x v="43"/>
    <x v="3"/>
    <x v="1"/>
    <s v="S4"/>
    <x v="3"/>
    <x v="1"/>
    <s v="E60"/>
    <x v="1"/>
    <n v="4"/>
    <n v="4393"/>
    <n v="0"/>
    <n v="3417"/>
    <n v="13668"/>
    <n v="17572"/>
    <n v="3904"/>
    <n v="0.22217163669474163"/>
    <m/>
  </r>
  <r>
    <s v="O4215"/>
    <x v="0"/>
    <x v="1"/>
    <x v="987"/>
    <s v="C461"/>
    <s v="Customer_459"/>
    <x v="3"/>
    <x v="2"/>
    <x v="191"/>
    <x v="200"/>
    <x v="1"/>
    <x v="4"/>
    <s v="S1"/>
    <x v="2"/>
    <x v="0"/>
    <s v="E38"/>
    <x v="0"/>
    <n v="2"/>
    <n v="407"/>
    <n v="0"/>
    <n v="302"/>
    <n v="604"/>
    <n v="814"/>
    <n v="210"/>
    <n v="0.25798525798525801"/>
    <m/>
  </r>
  <r>
    <s v="O4216"/>
    <x v="9"/>
    <x v="1"/>
    <x v="168"/>
    <s v="C387"/>
    <s v="Customer_139"/>
    <x v="1"/>
    <x v="1"/>
    <x v="63"/>
    <x v="242"/>
    <x v="0"/>
    <x v="0"/>
    <s v="S5"/>
    <x v="0"/>
    <x v="0"/>
    <s v="E53"/>
    <x v="2"/>
    <n v="4"/>
    <n v="2132"/>
    <n v="0"/>
    <n v="1561"/>
    <n v="6244"/>
    <n v="8528"/>
    <n v="2284"/>
    <n v="0.26782363977485929"/>
    <m/>
  </r>
  <r>
    <s v="O4217"/>
    <x v="2"/>
    <x v="0"/>
    <x v="221"/>
    <s v="C11"/>
    <s v="Customer_29"/>
    <x v="4"/>
    <x v="3"/>
    <x v="14"/>
    <x v="202"/>
    <x v="4"/>
    <x v="3"/>
    <s v="S5"/>
    <x v="0"/>
    <x v="1"/>
    <s v="E24"/>
    <x v="0"/>
    <n v="5"/>
    <n v="1323"/>
    <n v="0.05"/>
    <n v="824"/>
    <n v="4120"/>
    <n v="6284.25"/>
    <n v="2164.25"/>
    <n v="0.34439272785137448"/>
    <m/>
  </r>
  <r>
    <s v="O4218"/>
    <x v="6"/>
    <x v="2"/>
    <x v="35"/>
    <s v="C200"/>
    <s v="Customer_268"/>
    <x v="0"/>
    <x v="0"/>
    <x v="29"/>
    <x v="63"/>
    <x v="4"/>
    <x v="1"/>
    <s v="S3"/>
    <x v="1"/>
    <x v="1"/>
    <s v="E10"/>
    <x v="2"/>
    <n v="3"/>
    <n v="4098"/>
    <n v="0.15"/>
    <n v="2538"/>
    <n v="7614"/>
    <n v="10449.9"/>
    <n v="2835.8999999999996"/>
    <n v="0.2713805873740418"/>
    <m/>
  </r>
  <r>
    <s v="O4219"/>
    <x v="1"/>
    <x v="0"/>
    <x v="1151"/>
    <s v="C108"/>
    <s v="Customer_75"/>
    <x v="0"/>
    <x v="0"/>
    <x v="12"/>
    <x v="193"/>
    <x v="0"/>
    <x v="1"/>
    <s v="S3"/>
    <x v="1"/>
    <x v="1"/>
    <s v="E9"/>
    <x v="1"/>
    <n v="3"/>
    <n v="788"/>
    <n v="0.15"/>
    <n v="500"/>
    <n v="1500"/>
    <n v="2009.3999999999999"/>
    <n v="509.39999999999986"/>
    <n v="0.25350851000298591"/>
    <m/>
  </r>
  <r>
    <s v="O4220"/>
    <x v="10"/>
    <x v="1"/>
    <x v="1093"/>
    <s v="C90"/>
    <s v="Customer_98"/>
    <x v="4"/>
    <x v="3"/>
    <x v="148"/>
    <x v="25"/>
    <x v="2"/>
    <x v="2"/>
    <s v="S4"/>
    <x v="3"/>
    <x v="0"/>
    <s v="E45"/>
    <x v="0"/>
    <n v="3"/>
    <n v="228"/>
    <n v="0.25"/>
    <n v="187"/>
    <n v="561"/>
    <n v="513"/>
    <n v="-48"/>
    <n v="-9.3567251461988299E-2"/>
    <m/>
  </r>
  <r>
    <s v="O4221"/>
    <x v="8"/>
    <x v="0"/>
    <x v="1071"/>
    <s v="C163"/>
    <s v="Customer_234"/>
    <x v="2"/>
    <x v="2"/>
    <x v="179"/>
    <x v="80"/>
    <x v="4"/>
    <x v="0"/>
    <s v="S2"/>
    <x v="4"/>
    <x v="1"/>
    <s v="E4"/>
    <x v="0"/>
    <n v="4"/>
    <n v="4288"/>
    <n v="0.15"/>
    <n v="3211"/>
    <n v="12844"/>
    <n v="14579.199999999999"/>
    <n v="1735.1999999999989"/>
    <n v="0.11901887620719923"/>
    <m/>
  </r>
  <r>
    <s v="O4222"/>
    <x v="11"/>
    <x v="2"/>
    <x v="1382"/>
    <s v="C76"/>
    <s v="Customer_387"/>
    <x v="1"/>
    <x v="1"/>
    <x v="109"/>
    <x v="21"/>
    <x v="2"/>
    <x v="3"/>
    <s v="S2"/>
    <x v="4"/>
    <x v="0"/>
    <s v="E47"/>
    <x v="0"/>
    <n v="4"/>
    <n v="2487"/>
    <n v="0.15"/>
    <n v="2098"/>
    <n v="8392"/>
    <n v="8455.7999999999993"/>
    <n v="63.799999999999272"/>
    <n v="7.545116961139014E-3"/>
    <m/>
  </r>
  <r>
    <s v="O4223"/>
    <x v="4"/>
    <x v="1"/>
    <x v="902"/>
    <s v="C32"/>
    <s v="Customer_448"/>
    <x v="2"/>
    <x v="2"/>
    <x v="6"/>
    <x v="83"/>
    <x v="3"/>
    <x v="2"/>
    <s v="S2"/>
    <x v="4"/>
    <x v="1"/>
    <s v="E57"/>
    <x v="0"/>
    <n v="6"/>
    <n v="2507"/>
    <n v="0.25"/>
    <n v="1951"/>
    <n v="11706"/>
    <n v="11281.5"/>
    <n v="-424.5"/>
    <n v="-3.7627975003324023E-2"/>
    <m/>
  </r>
  <r>
    <s v="O4224"/>
    <x v="7"/>
    <x v="0"/>
    <x v="232"/>
    <s v="C35"/>
    <s v="Customer_177"/>
    <x v="4"/>
    <x v="3"/>
    <x v="109"/>
    <x v="1"/>
    <x v="1"/>
    <x v="0"/>
    <s v="S2"/>
    <x v="4"/>
    <x v="1"/>
    <s v="E49"/>
    <x v="2"/>
    <n v="6"/>
    <n v="4371"/>
    <n v="0"/>
    <n v="3592"/>
    <n v="21552"/>
    <n v="26226"/>
    <n v="4674"/>
    <n v="0.17822008693662778"/>
    <m/>
  </r>
  <r>
    <s v="O4225"/>
    <x v="9"/>
    <x v="0"/>
    <x v="1252"/>
    <s v="C443"/>
    <s v="Customer_65"/>
    <x v="4"/>
    <x v="3"/>
    <x v="12"/>
    <x v="196"/>
    <x v="1"/>
    <x v="1"/>
    <s v="S5"/>
    <x v="0"/>
    <x v="1"/>
    <s v="E27"/>
    <x v="1"/>
    <n v="1"/>
    <n v="3818"/>
    <n v="0.1"/>
    <n v="1940"/>
    <n v="1940"/>
    <n v="3436.2000000000003"/>
    <n v="1496.2000000000003"/>
    <n v="0.43542285082358423"/>
    <m/>
  </r>
  <r>
    <s v="O4226"/>
    <x v="6"/>
    <x v="3"/>
    <x v="304"/>
    <s v="C51"/>
    <s v="Customer_477"/>
    <x v="0"/>
    <x v="0"/>
    <x v="61"/>
    <x v="154"/>
    <x v="3"/>
    <x v="0"/>
    <s v="S4"/>
    <x v="3"/>
    <x v="1"/>
    <s v="E52"/>
    <x v="2"/>
    <n v="2"/>
    <n v="4657"/>
    <n v="0.2"/>
    <n v="2982"/>
    <n v="5964"/>
    <n v="7451.2000000000007"/>
    <n v="1487.2000000000007"/>
    <n v="0.19959201202490881"/>
    <m/>
  </r>
  <r>
    <s v="O4227"/>
    <x v="11"/>
    <x v="2"/>
    <x v="261"/>
    <s v="C454"/>
    <s v="Customer_54"/>
    <x v="3"/>
    <x v="2"/>
    <x v="41"/>
    <x v="166"/>
    <x v="3"/>
    <x v="2"/>
    <s v="S1"/>
    <x v="2"/>
    <x v="0"/>
    <s v="E32"/>
    <x v="1"/>
    <n v="8"/>
    <n v="1082"/>
    <n v="0.2"/>
    <n v="713"/>
    <n v="5704"/>
    <n v="6924.8"/>
    <n v="1220.8000000000002"/>
    <n v="0.17629390018484289"/>
    <m/>
  </r>
  <r>
    <s v="O4228"/>
    <x v="6"/>
    <x v="3"/>
    <x v="1144"/>
    <s v="C374"/>
    <s v="Customer_96"/>
    <x v="2"/>
    <x v="2"/>
    <x v="34"/>
    <x v="244"/>
    <x v="1"/>
    <x v="0"/>
    <s v="S3"/>
    <x v="1"/>
    <x v="1"/>
    <s v="E11"/>
    <x v="2"/>
    <n v="5"/>
    <n v="1574"/>
    <n v="0"/>
    <n v="1002"/>
    <n v="5010"/>
    <n v="7870"/>
    <n v="2860"/>
    <n v="0.36340533672172809"/>
    <m/>
  </r>
  <r>
    <s v="O4229"/>
    <x v="0"/>
    <x v="0"/>
    <x v="108"/>
    <s v="C449"/>
    <s v="Customer_36"/>
    <x v="3"/>
    <x v="2"/>
    <x v="179"/>
    <x v="148"/>
    <x v="4"/>
    <x v="1"/>
    <s v="S4"/>
    <x v="3"/>
    <x v="0"/>
    <s v="E22"/>
    <x v="0"/>
    <n v="4"/>
    <n v="2783"/>
    <n v="0.05"/>
    <n v="2223"/>
    <n v="8892"/>
    <n v="10575.4"/>
    <n v="1683.3999999999996"/>
    <n v="0.15918074020840817"/>
    <m/>
  </r>
  <r>
    <s v="O4230"/>
    <x v="8"/>
    <x v="3"/>
    <x v="306"/>
    <s v="C377"/>
    <s v="Customer_481"/>
    <x v="3"/>
    <x v="2"/>
    <x v="144"/>
    <x v="227"/>
    <x v="1"/>
    <x v="1"/>
    <s v="S1"/>
    <x v="2"/>
    <x v="0"/>
    <s v="E45"/>
    <x v="1"/>
    <n v="4"/>
    <n v="1468"/>
    <n v="0.15"/>
    <n v="1096"/>
    <n v="4384"/>
    <n v="4991.2"/>
    <n v="607.19999999999982"/>
    <n v="0.12165411123577494"/>
    <m/>
  </r>
  <r>
    <s v="O4231"/>
    <x v="2"/>
    <x v="0"/>
    <x v="221"/>
    <s v="C243"/>
    <s v="Customer_401"/>
    <x v="1"/>
    <x v="1"/>
    <x v="113"/>
    <x v="69"/>
    <x v="0"/>
    <x v="3"/>
    <s v="S5"/>
    <x v="0"/>
    <x v="0"/>
    <s v="E8"/>
    <x v="1"/>
    <n v="4"/>
    <n v="342"/>
    <n v="0.05"/>
    <n v="274"/>
    <n v="1096"/>
    <n v="1299.5999999999999"/>
    <n v="203.59999999999991"/>
    <n v="0.15666358879655273"/>
    <m/>
  </r>
  <r>
    <s v="O4232"/>
    <x v="6"/>
    <x v="0"/>
    <x v="414"/>
    <s v="C289"/>
    <s v="Customer_391"/>
    <x v="3"/>
    <x v="2"/>
    <x v="186"/>
    <x v="150"/>
    <x v="3"/>
    <x v="3"/>
    <s v="S2"/>
    <x v="4"/>
    <x v="0"/>
    <s v="E29"/>
    <x v="1"/>
    <n v="2"/>
    <n v="520"/>
    <n v="0.25"/>
    <n v="379"/>
    <n v="758"/>
    <n v="780"/>
    <n v="22"/>
    <n v="2.8205128205128206E-2"/>
    <m/>
  </r>
  <r>
    <s v="O4233"/>
    <x v="4"/>
    <x v="1"/>
    <x v="919"/>
    <s v="C395"/>
    <s v="Customer_417"/>
    <x v="3"/>
    <x v="2"/>
    <x v="56"/>
    <x v="136"/>
    <x v="2"/>
    <x v="1"/>
    <s v="S4"/>
    <x v="3"/>
    <x v="0"/>
    <s v="E42"/>
    <x v="1"/>
    <n v="8"/>
    <n v="4428"/>
    <n v="0.05"/>
    <n v="2756"/>
    <n v="22048"/>
    <n v="33652.799999999996"/>
    <n v="11604.799999999996"/>
    <n v="0.34483906242571188"/>
    <m/>
  </r>
  <r>
    <s v="O4234"/>
    <x v="8"/>
    <x v="1"/>
    <x v="244"/>
    <s v="C473"/>
    <s v="Customer_152"/>
    <x v="0"/>
    <x v="0"/>
    <x v="167"/>
    <x v="98"/>
    <x v="1"/>
    <x v="2"/>
    <s v="S1"/>
    <x v="2"/>
    <x v="0"/>
    <s v="E7"/>
    <x v="1"/>
    <n v="6"/>
    <n v="2444"/>
    <n v="0.15"/>
    <n v="1225"/>
    <n v="7350"/>
    <n v="12464.4"/>
    <n v="5114.3999999999996"/>
    <n v="0.41032059304900353"/>
    <m/>
  </r>
  <r>
    <s v="O4235"/>
    <x v="7"/>
    <x v="0"/>
    <x v="601"/>
    <s v="C256"/>
    <s v="Customer_99"/>
    <x v="0"/>
    <x v="0"/>
    <x v="190"/>
    <x v="2"/>
    <x v="2"/>
    <x v="0"/>
    <s v="S3"/>
    <x v="1"/>
    <x v="1"/>
    <s v="E45"/>
    <x v="1"/>
    <n v="8"/>
    <n v="3423"/>
    <n v="0.1"/>
    <n v="2611"/>
    <n v="20888"/>
    <n v="24645.600000000002"/>
    <n v="3757.6000000000022"/>
    <n v="0.15246534878436727"/>
    <m/>
  </r>
  <r>
    <s v="O4236"/>
    <x v="0"/>
    <x v="3"/>
    <x v="7"/>
    <s v="C333"/>
    <s v="Customer_285"/>
    <x v="2"/>
    <x v="2"/>
    <x v="135"/>
    <x v="75"/>
    <x v="0"/>
    <x v="3"/>
    <s v="S2"/>
    <x v="4"/>
    <x v="1"/>
    <s v="E36"/>
    <x v="2"/>
    <n v="2"/>
    <n v="1602"/>
    <n v="0"/>
    <n v="966"/>
    <n v="1932"/>
    <n v="3204"/>
    <n v="1272"/>
    <n v="0.39700374531835209"/>
    <m/>
  </r>
  <r>
    <s v="O4237"/>
    <x v="7"/>
    <x v="1"/>
    <x v="103"/>
    <s v="C386"/>
    <s v="Customer_316"/>
    <x v="0"/>
    <x v="0"/>
    <x v="39"/>
    <x v="132"/>
    <x v="1"/>
    <x v="1"/>
    <s v="S2"/>
    <x v="4"/>
    <x v="0"/>
    <s v="E53"/>
    <x v="0"/>
    <n v="5"/>
    <n v="2890"/>
    <n v="0.25"/>
    <n v="2448"/>
    <n v="12240"/>
    <n v="10837.5"/>
    <n v="-1402.5"/>
    <n v="-0.12941176470588237"/>
    <m/>
  </r>
  <r>
    <s v="O4238"/>
    <x v="2"/>
    <x v="1"/>
    <x v="431"/>
    <s v="C275"/>
    <s v="Customer_155"/>
    <x v="3"/>
    <x v="2"/>
    <x v="76"/>
    <x v="172"/>
    <x v="0"/>
    <x v="1"/>
    <s v="S4"/>
    <x v="3"/>
    <x v="1"/>
    <s v="E44"/>
    <x v="1"/>
    <n v="3"/>
    <n v="834"/>
    <n v="0.2"/>
    <n v="704"/>
    <n v="2112"/>
    <n v="2001.6000000000001"/>
    <n v="-110.39999999999986"/>
    <n v="-5.515587529976012E-2"/>
    <m/>
  </r>
  <r>
    <s v="O4239"/>
    <x v="6"/>
    <x v="2"/>
    <x v="768"/>
    <s v="C448"/>
    <s v="Customer_249"/>
    <x v="1"/>
    <x v="1"/>
    <x v="103"/>
    <x v="205"/>
    <x v="3"/>
    <x v="2"/>
    <s v="S2"/>
    <x v="4"/>
    <x v="1"/>
    <s v="E17"/>
    <x v="0"/>
    <n v="6"/>
    <n v="1056"/>
    <n v="0.25"/>
    <n v="825"/>
    <n v="4950"/>
    <n v="4752"/>
    <n v="-198"/>
    <n v="-4.1666666666666664E-2"/>
    <m/>
  </r>
  <r>
    <s v="O4240"/>
    <x v="7"/>
    <x v="2"/>
    <x v="1383"/>
    <s v="C226"/>
    <s v="Customer_251"/>
    <x v="0"/>
    <x v="0"/>
    <x v="181"/>
    <x v="223"/>
    <x v="0"/>
    <x v="0"/>
    <s v="S5"/>
    <x v="0"/>
    <x v="0"/>
    <s v="E1"/>
    <x v="0"/>
    <n v="4"/>
    <n v="2316"/>
    <n v="0.1"/>
    <n v="1320"/>
    <n v="5280"/>
    <n v="8337.6"/>
    <n v="3057.6000000000004"/>
    <n v="0.36672423719055847"/>
    <m/>
  </r>
  <r>
    <s v="O4241"/>
    <x v="9"/>
    <x v="3"/>
    <x v="360"/>
    <s v="C10"/>
    <s v="Customer_350"/>
    <x v="4"/>
    <x v="3"/>
    <x v="49"/>
    <x v="199"/>
    <x v="3"/>
    <x v="1"/>
    <s v="S3"/>
    <x v="1"/>
    <x v="1"/>
    <s v="E12"/>
    <x v="1"/>
    <n v="8"/>
    <n v="2002"/>
    <n v="0.1"/>
    <n v="1148"/>
    <n v="9184"/>
    <n v="14414.4"/>
    <n v="5230.3999999999996"/>
    <n v="0.36285936285936282"/>
    <m/>
  </r>
  <r>
    <s v="O4242"/>
    <x v="4"/>
    <x v="0"/>
    <x v="1248"/>
    <s v="C437"/>
    <s v="Customer_234"/>
    <x v="1"/>
    <x v="1"/>
    <x v="149"/>
    <x v="187"/>
    <x v="3"/>
    <x v="2"/>
    <s v="S5"/>
    <x v="0"/>
    <x v="0"/>
    <s v="E11"/>
    <x v="1"/>
    <n v="6"/>
    <n v="1861"/>
    <n v="0.1"/>
    <n v="947"/>
    <n v="5682"/>
    <n v="10049.4"/>
    <n v="4367.3999999999996"/>
    <n v="0.43459311003642004"/>
    <m/>
  </r>
  <r>
    <s v="O4243"/>
    <x v="9"/>
    <x v="2"/>
    <x v="1116"/>
    <s v="C479"/>
    <s v="Customer_229"/>
    <x v="0"/>
    <x v="0"/>
    <x v="119"/>
    <x v="140"/>
    <x v="4"/>
    <x v="0"/>
    <s v="S2"/>
    <x v="4"/>
    <x v="0"/>
    <s v="E34"/>
    <x v="0"/>
    <n v="8"/>
    <n v="956"/>
    <n v="0.05"/>
    <n v="788"/>
    <n v="6304"/>
    <n v="7265.5999999999995"/>
    <n v="961.59999999999945"/>
    <n v="0.13234970270865443"/>
    <m/>
  </r>
  <r>
    <s v="O4244"/>
    <x v="2"/>
    <x v="1"/>
    <x v="87"/>
    <s v="C271"/>
    <s v="Customer_452"/>
    <x v="2"/>
    <x v="2"/>
    <x v="117"/>
    <x v="78"/>
    <x v="4"/>
    <x v="4"/>
    <s v="S2"/>
    <x v="4"/>
    <x v="0"/>
    <s v="E51"/>
    <x v="1"/>
    <n v="3"/>
    <n v="419"/>
    <n v="0"/>
    <n v="317"/>
    <n v="951"/>
    <n v="1257"/>
    <n v="306"/>
    <n v="0.24343675417661098"/>
    <m/>
  </r>
  <r>
    <s v="O4245"/>
    <x v="9"/>
    <x v="0"/>
    <x v="573"/>
    <s v="C77"/>
    <s v="Customer_110"/>
    <x v="0"/>
    <x v="0"/>
    <x v="31"/>
    <x v="152"/>
    <x v="0"/>
    <x v="4"/>
    <s v="S5"/>
    <x v="0"/>
    <x v="1"/>
    <s v="E41"/>
    <x v="1"/>
    <n v="5"/>
    <n v="3105"/>
    <n v="0.05"/>
    <n v="1942"/>
    <n v="9710"/>
    <n v="14748.75"/>
    <n v="5038.75"/>
    <n v="0.34163912195948809"/>
    <m/>
  </r>
  <r>
    <s v="O4246"/>
    <x v="7"/>
    <x v="3"/>
    <x v="485"/>
    <s v="C65"/>
    <s v="Customer_50"/>
    <x v="0"/>
    <x v="0"/>
    <x v="170"/>
    <x v="105"/>
    <x v="4"/>
    <x v="4"/>
    <s v="S4"/>
    <x v="3"/>
    <x v="1"/>
    <s v="E27"/>
    <x v="2"/>
    <n v="5"/>
    <n v="1596"/>
    <n v="0.15"/>
    <n v="1284"/>
    <n v="6420"/>
    <n v="6783"/>
    <n v="363"/>
    <n v="5.3516143299425036E-2"/>
    <m/>
  </r>
  <r>
    <s v="O4247"/>
    <x v="11"/>
    <x v="2"/>
    <x v="1382"/>
    <s v="C375"/>
    <s v="Customer_319"/>
    <x v="0"/>
    <x v="0"/>
    <x v="46"/>
    <x v="230"/>
    <x v="1"/>
    <x v="2"/>
    <s v="S4"/>
    <x v="3"/>
    <x v="1"/>
    <s v="E55"/>
    <x v="2"/>
    <n v="2"/>
    <n v="1851"/>
    <n v="0.25"/>
    <n v="1342"/>
    <n v="2684"/>
    <n v="2776.5"/>
    <n v="92.5"/>
    <n v="3.3315325049522782E-2"/>
    <m/>
  </r>
  <r>
    <s v="O4248"/>
    <x v="0"/>
    <x v="1"/>
    <x v="540"/>
    <s v="C411"/>
    <s v="Customer_162"/>
    <x v="0"/>
    <x v="0"/>
    <x v="164"/>
    <x v="172"/>
    <x v="0"/>
    <x v="2"/>
    <s v="S4"/>
    <x v="3"/>
    <x v="1"/>
    <s v="E32"/>
    <x v="1"/>
    <n v="8"/>
    <n v="2632"/>
    <n v="0.2"/>
    <n v="1603"/>
    <n v="12824"/>
    <n v="16844.8"/>
    <n v="4020.7999999999993"/>
    <n v="0.23869680851063826"/>
    <m/>
  </r>
  <r>
    <s v="O4249"/>
    <x v="3"/>
    <x v="0"/>
    <x v="473"/>
    <s v="C108"/>
    <s v="Customer_46"/>
    <x v="4"/>
    <x v="3"/>
    <x v="56"/>
    <x v="53"/>
    <x v="1"/>
    <x v="1"/>
    <s v="S1"/>
    <x v="2"/>
    <x v="1"/>
    <s v="E27"/>
    <x v="0"/>
    <n v="4"/>
    <n v="2047"/>
    <n v="0.1"/>
    <n v="1155"/>
    <n v="4620"/>
    <n v="7369.2"/>
    <n v="2749.2"/>
    <n v="0.37306627585083862"/>
    <m/>
  </r>
  <r>
    <s v="O4250"/>
    <x v="4"/>
    <x v="3"/>
    <x v="115"/>
    <s v="C309"/>
    <s v="Customer_42"/>
    <x v="3"/>
    <x v="2"/>
    <x v="142"/>
    <x v="72"/>
    <x v="3"/>
    <x v="0"/>
    <s v="S4"/>
    <x v="3"/>
    <x v="0"/>
    <s v="E19"/>
    <x v="2"/>
    <n v="8"/>
    <n v="3788"/>
    <n v="0"/>
    <n v="2896"/>
    <n v="23168"/>
    <n v="30304"/>
    <n v="7136"/>
    <n v="0.235480464625132"/>
    <m/>
  </r>
  <r>
    <s v="O4251"/>
    <x v="8"/>
    <x v="0"/>
    <x v="404"/>
    <s v="C294"/>
    <s v="Customer_59"/>
    <x v="3"/>
    <x v="2"/>
    <x v="5"/>
    <x v="27"/>
    <x v="3"/>
    <x v="3"/>
    <s v="S3"/>
    <x v="1"/>
    <x v="1"/>
    <s v="E26"/>
    <x v="0"/>
    <n v="2"/>
    <n v="1536"/>
    <n v="0.15"/>
    <n v="1027"/>
    <n v="2054"/>
    <n v="2611.1999999999998"/>
    <n v="557.19999999999982"/>
    <n v="0.2133884803921568"/>
    <m/>
  </r>
  <r>
    <s v="O4252"/>
    <x v="1"/>
    <x v="0"/>
    <x v="1067"/>
    <s v="C457"/>
    <s v="Customer_9"/>
    <x v="2"/>
    <x v="2"/>
    <x v="0"/>
    <x v="83"/>
    <x v="3"/>
    <x v="0"/>
    <s v="S2"/>
    <x v="4"/>
    <x v="0"/>
    <s v="E17"/>
    <x v="0"/>
    <n v="7"/>
    <n v="1395"/>
    <n v="0.2"/>
    <n v="803"/>
    <n v="5621"/>
    <n v="7812"/>
    <n v="2191"/>
    <n v="0.28046594982078854"/>
    <m/>
  </r>
  <r>
    <s v="O4253"/>
    <x v="8"/>
    <x v="0"/>
    <x v="404"/>
    <s v="C308"/>
    <s v="Customer_167"/>
    <x v="2"/>
    <x v="2"/>
    <x v="26"/>
    <x v="199"/>
    <x v="3"/>
    <x v="2"/>
    <s v="S2"/>
    <x v="4"/>
    <x v="0"/>
    <s v="E46"/>
    <x v="1"/>
    <n v="1"/>
    <n v="4915"/>
    <n v="0.1"/>
    <n v="3295"/>
    <n v="3295"/>
    <n v="4423.5"/>
    <n v="1128.5"/>
    <n v="0.25511472815643721"/>
    <m/>
  </r>
  <r>
    <s v="O4254"/>
    <x v="10"/>
    <x v="1"/>
    <x v="851"/>
    <s v="C291"/>
    <s v="Customer_219"/>
    <x v="2"/>
    <x v="2"/>
    <x v="146"/>
    <x v="63"/>
    <x v="4"/>
    <x v="1"/>
    <s v="S1"/>
    <x v="2"/>
    <x v="0"/>
    <s v="E18"/>
    <x v="2"/>
    <n v="4"/>
    <n v="1935"/>
    <n v="0.1"/>
    <n v="1142"/>
    <n v="4568"/>
    <n v="6966"/>
    <n v="2398"/>
    <n v="0.34424346827447605"/>
    <m/>
  </r>
  <r>
    <s v="O4255"/>
    <x v="11"/>
    <x v="2"/>
    <x v="371"/>
    <s v="C249"/>
    <s v="Customer_409"/>
    <x v="4"/>
    <x v="3"/>
    <x v="18"/>
    <x v="101"/>
    <x v="4"/>
    <x v="4"/>
    <s v="S5"/>
    <x v="0"/>
    <x v="0"/>
    <s v="E24"/>
    <x v="2"/>
    <n v="3"/>
    <n v="876"/>
    <n v="0.1"/>
    <n v="635"/>
    <n v="1905"/>
    <n v="2365.2000000000003"/>
    <n v="460.20000000000027"/>
    <n v="0.1945712836123796"/>
    <m/>
  </r>
  <r>
    <s v="O4256"/>
    <x v="0"/>
    <x v="2"/>
    <x v="1160"/>
    <s v="C490"/>
    <s v="Customer_110"/>
    <x v="0"/>
    <x v="0"/>
    <x v="93"/>
    <x v="225"/>
    <x v="0"/>
    <x v="2"/>
    <s v="S2"/>
    <x v="4"/>
    <x v="0"/>
    <s v="E49"/>
    <x v="2"/>
    <n v="2"/>
    <n v="3251"/>
    <n v="0.25"/>
    <n v="2375"/>
    <n v="4750"/>
    <n v="4876.5"/>
    <n v="126.5"/>
    <n v="2.5940736183738336E-2"/>
    <m/>
  </r>
  <r>
    <s v="O4257"/>
    <x v="9"/>
    <x v="2"/>
    <x v="1116"/>
    <s v="C354"/>
    <s v="Customer_136"/>
    <x v="0"/>
    <x v="0"/>
    <x v="56"/>
    <x v="121"/>
    <x v="4"/>
    <x v="2"/>
    <s v="S4"/>
    <x v="3"/>
    <x v="0"/>
    <s v="E9"/>
    <x v="1"/>
    <n v="8"/>
    <n v="568"/>
    <n v="0.2"/>
    <n v="301"/>
    <n v="2408"/>
    <n v="3635.2000000000003"/>
    <n v="1227.2000000000003"/>
    <n v="0.33758802816901412"/>
    <m/>
  </r>
  <r>
    <s v="O4258"/>
    <x v="7"/>
    <x v="2"/>
    <x v="499"/>
    <s v="C316"/>
    <s v="Customer_130"/>
    <x v="0"/>
    <x v="0"/>
    <x v="3"/>
    <x v="119"/>
    <x v="2"/>
    <x v="4"/>
    <s v="S4"/>
    <x v="3"/>
    <x v="1"/>
    <s v="E43"/>
    <x v="1"/>
    <n v="8"/>
    <n v="515"/>
    <n v="0.25"/>
    <n v="278"/>
    <n v="2224"/>
    <n v="3090"/>
    <n v="866"/>
    <n v="0.28025889967637541"/>
    <m/>
  </r>
  <r>
    <s v="O4259"/>
    <x v="4"/>
    <x v="0"/>
    <x v="758"/>
    <s v="C285"/>
    <s v="Customer_345"/>
    <x v="2"/>
    <x v="2"/>
    <x v="118"/>
    <x v="83"/>
    <x v="3"/>
    <x v="3"/>
    <s v="S1"/>
    <x v="2"/>
    <x v="0"/>
    <s v="E38"/>
    <x v="2"/>
    <n v="5"/>
    <n v="4978"/>
    <n v="0.2"/>
    <n v="3591"/>
    <n v="17955"/>
    <n v="19912"/>
    <n v="1957"/>
    <n v="9.82824427480916E-2"/>
    <m/>
  </r>
  <r>
    <s v="O4260"/>
    <x v="8"/>
    <x v="3"/>
    <x v="209"/>
    <s v="C469"/>
    <s v="Customer_247"/>
    <x v="0"/>
    <x v="0"/>
    <x v="121"/>
    <x v="59"/>
    <x v="0"/>
    <x v="3"/>
    <s v="S2"/>
    <x v="4"/>
    <x v="0"/>
    <s v="E58"/>
    <x v="0"/>
    <n v="5"/>
    <n v="283"/>
    <n v="0.1"/>
    <n v="176"/>
    <n v="880"/>
    <n v="1273.5"/>
    <n v="393.5"/>
    <n v="0.30899096976835494"/>
    <m/>
  </r>
  <r>
    <s v="O4261"/>
    <x v="10"/>
    <x v="3"/>
    <x v="643"/>
    <s v="C269"/>
    <s v="Customer_349"/>
    <x v="0"/>
    <x v="0"/>
    <x v="72"/>
    <x v="244"/>
    <x v="1"/>
    <x v="4"/>
    <s v="S4"/>
    <x v="3"/>
    <x v="0"/>
    <s v="E36"/>
    <x v="1"/>
    <n v="1"/>
    <n v="1982"/>
    <n v="0.1"/>
    <n v="1305"/>
    <n v="1305"/>
    <n v="1783.8"/>
    <n v="478.79999999999995"/>
    <n v="0.26841574167507565"/>
    <m/>
  </r>
  <r>
    <s v="O4262"/>
    <x v="7"/>
    <x v="1"/>
    <x v="999"/>
    <s v="C466"/>
    <s v="Customer_45"/>
    <x v="4"/>
    <x v="3"/>
    <x v="68"/>
    <x v="129"/>
    <x v="1"/>
    <x v="0"/>
    <s v="S3"/>
    <x v="1"/>
    <x v="0"/>
    <s v="E17"/>
    <x v="0"/>
    <n v="1"/>
    <n v="1037"/>
    <n v="0.05"/>
    <n v="715"/>
    <n v="715"/>
    <n v="985.15"/>
    <n v="270.14999999999998"/>
    <n v="0.27422219966502559"/>
    <m/>
  </r>
  <r>
    <s v="O4263"/>
    <x v="6"/>
    <x v="1"/>
    <x v="452"/>
    <s v="C342"/>
    <s v="Customer_336"/>
    <x v="4"/>
    <x v="3"/>
    <x v="145"/>
    <x v="167"/>
    <x v="1"/>
    <x v="1"/>
    <s v="S2"/>
    <x v="4"/>
    <x v="1"/>
    <s v="E50"/>
    <x v="1"/>
    <n v="2"/>
    <n v="2793"/>
    <n v="0"/>
    <n v="1896"/>
    <n v="3792"/>
    <n v="5586"/>
    <n v="1794"/>
    <n v="0.32116004296455425"/>
    <m/>
  </r>
  <r>
    <s v="O4264"/>
    <x v="11"/>
    <x v="0"/>
    <x v="50"/>
    <s v="C223"/>
    <s v="Customer_224"/>
    <x v="2"/>
    <x v="2"/>
    <x v="150"/>
    <x v="58"/>
    <x v="2"/>
    <x v="4"/>
    <s v="S5"/>
    <x v="0"/>
    <x v="1"/>
    <s v="E53"/>
    <x v="2"/>
    <n v="8"/>
    <n v="4955"/>
    <n v="0"/>
    <n v="4164"/>
    <n v="33312"/>
    <n v="39640"/>
    <n v="6328"/>
    <n v="0.15963673057517658"/>
    <m/>
  </r>
  <r>
    <s v="O4265"/>
    <x v="9"/>
    <x v="1"/>
    <x v="760"/>
    <s v="C344"/>
    <s v="Customer_24"/>
    <x v="2"/>
    <x v="2"/>
    <x v="54"/>
    <x v="169"/>
    <x v="3"/>
    <x v="2"/>
    <s v="S2"/>
    <x v="4"/>
    <x v="0"/>
    <s v="E55"/>
    <x v="0"/>
    <n v="5"/>
    <n v="4414"/>
    <n v="0.2"/>
    <n v="3613"/>
    <n v="18065"/>
    <n v="17656"/>
    <n v="-409"/>
    <n v="-2.3164929768917084E-2"/>
    <m/>
  </r>
  <r>
    <s v="O4266"/>
    <x v="6"/>
    <x v="0"/>
    <x v="1008"/>
    <s v="C340"/>
    <s v="Customer_41"/>
    <x v="4"/>
    <x v="3"/>
    <x v="168"/>
    <x v="208"/>
    <x v="4"/>
    <x v="2"/>
    <s v="S3"/>
    <x v="1"/>
    <x v="0"/>
    <s v="E12"/>
    <x v="1"/>
    <n v="3"/>
    <n v="1998"/>
    <n v="0.1"/>
    <n v="1397"/>
    <n v="4191"/>
    <n v="5394.6"/>
    <n v="1203.6000000000004"/>
    <n v="0.22311200088977873"/>
    <m/>
  </r>
  <r>
    <s v="O4267"/>
    <x v="10"/>
    <x v="1"/>
    <x v="965"/>
    <s v="C309"/>
    <s v="Customer_459"/>
    <x v="1"/>
    <x v="1"/>
    <x v="156"/>
    <x v="235"/>
    <x v="4"/>
    <x v="1"/>
    <s v="S2"/>
    <x v="4"/>
    <x v="1"/>
    <s v="E10"/>
    <x v="1"/>
    <n v="6"/>
    <n v="1190"/>
    <n v="0.15"/>
    <n v="707"/>
    <n v="4242"/>
    <n v="6069"/>
    <n v="1827"/>
    <n v="0.30103806228373703"/>
    <m/>
  </r>
  <r>
    <s v="O4268"/>
    <x v="11"/>
    <x v="2"/>
    <x v="327"/>
    <s v="C46"/>
    <s v="Customer_57"/>
    <x v="1"/>
    <x v="1"/>
    <x v="188"/>
    <x v="214"/>
    <x v="1"/>
    <x v="0"/>
    <s v="S3"/>
    <x v="1"/>
    <x v="1"/>
    <s v="E7"/>
    <x v="0"/>
    <n v="3"/>
    <n v="4202"/>
    <n v="0.1"/>
    <n v="2832"/>
    <n v="8496"/>
    <n v="11345.4"/>
    <n v="2849.3999999999996"/>
    <n v="0.2511502459146438"/>
    <m/>
  </r>
  <r>
    <s v="O4269"/>
    <x v="8"/>
    <x v="1"/>
    <x v="962"/>
    <s v="C258"/>
    <s v="Customer_253"/>
    <x v="3"/>
    <x v="2"/>
    <x v="40"/>
    <x v="213"/>
    <x v="2"/>
    <x v="3"/>
    <s v="S4"/>
    <x v="3"/>
    <x v="0"/>
    <s v="E18"/>
    <x v="0"/>
    <n v="5"/>
    <n v="4264"/>
    <n v="0.05"/>
    <n v="3600"/>
    <n v="18000"/>
    <n v="20254"/>
    <n v="2254"/>
    <n v="0.11128665942529871"/>
    <m/>
  </r>
  <r>
    <s v="O4270"/>
    <x v="9"/>
    <x v="0"/>
    <x v="1066"/>
    <s v="C181"/>
    <s v="Customer_208"/>
    <x v="3"/>
    <x v="2"/>
    <x v="77"/>
    <x v="213"/>
    <x v="2"/>
    <x v="2"/>
    <s v="S3"/>
    <x v="1"/>
    <x v="1"/>
    <s v="E30"/>
    <x v="0"/>
    <n v="6"/>
    <n v="1940"/>
    <n v="0.25"/>
    <n v="1063"/>
    <n v="6378"/>
    <n v="8730"/>
    <n v="2352"/>
    <n v="0.26941580756013744"/>
    <m/>
  </r>
  <r>
    <s v="O4271"/>
    <x v="9"/>
    <x v="2"/>
    <x v="955"/>
    <s v="C393"/>
    <s v="Customer_173"/>
    <x v="1"/>
    <x v="1"/>
    <x v="28"/>
    <x v="129"/>
    <x v="1"/>
    <x v="4"/>
    <s v="S4"/>
    <x v="3"/>
    <x v="0"/>
    <s v="E56"/>
    <x v="2"/>
    <n v="4"/>
    <n v="1081"/>
    <n v="0.15"/>
    <n v="817"/>
    <n v="3268"/>
    <n v="3675.4"/>
    <n v="407.40000000000009"/>
    <n v="0.11084507808673888"/>
    <m/>
  </r>
  <r>
    <s v="O4272"/>
    <x v="3"/>
    <x v="0"/>
    <x v="473"/>
    <s v="C474"/>
    <s v="Customer_476"/>
    <x v="2"/>
    <x v="2"/>
    <x v="135"/>
    <x v="212"/>
    <x v="2"/>
    <x v="1"/>
    <s v="S3"/>
    <x v="1"/>
    <x v="0"/>
    <s v="E56"/>
    <x v="2"/>
    <n v="4"/>
    <n v="3269"/>
    <n v="0.2"/>
    <n v="1862"/>
    <n v="7448"/>
    <n v="10460.800000000001"/>
    <n v="3012.8000000000011"/>
    <n v="0.28800856531049257"/>
    <m/>
  </r>
  <r>
    <s v="O4273"/>
    <x v="3"/>
    <x v="3"/>
    <x v="1228"/>
    <s v="C346"/>
    <s v="Customer_112"/>
    <x v="2"/>
    <x v="2"/>
    <x v="33"/>
    <x v="228"/>
    <x v="2"/>
    <x v="2"/>
    <s v="S4"/>
    <x v="3"/>
    <x v="1"/>
    <s v="E35"/>
    <x v="2"/>
    <n v="1"/>
    <n v="3786"/>
    <n v="0.1"/>
    <n v="3159"/>
    <n v="3159"/>
    <n v="3407.4"/>
    <n v="248.40000000000009"/>
    <n v="7.2900158478605412E-2"/>
    <m/>
  </r>
  <r>
    <s v="O4274"/>
    <x v="2"/>
    <x v="0"/>
    <x v="997"/>
    <s v="C76"/>
    <s v="Customer_21"/>
    <x v="0"/>
    <x v="0"/>
    <x v="169"/>
    <x v="99"/>
    <x v="4"/>
    <x v="3"/>
    <s v="S4"/>
    <x v="3"/>
    <x v="1"/>
    <s v="E28"/>
    <x v="0"/>
    <n v="4"/>
    <n v="3207"/>
    <n v="0.25"/>
    <n v="2449"/>
    <n v="9796"/>
    <n v="9621"/>
    <n v="-175"/>
    <n v="-1.8189377403596298E-2"/>
    <m/>
  </r>
  <r>
    <s v="O4275"/>
    <x v="11"/>
    <x v="1"/>
    <x v="1384"/>
    <s v="C500"/>
    <s v="Customer_362"/>
    <x v="4"/>
    <x v="3"/>
    <x v="28"/>
    <x v="143"/>
    <x v="2"/>
    <x v="4"/>
    <s v="S2"/>
    <x v="4"/>
    <x v="0"/>
    <s v="E14"/>
    <x v="1"/>
    <n v="5"/>
    <n v="1549"/>
    <n v="0"/>
    <n v="805"/>
    <n v="4025"/>
    <n v="7745"/>
    <n v="3720"/>
    <n v="0.48030987734021952"/>
    <m/>
  </r>
  <r>
    <s v="O4276"/>
    <x v="1"/>
    <x v="0"/>
    <x v="1355"/>
    <s v="C384"/>
    <s v="Customer_498"/>
    <x v="4"/>
    <x v="3"/>
    <x v="90"/>
    <x v="117"/>
    <x v="1"/>
    <x v="3"/>
    <s v="S5"/>
    <x v="0"/>
    <x v="1"/>
    <s v="E37"/>
    <x v="2"/>
    <n v="4"/>
    <n v="4132"/>
    <n v="0.25"/>
    <n v="2132"/>
    <n v="8528"/>
    <n v="12396"/>
    <n v="3868"/>
    <n v="0.31203614069054536"/>
    <m/>
  </r>
  <r>
    <s v="O4277"/>
    <x v="10"/>
    <x v="3"/>
    <x v="1217"/>
    <s v="C119"/>
    <s v="Customer_103"/>
    <x v="0"/>
    <x v="0"/>
    <x v="4"/>
    <x v="46"/>
    <x v="4"/>
    <x v="4"/>
    <s v="S4"/>
    <x v="3"/>
    <x v="1"/>
    <s v="E46"/>
    <x v="2"/>
    <n v="6"/>
    <n v="4941"/>
    <n v="0"/>
    <n v="2610"/>
    <n v="15660"/>
    <n v="29646"/>
    <n v="13986"/>
    <n v="0.47176684881602915"/>
    <m/>
  </r>
  <r>
    <s v="O4278"/>
    <x v="8"/>
    <x v="3"/>
    <x v="321"/>
    <s v="C302"/>
    <s v="Customer_427"/>
    <x v="4"/>
    <x v="3"/>
    <x v="152"/>
    <x v="108"/>
    <x v="0"/>
    <x v="0"/>
    <s v="S1"/>
    <x v="2"/>
    <x v="0"/>
    <s v="E14"/>
    <x v="0"/>
    <n v="1"/>
    <n v="2391"/>
    <n v="0.1"/>
    <n v="1934"/>
    <n v="1934"/>
    <n v="2151.9"/>
    <n v="217.90000000000009"/>
    <n v="0.1012593522003811"/>
    <m/>
  </r>
  <r>
    <s v="O4279"/>
    <x v="3"/>
    <x v="3"/>
    <x v="1081"/>
    <s v="C339"/>
    <s v="Customer_283"/>
    <x v="0"/>
    <x v="0"/>
    <x v="145"/>
    <x v="16"/>
    <x v="2"/>
    <x v="3"/>
    <s v="S5"/>
    <x v="0"/>
    <x v="0"/>
    <s v="E60"/>
    <x v="1"/>
    <n v="4"/>
    <n v="4997"/>
    <n v="0.05"/>
    <n v="3440"/>
    <n v="13760"/>
    <n v="18988.599999999999"/>
    <n v="5228.5999999999985"/>
    <n v="0.27535468649610811"/>
    <m/>
  </r>
  <r>
    <s v="O4280"/>
    <x v="7"/>
    <x v="2"/>
    <x v="1243"/>
    <s v="C297"/>
    <s v="Customer_217"/>
    <x v="0"/>
    <x v="0"/>
    <x v="170"/>
    <x v="249"/>
    <x v="1"/>
    <x v="4"/>
    <s v="S4"/>
    <x v="3"/>
    <x v="0"/>
    <s v="E6"/>
    <x v="1"/>
    <n v="1"/>
    <n v="207"/>
    <n v="0.25"/>
    <n v="153"/>
    <n v="153"/>
    <n v="155.25"/>
    <n v="2.25"/>
    <n v="1.4492753623188406E-2"/>
    <m/>
  </r>
  <r>
    <s v="O4281"/>
    <x v="11"/>
    <x v="0"/>
    <x v="825"/>
    <s v="C102"/>
    <s v="Customer_426"/>
    <x v="1"/>
    <x v="1"/>
    <x v="24"/>
    <x v="8"/>
    <x v="4"/>
    <x v="4"/>
    <s v="S4"/>
    <x v="3"/>
    <x v="0"/>
    <s v="E20"/>
    <x v="2"/>
    <n v="1"/>
    <n v="2375"/>
    <n v="0.15"/>
    <n v="1747"/>
    <n v="1747"/>
    <n v="2018.75"/>
    <n v="271.75"/>
    <n v="0.13461300309597524"/>
    <m/>
  </r>
  <r>
    <s v="O4282"/>
    <x v="1"/>
    <x v="0"/>
    <x v="1154"/>
    <s v="C148"/>
    <s v="Customer_454"/>
    <x v="0"/>
    <x v="0"/>
    <x v="172"/>
    <x v="71"/>
    <x v="4"/>
    <x v="3"/>
    <s v="S5"/>
    <x v="0"/>
    <x v="0"/>
    <s v="E33"/>
    <x v="1"/>
    <n v="2"/>
    <n v="145"/>
    <n v="0.15"/>
    <n v="107"/>
    <n v="214"/>
    <n v="246.5"/>
    <n v="32.5"/>
    <n v="0.13184584178498987"/>
    <m/>
  </r>
  <r>
    <s v="O4283"/>
    <x v="1"/>
    <x v="0"/>
    <x v="445"/>
    <s v="C148"/>
    <s v="Customer_339"/>
    <x v="1"/>
    <x v="1"/>
    <x v="90"/>
    <x v="241"/>
    <x v="1"/>
    <x v="4"/>
    <s v="S1"/>
    <x v="2"/>
    <x v="1"/>
    <s v="E48"/>
    <x v="2"/>
    <n v="6"/>
    <n v="4331"/>
    <n v="0.2"/>
    <n v="2484"/>
    <n v="14904"/>
    <n v="20788.800000000003"/>
    <n v="5884.8000000000029"/>
    <n v="0.28307550219348893"/>
    <m/>
  </r>
  <r>
    <s v="O4284"/>
    <x v="4"/>
    <x v="3"/>
    <x v="1341"/>
    <s v="C33"/>
    <s v="Customer_465"/>
    <x v="3"/>
    <x v="2"/>
    <x v="9"/>
    <x v="62"/>
    <x v="1"/>
    <x v="0"/>
    <s v="S1"/>
    <x v="2"/>
    <x v="1"/>
    <s v="E11"/>
    <x v="1"/>
    <n v="3"/>
    <n v="1210"/>
    <n v="0.25"/>
    <n v="983"/>
    <n v="2949"/>
    <n v="2722.5"/>
    <n v="-226.5"/>
    <n v="-8.3195592286501377E-2"/>
    <m/>
  </r>
  <r>
    <s v="O4285"/>
    <x v="8"/>
    <x v="1"/>
    <x v="934"/>
    <s v="C380"/>
    <s v="Customer_226"/>
    <x v="4"/>
    <x v="3"/>
    <x v="5"/>
    <x v="59"/>
    <x v="0"/>
    <x v="2"/>
    <s v="S3"/>
    <x v="1"/>
    <x v="1"/>
    <s v="E8"/>
    <x v="1"/>
    <n v="4"/>
    <n v="2565"/>
    <n v="0.1"/>
    <n v="1507"/>
    <n v="6028"/>
    <n v="9234"/>
    <n v="3206"/>
    <n v="0.34719514836473903"/>
    <m/>
  </r>
  <r>
    <s v="O4286"/>
    <x v="1"/>
    <x v="1"/>
    <x v="761"/>
    <s v="C249"/>
    <s v="Customer_150"/>
    <x v="1"/>
    <x v="1"/>
    <x v="9"/>
    <x v="85"/>
    <x v="3"/>
    <x v="3"/>
    <s v="S1"/>
    <x v="2"/>
    <x v="1"/>
    <s v="E33"/>
    <x v="0"/>
    <n v="5"/>
    <n v="3945"/>
    <n v="0.25"/>
    <n v="2662"/>
    <n v="13310"/>
    <n v="14793.75"/>
    <n v="1483.75"/>
    <n v="0.10029573299535277"/>
    <m/>
  </r>
  <r>
    <s v="O4287"/>
    <x v="4"/>
    <x v="1"/>
    <x v="673"/>
    <s v="C299"/>
    <s v="Customer_67"/>
    <x v="4"/>
    <x v="3"/>
    <x v="195"/>
    <x v="225"/>
    <x v="0"/>
    <x v="2"/>
    <s v="S1"/>
    <x v="2"/>
    <x v="1"/>
    <s v="E29"/>
    <x v="1"/>
    <n v="2"/>
    <n v="136"/>
    <n v="0.1"/>
    <n v="98"/>
    <n v="196"/>
    <n v="244.8"/>
    <n v="48.800000000000011"/>
    <n v="0.19934640522875821"/>
    <m/>
  </r>
  <r>
    <s v="O4288"/>
    <x v="6"/>
    <x v="2"/>
    <x v="388"/>
    <s v="C394"/>
    <s v="Customer_296"/>
    <x v="1"/>
    <x v="1"/>
    <x v="73"/>
    <x v="59"/>
    <x v="0"/>
    <x v="0"/>
    <s v="S2"/>
    <x v="4"/>
    <x v="1"/>
    <s v="E10"/>
    <x v="0"/>
    <n v="1"/>
    <n v="2688"/>
    <n v="0.2"/>
    <n v="1990"/>
    <n v="1990"/>
    <n v="2150.4"/>
    <n v="160.40000000000009"/>
    <n v="7.459077380952385E-2"/>
    <m/>
  </r>
  <r>
    <s v="O4289"/>
    <x v="0"/>
    <x v="3"/>
    <x v="1126"/>
    <s v="C29"/>
    <s v="Customer_470"/>
    <x v="2"/>
    <x v="2"/>
    <x v="185"/>
    <x v="138"/>
    <x v="0"/>
    <x v="3"/>
    <s v="S3"/>
    <x v="1"/>
    <x v="0"/>
    <s v="E36"/>
    <x v="0"/>
    <n v="8"/>
    <n v="3588"/>
    <n v="0.25"/>
    <n v="2950"/>
    <n v="23600"/>
    <n v="21528"/>
    <n v="-2072"/>
    <n v="-9.6246748420661471E-2"/>
    <m/>
  </r>
  <r>
    <s v="O4290"/>
    <x v="7"/>
    <x v="2"/>
    <x v="575"/>
    <s v="C45"/>
    <s v="Customer_354"/>
    <x v="2"/>
    <x v="2"/>
    <x v="122"/>
    <x v="105"/>
    <x v="4"/>
    <x v="1"/>
    <s v="S2"/>
    <x v="4"/>
    <x v="1"/>
    <s v="E9"/>
    <x v="2"/>
    <n v="1"/>
    <n v="2518"/>
    <n v="0.05"/>
    <n v="1936"/>
    <n v="1936"/>
    <n v="2392.1"/>
    <n v="456.09999999999991"/>
    <n v="0.19066928640107017"/>
    <m/>
  </r>
  <r>
    <s v="O4291"/>
    <x v="3"/>
    <x v="2"/>
    <x v="319"/>
    <s v="C407"/>
    <s v="Customer_364"/>
    <x v="4"/>
    <x v="3"/>
    <x v="80"/>
    <x v="94"/>
    <x v="2"/>
    <x v="3"/>
    <s v="S1"/>
    <x v="2"/>
    <x v="0"/>
    <s v="E47"/>
    <x v="1"/>
    <n v="3"/>
    <n v="2868"/>
    <n v="0.2"/>
    <n v="2071"/>
    <n v="6213"/>
    <n v="6883.2000000000007"/>
    <n v="670.20000000000073"/>
    <n v="9.736750348675044E-2"/>
    <m/>
  </r>
  <r>
    <s v="O4292"/>
    <x v="7"/>
    <x v="3"/>
    <x v="894"/>
    <s v="C199"/>
    <s v="Customer_177"/>
    <x v="3"/>
    <x v="2"/>
    <x v="101"/>
    <x v="160"/>
    <x v="2"/>
    <x v="2"/>
    <s v="S2"/>
    <x v="4"/>
    <x v="1"/>
    <s v="E58"/>
    <x v="1"/>
    <n v="6"/>
    <n v="1295"/>
    <n v="0.2"/>
    <n v="880"/>
    <n v="5280"/>
    <n v="6216"/>
    <n v="936"/>
    <n v="0.15057915057915058"/>
    <m/>
  </r>
  <r>
    <s v="O4293"/>
    <x v="8"/>
    <x v="1"/>
    <x v="100"/>
    <s v="C312"/>
    <s v="Customer_466"/>
    <x v="2"/>
    <x v="2"/>
    <x v="61"/>
    <x v="245"/>
    <x v="2"/>
    <x v="1"/>
    <s v="S5"/>
    <x v="0"/>
    <x v="0"/>
    <s v="E24"/>
    <x v="1"/>
    <n v="5"/>
    <n v="4857"/>
    <n v="0.25"/>
    <n v="2996"/>
    <n v="14980"/>
    <n v="18213.75"/>
    <n v="3233.75"/>
    <n v="0.17754443758149749"/>
    <m/>
  </r>
  <r>
    <s v="O4294"/>
    <x v="0"/>
    <x v="2"/>
    <x v="1166"/>
    <s v="C384"/>
    <s v="Customer_470"/>
    <x v="3"/>
    <x v="2"/>
    <x v="66"/>
    <x v="192"/>
    <x v="3"/>
    <x v="3"/>
    <s v="S4"/>
    <x v="3"/>
    <x v="0"/>
    <s v="E54"/>
    <x v="1"/>
    <n v="8"/>
    <n v="4628"/>
    <n v="0.2"/>
    <n v="3645"/>
    <n v="29160"/>
    <n v="29619.200000000001"/>
    <n v="459.20000000000073"/>
    <n v="1.5503457216940388E-2"/>
    <m/>
  </r>
  <r>
    <s v="O4295"/>
    <x v="8"/>
    <x v="3"/>
    <x v="858"/>
    <s v="C198"/>
    <s v="Customer_115"/>
    <x v="1"/>
    <x v="1"/>
    <x v="24"/>
    <x v="47"/>
    <x v="0"/>
    <x v="3"/>
    <s v="S3"/>
    <x v="1"/>
    <x v="0"/>
    <s v="E15"/>
    <x v="1"/>
    <n v="4"/>
    <n v="2684"/>
    <n v="0.2"/>
    <n v="1954"/>
    <n v="7816"/>
    <n v="8588.8000000000011"/>
    <n v="772.80000000000109"/>
    <n v="8.9977645305514276E-2"/>
    <m/>
  </r>
  <r>
    <s v="O4296"/>
    <x v="5"/>
    <x v="0"/>
    <x v="951"/>
    <s v="C473"/>
    <s v="Customer_38"/>
    <x v="3"/>
    <x v="2"/>
    <x v="101"/>
    <x v="106"/>
    <x v="0"/>
    <x v="1"/>
    <s v="S1"/>
    <x v="2"/>
    <x v="0"/>
    <s v="E10"/>
    <x v="1"/>
    <n v="4"/>
    <n v="2652"/>
    <n v="0.2"/>
    <n v="1455"/>
    <n v="5820"/>
    <n v="8486.4"/>
    <n v="2666.3999999999996"/>
    <n v="0.31419683257918551"/>
    <m/>
  </r>
  <r>
    <s v="O4297"/>
    <x v="11"/>
    <x v="3"/>
    <x v="515"/>
    <s v="C224"/>
    <s v="Customer_90"/>
    <x v="2"/>
    <x v="2"/>
    <x v="82"/>
    <x v="194"/>
    <x v="3"/>
    <x v="3"/>
    <s v="S4"/>
    <x v="3"/>
    <x v="0"/>
    <s v="E58"/>
    <x v="2"/>
    <n v="4"/>
    <n v="1420"/>
    <n v="0.2"/>
    <n v="1204"/>
    <n v="4816"/>
    <n v="4544"/>
    <n v="-272"/>
    <n v="-5.9859154929577461E-2"/>
    <m/>
  </r>
  <r>
    <s v="O4298"/>
    <x v="6"/>
    <x v="1"/>
    <x v="995"/>
    <s v="C50"/>
    <s v="Customer_195"/>
    <x v="3"/>
    <x v="2"/>
    <x v="0"/>
    <x v="199"/>
    <x v="3"/>
    <x v="3"/>
    <s v="S2"/>
    <x v="4"/>
    <x v="1"/>
    <s v="E38"/>
    <x v="1"/>
    <n v="3"/>
    <n v="2568"/>
    <n v="0.1"/>
    <n v="1881"/>
    <n v="5643"/>
    <n v="6933.6"/>
    <n v="1290.6000000000004"/>
    <n v="0.18613707165109039"/>
    <m/>
  </r>
  <r>
    <s v="O4299"/>
    <x v="0"/>
    <x v="1"/>
    <x v="738"/>
    <s v="C334"/>
    <s v="Customer_216"/>
    <x v="0"/>
    <x v="0"/>
    <x v="184"/>
    <x v="240"/>
    <x v="0"/>
    <x v="0"/>
    <s v="S3"/>
    <x v="1"/>
    <x v="0"/>
    <s v="E14"/>
    <x v="1"/>
    <n v="6"/>
    <n v="4535"/>
    <n v="0"/>
    <n v="3062"/>
    <n v="18372"/>
    <n v="27210"/>
    <n v="8838"/>
    <n v="0.32480705622932743"/>
    <m/>
  </r>
  <r>
    <s v="O4300"/>
    <x v="8"/>
    <x v="0"/>
    <x v="708"/>
    <s v="C263"/>
    <s v="Customer_180"/>
    <x v="1"/>
    <x v="1"/>
    <x v="22"/>
    <x v="27"/>
    <x v="3"/>
    <x v="4"/>
    <s v="S5"/>
    <x v="0"/>
    <x v="0"/>
    <s v="E24"/>
    <x v="2"/>
    <n v="1"/>
    <n v="4936"/>
    <n v="0.2"/>
    <n v="2944"/>
    <n v="2944"/>
    <n v="3948.8"/>
    <n v="1004.8000000000002"/>
    <n v="0.25445705024311188"/>
    <m/>
  </r>
  <r>
    <s v="O4301"/>
    <x v="4"/>
    <x v="0"/>
    <x v="1325"/>
    <s v="C336"/>
    <s v="Customer_437"/>
    <x v="0"/>
    <x v="0"/>
    <x v="102"/>
    <x v="152"/>
    <x v="0"/>
    <x v="4"/>
    <s v="S2"/>
    <x v="4"/>
    <x v="0"/>
    <s v="E12"/>
    <x v="2"/>
    <n v="4"/>
    <n v="4394"/>
    <n v="0.15"/>
    <n v="3336"/>
    <n v="13344"/>
    <n v="14939.6"/>
    <n v="1595.6000000000004"/>
    <n v="0.10680339500388232"/>
    <m/>
  </r>
  <r>
    <s v="O4302"/>
    <x v="2"/>
    <x v="1"/>
    <x v="618"/>
    <s v="C207"/>
    <s v="Customer_398"/>
    <x v="4"/>
    <x v="3"/>
    <x v="159"/>
    <x v="192"/>
    <x v="3"/>
    <x v="4"/>
    <s v="S2"/>
    <x v="4"/>
    <x v="0"/>
    <s v="E41"/>
    <x v="2"/>
    <n v="1"/>
    <n v="3115"/>
    <n v="0.05"/>
    <n v="2150"/>
    <n v="2150"/>
    <n v="2959.25"/>
    <n v="809.25"/>
    <n v="0.27346456027709726"/>
    <m/>
  </r>
  <r>
    <s v="O4303"/>
    <x v="5"/>
    <x v="2"/>
    <x v="1139"/>
    <s v="C489"/>
    <s v="Customer_419"/>
    <x v="4"/>
    <x v="3"/>
    <x v="130"/>
    <x v="17"/>
    <x v="0"/>
    <x v="3"/>
    <s v="S1"/>
    <x v="2"/>
    <x v="0"/>
    <s v="E55"/>
    <x v="1"/>
    <n v="5"/>
    <n v="3295"/>
    <n v="0.1"/>
    <n v="1735"/>
    <n v="8675"/>
    <n v="14827.5"/>
    <n v="6152.5"/>
    <n v="0.41493845894452874"/>
    <m/>
  </r>
  <r>
    <s v="O4304"/>
    <x v="5"/>
    <x v="0"/>
    <x v="951"/>
    <s v="C190"/>
    <s v="Customer_450"/>
    <x v="4"/>
    <x v="3"/>
    <x v="110"/>
    <x v="213"/>
    <x v="2"/>
    <x v="0"/>
    <s v="S2"/>
    <x v="4"/>
    <x v="0"/>
    <s v="E8"/>
    <x v="2"/>
    <n v="5"/>
    <n v="382"/>
    <n v="0.25"/>
    <n v="251"/>
    <n v="1255"/>
    <n v="1432.5"/>
    <n v="177.5"/>
    <n v="0.12390924956369982"/>
    <m/>
  </r>
  <r>
    <s v="O4305"/>
    <x v="7"/>
    <x v="1"/>
    <x v="783"/>
    <s v="C141"/>
    <s v="Customer_10"/>
    <x v="3"/>
    <x v="2"/>
    <x v="102"/>
    <x v="7"/>
    <x v="4"/>
    <x v="1"/>
    <s v="S1"/>
    <x v="2"/>
    <x v="0"/>
    <s v="E48"/>
    <x v="1"/>
    <n v="4"/>
    <n v="949"/>
    <n v="0.15"/>
    <n v="741"/>
    <n v="2964"/>
    <n v="3226.6"/>
    <n v="262.59999999999991"/>
    <n v="8.1385979049153886E-2"/>
    <m/>
  </r>
  <r>
    <s v="O4306"/>
    <x v="1"/>
    <x v="0"/>
    <x v="1385"/>
    <s v="C372"/>
    <s v="Customer_290"/>
    <x v="2"/>
    <x v="2"/>
    <x v="140"/>
    <x v="224"/>
    <x v="0"/>
    <x v="3"/>
    <s v="S3"/>
    <x v="1"/>
    <x v="0"/>
    <s v="E42"/>
    <x v="1"/>
    <n v="8"/>
    <n v="2675"/>
    <n v="0.05"/>
    <n v="1432"/>
    <n v="11456"/>
    <n v="20330"/>
    <n v="8874"/>
    <n v="0.43649778652238069"/>
    <m/>
  </r>
  <r>
    <s v="O4307"/>
    <x v="8"/>
    <x v="3"/>
    <x v="411"/>
    <s v="C419"/>
    <s v="Customer_479"/>
    <x v="4"/>
    <x v="3"/>
    <x v="44"/>
    <x v="182"/>
    <x v="4"/>
    <x v="4"/>
    <s v="S3"/>
    <x v="1"/>
    <x v="0"/>
    <s v="E58"/>
    <x v="2"/>
    <n v="1"/>
    <n v="319"/>
    <n v="0.05"/>
    <n v="194"/>
    <n v="194"/>
    <n v="303.05"/>
    <n v="109.05000000000001"/>
    <n v="0.35984161029533085"/>
    <m/>
  </r>
  <r>
    <s v="O4308"/>
    <x v="5"/>
    <x v="2"/>
    <x v="722"/>
    <s v="C430"/>
    <s v="Customer_363"/>
    <x v="0"/>
    <x v="0"/>
    <x v="176"/>
    <x v="249"/>
    <x v="1"/>
    <x v="4"/>
    <s v="S3"/>
    <x v="1"/>
    <x v="0"/>
    <s v="E41"/>
    <x v="1"/>
    <n v="3"/>
    <n v="1240"/>
    <n v="0.2"/>
    <n v="825"/>
    <n v="2475"/>
    <n v="2976"/>
    <n v="501"/>
    <n v="0.16834677419354838"/>
    <m/>
  </r>
  <r>
    <s v="O4309"/>
    <x v="3"/>
    <x v="3"/>
    <x v="1016"/>
    <s v="C500"/>
    <s v="Customer_344"/>
    <x v="4"/>
    <x v="3"/>
    <x v="109"/>
    <x v="161"/>
    <x v="1"/>
    <x v="1"/>
    <s v="S5"/>
    <x v="0"/>
    <x v="1"/>
    <s v="E56"/>
    <x v="1"/>
    <n v="4"/>
    <n v="2887"/>
    <n v="0"/>
    <n v="2078"/>
    <n v="8312"/>
    <n v="11548"/>
    <n v="3236"/>
    <n v="0.28022168340838238"/>
    <m/>
  </r>
  <r>
    <s v="O4310"/>
    <x v="10"/>
    <x v="0"/>
    <x v="1203"/>
    <s v="C428"/>
    <s v="Customer_82"/>
    <x v="2"/>
    <x v="2"/>
    <x v="137"/>
    <x v="238"/>
    <x v="3"/>
    <x v="3"/>
    <s v="S5"/>
    <x v="0"/>
    <x v="0"/>
    <s v="E56"/>
    <x v="2"/>
    <n v="5"/>
    <n v="645"/>
    <n v="0.15"/>
    <n v="485"/>
    <n v="2425"/>
    <n v="2741.25"/>
    <n v="316.25"/>
    <n v="0.11536707706338349"/>
    <m/>
  </r>
  <r>
    <s v="O4311"/>
    <x v="0"/>
    <x v="1"/>
    <x v="1089"/>
    <s v="C252"/>
    <s v="Customer_240"/>
    <x v="4"/>
    <x v="3"/>
    <x v="182"/>
    <x v="164"/>
    <x v="0"/>
    <x v="2"/>
    <s v="S4"/>
    <x v="3"/>
    <x v="0"/>
    <s v="E40"/>
    <x v="2"/>
    <n v="3"/>
    <n v="96"/>
    <n v="0.1"/>
    <n v="60"/>
    <n v="180"/>
    <n v="259.2"/>
    <n v="79.199999999999989"/>
    <n v="0.30555555555555552"/>
    <m/>
  </r>
  <r>
    <s v="O4312"/>
    <x v="3"/>
    <x v="2"/>
    <x v="319"/>
    <s v="C380"/>
    <s v="Customer_333"/>
    <x v="2"/>
    <x v="2"/>
    <x v="160"/>
    <x v="2"/>
    <x v="2"/>
    <x v="4"/>
    <s v="S2"/>
    <x v="4"/>
    <x v="0"/>
    <s v="E19"/>
    <x v="1"/>
    <n v="5"/>
    <n v="2281"/>
    <n v="0.2"/>
    <n v="1229"/>
    <n v="6145"/>
    <n v="9124"/>
    <n v="2979"/>
    <n v="0.3265015344147304"/>
    <m/>
  </r>
  <r>
    <s v="O4313"/>
    <x v="11"/>
    <x v="0"/>
    <x v="825"/>
    <s v="C470"/>
    <s v="Customer_262"/>
    <x v="1"/>
    <x v="1"/>
    <x v="50"/>
    <x v="103"/>
    <x v="4"/>
    <x v="3"/>
    <s v="S3"/>
    <x v="1"/>
    <x v="0"/>
    <s v="E16"/>
    <x v="2"/>
    <n v="8"/>
    <n v="1739"/>
    <n v="0"/>
    <n v="1462"/>
    <n v="11696"/>
    <n v="13912"/>
    <n v="2216"/>
    <n v="0.15928694652098907"/>
    <m/>
  </r>
  <r>
    <s v="O4314"/>
    <x v="5"/>
    <x v="3"/>
    <x v="6"/>
    <s v="C312"/>
    <s v="Customer_11"/>
    <x v="1"/>
    <x v="1"/>
    <x v="31"/>
    <x v="10"/>
    <x v="2"/>
    <x v="0"/>
    <s v="S1"/>
    <x v="2"/>
    <x v="0"/>
    <s v="E39"/>
    <x v="1"/>
    <n v="2"/>
    <n v="1001"/>
    <n v="0.25"/>
    <n v="605"/>
    <n v="1210"/>
    <n v="1501.5"/>
    <n v="291.5"/>
    <n v="0.19413919413919414"/>
    <m/>
  </r>
  <r>
    <s v="O4315"/>
    <x v="10"/>
    <x v="1"/>
    <x v="940"/>
    <s v="C192"/>
    <s v="Customer_499"/>
    <x v="4"/>
    <x v="3"/>
    <x v="6"/>
    <x v="121"/>
    <x v="4"/>
    <x v="4"/>
    <s v="S1"/>
    <x v="2"/>
    <x v="1"/>
    <s v="E59"/>
    <x v="1"/>
    <n v="5"/>
    <n v="4194"/>
    <n v="0.1"/>
    <n v="3182"/>
    <n v="15910"/>
    <n v="18873"/>
    <n v="2963"/>
    <n v="0.15699676786944311"/>
    <m/>
  </r>
  <r>
    <s v="O4316"/>
    <x v="7"/>
    <x v="1"/>
    <x v="103"/>
    <s v="C481"/>
    <s v="Customer_31"/>
    <x v="0"/>
    <x v="0"/>
    <x v="127"/>
    <x v="66"/>
    <x v="0"/>
    <x v="1"/>
    <s v="S3"/>
    <x v="1"/>
    <x v="1"/>
    <s v="E2"/>
    <x v="2"/>
    <n v="3"/>
    <n v="1927"/>
    <n v="0.2"/>
    <n v="1061"/>
    <n v="3183"/>
    <n v="4624.8"/>
    <n v="1441.8000000000002"/>
    <n v="0.31175402179553713"/>
    <m/>
  </r>
  <r>
    <s v="O4317"/>
    <x v="11"/>
    <x v="0"/>
    <x v="1344"/>
    <s v="C50"/>
    <s v="Customer_474"/>
    <x v="2"/>
    <x v="2"/>
    <x v="128"/>
    <x v="57"/>
    <x v="2"/>
    <x v="0"/>
    <s v="S5"/>
    <x v="0"/>
    <x v="1"/>
    <s v="E44"/>
    <x v="2"/>
    <n v="1"/>
    <n v="4068"/>
    <n v="0.05"/>
    <n v="3160"/>
    <n v="3160"/>
    <n v="3864.6"/>
    <n v="704.59999999999991"/>
    <n v="0.18232158567510218"/>
    <m/>
  </r>
  <r>
    <s v="O4318"/>
    <x v="8"/>
    <x v="2"/>
    <x v="417"/>
    <s v="C63"/>
    <s v="Customer_158"/>
    <x v="2"/>
    <x v="2"/>
    <x v="162"/>
    <x v="32"/>
    <x v="0"/>
    <x v="3"/>
    <s v="S2"/>
    <x v="4"/>
    <x v="1"/>
    <s v="E28"/>
    <x v="2"/>
    <n v="7"/>
    <n v="1808"/>
    <n v="0.25"/>
    <n v="1355"/>
    <n v="9485"/>
    <n v="9492"/>
    <n v="7"/>
    <n v="7.3746312684365781E-4"/>
    <m/>
  </r>
  <r>
    <s v="O4319"/>
    <x v="6"/>
    <x v="2"/>
    <x v="617"/>
    <s v="C91"/>
    <s v="Customer_27"/>
    <x v="1"/>
    <x v="1"/>
    <x v="138"/>
    <x v="47"/>
    <x v="0"/>
    <x v="4"/>
    <s v="S2"/>
    <x v="4"/>
    <x v="0"/>
    <s v="E31"/>
    <x v="1"/>
    <n v="5"/>
    <n v="2192"/>
    <n v="0.05"/>
    <n v="1768"/>
    <n v="8840"/>
    <n v="10412"/>
    <n v="1572"/>
    <n v="0.15097963887821744"/>
    <m/>
  </r>
  <r>
    <s v="O4320"/>
    <x v="8"/>
    <x v="2"/>
    <x v="595"/>
    <s v="C496"/>
    <s v="Customer_356"/>
    <x v="0"/>
    <x v="0"/>
    <x v="8"/>
    <x v="96"/>
    <x v="2"/>
    <x v="3"/>
    <s v="S3"/>
    <x v="1"/>
    <x v="1"/>
    <s v="E40"/>
    <x v="1"/>
    <n v="5"/>
    <n v="3054"/>
    <n v="0.2"/>
    <n v="2517"/>
    <n v="12585"/>
    <n v="12216"/>
    <n v="-369"/>
    <n v="-3.0206286836935166E-2"/>
    <m/>
  </r>
  <r>
    <s v="O4321"/>
    <x v="7"/>
    <x v="1"/>
    <x v="1208"/>
    <s v="C370"/>
    <s v="Customer_373"/>
    <x v="1"/>
    <x v="1"/>
    <x v="95"/>
    <x v="178"/>
    <x v="2"/>
    <x v="0"/>
    <s v="S5"/>
    <x v="0"/>
    <x v="1"/>
    <s v="E42"/>
    <x v="0"/>
    <n v="1"/>
    <n v="2718"/>
    <n v="0.25"/>
    <n v="2007"/>
    <n v="2007"/>
    <n v="2038.5"/>
    <n v="31.5"/>
    <n v="1.5452538631346579E-2"/>
    <m/>
  </r>
  <r>
    <s v="O4322"/>
    <x v="6"/>
    <x v="1"/>
    <x v="1108"/>
    <s v="C121"/>
    <s v="Customer_338"/>
    <x v="4"/>
    <x v="3"/>
    <x v="12"/>
    <x v="190"/>
    <x v="1"/>
    <x v="1"/>
    <s v="S2"/>
    <x v="4"/>
    <x v="1"/>
    <s v="E41"/>
    <x v="0"/>
    <n v="1"/>
    <n v="4852"/>
    <n v="0.2"/>
    <n v="2866"/>
    <n v="2866"/>
    <n v="3881.6000000000004"/>
    <n v="1015.6000000000004"/>
    <n v="0.26164468260511137"/>
    <m/>
  </r>
  <r>
    <s v="O4323"/>
    <x v="5"/>
    <x v="2"/>
    <x v="254"/>
    <s v="C47"/>
    <s v="Customer_274"/>
    <x v="3"/>
    <x v="2"/>
    <x v="158"/>
    <x v="19"/>
    <x v="0"/>
    <x v="0"/>
    <s v="S4"/>
    <x v="3"/>
    <x v="0"/>
    <s v="E57"/>
    <x v="1"/>
    <n v="5"/>
    <n v="3401"/>
    <n v="0"/>
    <n v="1977"/>
    <n v="9885"/>
    <n v="17005"/>
    <n v="7120"/>
    <n v="0.41870038224051748"/>
    <m/>
  </r>
  <r>
    <s v="O4324"/>
    <x v="6"/>
    <x v="1"/>
    <x v="1354"/>
    <s v="C225"/>
    <s v="Customer_97"/>
    <x v="1"/>
    <x v="1"/>
    <x v="107"/>
    <x v="147"/>
    <x v="4"/>
    <x v="3"/>
    <s v="S3"/>
    <x v="1"/>
    <x v="1"/>
    <s v="E49"/>
    <x v="2"/>
    <n v="7"/>
    <n v="1614"/>
    <n v="0.1"/>
    <n v="1163"/>
    <n v="8141"/>
    <n v="10168.200000000001"/>
    <n v="2027.2000000000007"/>
    <n v="0.19936665289825148"/>
    <m/>
  </r>
  <r>
    <s v="O4325"/>
    <x v="6"/>
    <x v="1"/>
    <x v="80"/>
    <s v="C59"/>
    <s v="Customer_438"/>
    <x v="0"/>
    <x v="0"/>
    <x v="58"/>
    <x v="71"/>
    <x v="4"/>
    <x v="0"/>
    <s v="S5"/>
    <x v="0"/>
    <x v="0"/>
    <s v="E48"/>
    <x v="0"/>
    <n v="5"/>
    <n v="4674"/>
    <n v="0.05"/>
    <n v="2572"/>
    <n v="12860"/>
    <n v="22201.5"/>
    <n v="9341.5"/>
    <n v="0.42075985856811476"/>
    <m/>
  </r>
  <r>
    <s v="O4326"/>
    <x v="6"/>
    <x v="0"/>
    <x v="394"/>
    <s v="C431"/>
    <s v="Customer_220"/>
    <x v="2"/>
    <x v="2"/>
    <x v="89"/>
    <x v="170"/>
    <x v="3"/>
    <x v="3"/>
    <s v="S1"/>
    <x v="2"/>
    <x v="1"/>
    <s v="E7"/>
    <x v="2"/>
    <n v="1"/>
    <n v="4248"/>
    <n v="0.05"/>
    <n v="3265"/>
    <n v="3265"/>
    <n v="4035.6"/>
    <n v="770.59999999999991"/>
    <n v="0.1909505401922886"/>
    <m/>
  </r>
  <r>
    <s v="O4327"/>
    <x v="9"/>
    <x v="1"/>
    <x v="253"/>
    <s v="C163"/>
    <s v="Customer_337"/>
    <x v="2"/>
    <x v="2"/>
    <x v="112"/>
    <x v="187"/>
    <x v="3"/>
    <x v="3"/>
    <s v="S5"/>
    <x v="0"/>
    <x v="0"/>
    <s v="E24"/>
    <x v="1"/>
    <n v="8"/>
    <n v="3567"/>
    <n v="0.05"/>
    <n v="3010"/>
    <n v="24080"/>
    <n v="27109.199999999997"/>
    <n v="3029.1999999999971"/>
    <n v="0.1117406636861286"/>
    <m/>
  </r>
  <r>
    <s v="O4328"/>
    <x v="2"/>
    <x v="0"/>
    <x v="920"/>
    <s v="C409"/>
    <s v="Customer_119"/>
    <x v="2"/>
    <x v="2"/>
    <x v="47"/>
    <x v="44"/>
    <x v="3"/>
    <x v="3"/>
    <s v="S2"/>
    <x v="4"/>
    <x v="1"/>
    <s v="E8"/>
    <x v="1"/>
    <n v="2"/>
    <n v="2442"/>
    <n v="0.15"/>
    <n v="1429"/>
    <n v="2858"/>
    <n v="4151.3999999999996"/>
    <n v="1293.3999999999996"/>
    <n v="0.31155754685166442"/>
    <m/>
  </r>
  <r>
    <s v="O4329"/>
    <x v="1"/>
    <x v="3"/>
    <x v="1267"/>
    <s v="C333"/>
    <s v="Customer_443"/>
    <x v="3"/>
    <x v="2"/>
    <x v="25"/>
    <x v="62"/>
    <x v="1"/>
    <x v="4"/>
    <s v="S1"/>
    <x v="2"/>
    <x v="1"/>
    <s v="E11"/>
    <x v="2"/>
    <n v="7"/>
    <n v="1827"/>
    <n v="0.05"/>
    <n v="1066"/>
    <n v="7462"/>
    <n v="12149.55"/>
    <n v="4687.5499999999993"/>
    <n v="0.38582087402414078"/>
    <m/>
  </r>
  <r>
    <s v="O4330"/>
    <x v="10"/>
    <x v="3"/>
    <x v="665"/>
    <s v="C207"/>
    <s v="Customer_184"/>
    <x v="0"/>
    <x v="0"/>
    <x v="168"/>
    <x v="103"/>
    <x v="4"/>
    <x v="3"/>
    <s v="S3"/>
    <x v="1"/>
    <x v="0"/>
    <s v="E26"/>
    <x v="0"/>
    <n v="8"/>
    <n v="1916"/>
    <n v="0.1"/>
    <n v="1592"/>
    <n v="12736"/>
    <n v="13795.2"/>
    <n v="1059.2000000000007"/>
    <n v="7.6780329389932775E-2"/>
    <m/>
  </r>
  <r>
    <s v="O4331"/>
    <x v="4"/>
    <x v="2"/>
    <x v="113"/>
    <s v="C9"/>
    <s v="Customer_267"/>
    <x v="1"/>
    <x v="1"/>
    <x v="183"/>
    <x v="221"/>
    <x v="3"/>
    <x v="2"/>
    <s v="S5"/>
    <x v="0"/>
    <x v="1"/>
    <s v="E52"/>
    <x v="0"/>
    <n v="1"/>
    <n v="1785"/>
    <n v="0.25"/>
    <n v="1258"/>
    <n v="1258"/>
    <n v="1338.75"/>
    <n v="80.75"/>
    <n v="6.0317460317460318E-2"/>
    <m/>
  </r>
  <r>
    <s v="O4332"/>
    <x v="6"/>
    <x v="0"/>
    <x v="414"/>
    <s v="C354"/>
    <s v="Customer_449"/>
    <x v="2"/>
    <x v="2"/>
    <x v="13"/>
    <x v="183"/>
    <x v="3"/>
    <x v="4"/>
    <s v="S3"/>
    <x v="1"/>
    <x v="0"/>
    <s v="E40"/>
    <x v="2"/>
    <n v="6"/>
    <n v="3241"/>
    <n v="0.05"/>
    <n v="2528"/>
    <n v="15168"/>
    <n v="18473.7"/>
    <n v="3305.7000000000007"/>
    <n v="0.17894087270010883"/>
    <m/>
  </r>
  <r>
    <s v="O4333"/>
    <x v="0"/>
    <x v="1"/>
    <x v="639"/>
    <s v="C77"/>
    <s v="Customer_361"/>
    <x v="2"/>
    <x v="2"/>
    <x v="51"/>
    <x v="116"/>
    <x v="0"/>
    <x v="0"/>
    <s v="S5"/>
    <x v="0"/>
    <x v="0"/>
    <s v="E60"/>
    <x v="0"/>
    <n v="8"/>
    <n v="553"/>
    <n v="0"/>
    <n v="316"/>
    <n v="2528"/>
    <n v="4424"/>
    <n v="1896"/>
    <n v="0.42857142857142855"/>
    <m/>
  </r>
  <r>
    <s v="O4334"/>
    <x v="7"/>
    <x v="0"/>
    <x v="68"/>
    <s v="C48"/>
    <s v="Customer_212"/>
    <x v="2"/>
    <x v="2"/>
    <x v="75"/>
    <x v="182"/>
    <x v="4"/>
    <x v="4"/>
    <s v="S1"/>
    <x v="2"/>
    <x v="1"/>
    <s v="E42"/>
    <x v="0"/>
    <n v="6"/>
    <n v="4880"/>
    <n v="0.1"/>
    <n v="3825"/>
    <n v="22950"/>
    <n v="26352"/>
    <n v="3402"/>
    <n v="0.12909836065573771"/>
    <m/>
  </r>
  <r>
    <s v="O4335"/>
    <x v="6"/>
    <x v="1"/>
    <x v="80"/>
    <s v="C250"/>
    <s v="Customer_246"/>
    <x v="1"/>
    <x v="1"/>
    <x v="36"/>
    <x v="245"/>
    <x v="2"/>
    <x v="3"/>
    <s v="S2"/>
    <x v="4"/>
    <x v="0"/>
    <s v="E29"/>
    <x v="2"/>
    <n v="7"/>
    <n v="4873"/>
    <n v="0.15"/>
    <n v="3456"/>
    <n v="24192"/>
    <n v="28994.35"/>
    <n v="4802.3499999999985"/>
    <n v="0.16563054526140433"/>
    <m/>
  </r>
  <r>
    <s v="O4336"/>
    <x v="5"/>
    <x v="3"/>
    <x v="116"/>
    <s v="C236"/>
    <s v="Customer_205"/>
    <x v="1"/>
    <x v="1"/>
    <x v="57"/>
    <x v="61"/>
    <x v="3"/>
    <x v="1"/>
    <s v="S1"/>
    <x v="2"/>
    <x v="1"/>
    <s v="E15"/>
    <x v="1"/>
    <n v="1"/>
    <n v="3865"/>
    <n v="0.2"/>
    <n v="2650"/>
    <n v="2650"/>
    <n v="3092"/>
    <n v="442"/>
    <n v="0.14294954721862871"/>
    <m/>
  </r>
  <r>
    <s v="O4337"/>
    <x v="4"/>
    <x v="1"/>
    <x v="1174"/>
    <s v="C363"/>
    <s v="Customer_111"/>
    <x v="4"/>
    <x v="3"/>
    <x v="129"/>
    <x v="214"/>
    <x v="1"/>
    <x v="2"/>
    <s v="S4"/>
    <x v="3"/>
    <x v="0"/>
    <s v="E43"/>
    <x v="2"/>
    <n v="6"/>
    <n v="3480"/>
    <n v="0.05"/>
    <n v="2497"/>
    <n v="14982"/>
    <n v="19836"/>
    <n v="4854"/>
    <n v="0.24470659407138537"/>
    <m/>
  </r>
  <r>
    <s v="O4338"/>
    <x v="0"/>
    <x v="3"/>
    <x v="502"/>
    <s v="C258"/>
    <s v="Customer_487"/>
    <x v="2"/>
    <x v="2"/>
    <x v="125"/>
    <x v="98"/>
    <x v="1"/>
    <x v="1"/>
    <s v="S2"/>
    <x v="4"/>
    <x v="1"/>
    <s v="E42"/>
    <x v="2"/>
    <n v="8"/>
    <n v="3636"/>
    <n v="0.05"/>
    <n v="2235"/>
    <n v="17880"/>
    <n v="27633.599999999999"/>
    <n v="9753.5999999999985"/>
    <n v="0.35296161195066872"/>
    <m/>
  </r>
  <r>
    <s v="O4339"/>
    <x v="7"/>
    <x v="3"/>
    <x v="630"/>
    <s v="C181"/>
    <s v="Customer_433"/>
    <x v="4"/>
    <x v="3"/>
    <x v="34"/>
    <x v="99"/>
    <x v="4"/>
    <x v="3"/>
    <s v="S4"/>
    <x v="3"/>
    <x v="1"/>
    <s v="E52"/>
    <x v="1"/>
    <n v="1"/>
    <n v="2459"/>
    <n v="0.15"/>
    <n v="1760"/>
    <n v="1760"/>
    <n v="2090.15"/>
    <n v="330.15000000000009"/>
    <n v="0.15795517068153006"/>
    <m/>
  </r>
  <r>
    <s v="O4340"/>
    <x v="9"/>
    <x v="2"/>
    <x v="62"/>
    <s v="C388"/>
    <s v="Customer_341"/>
    <x v="4"/>
    <x v="3"/>
    <x v="17"/>
    <x v="240"/>
    <x v="0"/>
    <x v="1"/>
    <s v="S1"/>
    <x v="2"/>
    <x v="1"/>
    <s v="E55"/>
    <x v="0"/>
    <n v="3"/>
    <n v="382"/>
    <n v="0.2"/>
    <n v="250"/>
    <n v="750"/>
    <n v="916.80000000000007"/>
    <n v="166.80000000000007"/>
    <n v="0.18193717277486918"/>
    <m/>
  </r>
  <r>
    <s v="O4341"/>
    <x v="4"/>
    <x v="0"/>
    <x v="1325"/>
    <s v="C202"/>
    <s v="Customer_277"/>
    <x v="2"/>
    <x v="2"/>
    <x v="65"/>
    <x v="209"/>
    <x v="0"/>
    <x v="1"/>
    <s v="S4"/>
    <x v="3"/>
    <x v="1"/>
    <s v="E15"/>
    <x v="2"/>
    <n v="7"/>
    <n v="3209"/>
    <n v="0.05"/>
    <n v="2574"/>
    <n v="18018"/>
    <n v="21339.85"/>
    <n v="3321.8499999999985"/>
    <n v="0.1556641682111167"/>
    <m/>
  </r>
  <r>
    <s v="O4342"/>
    <x v="0"/>
    <x v="2"/>
    <x v="1259"/>
    <s v="C123"/>
    <s v="Customer_207"/>
    <x v="3"/>
    <x v="2"/>
    <x v="130"/>
    <x v="212"/>
    <x v="2"/>
    <x v="3"/>
    <s v="S1"/>
    <x v="2"/>
    <x v="1"/>
    <s v="E1"/>
    <x v="2"/>
    <n v="5"/>
    <n v="985"/>
    <n v="0.25"/>
    <n v="559"/>
    <n v="2795"/>
    <n v="3693.75"/>
    <n v="898.75"/>
    <n v="0.24331641285956007"/>
    <m/>
  </r>
  <r>
    <s v="O4343"/>
    <x v="7"/>
    <x v="1"/>
    <x v="310"/>
    <s v="C400"/>
    <s v="Customer_257"/>
    <x v="4"/>
    <x v="3"/>
    <x v="44"/>
    <x v="228"/>
    <x v="2"/>
    <x v="1"/>
    <s v="S3"/>
    <x v="1"/>
    <x v="0"/>
    <s v="E51"/>
    <x v="2"/>
    <n v="3"/>
    <n v="86"/>
    <n v="0.25"/>
    <n v="57"/>
    <n v="171"/>
    <n v="193.5"/>
    <n v="22.5"/>
    <n v="0.11627906976744186"/>
    <m/>
  </r>
  <r>
    <s v="O4344"/>
    <x v="5"/>
    <x v="2"/>
    <x v="254"/>
    <s v="C248"/>
    <s v="Customer_437"/>
    <x v="4"/>
    <x v="3"/>
    <x v="145"/>
    <x v="26"/>
    <x v="1"/>
    <x v="2"/>
    <s v="S4"/>
    <x v="3"/>
    <x v="0"/>
    <s v="E59"/>
    <x v="2"/>
    <n v="3"/>
    <n v="3111"/>
    <n v="0.15"/>
    <n v="2324"/>
    <n v="6972"/>
    <n v="7933.05"/>
    <n v="961.05000000000018"/>
    <n v="0.12114508291262505"/>
    <m/>
  </r>
  <r>
    <s v="O4345"/>
    <x v="1"/>
    <x v="2"/>
    <x v="34"/>
    <s v="C134"/>
    <s v="Customer_21"/>
    <x v="1"/>
    <x v="1"/>
    <x v="104"/>
    <x v="132"/>
    <x v="1"/>
    <x v="4"/>
    <s v="S5"/>
    <x v="0"/>
    <x v="0"/>
    <s v="E10"/>
    <x v="1"/>
    <n v="3"/>
    <n v="2514"/>
    <n v="0.1"/>
    <n v="1996"/>
    <n v="5988"/>
    <n v="6787.8"/>
    <n v="799.80000000000018"/>
    <n v="0.11782904623000091"/>
    <m/>
  </r>
  <r>
    <s v="O4346"/>
    <x v="6"/>
    <x v="3"/>
    <x v="451"/>
    <s v="C498"/>
    <s v="Customer_357"/>
    <x v="2"/>
    <x v="2"/>
    <x v="42"/>
    <x v="186"/>
    <x v="3"/>
    <x v="3"/>
    <s v="S5"/>
    <x v="0"/>
    <x v="1"/>
    <s v="E26"/>
    <x v="0"/>
    <n v="3"/>
    <n v="3354"/>
    <n v="0.1"/>
    <n v="2819"/>
    <n v="8457"/>
    <n v="9055.8000000000011"/>
    <n v="598.80000000000109"/>
    <n v="6.6123368448949962E-2"/>
    <m/>
  </r>
  <r>
    <s v="O4347"/>
    <x v="8"/>
    <x v="1"/>
    <x v="37"/>
    <s v="C465"/>
    <s v="Customer_112"/>
    <x v="4"/>
    <x v="3"/>
    <x v="138"/>
    <x v="196"/>
    <x v="1"/>
    <x v="2"/>
    <s v="S2"/>
    <x v="4"/>
    <x v="0"/>
    <s v="E44"/>
    <x v="2"/>
    <n v="5"/>
    <n v="257"/>
    <n v="0.2"/>
    <n v="180"/>
    <n v="900"/>
    <n v="1028"/>
    <n v="128"/>
    <n v="0.1245136186770428"/>
    <m/>
  </r>
  <r>
    <s v="O4348"/>
    <x v="3"/>
    <x v="1"/>
    <x v="1386"/>
    <s v="C397"/>
    <s v="Customer_203"/>
    <x v="4"/>
    <x v="3"/>
    <x v="58"/>
    <x v="73"/>
    <x v="2"/>
    <x v="3"/>
    <s v="S5"/>
    <x v="0"/>
    <x v="1"/>
    <s v="E29"/>
    <x v="0"/>
    <n v="5"/>
    <n v="1422"/>
    <n v="0.15"/>
    <n v="815"/>
    <n v="4075"/>
    <n v="6043.5"/>
    <n v="1968.5"/>
    <n v="0.32572184992140318"/>
    <m/>
  </r>
  <r>
    <s v="O4349"/>
    <x v="4"/>
    <x v="0"/>
    <x v="700"/>
    <s v="C284"/>
    <s v="Customer_489"/>
    <x v="0"/>
    <x v="0"/>
    <x v="165"/>
    <x v="58"/>
    <x v="2"/>
    <x v="1"/>
    <s v="S1"/>
    <x v="2"/>
    <x v="1"/>
    <s v="E20"/>
    <x v="0"/>
    <n v="3"/>
    <n v="443"/>
    <n v="0.2"/>
    <n v="242"/>
    <n v="726"/>
    <n v="1063.2"/>
    <n v="337.20000000000005"/>
    <n v="0.317155756207675"/>
    <m/>
  </r>
  <r>
    <s v="O4350"/>
    <x v="4"/>
    <x v="2"/>
    <x v="1043"/>
    <s v="C353"/>
    <s v="Customer_168"/>
    <x v="1"/>
    <x v="1"/>
    <x v="51"/>
    <x v="218"/>
    <x v="1"/>
    <x v="2"/>
    <s v="S3"/>
    <x v="1"/>
    <x v="1"/>
    <s v="E8"/>
    <x v="2"/>
    <n v="2"/>
    <n v="3567"/>
    <n v="0.15"/>
    <n v="2458"/>
    <n v="4916"/>
    <n v="6063.9"/>
    <n v="1147.8999999999996"/>
    <n v="0.18930061511568458"/>
    <m/>
  </r>
  <r>
    <s v="O4351"/>
    <x v="7"/>
    <x v="1"/>
    <x v="1028"/>
    <s v="C451"/>
    <s v="Customer_366"/>
    <x v="3"/>
    <x v="2"/>
    <x v="95"/>
    <x v="94"/>
    <x v="2"/>
    <x v="1"/>
    <s v="S5"/>
    <x v="0"/>
    <x v="1"/>
    <s v="E31"/>
    <x v="0"/>
    <n v="7"/>
    <n v="430"/>
    <n v="0"/>
    <n v="241"/>
    <n v="1687"/>
    <n v="3010"/>
    <n v="1323"/>
    <n v="0.43953488372093025"/>
    <m/>
  </r>
  <r>
    <s v="O4352"/>
    <x v="11"/>
    <x v="3"/>
    <x v="841"/>
    <s v="C332"/>
    <s v="Customer_471"/>
    <x v="1"/>
    <x v="1"/>
    <x v="43"/>
    <x v="148"/>
    <x v="4"/>
    <x v="4"/>
    <s v="S2"/>
    <x v="4"/>
    <x v="0"/>
    <s v="E9"/>
    <x v="1"/>
    <n v="6"/>
    <n v="2667"/>
    <n v="0.05"/>
    <n v="1465"/>
    <n v="8790"/>
    <n v="15201.9"/>
    <n v="6411.9"/>
    <n v="0.42178280346535629"/>
    <m/>
  </r>
  <r>
    <s v="O4353"/>
    <x v="8"/>
    <x v="1"/>
    <x v="484"/>
    <s v="C52"/>
    <s v="Customer_85"/>
    <x v="0"/>
    <x v="0"/>
    <x v="64"/>
    <x v="150"/>
    <x v="3"/>
    <x v="1"/>
    <s v="S2"/>
    <x v="4"/>
    <x v="0"/>
    <s v="E10"/>
    <x v="2"/>
    <n v="1"/>
    <n v="1437"/>
    <n v="0.1"/>
    <n v="848"/>
    <n v="848"/>
    <n v="1293.3"/>
    <n v="445.29999999999995"/>
    <n v="0.34431299775767416"/>
    <m/>
  </r>
  <r>
    <s v="O4354"/>
    <x v="4"/>
    <x v="0"/>
    <x v="1172"/>
    <s v="C130"/>
    <s v="Customer_55"/>
    <x v="3"/>
    <x v="2"/>
    <x v="40"/>
    <x v="173"/>
    <x v="0"/>
    <x v="3"/>
    <s v="S3"/>
    <x v="1"/>
    <x v="1"/>
    <s v="E11"/>
    <x v="0"/>
    <n v="6"/>
    <n v="849"/>
    <n v="0.15"/>
    <n v="655"/>
    <n v="3930"/>
    <n v="4329.8999999999996"/>
    <n v="399.89999999999964"/>
    <n v="9.2357791173006229E-2"/>
    <m/>
  </r>
  <r>
    <s v="O4355"/>
    <x v="1"/>
    <x v="2"/>
    <x v="174"/>
    <s v="C367"/>
    <s v="Customer_315"/>
    <x v="4"/>
    <x v="3"/>
    <x v="1"/>
    <x v="113"/>
    <x v="0"/>
    <x v="2"/>
    <s v="S3"/>
    <x v="1"/>
    <x v="0"/>
    <s v="E54"/>
    <x v="2"/>
    <n v="3"/>
    <n v="3389"/>
    <n v="0.05"/>
    <n v="2300"/>
    <n v="6900"/>
    <n v="9658.65"/>
    <n v="2758.6499999999996"/>
    <n v="0.28561444922427043"/>
    <m/>
  </r>
  <r>
    <s v="O4356"/>
    <x v="8"/>
    <x v="2"/>
    <x v="361"/>
    <s v="C190"/>
    <s v="Customer_347"/>
    <x v="2"/>
    <x v="2"/>
    <x v="107"/>
    <x v="223"/>
    <x v="0"/>
    <x v="4"/>
    <s v="S1"/>
    <x v="2"/>
    <x v="1"/>
    <s v="E45"/>
    <x v="1"/>
    <n v="1"/>
    <n v="3370"/>
    <n v="0"/>
    <n v="2038"/>
    <n v="2038"/>
    <n v="3370"/>
    <n v="1332"/>
    <n v="0.39525222551928785"/>
    <m/>
  </r>
  <r>
    <s v="O4357"/>
    <x v="2"/>
    <x v="2"/>
    <x v="980"/>
    <s v="C257"/>
    <s v="Customer_485"/>
    <x v="0"/>
    <x v="0"/>
    <x v="120"/>
    <x v="126"/>
    <x v="1"/>
    <x v="3"/>
    <s v="S4"/>
    <x v="3"/>
    <x v="0"/>
    <s v="E39"/>
    <x v="2"/>
    <n v="1"/>
    <n v="3445"/>
    <n v="0.2"/>
    <n v="2416"/>
    <n v="2416"/>
    <n v="2756"/>
    <n v="340"/>
    <n v="0.12336719883889695"/>
    <m/>
  </r>
  <r>
    <s v="O4358"/>
    <x v="0"/>
    <x v="3"/>
    <x v="267"/>
    <s v="C283"/>
    <s v="Customer_290"/>
    <x v="1"/>
    <x v="1"/>
    <x v="189"/>
    <x v="84"/>
    <x v="0"/>
    <x v="0"/>
    <s v="S3"/>
    <x v="1"/>
    <x v="1"/>
    <s v="E38"/>
    <x v="1"/>
    <n v="8"/>
    <n v="837"/>
    <n v="0.25"/>
    <n v="449"/>
    <n v="3592"/>
    <n v="5022"/>
    <n v="1430"/>
    <n v="0.28474711270410197"/>
    <m/>
  </r>
  <r>
    <s v="O4359"/>
    <x v="6"/>
    <x v="1"/>
    <x v="1263"/>
    <s v="C218"/>
    <s v="Customer_277"/>
    <x v="4"/>
    <x v="3"/>
    <x v="196"/>
    <x v="137"/>
    <x v="2"/>
    <x v="2"/>
    <s v="S5"/>
    <x v="0"/>
    <x v="1"/>
    <s v="E33"/>
    <x v="0"/>
    <n v="1"/>
    <n v="1601"/>
    <n v="0.2"/>
    <n v="856"/>
    <n v="856"/>
    <n v="1280.8000000000002"/>
    <n v="424.80000000000018"/>
    <n v="0.33166770768269843"/>
    <m/>
  </r>
  <r>
    <s v="O4360"/>
    <x v="8"/>
    <x v="2"/>
    <x v="399"/>
    <s v="C317"/>
    <s v="Customer_404"/>
    <x v="3"/>
    <x v="2"/>
    <x v="167"/>
    <x v="11"/>
    <x v="3"/>
    <x v="2"/>
    <s v="S4"/>
    <x v="3"/>
    <x v="1"/>
    <s v="E5"/>
    <x v="2"/>
    <n v="6"/>
    <n v="1788"/>
    <n v="0.25"/>
    <n v="1370"/>
    <n v="8220"/>
    <n v="8046"/>
    <n v="-174"/>
    <n v="-2.1625652498135719E-2"/>
    <m/>
  </r>
  <r>
    <s v="O4361"/>
    <x v="4"/>
    <x v="0"/>
    <x v="590"/>
    <s v="C232"/>
    <s v="Customer_329"/>
    <x v="3"/>
    <x v="2"/>
    <x v="40"/>
    <x v="106"/>
    <x v="0"/>
    <x v="1"/>
    <s v="S4"/>
    <x v="3"/>
    <x v="0"/>
    <s v="E15"/>
    <x v="2"/>
    <n v="1"/>
    <n v="300"/>
    <n v="0.1"/>
    <n v="245"/>
    <n v="245"/>
    <n v="270"/>
    <n v="25"/>
    <n v="9.2592592592592587E-2"/>
    <m/>
  </r>
  <r>
    <s v="O4362"/>
    <x v="8"/>
    <x v="0"/>
    <x v="574"/>
    <s v="C489"/>
    <s v="Customer_417"/>
    <x v="1"/>
    <x v="1"/>
    <x v="64"/>
    <x v="165"/>
    <x v="0"/>
    <x v="1"/>
    <s v="S5"/>
    <x v="0"/>
    <x v="1"/>
    <s v="E41"/>
    <x v="0"/>
    <n v="2"/>
    <n v="115"/>
    <n v="0.1"/>
    <n v="88"/>
    <n v="176"/>
    <n v="207"/>
    <n v="31"/>
    <n v="0.14975845410628019"/>
    <m/>
  </r>
  <r>
    <s v="O4363"/>
    <x v="5"/>
    <x v="3"/>
    <x v="73"/>
    <s v="C478"/>
    <s v="Customer_8"/>
    <x v="3"/>
    <x v="2"/>
    <x v="121"/>
    <x v="161"/>
    <x v="1"/>
    <x v="2"/>
    <s v="S4"/>
    <x v="3"/>
    <x v="0"/>
    <s v="E45"/>
    <x v="2"/>
    <n v="4"/>
    <n v="1878"/>
    <n v="0.1"/>
    <n v="1308"/>
    <n v="5232"/>
    <n v="6760.8"/>
    <n v="1528.8000000000002"/>
    <n v="0.2261270855520057"/>
    <m/>
  </r>
  <r>
    <s v="O4364"/>
    <x v="1"/>
    <x v="3"/>
    <x v="511"/>
    <s v="C316"/>
    <s v="Customer_118"/>
    <x v="0"/>
    <x v="0"/>
    <x v="42"/>
    <x v="84"/>
    <x v="0"/>
    <x v="3"/>
    <s v="S4"/>
    <x v="3"/>
    <x v="1"/>
    <s v="E26"/>
    <x v="0"/>
    <n v="6"/>
    <n v="4034"/>
    <n v="0.05"/>
    <n v="2255"/>
    <n v="13530"/>
    <n v="22993.8"/>
    <n v="9463.7999999999993"/>
    <n v="0.41158051300785425"/>
    <m/>
  </r>
  <r>
    <s v="O4365"/>
    <x v="6"/>
    <x v="3"/>
    <x v="602"/>
    <s v="C363"/>
    <s v="Customer_322"/>
    <x v="0"/>
    <x v="0"/>
    <x v="29"/>
    <x v="160"/>
    <x v="2"/>
    <x v="0"/>
    <s v="S4"/>
    <x v="3"/>
    <x v="0"/>
    <s v="E56"/>
    <x v="1"/>
    <n v="3"/>
    <n v="2342"/>
    <n v="0.05"/>
    <n v="1293"/>
    <n v="3879"/>
    <n v="6674.7"/>
    <n v="2795.7"/>
    <n v="0.41885028540608565"/>
    <m/>
  </r>
  <r>
    <s v="O4366"/>
    <x v="9"/>
    <x v="2"/>
    <x v="382"/>
    <s v="C294"/>
    <s v="Customer_490"/>
    <x v="1"/>
    <x v="1"/>
    <x v="13"/>
    <x v="23"/>
    <x v="3"/>
    <x v="1"/>
    <s v="S1"/>
    <x v="2"/>
    <x v="1"/>
    <s v="E18"/>
    <x v="1"/>
    <n v="4"/>
    <n v="2732"/>
    <n v="0.25"/>
    <n v="2046"/>
    <n v="8184"/>
    <n v="8196"/>
    <n v="12"/>
    <n v="1.4641288433382138E-3"/>
    <m/>
  </r>
  <r>
    <s v="O4367"/>
    <x v="4"/>
    <x v="3"/>
    <x v="731"/>
    <s v="C394"/>
    <s v="Customer_171"/>
    <x v="2"/>
    <x v="2"/>
    <x v="32"/>
    <x v="156"/>
    <x v="1"/>
    <x v="1"/>
    <s v="S2"/>
    <x v="4"/>
    <x v="1"/>
    <s v="E14"/>
    <x v="0"/>
    <n v="1"/>
    <n v="3253"/>
    <n v="0.2"/>
    <n v="2578"/>
    <n v="2578"/>
    <n v="2602.4"/>
    <n v="24.400000000000091"/>
    <n v="9.3759606517061517E-3"/>
    <m/>
  </r>
  <r>
    <s v="O4368"/>
    <x v="2"/>
    <x v="1"/>
    <x v="949"/>
    <s v="C135"/>
    <s v="Customer_60"/>
    <x v="1"/>
    <x v="1"/>
    <x v="196"/>
    <x v="152"/>
    <x v="0"/>
    <x v="0"/>
    <s v="S1"/>
    <x v="2"/>
    <x v="1"/>
    <s v="E60"/>
    <x v="1"/>
    <n v="3"/>
    <n v="1127"/>
    <n v="0.2"/>
    <n v="762"/>
    <n v="2286"/>
    <n v="2704.8"/>
    <n v="418.80000000000018"/>
    <n v="0.15483584738243128"/>
    <m/>
  </r>
  <r>
    <s v="O4369"/>
    <x v="7"/>
    <x v="0"/>
    <x v="405"/>
    <s v="C78"/>
    <s v="Customer_75"/>
    <x v="3"/>
    <x v="2"/>
    <x v="194"/>
    <x v="116"/>
    <x v="0"/>
    <x v="0"/>
    <s v="S3"/>
    <x v="1"/>
    <x v="1"/>
    <s v="E51"/>
    <x v="2"/>
    <n v="1"/>
    <n v="1824"/>
    <n v="0.25"/>
    <n v="1549"/>
    <n v="1549"/>
    <n v="1368"/>
    <n v="-181"/>
    <n v="-0.13230994152046785"/>
    <m/>
  </r>
  <r>
    <s v="O4370"/>
    <x v="11"/>
    <x v="3"/>
    <x v="973"/>
    <s v="C255"/>
    <s v="Customer_85"/>
    <x v="4"/>
    <x v="3"/>
    <x v="78"/>
    <x v="115"/>
    <x v="3"/>
    <x v="1"/>
    <s v="S2"/>
    <x v="4"/>
    <x v="1"/>
    <s v="E13"/>
    <x v="0"/>
    <n v="6"/>
    <n v="1061"/>
    <n v="0.05"/>
    <n v="743"/>
    <n v="4458"/>
    <n v="6047.7"/>
    <n v="1589.6999999999998"/>
    <n v="0.26286026092564113"/>
    <m/>
  </r>
  <r>
    <s v="O4371"/>
    <x v="6"/>
    <x v="0"/>
    <x v="1358"/>
    <s v="C227"/>
    <s v="Customer_346"/>
    <x v="1"/>
    <x v="1"/>
    <x v="154"/>
    <x v="145"/>
    <x v="1"/>
    <x v="3"/>
    <s v="S5"/>
    <x v="0"/>
    <x v="1"/>
    <s v="E32"/>
    <x v="2"/>
    <n v="4"/>
    <n v="1028"/>
    <n v="0.15"/>
    <n v="839"/>
    <n v="3356"/>
    <n v="3495.2"/>
    <n v="139.19999999999982"/>
    <n v="3.982604715037761E-2"/>
    <m/>
  </r>
  <r>
    <s v="O4372"/>
    <x v="0"/>
    <x v="0"/>
    <x v="960"/>
    <s v="C484"/>
    <s v="Customer_80"/>
    <x v="2"/>
    <x v="2"/>
    <x v="185"/>
    <x v="196"/>
    <x v="1"/>
    <x v="3"/>
    <s v="S5"/>
    <x v="0"/>
    <x v="1"/>
    <s v="E53"/>
    <x v="0"/>
    <n v="6"/>
    <n v="3261"/>
    <n v="0.25"/>
    <n v="1739"/>
    <n v="10434"/>
    <n v="14674.5"/>
    <n v="4240.5"/>
    <n v="0.28897066339568639"/>
    <m/>
  </r>
  <r>
    <s v="O4373"/>
    <x v="7"/>
    <x v="3"/>
    <x v="429"/>
    <s v="C479"/>
    <s v="Customer_210"/>
    <x v="4"/>
    <x v="3"/>
    <x v="55"/>
    <x v="231"/>
    <x v="3"/>
    <x v="4"/>
    <s v="S1"/>
    <x v="2"/>
    <x v="0"/>
    <s v="E3"/>
    <x v="2"/>
    <n v="6"/>
    <n v="1787"/>
    <n v="0"/>
    <n v="1142"/>
    <n v="6852"/>
    <n v="10722"/>
    <n v="3870"/>
    <n v="0.36094012311135981"/>
    <m/>
  </r>
  <r>
    <s v="O4374"/>
    <x v="2"/>
    <x v="1"/>
    <x v="1249"/>
    <s v="C196"/>
    <s v="Customer_415"/>
    <x v="2"/>
    <x v="2"/>
    <x v="37"/>
    <x v="30"/>
    <x v="4"/>
    <x v="3"/>
    <s v="S5"/>
    <x v="0"/>
    <x v="1"/>
    <s v="E49"/>
    <x v="1"/>
    <n v="4"/>
    <n v="2246"/>
    <n v="0"/>
    <n v="1212"/>
    <n v="4848"/>
    <n v="8984"/>
    <n v="4136"/>
    <n v="0.46037399821905611"/>
    <m/>
  </r>
  <r>
    <s v="O4375"/>
    <x v="1"/>
    <x v="0"/>
    <x v="1125"/>
    <s v="C76"/>
    <s v="Customer_324"/>
    <x v="4"/>
    <x v="3"/>
    <x v="38"/>
    <x v="132"/>
    <x v="1"/>
    <x v="3"/>
    <s v="S2"/>
    <x v="4"/>
    <x v="0"/>
    <s v="E36"/>
    <x v="2"/>
    <n v="6"/>
    <n v="1532"/>
    <n v="0.1"/>
    <n v="1007"/>
    <n v="6042"/>
    <n v="8272.8000000000011"/>
    <n v="2230.8000000000011"/>
    <n v="0.26965477226573842"/>
    <m/>
  </r>
  <r>
    <s v="O4376"/>
    <x v="5"/>
    <x v="1"/>
    <x v="662"/>
    <s v="C353"/>
    <s v="Customer_428"/>
    <x v="0"/>
    <x v="0"/>
    <x v="71"/>
    <x v="115"/>
    <x v="3"/>
    <x v="2"/>
    <s v="S3"/>
    <x v="1"/>
    <x v="1"/>
    <s v="E17"/>
    <x v="2"/>
    <n v="6"/>
    <n v="4970"/>
    <n v="0.2"/>
    <n v="3973"/>
    <n v="23838"/>
    <n v="23856"/>
    <n v="18"/>
    <n v="7.5452716297786716E-4"/>
    <m/>
  </r>
  <r>
    <s v="O4377"/>
    <x v="4"/>
    <x v="2"/>
    <x v="754"/>
    <s v="C294"/>
    <s v="Customer_26"/>
    <x v="0"/>
    <x v="0"/>
    <x v="18"/>
    <x v="138"/>
    <x v="0"/>
    <x v="1"/>
    <s v="S5"/>
    <x v="0"/>
    <x v="1"/>
    <s v="E40"/>
    <x v="2"/>
    <n v="5"/>
    <n v="2343"/>
    <n v="0"/>
    <n v="1495"/>
    <n v="7475"/>
    <n v="11715"/>
    <n v="4240"/>
    <n v="0.36192915066154502"/>
    <m/>
  </r>
  <r>
    <s v="O4378"/>
    <x v="4"/>
    <x v="2"/>
    <x v="279"/>
    <s v="C297"/>
    <s v="Customer_388"/>
    <x v="3"/>
    <x v="2"/>
    <x v="122"/>
    <x v="161"/>
    <x v="1"/>
    <x v="2"/>
    <s v="S3"/>
    <x v="1"/>
    <x v="0"/>
    <s v="E23"/>
    <x v="2"/>
    <n v="3"/>
    <n v="912"/>
    <n v="0.2"/>
    <n v="624"/>
    <n v="1872"/>
    <n v="2188.8000000000002"/>
    <n v="316.80000000000018"/>
    <n v="0.14473684210526322"/>
    <m/>
  </r>
  <r>
    <s v="O4379"/>
    <x v="11"/>
    <x v="3"/>
    <x v="986"/>
    <s v="C96"/>
    <s v="Customer_469"/>
    <x v="3"/>
    <x v="2"/>
    <x v="33"/>
    <x v="112"/>
    <x v="4"/>
    <x v="4"/>
    <s v="S1"/>
    <x v="2"/>
    <x v="0"/>
    <s v="E22"/>
    <x v="1"/>
    <n v="1"/>
    <n v="1383"/>
    <n v="0.2"/>
    <n v="798"/>
    <n v="798"/>
    <n v="1106.4000000000001"/>
    <n v="308.40000000000009"/>
    <n v="0.27874186550976143"/>
    <m/>
  </r>
  <r>
    <s v="O4380"/>
    <x v="4"/>
    <x v="2"/>
    <x v="320"/>
    <s v="C409"/>
    <s v="Customer_465"/>
    <x v="2"/>
    <x v="2"/>
    <x v="107"/>
    <x v="149"/>
    <x v="4"/>
    <x v="4"/>
    <s v="S5"/>
    <x v="0"/>
    <x v="1"/>
    <s v="E38"/>
    <x v="1"/>
    <n v="6"/>
    <n v="1967"/>
    <n v="0.2"/>
    <n v="1195"/>
    <n v="7170"/>
    <n v="9441.6"/>
    <n v="2271.6000000000004"/>
    <n v="0.24059481443823083"/>
    <m/>
  </r>
  <r>
    <s v="O4381"/>
    <x v="2"/>
    <x v="0"/>
    <x v="1387"/>
    <s v="C230"/>
    <s v="Customer_302"/>
    <x v="3"/>
    <x v="2"/>
    <x v="158"/>
    <x v="242"/>
    <x v="0"/>
    <x v="4"/>
    <s v="S2"/>
    <x v="4"/>
    <x v="0"/>
    <s v="E45"/>
    <x v="0"/>
    <n v="5"/>
    <n v="192"/>
    <n v="0.1"/>
    <n v="146"/>
    <n v="730"/>
    <n v="864"/>
    <n v="134"/>
    <n v="0.15509259259259259"/>
    <m/>
  </r>
  <r>
    <s v="O4382"/>
    <x v="10"/>
    <x v="3"/>
    <x v="1272"/>
    <s v="C249"/>
    <s v="Customer_141"/>
    <x v="1"/>
    <x v="1"/>
    <x v="132"/>
    <x v="0"/>
    <x v="0"/>
    <x v="0"/>
    <s v="S1"/>
    <x v="2"/>
    <x v="1"/>
    <s v="E20"/>
    <x v="2"/>
    <n v="5"/>
    <n v="2589"/>
    <n v="0.25"/>
    <n v="2128"/>
    <n v="10640"/>
    <n v="9708.75"/>
    <n v="-931.25"/>
    <n v="-9.5918630101712379E-2"/>
    <m/>
  </r>
  <r>
    <s v="O4383"/>
    <x v="11"/>
    <x v="3"/>
    <x v="812"/>
    <s v="C75"/>
    <s v="Customer_347"/>
    <x v="0"/>
    <x v="0"/>
    <x v="164"/>
    <x v="7"/>
    <x v="4"/>
    <x v="0"/>
    <s v="S1"/>
    <x v="2"/>
    <x v="1"/>
    <s v="E54"/>
    <x v="2"/>
    <n v="2"/>
    <n v="78"/>
    <n v="0.15"/>
    <n v="41"/>
    <n v="82"/>
    <n v="132.6"/>
    <n v="50.599999999999994"/>
    <n v="0.38159879336349922"/>
    <m/>
  </r>
  <r>
    <s v="O4384"/>
    <x v="8"/>
    <x v="2"/>
    <x v="417"/>
    <s v="C348"/>
    <s v="Customer_298"/>
    <x v="2"/>
    <x v="2"/>
    <x v="105"/>
    <x v="124"/>
    <x v="0"/>
    <x v="3"/>
    <s v="S1"/>
    <x v="2"/>
    <x v="1"/>
    <s v="E41"/>
    <x v="0"/>
    <n v="1"/>
    <n v="3710"/>
    <n v="0.05"/>
    <n v="2978"/>
    <n v="2978"/>
    <n v="3524.5"/>
    <n v="546.5"/>
    <n v="0.1550574549581501"/>
    <m/>
  </r>
  <r>
    <s v="O4385"/>
    <x v="7"/>
    <x v="3"/>
    <x v="1287"/>
    <s v="C158"/>
    <s v="Customer_21"/>
    <x v="1"/>
    <x v="1"/>
    <x v="62"/>
    <x v="113"/>
    <x v="0"/>
    <x v="0"/>
    <s v="S3"/>
    <x v="1"/>
    <x v="1"/>
    <s v="E60"/>
    <x v="1"/>
    <n v="2"/>
    <n v="1346"/>
    <n v="0"/>
    <n v="882"/>
    <n v="1764"/>
    <n v="2692"/>
    <n v="928"/>
    <n v="0.34472511144130757"/>
    <m/>
  </r>
  <r>
    <s v="O4386"/>
    <x v="1"/>
    <x v="2"/>
    <x v="1388"/>
    <s v="C493"/>
    <s v="Customer_363"/>
    <x v="1"/>
    <x v="1"/>
    <x v="138"/>
    <x v="216"/>
    <x v="3"/>
    <x v="0"/>
    <s v="S3"/>
    <x v="1"/>
    <x v="1"/>
    <s v="E24"/>
    <x v="1"/>
    <n v="2"/>
    <n v="1331"/>
    <n v="0.2"/>
    <n v="672"/>
    <n v="1344"/>
    <n v="2129.6"/>
    <n v="785.59999999999991"/>
    <n v="0.36889556724267464"/>
    <m/>
  </r>
  <r>
    <s v="O4387"/>
    <x v="6"/>
    <x v="3"/>
    <x v="832"/>
    <s v="C468"/>
    <s v="Customer_82"/>
    <x v="4"/>
    <x v="3"/>
    <x v="6"/>
    <x v="121"/>
    <x v="4"/>
    <x v="1"/>
    <s v="S4"/>
    <x v="3"/>
    <x v="1"/>
    <s v="E23"/>
    <x v="0"/>
    <n v="5"/>
    <n v="3321"/>
    <n v="0.2"/>
    <n v="2784"/>
    <n v="13920"/>
    <n v="13284"/>
    <n v="-636"/>
    <n v="-4.7877145438121049E-2"/>
    <m/>
  </r>
  <r>
    <s v="O4388"/>
    <x v="5"/>
    <x v="0"/>
    <x v="527"/>
    <s v="C104"/>
    <s v="Customer_196"/>
    <x v="1"/>
    <x v="1"/>
    <x v="173"/>
    <x v="108"/>
    <x v="0"/>
    <x v="0"/>
    <s v="S5"/>
    <x v="0"/>
    <x v="1"/>
    <s v="E34"/>
    <x v="2"/>
    <n v="2"/>
    <n v="3379"/>
    <n v="0.2"/>
    <n v="2681"/>
    <n v="5362"/>
    <n v="5406.4000000000005"/>
    <n v="44.400000000000546"/>
    <n v="8.2124889020421237E-3"/>
    <m/>
  </r>
  <r>
    <s v="O4389"/>
    <x v="6"/>
    <x v="3"/>
    <x v="937"/>
    <s v="C453"/>
    <s v="Customer_299"/>
    <x v="4"/>
    <x v="3"/>
    <x v="22"/>
    <x v="200"/>
    <x v="1"/>
    <x v="2"/>
    <s v="S4"/>
    <x v="3"/>
    <x v="0"/>
    <s v="E5"/>
    <x v="0"/>
    <n v="7"/>
    <n v="975"/>
    <n v="0.2"/>
    <n v="647"/>
    <n v="4529"/>
    <n v="5460"/>
    <n v="931"/>
    <n v="0.17051282051282052"/>
    <m/>
  </r>
  <r>
    <s v="O4390"/>
    <x v="9"/>
    <x v="0"/>
    <x v="810"/>
    <s v="C362"/>
    <s v="Customer_84"/>
    <x v="2"/>
    <x v="2"/>
    <x v="179"/>
    <x v="0"/>
    <x v="0"/>
    <x v="3"/>
    <s v="S4"/>
    <x v="3"/>
    <x v="1"/>
    <s v="E35"/>
    <x v="1"/>
    <n v="2"/>
    <n v="2547"/>
    <n v="0.25"/>
    <n v="1971"/>
    <n v="3942"/>
    <n v="3820.5"/>
    <n v="-121.5"/>
    <n v="-3.1802120141342753E-2"/>
    <m/>
  </r>
  <r>
    <s v="O4391"/>
    <x v="2"/>
    <x v="3"/>
    <x v="899"/>
    <s v="C171"/>
    <s v="Customer_396"/>
    <x v="3"/>
    <x v="2"/>
    <x v="50"/>
    <x v="26"/>
    <x v="1"/>
    <x v="4"/>
    <s v="S2"/>
    <x v="4"/>
    <x v="0"/>
    <s v="E50"/>
    <x v="0"/>
    <n v="4"/>
    <n v="3416"/>
    <n v="0.2"/>
    <n v="2224"/>
    <n v="8896"/>
    <n v="10931.2"/>
    <n v="2035.2000000000007"/>
    <n v="0.18618266978922723"/>
    <m/>
  </r>
  <r>
    <s v="O4392"/>
    <x v="5"/>
    <x v="0"/>
    <x v="152"/>
    <s v="C230"/>
    <s v="Customer_348"/>
    <x v="2"/>
    <x v="2"/>
    <x v="54"/>
    <x v="100"/>
    <x v="0"/>
    <x v="1"/>
    <s v="S2"/>
    <x v="4"/>
    <x v="1"/>
    <s v="E56"/>
    <x v="2"/>
    <n v="3"/>
    <n v="1407"/>
    <n v="0.25"/>
    <n v="746"/>
    <n v="2238"/>
    <n v="3165.75"/>
    <n v="927.75"/>
    <n v="0.29305851693911394"/>
    <m/>
  </r>
  <r>
    <s v="O4393"/>
    <x v="5"/>
    <x v="3"/>
    <x v="471"/>
    <s v="C157"/>
    <s v="Customer_486"/>
    <x v="3"/>
    <x v="2"/>
    <x v="46"/>
    <x v="197"/>
    <x v="4"/>
    <x v="1"/>
    <s v="S5"/>
    <x v="0"/>
    <x v="1"/>
    <s v="E26"/>
    <x v="1"/>
    <n v="6"/>
    <n v="3295"/>
    <n v="0.2"/>
    <n v="2585"/>
    <n v="15510"/>
    <n v="15816"/>
    <n v="306"/>
    <n v="1.9347496206373292E-2"/>
    <m/>
  </r>
  <r>
    <s v="O4394"/>
    <x v="9"/>
    <x v="2"/>
    <x v="839"/>
    <s v="C130"/>
    <s v="Customer_473"/>
    <x v="0"/>
    <x v="0"/>
    <x v="61"/>
    <x v="14"/>
    <x v="2"/>
    <x v="1"/>
    <s v="S5"/>
    <x v="0"/>
    <x v="1"/>
    <s v="E43"/>
    <x v="2"/>
    <n v="3"/>
    <n v="3182"/>
    <n v="0"/>
    <n v="2600"/>
    <n v="7800"/>
    <n v="9546"/>
    <n v="1746"/>
    <n v="0.18290383406662478"/>
    <m/>
  </r>
  <r>
    <s v="O4395"/>
    <x v="7"/>
    <x v="0"/>
    <x v="613"/>
    <s v="C49"/>
    <s v="Customer_103"/>
    <x v="0"/>
    <x v="0"/>
    <x v="60"/>
    <x v="163"/>
    <x v="0"/>
    <x v="2"/>
    <s v="S1"/>
    <x v="2"/>
    <x v="0"/>
    <s v="E49"/>
    <x v="0"/>
    <n v="1"/>
    <n v="1568"/>
    <n v="0.1"/>
    <n v="1258"/>
    <n v="1258"/>
    <n v="1411.2"/>
    <n v="153.20000000000005"/>
    <n v="0.10856009070294788"/>
    <m/>
  </r>
  <r>
    <s v="O4396"/>
    <x v="6"/>
    <x v="3"/>
    <x v="451"/>
    <s v="C307"/>
    <s v="Customer_227"/>
    <x v="0"/>
    <x v="0"/>
    <x v="77"/>
    <x v="195"/>
    <x v="4"/>
    <x v="3"/>
    <s v="S3"/>
    <x v="1"/>
    <x v="0"/>
    <s v="E20"/>
    <x v="1"/>
    <n v="5"/>
    <n v="939"/>
    <n v="0.1"/>
    <n v="517"/>
    <n v="2585"/>
    <n v="4225.5"/>
    <n v="1640.5"/>
    <n v="0.38823807833392499"/>
    <m/>
  </r>
  <r>
    <s v="O4397"/>
    <x v="5"/>
    <x v="1"/>
    <x v="679"/>
    <s v="C193"/>
    <s v="Customer_80"/>
    <x v="2"/>
    <x v="2"/>
    <x v="163"/>
    <x v="215"/>
    <x v="2"/>
    <x v="3"/>
    <s v="S4"/>
    <x v="3"/>
    <x v="1"/>
    <s v="E16"/>
    <x v="1"/>
    <n v="1"/>
    <n v="3643"/>
    <n v="0.05"/>
    <n v="2211"/>
    <n v="2211"/>
    <n v="3460.85"/>
    <n v="1249.8499999999999"/>
    <n v="0.36113960443243709"/>
    <m/>
  </r>
  <r>
    <s v="O4398"/>
    <x v="4"/>
    <x v="2"/>
    <x v="754"/>
    <s v="C498"/>
    <s v="Customer_354"/>
    <x v="3"/>
    <x v="2"/>
    <x v="47"/>
    <x v="150"/>
    <x v="3"/>
    <x v="4"/>
    <s v="S1"/>
    <x v="2"/>
    <x v="0"/>
    <s v="E40"/>
    <x v="2"/>
    <n v="8"/>
    <n v="4382"/>
    <n v="0.05"/>
    <n v="2899"/>
    <n v="23192"/>
    <n v="33303.199999999997"/>
    <n v="10111.199999999997"/>
    <n v="0.30361046385932877"/>
    <m/>
  </r>
  <r>
    <s v="O4399"/>
    <x v="11"/>
    <x v="2"/>
    <x v="1343"/>
    <s v="C195"/>
    <s v="Customer_407"/>
    <x v="4"/>
    <x v="3"/>
    <x v="136"/>
    <x v="70"/>
    <x v="0"/>
    <x v="1"/>
    <s v="S2"/>
    <x v="4"/>
    <x v="1"/>
    <s v="E50"/>
    <x v="2"/>
    <n v="3"/>
    <n v="2154"/>
    <n v="0.05"/>
    <n v="1440"/>
    <n v="4320"/>
    <n v="6138.9"/>
    <n v="1818.8999999999996"/>
    <n v="0.29629086644187064"/>
    <m/>
  </r>
  <r>
    <s v="O4400"/>
    <x v="2"/>
    <x v="0"/>
    <x v="1090"/>
    <s v="C37"/>
    <s v="Customer_91"/>
    <x v="4"/>
    <x v="3"/>
    <x v="119"/>
    <x v="146"/>
    <x v="4"/>
    <x v="0"/>
    <s v="S2"/>
    <x v="4"/>
    <x v="0"/>
    <s v="E28"/>
    <x v="1"/>
    <n v="3"/>
    <n v="2340"/>
    <n v="0.25"/>
    <n v="1647"/>
    <n v="4941"/>
    <n v="5265"/>
    <n v="324"/>
    <n v="6.1538461538461542E-2"/>
    <m/>
  </r>
  <r>
    <s v="O4401"/>
    <x v="0"/>
    <x v="2"/>
    <x v="1214"/>
    <s v="C230"/>
    <s v="Customer_312"/>
    <x v="4"/>
    <x v="3"/>
    <x v="111"/>
    <x v="53"/>
    <x v="1"/>
    <x v="2"/>
    <s v="S1"/>
    <x v="2"/>
    <x v="1"/>
    <s v="E45"/>
    <x v="1"/>
    <n v="7"/>
    <n v="4567"/>
    <n v="0"/>
    <n v="2567"/>
    <n v="17969"/>
    <n v="31969"/>
    <n v="14000"/>
    <n v="0.43792423910663453"/>
    <m/>
  </r>
  <r>
    <s v="O4402"/>
    <x v="10"/>
    <x v="1"/>
    <x v="925"/>
    <s v="C206"/>
    <s v="Customer_494"/>
    <x v="3"/>
    <x v="2"/>
    <x v="153"/>
    <x v="51"/>
    <x v="2"/>
    <x v="2"/>
    <s v="S4"/>
    <x v="3"/>
    <x v="1"/>
    <s v="E54"/>
    <x v="1"/>
    <n v="3"/>
    <n v="2701"/>
    <n v="0.2"/>
    <n v="2236"/>
    <n v="6708"/>
    <n v="6482.4000000000005"/>
    <n v="-225.59999999999945"/>
    <n v="-3.4801925212884027E-2"/>
    <m/>
  </r>
  <r>
    <s v="O4403"/>
    <x v="6"/>
    <x v="1"/>
    <x v="212"/>
    <s v="C267"/>
    <s v="Customer_37"/>
    <x v="3"/>
    <x v="2"/>
    <x v="8"/>
    <x v="24"/>
    <x v="4"/>
    <x v="1"/>
    <s v="S1"/>
    <x v="2"/>
    <x v="1"/>
    <s v="E23"/>
    <x v="0"/>
    <n v="4"/>
    <n v="4436"/>
    <n v="0.25"/>
    <n v="2869"/>
    <n v="11476"/>
    <n v="13308"/>
    <n v="1832"/>
    <n v="0.13766155695822063"/>
    <m/>
  </r>
  <r>
    <s v="O4404"/>
    <x v="1"/>
    <x v="3"/>
    <x v="941"/>
    <s v="C477"/>
    <s v="Customer_94"/>
    <x v="3"/>
    <x v="2"/>
    <x v="16"/>
    <x v="238"/>
    <x v="3"/>
    <x v="3"/>
    <s v="S2"/>
    <x v="4"/>
    <x v="0"/>
    <s v="E47"/>
    <x v="0"/>
    <n v="7"/>
    <n v="2502"/>
    <n v="0.15"/>
    <n v="1922"/>
    <n v="13454"/>
    <n v="14886.9"/>
    <n v="1432.8999999999996"/>
    <n v="9.6252409836836389E-2"/>
    <m/>
  </r>
  <r>
    <s v="O4405"/>
    <x v="0"/>
    <x v="3"/>
    <x v="267"/>
    <s v="C216"/>
    <s v="Customer_485"/>
    <x v="4"/>
    <x v="3"/>
    <x v="147"/>
    <x v="217"/>
    <x v="4"/>
    <x v="4"/>
    <s v="S2"/>
    <x v="4"/>
    <x v="0"/>
    <s v="E25"/>
    <x v="1"/>
    <n v="8"/>
    <n v="298"/>
    <n v="0.15"/>
    <n v="187"/>
    <n v="1496"/>
    <n v="2026.3999999999999"/>
    <n v="530.39999999999986"/>
    <n v="0.26174496644295298"/>
    <m/>
  </r>
  <r>
    <s v="O4406"/>
    <x v="5"/>
    <x v="0"/>
    <x v="14"/>
    <s v="C287"/>
    <s v="Customer_37"/>
    <x v="1"/>
    <x v="1"/>
    <x v="67"/>
    <x v="140"/>
    <x v="4"/>
    <x v="3"/>
    <s v="S4"/>
    <x v="3"/>
    <x v="0"/>
    <s v="E60"/>
    <x v="1"/>
    <n v="6"/>
    <n v="2463"/>
    <n v="0.05"/>
    <n v="1546"/>
    <n v="9276"/>
    <n v="14039.099999999999"/>
    <n v="4763.0999999999985"/>
    <n v="0.33927388507810324"/>
    <m/>
  </r>
  <r>
    <s v="O4407"/>
    <x v="2"/>
    <x v="3"/>
    <x v="4"/>
    <s v="C302"/>
    <s v="Customer_10"/>
    <x v="0"/>
    <x v="0"/>
    <x v="155"/>
    <x v="61"/>
    <x v="3"/>
    <x v="1"/>
    <s v="S2"/>
    <x v="4"/>
    <x v="1"/>
    <s v="E54"/>
    <x v="2"/>
    <n v="6"/>
    <n v="1180"/>
    <n v="0.1"/>
    <n v="927"/>
    <n v="5562"/>
    <n v="6372"/>
    <n v="810"/>
    <n v="0.1271186440677966"/>
    <m/>
  </r>
  <r>
    <s v="O4408"/>
    <x v="2"/>
    <x v="1"/>
    <x v="87"/>
    <s v="C436"/>
    <s v="Customer_21"/>
    <x v="3"/>
    <x v="2"/>
    <x v="191"/>
    <x v="194"/>
    <x v="3"/>
    <x v="0"/>
    <s v="S4"/>
    <x v="3"/>
    <x v="1"/>
    <s v="E49"/>
    <x v="0"/>
    <n v="1"/>
    <n v="3108"/>
    <n v="0.2"/>
    <n v="2112"/>
    <n v="2112"/>
    <n v="2486.4"/>
    <n v="374.40000000000009"/>
    <n v="0.15057915057915061"/>
    <m/>
  </r>
  <r>
    <s v="O4409"/>
    <x v="5"/>
    <x v="1"/>
    <x v="334"/>
    <s v="C292"/>
    <s v="Customer_81"/>
    <x v="0"/>
    <x v="0"/>
    <x v="18"/>
    <x v="206"/>
    <x v="0"/>
    <x v="2"/>
    <s v="S1"/>
    <x v="2"/>
    <x v="1"/>
    <s v="E34"/>
    <x v="2"/>
    <n v="4"/>
    <n v="1385"/>
    <n v="0.05"/>
    <n v="1151"/>
    <n v="4604"/>
    <n v="5263"/>
    <n v="659"/>
    <n v="0.12521375641269239"/>
    <m/>
  </r>
  <r>
    <s v="O4410"/>
    <x v="7"/>
    <x v="3"/>
    <x v="1156"/>
    <s v="C87"/>
    <s v="Customer_57"/>
    <x v="3"/>
    <x v="2"/>
    <x v="67"/>
    <x v="31"/>
    <x v="4"/>
    <x v="1"/>
    <s v="S4"/>
    <x v="3"/>
    <x v="0"/>
    <s v="E11"/>
    <x v="2"/>
    <n v="3"/>
    <n v="4348"/>
    <n v="0"/>
    <n v="2565"/>
    <n v="7695"/>
    <n v="13044"/>
    <n v="5349"/>
    <n v="0.41007359705611773"/>
    <m/>
  </r>
  <r>
    <s v="O4411"/>
    <x v="1"/>
    <x v="0"/>
    <x v="52"/>
    <s v="C202"/>
    <s v="Customer_467"/>
    <x v="0"/>
    <x v="0"/>
    <x v="159"/>
    <x v="140"/>
    <x v="4"/>
    <x v="0"/>
    <s v="S4"/>
    <x v="3"/>
    <x v="0"/>
    <s v="E49"/>
    <x v="0"/>
    <n v="5"/>
    <n v="4575"/>
    <n v="0.25"/>
    <n v="2588"/>
    <n v="12940"/>
    <n v="17156.25"/>
    <n v="4216.25"/>
    <n v="0.2457559198542805"/>
    <m/>
  </r>
  <r>
    <s v="O4412"/>
    <x v="6"/>
    <x v="3"/>
    <x v="885"/>
    <s v="C380"/>
    <s v="Customer_400"/>
    <x v="3"/>
    <x v="2"/>
    <x v="170"/>
    <x v="162"/>
    <x v="3"/>
    <x v="4"/>
    <s v="S2"/>
    <x v="4"/>
    <x v="1"/>
    <s v="E25"/>
    <x v="2"/>
    <n v="5"/>
    <n v="2383"/>
    <n v="0.2"/>
    <n v="1355"/>
    <n v="6775"/>
    <n v="9532"/>
    <n v="2757"/>
    <n v="0.28923625681913556"/>
    <m/>
  </r>
  <r>
    <s v="O4413"/>
    <x v="10"/>
    <x v="0"/>
    <x v="204"/>
    <s v="C145"/>
    <s v="Customer_118"/>
    <x v="3"/>
    <x v="2"/>
    <x v="153"/>
    <x v="164"/>
    <x v="0"/>
    <x v="4"/>
    <s v="S4"/>
    <x v="3"/>
    <x v="1"/>
    <s v="E36"/>
    <x v="2"/>
    <n v="5"/>
    <n v="2844"/>
    <n v="0.15"/>
    <n v="1854"/>
    <n v="9270"/>
    <n v="12087"/>
    <n v="2817"/>
    <n v="0.23306031273268801"/>
    <m/>
  </r>
  <r>
    <s v="O4414"/>
    <x v="0"/>
    <x v="3"/>
    <x v="173"/>
    <s v="C393"/>
    <s v="Customer_169"/>
    <x v="0"/>
    <x v="0"/>
    <x v="197"/>
    <x v="52"/>
    <x v="4"/>
    <x v="0"/>
    <s v="S4"/>
    <x v="3"/>
    <x v="0"/>
    <s v="E39"/>
    <x v="0"/>
    <n v="5"/>
    <n v="521"/>
    <n v="0.1"/>
    <n v="340"/>
    <n v="1700"/>
    <n v="2344.5"/>
    <n v="644.5"/>
    <n v="0.27489869908296011"/>
    <m/>
  </r>
  <r>
    <s v="O4415"/>
    <x v="1"/>
    <x v="2"/>
    <x v="935"/>
    <s v="C214"/>
    <s v="Customer_15"/>
    <x v="3"/>
    <x v="2"/>
    <x v="155"/>
    <x v="147"/>
    <x v="4"/>
    <x v="2"/>
    <s v="S4"/>
    <x v="3"/>
    <x v="0"/>
    <s v="E56"/>
    <x v="0"/>
    <n v="8"/>
    <n v="1913"/>
    <n v="0"/>
    <n v="1259"/>
    <n v="10072"/>
    <n v="15304"/>
    <n v="5232"/>
    <n v="0.34187140616832201"/>
    <m/>
  </r>
  <r>
    <s v="O4416"/>
    <x v="11"/>
    <x v="3"/>
    <x v="307"/>
    <s v="C77"/>
    <s v="Customer_234"/>
    <x v="4"/>
    <x v="3"/>
    <x v="154"/>
    <x v="235"/>
    <x v="4"/>
    <x v="4"/>
    <s v="S4"/>
    <x v="3"/>
    <x v="0"/>
    <s v="E1"/>
    <x v="1"/>
    <n v="7"/>
    <n v="4839"/>
    <n v="0.1"/>
    <n v="3088"/>
    <n v="21616"/>
    <n v="30485.7"/>
    <n v="8869.7000000000007"/>
    <n v="0.29094624692888799"/>
    <m/>
  </r>
  <r>
    <s v="O4417"/>
    <x v="2"/>
    <x v="3"/>
    <x v="454"/>
    <s v="C55"/>
    <s v="Customer_244"/>
    <x v="0"/>
    <x v="0"/>
    <x v="64"/>
    <x v="216"/>
    <x v="3"/>
    <x v="3"/>
    <s v="S5"/>
    <x v="0"/>
    <x v="1"/>
    <s v="E13"/>
    <x v="2"/>
    <n v="7"/>
    <n v="4654"/>
    <n v="0.1"/>
    <n v="3673"/>
    <n v="25711"/>
    <n v="29320.2"/>
    <n v="3609.2000000000007"/>
    <n v="0.12309602253736335"/>
    <m/>
  </r>
  <r>
    <s v="O4418"/>
    <x v="2"/>
    <x v="0"/>
    <x v="744"/>
    <s v="C286"/>
    <s v="Customer_12"/>
    <x v="2"/>
    <x v="2"/>
    <x v="148"/>
    <x v="98"/>
    <x v="1"/>
    <x v="3"/>
    <s v="S3"/>
    <x v="1"/>
    <x v="1"/>
    <s v="E58"/>
    <x v="2"/>
    <n v="6"/>
    <n v="2894"/>
    <n v="0.25"/>
    <n v="2269"/>
    <n v="13614"/>
    <n v="13023"/>
    <n v="-591"/>
    <n v="-4.5381248560239576E-2"/>
    <m/>
  </r>
  <r>
    <s v="O4419"/>
    <x v="11"/>
    <x v="1"/>
    <x v="1202"/>
    <s v="C284"/>
    <s v="Customer_443"/>
    <x v="3"/>
    <x v="2"/>
    <x v="122"/>
    <x v="27"/>
    <x v="3"/>
    <x v="1"/>
    <s v="S5"/>
    <x v="0"/>
    <x v="1"/>
    <s v="E42"/>
    <x v="1"/>
    <n v="2"/>
    <n v="2866"/>
    <n v="0.15"/>
    <n v="1517"/>
    <n v="3034"/>
    <n v="4872.2"/>
    <n v="1838.1999999999998"/>
    <n v="0.37728336275193958"/>
    <m/>
  </r>
  <r>
    <s v="O4420"/>
    <x v="8"/>
    <x v="3"/>
    <x v="306"/>
    <s v="C405"/>
    <s v="Customer_322"/>
    <x v="1"/>
    <x v="1"/>
    <x v="161"/>
    <x v="173"/>
    <x v="0"/>
    <x v="4"/>
    <s v="S5"/>
    <x v="0"/>
    <x v="0"/>
    <s v="E26"/>
    <x v="2"/>
    <n v="5"/>
    <n v="4983"/>
    <n v="0.15"/>
    <n v="2851"/>
    <n v="14255"/>
    <n v="21177.75"/>
    <n v="6922.75"/>
    <n v="0.3268878894122369"/>
    <m/>
  </r>
  <r>
    <s v="O4421"/>
    <x v="9"/>
    <x v="2"/>
    <x v="871"/>
    <s v="C202"/>
    <s v="Customer_268"/>
    <x v="2"/>
    <x v="2"/>
    <x v="61"/>
    <x v="140"/>
    <x v="4"/>
    <x v="1"/>
    <s v="S3"/>
    <x v="1"/>
    <x v="1"/>
    <s v="E7"/>
    <x v="2"/>
    <n v="2"/>
    <n v="4001"/>
    <n v="0.1"/>
    <n v="3359"/>
    <n v="6718"/>
    <n v="7201.8"/>
    <n v="483.80000000000018"/>
    <n v="6.7177650031936487E-2"/>
    <m/>
  </r>
  <r>
    <s v="O4422"/>
    <x v="4"/>
    <x v="3"/>
    <x v="1127"/>
    <s v="C298"/>
    <s v="Customer_222"/>
    <x v="3"/>
    <x v="2"/>
    <x v="119"/>
    <x v="126"/>
    <x v="1"/>
    <x v="1"/>
    <s v="S3"/>
    <x v="1"/>
    <x v="0"/>
    <s v="E6"/>
    <x v="0"/>
    <n v="6"/>
    <n v="3483"/>
    <n v="0.05"/>
    <n v="2743"/>
    <n v="16458"/>
    <n v="19853.099999999999"/>
    <n v="3395.0999999999985"/>
    <n v="0.17101107635583354"/>
    <m/>
  </r>
  <r>
    <s v="O4423"/>
    <x v="9"/>
    <x v="1"/>
    <x v="1389"/>
    <s v="C30"/>
    <s v="Customer_212"/>
    <x v="3"/>
    <x v="2"/>
    <x v="53"/>
    <x v="128"/>
    <x v="0"/>
    <x v="2"/>
    <s v="S1"/>
    <x v="2"/>
    <x v="1"/>
    <s v="E53"/>
    <x v="1"/>
    <n v="7"/>
    <n v="3452"/>
    <n v="0.2"/>
    <n v="2887"/>
    <n v="20209"/>
    <n v="19331.2"/>
    <n v="-877.79999999999927"/>
    <n v="-4.5408458864426383E-2"/>
    <m/>
  </r>
  <r>
    <s v="O4424"/>
    <x v="2"/>
    <x v="3"/>
    <x v="137"/>
    <s v="C396"/>
    <s v="Customer_398"/>
    <x v="2"/>
    <x v="2"/>
    <x v="164"/>
    <x v="13"/>
    <x v="1"/>
    <x v="4"/>
    <s v="S2"/>
    <x v="4"/>
    <x v="0"/>
    <s v="E25"/>
    <x v="1"/>
    <n v="8"/>
    <n v="1683"/>
    <n v="0"/>
    <n v="1174"/>
    <n v="9392"/>
    <n v="13464"/>
    <n v="4072"/>
    <n v="0.30243612596553771"/>
    <m/>
  </r>
  <r>
    <s v="O4425"/>
    <x v="10"/>
    <x v="3"/>
    <x v="1217"/>
    <s v="C156"/>
    <s v="Customer_100"/>
    <x v="2"/>
    <x v="2"/>
    <x v="171"/>
    <x v="68"/>
    <x v="1"/>
    <x v="4"/>
    <s v="S1"/>
    <x v="2"/>
    <x v="0"/>
    <s v="E28"/>
    <x v="0"/>
    <n v="8"/>
    <n v="1343"/>
    <n v="0.15"/>
    <n v="887"/>
    <n v="7096"/>
    <n v="9132.4"/>
    <n v="2036.3999999999996"/>
    <n v="0.22298629056983924"/>
    <m/>
  </r>
  <r>
    <s v="O4426"/>
    <x v="1"/>
    <x v="2"/>
    <x v="190"/>
    <s v="C300"/>
    <s v="Customer_45"/>
    <x v="0"/>
    <x v="0"/>
    <x v="105"/>
    <x v="7"/>
    <x v="4"/>
    <x v="4"/>
    <s v="S5"/>
    <x v="0"/>
    <x v="0"/>
    <s v="E44"/>
    <x v="2"/>
    <n v="5"/>
    <n v="2972"/>
    <n v="0.1"/>
    <n v="1567"/>
    <n v="7835"/>
    <n v="13374"/>
    <n v="5539"/>
    <n v="0.4141618064902049"/>
    <m/>
  </r>
  <r>
    <s v="O4427"/>
    <x v="9"/>
    <x v="1"/>
    <x v="1258"/>
    <s v="C198"/>
    <s v="Customer_14"/>
    <x v="2"/>
    <x v="2"/>
    <x v="162"/>
    <x v="51"/>
    <x v="2"/>
    <x v="0"/>
    <s v="S4"/>
    <x v="3"/>
    <x v="1"/>
    <s v="E23"/>
    <x v="1"/>
    <n v="6"/>
    <n v="1690"/>
    <n v="0"/>
    <n v="863"/>
    <n v="5178"/>
    <n v="10140"/>
    <n v="4962"/>
    <n v="0.48934911242603552"/>
    <m/>
  </r>
  <r>
    <s v="O4428"/>
    <x v="11"/>
    <x v="2"/>
    <x v="911"/>
    <s v="C241"/>
    <s v="Customer_356"/>
    <x v="4"/>
    <x v="3"/>
    <x v="188"/>
    <x v="78"/>
    <x v="4"/>
    <x v="2"/>
    <s v="S2"/>
    <x v="4"/>
    <x v="0"/>
    <s v="E10"/>
    <x v="1"/>
    <n v="1"/>
    <n v="201"/>
    <n v="0.15"/>
    <n v="165"/>
    <n v="165"/>
    <n v="170.85"/>
    <n v="5.8499999999999943"/>
    <n v="3.4240561896400318E-2"/>
    <m/>
  </r>
  <r>
    <s v="O4429"/>
    <x v="5"/>
    <x v="0"/>
    <x v="813"/>
    <s v="C320"/>
    <s v="Customer_463"/>
    <x v="2"/>
    <x v="2"/>
    <x v="43"/>
    <x v="52"/>
    <x v="4"/>
    <x v="0"/>
    <s v="S3"/>
    <x v="1"/>
    <x v="1"/>
    <s v="E9"/>
    <x v="2"/>
    <n v="1"/>
    <n v="729"/>
    <n v="0.2"/>
    <n v="532"/>
    <n v="532"/>
    <n v="583.20000000000005"/>
    <n v="51.200000000000045"/>
    <n v="8.7791495198902683E-2"/>
    <m/>
  </r>
  <r>
    <s v="O4430"/>
    <x v="4"/>
    <x v="1"/>
    <x v="1284"/>
    <s v="C471"/>
    <s v="Customer_147"/>
    <x v="1"/>
    <x v="1"/>
    <x v="37"/>
    <x v="96"/>
    <x v="2"/>
    <x v="2"/>
    <s v="S4"/>
    <x v="3"/>
    <x v="0"/>
    <s v="E5"/>
    <x v="0"/>
    <n v="1"/>
    <n v="2348"/>
    <n v="0.25"/>
    <n v="1526"/>
    <n v="1526"/>
    <n v="1761"/>
    <n v="235"/>
    <n v="0.13344690516751845"/>
    <m/>
  </r>
  <r>
    <s v="O4431"/>
    <x v="0"/>
    <x v="2"/>
    <x v="664"/>
    <s v="C329"/>
    <s v="Customer_406"/>
    <x v="3"/>
    <x v="2"/>
    <x v="53"/>
    <x v="210"/>
    <x v="1"/>
    <x v="2"/>
    <s v="S4"/>
    <x v="3"/>
    <x v="0"/>
    <s v="E8"/>
    <x v="1"/>
    <n v="7"/>
    <n v="4010"/>
    <n v="0"/>
    <n v="2211"/>
    <n v="15477"/>
    <n v="28070"/>
    <n v="12593"/>
    <n v="0.44862842892768079"/>
    <m/>
  </r>
  <r>
    <s v="O4432"/>
    <x v="6"/>
    <x v="1"/>
    <x v="80"/>
    <s v="C200"/>
    <s v="Customer_357"/>
    <x v="0"/>
    <x v="0"/>
    <x v="0"/>
    <x v="189"/>
    <x v="1"/>
    <x v="3"/>
    <s v="S5"/>
    <x v="0"/>
    <x v="0"/>
    <s v="E48"/>
    <x v="2"/>
    <n v="2"/>
    <n v="3378"/>
    <n v="0.25"/>
    <n v="2179"/>
    <n v="4358"/>
    <n v="5067"/>
    <n v="709"/>
    <n v="0.13992500493388593"/>
    <m/>
  </r>
  <r>
    <s v="O4433"/>
    <x v="2"/>
    <x v="0"/>
    <x v="568"/>
    <s v="C53"/>
    <s v="Customer_426"/>
    <x v="1"/>
    <x v="1"/>
    <x v="186"/>
    <x v="237"/>
    <x v="4"/>
    <x v="4"/>
    <s v="S2"/>
    <x v="4"/>
    <x v="0"/>
    <s v="E56"/>
    <x v="1"/>
    <n v="7"/>
    <n v="565"/>
    <n v="0.25"/>
    <n v="287"/>
    <n v="2009"/>
    <n v="2966.25"/>
    <n v="957.25"/>
    <n v="0.32271386430678467"/>
    <m/>
  </r>
  <r>
    <s v="O4434"/>
    <x v="1"/>
    <x v="1"/>
    <x v="1094"/>
    <s v="C440"/>
    <s v="Customer_11"/>
    <x v="0"/>
    <x v="0"/>
    <x v="139"/>
    <x v="96"/>
    <x v="2"/>
    <x v="4"/>
    <s v="S5"/>
    <x v="0"/>
    <x v="1"/>
    <s v="E32"/>
    <x v="2"/>
    <n v="4"/>
    <n v="2463"/>
    <n v="0.2"/>
    <n v="1703"/>
    <n v="6812"/>
    <n v="7881.6"/>
    <n v="1069.6000000000004"/>
    <n v="0.13570848558668294"/>
    <m/>
  </r>
  <r>
    <s v="O4435"/>
    <x v="4"/>
    <x v="2"/>
    <x v="153"/>
    <s v="C4"/>
    <s v="Customer_388"/>
    <x v="4"/>
    <x v="3"/>
    <x v="142"/>
    <x v="79"/>
    <x v="0"/>
    <x v="1"/>
    <s v="S3"/>
    <x v="1"/>
    <x v="0"/>
    <s v="E48"/>
    <x v="0"/>
    <n v="5"/>
    <n v="1750"/>
    <n v="0.1"/>
    <n v="1065"/>
    <n v="5325"/>
    <n v="7875"/>
    <n v="2550"/>
    <n v="0.32380952380952382"/>
    <m/>
  </r>
  <r>
    <s v="O4436"/>
    <x v="5"/>
    <x v="0"/>
    <x v="527"/>
    <s v="C498"/>
    <s v="Customer_240"/>
    <x v="0"/>
    <x v="0"/>
    <x v="123"/>
    <x v="177"/>
    <x v="4"/>
    <x v="0"/>
    <s v="S5"/>
    <x v="0"/>
    <x v="1"/>
    <s v="E12"/>
    <x v="1"/>
    <n v="4"/>
    <n v="1444"/>
    <n v="0.05"/>
    <n v="1016"/>
    <n v="4064"/>
    <n v="5487.2"/>
    <n v="1423.1999999999998"/>
    <n v="0.25936725470185157"/>
    <m/>
  </r>
  <r>
    <s v="O4437"/>
    <x v="6"/>
    <x v="0"/>
    <x v="169"/>
    <s v="C192"/>
    <s v="Customer_6"/>
    <x v="3"/>
    <x v="2"/>
    <x v="161"/>
    <x v="159"/>
    <x v="1"/>
    <x v="0"/>
    <s v="S1"/>
    <x v="2"/>
    <x v="0"/>
    <s v="E9"/>
    <x v="1"/>
    <n v="7"/>
    <n v="2832"/>
    <n v="0.2"/>
    <n v="2116"/>
    <n v="14812"/>
    <n v="15859.2"/>
    <n v="1047.2000000000007"/>
    <n v="6.603107344632772E-2"/>
    <m/>
  </r>
  <r>
    <s v="O4438"/>
    <x v="9"/>
    <x v="2"/>
    <x v="131"/>
    <s v="C77"/>
    <s v="Customer_194"/>
    <x v="2"/>
    <x v="2"/>
    <x v="177"/>
    <x v="21"/>
    <x v="2"/>
    <x v="0"/>
    <s v="S1"/>
    <x v="2"/>
    <x v="0"/>
    <s v="E55"/>
    <x v="2"/>
    <n v="4"/>
    <n v="556"/>
    <n v="0.2"/>
    <n v="281"/>
    <n v="1124"/>
    <n v="1779.2"/>
    <n v="655.20000000000005"/>
    <n v="0.36825539568345328"/>
    <m/>
  </r>
  <r>
    <s v="O4439"/>
    <x v="9"/>
    <x v="0"/>
    <x v="599"/>
    <s v="C262"/>
    <s v="Customer_45"/>
    <x v="2"/>
    <x v="2"/>
    <x v="90"/>
    <x v="134"/>
    <x v="4"/>
    <x v="0"/>
    <s v="S5"/>
    <x v="0"/>
    <x v="0"/>
    <s v="E1"/>
    <x v="0"/>
    <n v="3"/>
    <n v="321"/>
    <n v="0"/>
    <n v="268"/>
    <n v="804"/>
    <n v="963"/>
    <n v="159"/>
    <n v="0.16510903426791276"/>
    <m/>
  </r>
  <r>
    <s v="O4440"/>
    <x v="7"/>
    <x v="0"/>
    <x v="746"/>
    <s v="C32"/>
    <s v="Customer_396"/>
    <x v="0"/>
    <x v="0"/>
    <x v="101"/>
    <x v="240"/>
    <x v="0"/>
    <x v="0"/>
    <s v="S1"/>
    <x v="2"/>
    <x v="1"/>
    <s v="E57"/>
    <x v="0"/>
    <n v="6"/>
    <n v="3417"/>
    <n v="0.15"/>
    <n v="2811"/>
    <n v="16866"/>
    <n v="17426.7"/>
    <n v="560.70000000000073"/>
    <n v="3.2174766306873978E-2"/>
    <m/>
  </r>
  <r>
    <s v="O4441"/>
    <x v="9"/>
    <x v="1"/>
    <x v="1291"/>
    <s v="C56"/>
    <s v="Customer_81"/>
    <x v="4"/>
    <x v="3"/>
    <x v="29"/>
    <x v="101"/>
    <x v="4"/>
    <x v="0"/>
    <s v="S2"/>
    <x v="4"/>
    <x v="1"/>
    <s v="E8"/>
    <x v="1"/>
    <n v="2"/>
    <n v="4694"/>
    <n v="0.1"/>
    <n v="3669"/>
    <n v="7338"/>
    <n v="8449.2000000000007"/>
    <n v="1111.2000000000007"/>
    <n v="0.13151540974293432"/>
    <m/>
  </r>
  <r>
    <s v="O4442"/>
    <x v="1"/>
    <x v="0"/>
    <x v="1119"/>
    <s v="C322"/>
    <s v="Customer_365"/>
    <x v="1"/>
    <x v="1"/>
    <x v="137"/>
    <x v="66"/>
    <x v="0"/>
    <x v="2"/>
    <s v="S2"/>
    <x v="4"/>
    <x v="1"/>
    <s v="E17"/>
    <x v="0"/>
    <n v="1"/>
    <n v="3326"/>
    <n v="0.15"/>
    <n v="2741"/>
    <n v="2741"/>
    <n v="2827.1"/>
    <n v="86.099999999999909"/>
    <n v="3.0455236815110861E-2"/>
    <m/>
  </r>
  <r>
    <s v="O4443"/>
    <x v="10"/>
    <x v="1"/>
    <x v="1015"/>
    <s v="C294"/>
    <s v="Customer_323"/>
    <x v="1"/>
    <x v="1"/>
    <x v="89"/>
    <x v="225"/>
    <x v="0"/>
    <x v="2"/>
    <s v="S4"/>
    <x v="3"/>
    <x v="1"/>
    <s v="E45"/>
    <x v="2"/>
    <n v="5"/>
    <n v="4476"/>
    <n v="0.15"/>
    <n v="2341"/>
    <n v="11705"/>
    <n v="19023"/>
    <n v="7318"/>
    <n v="0.38469221468748355"/>
    <m/>
  </r>
  <r>
    <s v="O4444"/>
    <x v="11"/>
    <x v="0"/>
    <x v="1098"/>
    <s v="C87"/>
    <s v="Customer_179"/>
    <x v="0"/>
    <x v="0"/>
    <x v="53"/>
    <x v="219"/>
    <x v="1"/>
    <x v="4"/>
    <s v="S2"/>
    <x v="4"/>
    <x v="0"/>
    <s v="E51"/>
    <x v="1"/>
    <n v="8"/>
    <n v="1446"/>
    <n v="0.1"/>
    <n v="900"/>
    <n v="7200"/>
    <n v="10411.200000000001"/>
    <n v="3211.2000000000007"/>
    <n v="0.30843706777316743"/>
    <m/>
  </r>
  <r>
    <s v="O4445"/>
    <x v="10"/>
    <x v="1"/>
    <x v="303"/>
    <s v="C40"/>
    <s v="Customer_263"/>
    <x v="1"/>
    <x v="1"/>
    <x v="56"/>
    <x v="12"/>
    <x v="2"/>
    <x v="0"/>
    <s v="S5"/>
    <x v="0"/>
    <x v="1"/>
    <s v="E8"/>
    <x v="0"/>
    <n v="1"/>
    <n v="4361"/>
    <n v="0.15"/>
    <n v="3582"/>
    <n v="3582"/>
    <n v="3706.85"/>
    <n v="124.84999999999991"/>
    <n v="3.3680888085571285E-2"/>
    <m/>
  </r>
  <r>
    <s v="O4446"/>
    <x v="2"/>
    <x v="1"/>
    <x v="1047"/>
    <s v="C115"/>
    <s v="Customer_493"/>
    <x v="4"/>
    <x v="3"/>
    <x v="102"/>
    <x v="44"/>
    <x v="3"/>
    <x v="4"/>
    <s v="S3"/>
    <x v="1"/>
    <x v="0"/>
    <s v="E58"/>
    <x v="1"/>
    <n v="6"/>
    <n v="3853"/>
    <n v="0"/>
    <n v="2933"/>
    <n v="17598"/>
    <n v="23118"/>
    <n v="5520"/>
    <n v="0.23877498053464832"/>
    <m/>
  </r>
  <r>
    <s v="O4447"/>
    <x v="3"/>
    <x v="2"/>
    <x v="199"/>
    <s v="C292"/>
    <s v="Customer_393"/>
    <x v="0"/>
    <x v="0"/>
    <x v="90"/>
    <x v="122"/>
    <x v="1"/>
    <x v="1"/>
    <s v="S1"/>
    <x v="2"/>
    <x v="1"/>
    <s v="E47"/>
    <x v="1"/>
    <n v="8"/>
    <n v="4762"/>
    <n v="0.05"/>
    <n v="3383"/>
    <n v="27064"/>
    <n v="36191.199999999997"/>
    <n v="9127.1999999999971"/>
    <n v="0.2521939034903512"/>
    <m/>
  </r>
  <r>
    <s v="O4448"/>
    <x v="10"/>
    <x v="0"/>
    <x v="1390"/>
    <s v="C221"/>
    <s v="Customer_382"/>
    <x v="4"/>
    <x v="3"/>
    <x v="6"/>
    <x v="180"/>
    <x v="1"/>
    <x v="0"/>
    <s v="S1"/>
    <x v="2"/>
    <x v="1"/>
    <s v="E10"/>
    <x v="1"/>
    <n v="4"/>
    <n v="3983"/>
    <n v="0"/>
    <n v="2243"/>
    <n v="8972"/>
    <n v="15932"/>
    <n v="6960"/>
    <n v="0.43685664072307306"/>
    <m/>
  </r>
  <r>
    <s v="O4449"/>
    <x v="1"/>
    <x v="3"/>
    <x v="1048"/>
    <s v="C197"/>
    <s v="Customer_251"/>
    <x v="3"/>
    <x v="2"/>
    <x v="116"/>
    <x v="103"/>
    <x v="4"/>
    <x v="4"/>
    <s v="S4"/>
    <x v="3"/>
    <x v="0"/>
    <s v="E10"/>
    <x v="1"/>
    <n v="5"/>
    <n v="699"/>
    <n v="0"/>
    <n v="541"/>
    <n v="2705"/>
    <n v="3495"/>
    <n v="790"/>
    <n v="0.22603719599427755"/>
    <m/>
  </r>
  <r>
    <s v="O4450"/>
    <x v="2"/>
    <x v="3"/>
    <x v="694"/>
    <s v="C50"/>
    <s v="Customer_9"/>
    <x v="4"/>
    <x v="3"/>
    <x v="105"/>
    <x v="138"/>
    <x v="0"/>
    <x v="4"/>
    <s v="S2"/>
    <x v="4"/>
    <x v="0"/>
    <s v="E49"/>
    <x v="2"/>
    <n v="2"/>
    <n v="2539"/>
    <n v="0.25"/>
    <n v="1470"/>
    <n v="2940"/>
    <n v="3808.5"/>
    <n v="868.5"/>
    <n v="0.228042536431666"/>
    <m/>
  </r>
  <r>
    <s v="O4451"/>
    <x v="4"/>
    <x v="0"/>
    <x v="590"/>
    <s v="C122"/>
    <s v="Customer_275"/>
    <x v="0"/>
    <x v="0"/>
    <x v="25"/>
    <x v="234"/>
    <x v="2"/>
    <x v="0"/>
    <s v="S1"/>
    <x v="2"/>
    <x v="0"/>
    <s v="E15"/>
    <x v="1"/>
    <n v="8"/>
    <n v="1944"/>
    <n v="0"/>
    <n v="1128"/>
    <n v="9024"/>
    <n v="15552"/>
    <n v="6528"/>
    <n v="0.41975308641975306"/>
    <m/>
  </r>
  <r>
    <s v="O4452"/>
    <x v="5"/>
    <x v="3"/>
    <x v="6"/>
    <s v="C291"/>
    <s v="Customer_277"/>
    <x v="4"/>
    <x v="3"/>
    <x v="103"/>
    <x v="197"/>
    <x v="4"/>
    <x v="1"/>
    <s v="S4"/>
    <x v="3"/>
    <x v="0"/>
    <s v="E14"/>
    <x v="2"/>
    <n v="1"/>
    <n v="2529"/>
    <n v="0.05"/>
    <n v="2019"/>
    <n v="2019"/>
    <n v="2402.5499999999997"/>
    <n v="383.54999999999973"/>
    <n v="0.15964287944059427"/>
    <m/>
  </r>
  <r>
    <s v="O4453"/>
    <x v="0"/>
    <x v="2"/>
    <x v="767"/>
    <s v="C344"/>
    <s v="Customer_205"/>
    <x v="4"/>
    <x v="3"/>
    <x v="146"/>
    <x v="135"/>
    <x v="2"/>
    <x v="0"/>
    <s v="S1"/>
    <x v="2"/>
    <x v="1"/>
    <s v="E53"/>
    <x v="2"/>
    <n v="8"/>
    <n v="3547"/>
    <n v="0.1"/>
    <n v="1968"/>
    <n v="15744"/>
    <n v="25538.400000000001"/>
    <n v="9794.4000000000015"/>
    <n v="0.38351658678695616"/>
    <m/>
  </r>
  <r>
    <s v="O4454"/>
    <x v="9"/>
    <x v="2"/>
    <x v="62"/>
    <s v="C378"/>
    <s v="Customer_18"/>
    <x v="4"/>
    <x v="3"/>
    <x v="199"/>
    <x v="63"/>
    <x v="4"/>
    <x v="4"/>
    <s v="S3"/>
    <x v="1"/>
    <x v="0"/>
    <s v="E54"/>
    <x v="2"/>
    <n v="2"/>
    <n v="1591"/>
    <n v="0.2"/>
    <n v="975"/>
    <n v="1950"/>
    <n v="2545.6000000000004"/>
    <n v="595.60000000000036"/>
    <n v="0.23397234443746082"/>
    <m/>
  </r>
  <r>
    <s v="O4455"/>
    <x v="1"/>
    <x v="3"/>
    <x v="157"/>
    <s v="C116"/>
    <s v="Customer_63"/>
    <x v="2"/>
    <x v="2"/>
    <x v="160"/>
    <x v="170"/>
    <x v="3"/>
    <x v="3"/>
    <s v="S1"/>
    <x v="2"/>
    <x v="1"/>
    <s v="E17"/>
    <x v="0"/>
    <n v="3"/>
    <n v="1876"/>
    <n v="0.05"/>
    <n v="1108"/>
    <n v="3324"/>
    <n v="5346.5999999999995"/>
    <n v="2022.5999999999995"/>
    <n v="0.3782964874873751"/>
    <m/>
  </r>
  <r>
    <s v="O4456"/>
    <x v="10"/>
    <x v="3"/>
    <x v="1391"/>
    <s v="C191"/>
    <s v="Customer_368"/>
    <x v="4"/>
    <x v="3"/>
    <x v="92"/>
    <x v="145"/>
    <x v="1"/>
    <x v="0"/>
    <s v="S1"/>
    <x v="2"/>
    <x v="0"/>
    <s v="E41"/>
    <x v="1"/>
    <n v="8"/>
    <n v="836"/>
    <n v="0"/>
    <n v="679"/>
    <n v="5432"/>
    <n v="6688"/>
    <n v="1256"/>
    <n v="0.18779904306220097"/>
    <m/>
  </r>
  <r>
    <s v="O4457"/>
    <x v="9"/>
    <x v="1"/>
    <x v="1328"/>
    <s v="C275"/>
    <s v="Customer_167"/>
    <x v="1"/>
    <x v="1"/>
    <x v="169"/>
    <x v="25"/>
    <x v="2"/>
    <x v="2"/>
    <s v="S4"/>
    <x v="3"/>
    <x v="1"/>
    <s v="E44"/>
    <x v="0"/>
    <n v="1"/>
    <n v="4630"/>
    <n v="0.25"/>
    <n v="3041"/>
    <n v="3041"/>
    <n v="3472.5"/>
    <n v="431.5"/>
    <n v="0.12426205903527718"/>
    <m/>
  </r>
  <r>
    <s v="O4458"/>
    <x v="2"/>
    <x v="1"/>
    <x v="65"/>
    <s v="C129"/>
    <s v="Customer_256"/>
    <x v="2"/>
    <x v="2"/>
    <x v="25"/>
    <x v="107"/>
    <x v="4"/>
    <x v="2"/>
    <s v="S5"/>
    <x v="0"/>
    <x v="0"/>
    <s v="E48"/>
    <x v="0"/>
    <n v="7"/>
    <n v="4448"/>
    <n v="0.05"/>
    <n v="2797"/>
    <n v="19579"/>
    <n v="29579.199999999997"/>
    <n v="10000.199999999997"/>
    <n v="0.33808216584627027"/>
    <m/>
  </r>
  <r>
    <s v="O4459"/>
    <x v="9"/>
    <x v="1"/>
    <x v="210"/>
    <s v="C242"/>
    <s v="Customer_269"/>
    <x v="3"/>
    <x v="2"/>
    <x v="59"/>
    <x v="87"/>
    <x v="2"/>
    <x v="0"/>
    <s v="S4"/>
    <x v="3"/>
    <x v="0"/>
    <s v="E8"/>
    <x v="2"/>
    <n v="8"/>
    <n v="2142"/>
    <n v="0.1"/>
    <n v="1386"/>
    <n v="11088"/>
    <n v="15422.4"/>
    <n v="4334.3999999999996"/>
    <n v="0.28104575163398693"/>
    <m/>
  </r>
  <r>
    <s v="O4460"/>
    <x v="9"/>
    <x v="3"/>
    <x v="292"/>
    <s v="C215"/>
    <s v="Customer_287"/>
    <x v="3"/>
    <x v="2"/>
    <x v="165"/>
    <x v="4"/>
    <x v="3"/>
    <x v="0"/>
    <s v="S4"/>
    <x v="3"/>
    <x v="1"/>
    <s v="E40"/>
    <x v="1"/>
    <n v="1"/>
    <n v="4092"/>
    <n v="0"/>
    <n v="2951"/>
    <n v="2951"/>
    <n v="4092"/>
    <n v="1141"/>
    <n v="0.27883675464320623"/>
    <m/>
  </r>
  <r>
    <s v="O4461"/>
    <x v="2"/>
    <x v="1"/>
    <x v="255"/>
    <s v="C60"/>
    <s v="Customer_307"/>
    <x v="2"/>
    <x v="2"/>
    <x v="120"/>
    <x v="233"/>
    <x v="3"/>
    <x v="4"/>
    <s v="S1"/>
    <x v="2"/>
    <x v="1"/>
    <s v="E45"/>
    <x v="0"/>
    <n v="2"/>
    <n v="162"/>
    <n v="0"/>
    <n v="108"/>
    <n v="216"/>
    <n v="324"/>
    <n v="108"/>
    <n v="0.33333333333333331"/>
    <m/>
  </r>
  <r>
    <s v="O4462"/>
    <x v="2"/>
    <x v="2"/>
    <x v="1359"/>
    <s v="C491"/>
    <s v="Customer_497"/>
    <x v="0"/>
    <x v="0"/>
    <x v="55"/>
    <x v="172"/>
    <x v="0"/>
    <x v="3"/>
    <s v="S4"/>
    <x v="3"/>
    <x v="1"/>
    <s v="E8"/>
    <x v="2"/>
    <n v="4"/>
    <n v="560"/>
    <n v="0.15"/>
    <n v="420"/>
    <n v="1680"/>
    <n v="1904"/>
    <n v="224"/>
    <n v="0.11764705882352941"/>
    <m/>
  </r>
  <r>
    <s v="O4463"/>
    <x v="8"/>
    <x v="2"/>
    <x v="1315"/>
    <s v="C468"/>
    <s v="Customer_102"/>
    <x v="4"/>
    <x v="3"/>
    <x v="131"/>
    <x v="175"/>
    <x v="2"/>
    <x v="1"/>
    <s v="S3"/>
    <x v="1"/>
    <x v="0"/>
    <s v="E22"/>
    <x v="2"/>
    <n v="4"/>
    <n v="1376"/>
    <n v="0.25"/>
    <n v="819"/>
    <n v="3276"/>
    <n v="4128"/>
    <n v="852"/>
    <n v="0.20639534883720931"/>
    <m/>
  </r>
  <r>
    <s v="O4464"/>
    <x v="2"/>
    <x v="1"/>
    <x v="431"/>
    <s v="C342"/>
    <s v="Customer_309"/>
    <x v="0"/>
    <x v="0"/>
    <x v="190"/>
    <x v="191"/>
    <x v="2"/>
    <x v="4"/>
    <s v="S1"/>
    <x v="2"/>
    <x v="1"/>
    <s v="E48"/>
    <x v="2"/>
    <n v="6"/>
    <n v="2248"/>
    <n v="0.05"/>
    <n v="1228"/>
    <n v="7368"/>
    <n v="12813.599999999999"/>
    <n v="5445.5999999999985"/>
    <n v="0.42498595242554776"/>
    <m/>
  </r>
  <r>
    <s v="O4465"/>
    <x v="9"/>
    <x v="1"/>
    <x v="1258"/>
    <s v="C213"/>
    <s v="Customer_291"/>
    <x v="1"/>
    <x v="1"/>
    <x v="2"/>
    <x v="238"/>
    <x v="3"/>
    <x v="1"/>
    <s v="S5"/>
    <x v="0"/>
    <x v="1"/>
    <s v="E36"/>
    <x v="2"/>
    <n v="4"/>
    <n v="4119"/>
    <n v="0.15"/>
    <n v="2754"/>
    <n v="11016"/>
    <n v="14004.6"/>
    <n v="2988.6000000000004"/>
    <n v="0.21340131099781504"/>
    <m/>
  </r>
  <r>
    <s v="O4466"/>
    <x v="7"/>
    <x v="3"/>
    <x v="163"/>
    <s v="C158"/>
    <s v="Customer_118"/>
    <x v="4"/>
    <x v="3"/>
    <x v="53"/>
    <x v="202"/>
    <x v="4"/>
    <x v="2"/>
    <s v="S5"/>
    <x v="0"/>
    <x v="1"/>
    <s v="E10"/>
    <x v="0"/>
    <n v="2"/>
    <n v="3129"/>
    <n v="0.25"/>
    <n v="2248"/>
    <n v="4496"/>
    <n v="4693.5"/>
    <n v="197.5"/>
    <n v="4.2079471609672951E-2"/>
    <m/>
  </r>
  <r>
    <s v="O4467"/>
    <x v="1"/>
    <x v="2"/>
    <x v="1223"/>
    <s v="C145"/>
    <s v="Customer_476"/>
    <x v="0"/>
    <x v="0"/>
    <x v="154"/>
    <x v="141"/>
    <x v="3"/>
    <x v="2"/>
    <s v="S2"/>
    <x v="4"/>
    <x v="1"/>
    <s v="E2"/>
    <x v="1"/>
    <n v="5"/>
    <n v="4039"/>
    <n v="0.15"/>
    <n v="3341"/>
    <n v="16705"/>
    <n v="17165.75"/>
    <n v="460.75"/>
    <n v="2.6841239095291496E-2"/>
    <m/>
  </r>
  <r>
    <s v="O4468"/>
    <x v="8"/>
    <x v="1"/>
    <x v="923"/>
    <s v="C380"/>
    <s v="Customer_190"/>
    <x v="0"/>
    <x v="0"/>
    <x v="22"/>
    <x v="187"/>
    <x v="3"/>
    <x v="1"/>
    <s v="S5"/>
    <x v="0"/>
    <x v="1"/>
    <s v="E10"/>
    <x v="0"/>
    <n v="4"/>
    <n v="1373"/>
    <n v="0.2"/>
    <n v="777"/>
    <n v="3108"/>
    <n v="4393.6000000000004"/>
    <n v="1285.6000000000004"/>
    <n v="0.29260742898761843"/>
    <m/>
  </r>
  <r>
    <s v="O4469"/>
    <x v="7"/>
    <x v="1"/>
    <x v="1028"/>
    <s v="C3"/>
    <s v="Customer_445"/>
    <x v="4"/>
    <x v="3"/>
    <x v="46"/>
    <x v="125"/>
    <x v="2"/>
    <x v="2"/>
    <s v="S4"/>
    <x v="3"/>
    <x v="0"/>
    <s v="E8"/>
    <x v="2"/>
    <n v="4"/>
    <n v="4700"/>
    <n v="0.2"/>
    <n v="3545"/>
    <n v="14180"/>
    <n v="15040"/>
    <n v="860"/>
    <n v="5.7180851063829786E-2"/>
    <m/>
  </r>
  <r>
    <s v="O4470"/>
    <x v="10"/>
    <x v="3"/>
    <x v="850"/>
    <s v="C19"/>
    <s v="Customer_356"/>
    <x v="3"/>
    <x v="2"/>
    <x v="123"/>
    <x v="93"/>
    <x v="3"/>
    <x v="3"/>
    <s v="S4"/>
    <x v="3"/>
    <x v="0"/>
    <s v="E43"/>
    <x v="1"/>
    <n v="7"/>
    <n v="1058"/>
    <n v="0.15"/>
    <n v="800"/>
    <n v="5600"/>
    <n v="6295.0999999999995"/>
    <n v="695.09999999999945"/>
    <n v="0.11041921494495711"/>
    <m/>
  </r>
  <r>
    <s v="O4471"/>
    <x v="3"/>
    <x v="0"/>
    <x v="1392"/>
    <s v="C421"/>
    <s v="Customer_220"/>
    <x v="3"/>
    <x v="2"/>
    <x v="26"/>
    <x v="13"/>
    <x v="1"/>
    <x v="1"/>
    <s v="S3"/>
    <x v="1"/>
    <x v="0"/>
    <s v="E45"/>
    <x v="0"/>
    <n v="6"/>
    <n v="4481"/>
    <n v="0"/>
    <n v="3466"/>
    <n v="20796"/>
    <n v="26886"/>
    <n v="6090"/>
    <n v="0.22651193929926355"/>
    <m/>
  </r>
  <r>
    <s v="O4472"/>
    <x v="6"/>
    <x v="3"/>
    <x v="684"/>
    <s v="C263"/>
    <s v="Customer_420"/>
    <x v="0"/>
    <x v="0"/>
    <x v="153"/>
    <x v="36"/>
    <x v="2"/>
    <x v="1"/>
    <s v="S4"/>
    <x v="3"/>
    <x v="0"/>
    <s v="E23"/>
    <x v="1"/>
    <n v="4"/>
    <n v="1040"/>
    <n v="0.2"/>
    <n v="805"/>
    <n v="3220"/>
    <n v="3328"/>
    <n v="108"/>
    <n v="3.245192307692308E-2"/>
    <m/>
  </r>
  <r>
    <s v="O4473"/>
    <x v="7"/>
    <x v="0"/>
    <x v="793"/>
    <s v="C236"/>
    <s v="Customer_426"/>
    <x v="0"/>
    <x v="0"/>
    <x v="121"/>
    <x v="3"/>
    <x v="2"/>
    <x v="4"/>
    <s v="S2"/>
    <x v="4"/>
    <x v="1"/>
    <s v="E23"/>
    <x v="0"/>
    <n v="4"/>
    <n v="1935"/>
    <n v="0.15"/>
    <n v="1243"/>
    <n v="4972"/>
    <n v="6579"/>
    <n v="1607"/>
    <n v="0.24426204590363276"/>
    <m/>
  </r>
  <r>
    <s v="O4474"/>
    <x v="3"/>
    <x v="1"/>
    <x v="150"/>
    <s v="C115"/>
    <s v="Customer_172"/>
    <x v="1"/>
    <x v="1"/>
    <x v="97"/>
    <x v="12"/>
    <x v="2"/>
    <x v="2"/>
    <s v="S2"/>
    <x v="4"/>
    <x v="0"/>
    <s v="E8"/>
    <x v="2"/>
    <n v="3"/>
    <n v="4429"/>
    <n v="0.2"/>
    <n v="2322"/>
    <n v="6966"/>
    <n v="10629.6"/>
    <n v="3663.6000000000004"/>
    <n v="0.3446601941747573"/>
    <m/>
  </r>
  <r>
    <s v="O4475"/>
    <x v="10"/>
    <x v="0"/>
    <x v="1393"/>
    <s v="C166"/>
    <s v="Customer_38"/>
    <x v="3"/>
    <x v="2"/>
    <x v="58"/>
    <x v="59"/>
    <x v="0"/>
    <x v="2"/>
    <s v="S1"/>
    <x v="2"/>
    <x v="1"/>
    <s v="E58"/>
    <x v="2"/>
    <n v="2"/>
    <n v="2222"/>
    <n v="0.15"/>
    <n v="1887"/>
    <n v="3774"/>
    <n v="3777.4"/>
    <n v="3.4000000000000909"/>
    <n v="9.0009000900092412E-4"/>
    <m/>
  </r>
  <r>
    <s v="O4476"/>
    <x v="1"/>
    <x v="2"/>
    <x v="88"/>
    <s v="C342"/>
    <s v="Customer_27"/>
    <x v="0"/>
    <x v="0"/>
    <x v="147"/>
    <x v="107"/>
    <x v="4"/>
    <x v="4"/>
    <s v="S1"/>
    <x v="2"/>
    <x v="1"/>
    <s v="E30"/>
    <x v="2"/>
    <n v="8"/>
    <n v="3359"/>
    <n v="0.2"/>
    <n v="2298"/>
    <n v="18384"/>
    <n v="21497.600000000002"/>
    <n v="3113.6000000000022"/>
    <n v="0.14483477225364699"/>
    <m/>
  </r>
  <r>
    <s v="O4477"/>
    <x v="11"/>
    <x v="1"/>
    <x v="1191"/>
    <s v="C134"/>
    <s v="Customer_406"/>
    <x v="2"/>
    <x v="2"/>
    <x v="91"/>
    <x v="39"/>
    <x v="3"/>
    <x v="4"/>
    <s v="S5"/>
    <x v="0"/>
    <x v="1"/>
    <s v="E17"/>
    <x v="0"/>
    <n v="4"/>
    <n v="3956"/>
    <n v="0.05"/>
    <n v="2321"/>
    <n v="9284"/>
    <n v="15032.8"/>
    <n v="5748.7999999999993"/>
    <n v="0.38241711457612682"/>
    <m/>
  </r>
  <r>
    <s v="O4478"/>
    <x v="4"/>
    <x v="3"/>
    <x v="1341"/>
    <s v="C115"/>
    <s v="Customer_374"/>
    <x v="3"/>
    <x v="2"/>
    <x v="58"/>
    <x v="154"/>
    <x v="3"/>
    <x v="1"/>
    <s v="S4"/>
    <x v="3"/>
    <x v="0"/>
    <s v="E16"/>
    <x v="0"/>
    <n v="3"/>
    <n v="3048"/>
    <n v="0.05"/>
    <n v="2318"/>
    <n v="6954"/>
    <n v="8686.7999999999993"/>
    <n v="1732.7999999999993"/>
    <n v="0.19947506561679784"/>
    <m/>
  </r>
  <r>
    <s v="O4479"/>
    <x v="8"/>
    <x v="3"/>
    <x v="257"/>
    <s v="C466"/>
    <s v="Customer_65"/>
    <x v="4"/>
    <x v="3"/>
    <x v="157"/>
    <x v="42"/>
    <x v="2"/>
    <x v="0"/>
    <s v="S1"/>
    <x v="2"/>
    <x v="0"/>
    <s v="E6"/>
    <x v="1"/>
    <n v="6"/>
    <n v="1149"/>
    <n v="0"/>
    <n v="770"/>
    <n v="4620"/>
    <n v="6894"/>
    <n v="2274"/>
    <n v="0.329852045256745"/>
    <m/>
  </r>
  <r>
    <s v="O4480"/>
    <x v="9"/>
    <x v="3"/>
    <x v="262"/>
    <s v="C275"/>
    <s v="Customer_254"/>
    <x v="0"/>
    <x v="0"/>
    <x v="127"/>
    <x v="96"/>
    <x v="2"/>
    <x v="3"/>
    <s v="S4"/>
    <x v="3"/>
    <x v="1"/>
    <s v="E42"/>
    <x v="1"/>
    <n v="8"/>
    <n v="413"/>
    <n v="0.15"/>
    <n v="211"/>
    <n v="1688"/>
    <n v="2808.4"/>
    <n v="1120.4000000000001"/>
    <n v="0.39894601908560035"/>
    <m/>
  </r>
  <r>
    <s v="O4481"/>
    <x v="2"/>
    <x v="0"/>
    <x v="997"/>
    <s v="C121"/>
    <s v="Customer_328"/>
    <x v="2"/>
    <x v="2"/>
    <x v="173"/>
    <x v="116"/>
    <x v="0"/>
    <x v="3"/>
    <s v="S1"/>
    <x v="2"/>
    <x v="1"/>
    <s v="E16"/>
    <x v="0"/>
    <n v="4"/>
    <n v="2681"/>
    <n v="0.1"/>
    <n v="2036"/>
    <n v="8144"/>
    <n v="9651.6"/>
    <n v="1507.6000000000004"/>
    <n v="0.15620208048406484"/>
    <m/>
  </r>
  <r>
    <s v="O4482"/>
    <x v="10"/>
    <x v="3"/>
    <x v="538"/>
    <s v="C65"/>
    <s v="Customer_79"/>
    <x v="4"/>
    <x v="3"/>
    <x v="19"/>
    <x v="85"/>
    <x v="3"/>
    <x v="1"/>
    <s v="S4"/>
    <x v="3"/>
    <x v="0"/>
    <s v="E4"/>
    <x v="2"/>
    <n v="8"/>
    <n v="2563"/>
    <n v="0.2"/>
    <n v="1282"/>
    <n v="10256"/>
    <n v="16403.2"/>
    <n v="6147.2000000000007"/>
    <n v="0.37475614514241129"/>
    <m/>
  </r>
  <r>
    <s v="O4483"/>
    <x v="0"/>
    <x v="0"/>
    <x v="593"/>
    <s v="C79"/>
    <s v="Customer_195"/>
    <x v="3"/>
    <x v="2"/>
    <x v="0"/>
    <x v="161"/>
    <x v="1"/>
    <x v="2"/>
    <s v="S1"/>
    <x v="2"/>
    <x v="1"/>
    <s v="E7"/>
    <x v="0"/>
    <n v="2"/>
    <n v="4507"/>
    <n v="0.1"/>
    <n v="3234"/>
    <n v="6468"/>
    <n v="8112.6"/>
    <n v="1644.6000000000004"/>
    <n v="0.20272169218253092"/>
    <m/>
  </r>
  <r>
    <s v="O4484"/>
    <x v="7"/>
    <x v="3"/>
    <x v="1287"/>
    <s v="C30"/>
    <s v="Customer_160"/>
    <x v="4"/>
    <x v="3"/>
    <x v="11"/>
    <x v="145"/>
    <x v="1"/>
    <x v="1"/>
    <s v="S1"/>
    <x v="2"/>
    <x v="1"/>
    <s v="E25"/>
    <x v="2"/>
    <n v="6"/>
    <n v="2268"/>
    <n v="0.25"/>
    <n v="1350"/>
    <n v="8100"/>
    <n v="10206"/>
    <n v="2106"/>
    <n v="0.20634920634920634"/>
    <m/>
  </r>
  <r>
    <s v="O4485"/>
    <x v="11"/>
    <x v="2"/>
    <x v="562"/>
    <s v="C382"/>
    <s v="Customer_359"/>
    <x v="4"/>
    <x v="3"/>
    <x v="141"/>
    <x v="63"/>
    <x v="4"/>
    <x v="3"/>
    <s v="S4"/>
    <x v="3"/>
    <x v="0"/>
    <s v="E11"/>
    <x v="1"/>
    <n v="5"/>
    <n v="191"/>
    <n v="0"/>
    <n v="161"/>
    <n v="805"/>
    <n v="955"/>
    <n v="150"/>
    <n v="0.15706806282722513"/>
    <m/>
  </r>
  <r>
    <s v="O4486"/>
    <x v="5"/>
    <x v="3"/>
    <x v="539"/>
    <s v="C92"/>
    <s v="Customer_314"/>
    <x v="3"/>
    <x v="2"/>
    <x v="94"/>
    <x v="93"/>
    <x v="3"/>
    <x v="0"/>
    <s v="S3"/>
    <x v="1"/>
    <x v="0"/>
    <s v="E31"/>
    <x v="0"/>
    <n v="3"/>
    <n v="4912"/>
    <n v="0.25"/>
    <n v="3849"/>
    <n v="11547"/>
    <n v="11052"/>
    <n v="-495"/>
    <n v="-4.4788273615635178E-2"/>
    <m/>
  </r>
  <r>
    <s v="O4487"/>
    <x v="11"/>
    <x v="3"/>
    <x v="580"/>
    <s v="C51"/>
    <s v="Customer_76"/>
    <x v="3"/>
    <x v="2"/>
    <x v="89"/>
    <x v="148"/>
    <x v="4"/>
    <x v="4"/>
    <s v="S1"/>
    <x v="2"/>
    <x v="1"/>
    <s v="E15"/>
    <x v="0"/>
    <n v="3"/>
    <n v="1585"/>
    <n v="0"/>
    <n v="1079"/>
    <n v="3237"/>
    <n v="4755"/>
    <n v="1518"/>
    <n v="0.3192429022082019"/>
    <m/>
  </r>
  <r>
    <s v="O4488"/>
    <x v="8"/>
    <x v="1"/>
    <x v="579"/>
    <s v="C495"/>
    <s v="Customer_443"/>
    <x v="3"/>
    <x v="2"/>
    <x v="15"/>
    <x v="244"/>
    <x v="1"/>
    <x v="3"/>
    <s v="S4"/>
    <x v="3"/>
    <x v="1"/>
    <s v="E47"/>
    <x v="2"/>
    <n v="8"/>
    <n v="1778"/>
    <n v="0.1"/>
    <n v="957"/>
    <n v="7656"/>
    <n v="12801.6"/>
    <n v="5145.6000000000004"/>
    <n v="0.40194975628046498"/>
    <m/>
  </r>
  <r>
    <s v="O4489"/>
    <x v="9"/>
    <x v="2"/>
    <x v="1195"/>
    <s v="C77"/>
    <s v="Customer_107"/>
    <x v="3"/>
    <x v="2"/>
    <x v="0"/>
    <x v="168"/>
    <x v="4"/>
    <x v="1"/>
    <s v="S1"/>
    <x v="2"/>
    <x v="0"/>
    <s v="E25"/>
    <x v="2"/>
    <n v="2"/>
    <n v="4155"/>
    <n v="0.15"/>
    <n v="2755"/>
    <n v="5510"/>
    <n v="7063.5"/>
    <n v="1553.5"/>
    <n v="0.21993346074892051"/>
    <m/>
  </r>
  <r>
    <s v="O4490"/>
    <x v="5"/>
    <x v="2"/>
    <x v="254"/>
    <s v="C264"/>
    <s v="Customer_466"/>
    <x v="4"/>
    <x v="3"/>
    <x v="28"/>
    <x v="169"/>
    <x v="3"/>
    <x v="3"/>
    <s v="S2"/>
    <x v="4"/>
    <x v="1"/>
    <s v="E35"/>
    <x v="0"/>
    <n v="4"/>
    <n v="2658"/>
    <n v="0.1"/>
    <n v="1920"/>
    <n v="7680"/>
    <n v="9568.8000000000011"/>
    <n v="1888.8000000000011"/>
    <n v="0.19739152244795594"/>
    <m/>
  </r>
  <r>
    <s v="O4491"/>
    <x v="4"/>
    <x v="0"/>
    <x v="1294"/>
    <s v="C175"/>
    <s v="Customer_62"/>
    <x v="0"/>
    <x v="0"/>
    <x v="45"/>
    <x v="49"/>
    <x v="3"/>
    <x v="4"/>
    <s v="S4"/>
    <x v="3"/>
    <x v="0"/>
    <s v="E19"/>
    <x v="1"/>
    <n v="8"/>
    <n v="1091"/>
    <n v="0.1"/>
    <n v="635"/>
    <n v="5080"/>
    <n v="7855.2"/>
    <n v="2775.2"/>
    <n v="0.3532946328546695"/>
    <m/>
  </r>
  <r>
    <s v="O4492"/>
    <x v="2"/>
    <x v="2"/>
    <x v="166"/>
    <s v="C151"/>
    <s v="Customer_286"/>
    <x v="2"/>
    <x v="2"/>
    <x v="123"/>
    <x v="120"/>
    <x v="2"/>
    <x v="0"/>
    <s v="S3"/>
    <x v="1"/>
    <x v="1"/>
    <s v="E48"/>
    <x v="1"/>
    <n v="6"/>
    <n v="458"/>
    <n v="0.2"/>
    <n v="367"/>
    <n v="2202"/>
    <n v="2198.4"/>
    <n v="-3.5999999999999091"/>
    <n v="-1.6375545851527969E-3"/>
    <m/>
  </r>
  <r>
    <s v="O4493"/>
    <x v="4"/>
    <x v="0"/>
    <x v="1221"/>
    <s v="C99"/>
    <s v="Customer_128"/>
    <x v="2"/>
    <x v="2"/>
    <x v="4"/>
    <x v="86"/>
    <x v="3"/>
    <x v="2"/>
    <s v="S1"/>
    <x v="2"/>
    <x v="0"/>
    <s v="E21"/>
    <x v="0"/>
    <n v="1"/>
    <n v="4385"/>
    <n v="0.2"/>
    <n v="2194"/>
    <n v="2194"/>
    <n v="3508"/>
    <n v="1314"/>
    <n v="0.37457240592930446"/>
    <m/>
  </r>
  <r>
    <s v="O4494"/>
    <x v="11"/>
    <x v="1"/>
    <x v="460"/>
    <s v="C294"/>
    <s v="Customer_174"/>
    <x v="4"/>
    <x v="3"/>
    <x v="29"/>
    <x v="89"/>
    <x v="3"/>
    <x v="3"/>
    <s v="S1"/>
    <x v="2"/>
    <x v="1"/>
    <s v="E58"/>
    <x v="2"/>
    <n v="3"/>
    <n v="4990"/>
    <n v="0.15"/>
    <n v="3095"/>
    <n v="9285"/>
    <n v="12724.5"/>
    <n v="3439.5"/>
    <n v="0.2703053165153837"/>
    <m/>
  </r>
  <r>
    <s v="O4495"/>
    <x v="7"/>
    <x v="3"/>
    <x v="1118"/>
    <s v="C434"/>
    <s v="Customer_444"/>
    <x v="0"/>
    <x v="0"/>
    <x v="51"/>
    <x v="101"/>
    <x v="4"/>
    <x v="2"/>
    <s v="S1"/>
    <x v="2"/>
    <x v="1"/>
    <s v="E56"/>
    <x v="0"/>
    <n v="4"/>
    <n v="2612"/>
    <n v="0"/>
    <n v="1630"/>
    <n v="6520"/>
    <n v="10448"/>
    <n v="3928"/>
    <n v="0.37595712098009187"/>
    <m/>
  </r>
  <r>
    <s v="O4496"/>
    <x v="1"/>
    <x v="1"/>
    <x v="1266"/>
    <s v="C142"/>
    <s v="Customer_158"/>
    <x v="3"/>
    <x v="2"/>
    <x v="19"/>
    <x v="242"/>
    <x v="0"/>
    <x v="3"/>
    <s v="S3"/>
    <x v="1"/>
    <x v="1"/>
    <s v="E44"/>
    <x v="1"/>
    <n v="2"/>
    <n v="2310"/>
    <n v="0.05"/>
    <n v="1870"/>
    <n v="3740"/>
    <n v="4389"/>
    <n v="649"/>
    <n v="0.14786967418546365"/>
    <m/>
  </r>
  <r>
    <s v="O4497"/>
    <x v="2"/>
    <x v="1"/>
    <x v="87"/>
    <s v="C11"/>
    <s v="Customer_124"/>
    <x v="1"/>
    <x v="1"/>
    <x v="120"/>
    <x v="107"/>
    <x v="4"/>
    <x v="1"/>
    <s v="S5"/>
    <x v="0"/>
    <x v="0"/>
    <s v="E20"/>
    <x v="1"/>
    <n v="3"/>
    <n v="890"/>
    <n v="0"/>
    <n v="453"/>
    <n v="1359"/>
    <n v="2670"/>
    <n v="1311"/>
    <n v="0.49101123595505619"/>
    <m/>
  </r>
  <r>
    <s v="O4498"/>
    <x v="8"/>
    <x v="1"/>
    <x v="967"/>
    <s v="C386"/>
    <s v="Customer_293"/>
    <x v="4"/>
    <x v="3"/>
    <x v="60"/>
    <x v="12"/>
    <x v="2"/>
    <x v="3"/>
    <s v="S4"/>
    <x v="3"/>
    <x v="0"/>
    <s v="E26"/>
    <x v="0"/>
    <n v="4"/>
    <n v="2559"/>
    <n v="0.25"/>
    <n v="1798"/>
    <n v="7192"/>
    <n v="7677"/>
    <n v="485"/>
    <n v="6.3175719682167508E-2"/>
    <m/>
  </r>
  <r>
    <s v="O4499"/>
    <x v="6"/>
    <x v="0"/>
    <x v="169"/>
    <s v="C217"/>
    <s v="Customer_211"/>
    <x v="2"/>
    <x v="2"/>
    <x v="73"/>
    <x v="17"/>
    <x v="0"/>
    <x v="0"/>
    <s v="S4"/>
    <x v="3"/>
    <x v="1"/>
    <s v="E56"/>
    <x v="1"/>
    <n v="6"/>
    <n v="2697"/>
    <n v="0.15"/>
    <n v="1772"/>
    <n v="10632"/>
    <n v="13754.699999999999"/>
    <n v="3122.6999999999989"/>
    <n v="0.22702785229775999"/>
    <m/>
  </r>
  <r>
    <s v="O4500"/>
    <x v="4"/>
    <x v="0"/>
    <x v="179"/>
    <s v="C21"/>
    <s v="Customer_134"/>
    <x v="0"/>
    <x v="0"/>
    <x v="119"/>
    <x v="49"/>
    <x v="3"/>
    <x v="4"/>
    <s v="S4"/>
    <x v="3"/>
    <x v="0"/>
    <s v="E52"/>
    <x v="1"/>
    <n v="4"/>
    <n v="710"/>
    <n v="0.2"/>
    <n v="600"/>
    <n v="2400"/>
    <n v="2272"/>
    <n v="-128"/>
    <n v="-5.6338028169014086E-2"/>
    <m/>
  </r>
  <r>
    <s v="O4501"/>
    <x v="6"/>
    <x v="3"/>
    <x v="1394"/>
    <s v="C358"/>
    <s v="Customer_80"/>
    <x v="3"/>
    <x v="2"/>
    <x v="41"/>
    <x v="157"/>
    <x v="2"/>
    <x v="0"/>
    <s v="S1"/>
    <x v="2"/>
    <x v="0"/>
    <s v="E35"/>
    <x v="0"/>
    <n v="8"/>
    <n v="1616"/>
    <n v="0.25"/>
    <n v="1354"/>
    <n v="10832"/>
    <n v="9696"/>
    <n v="-1136"/>
    <n v="-0.11716171617161716"/>
    <m/>
  </r>
  <r>
    <s v="O4502"/>
    <x v="11"/>
    <x v="3"/>
    <x v="443"/>
    <s v="C455"/>
    <s v="Customer_18"/>
    <x v="2"/>
    <x v="2"/>
    <x v="197"/>
    <x v="134"/>
    <x v="4"/>
    <x v="2"/>
    <s v="S1"/>
    <x v="2"/>
    <x v="1"/>
    <s v="E36"/>
    <x v="0"/>
    <n v="1"/>
    <n v="3460"/>
    <n v="0.15"/>
    <n v="2870"/>
    <n v="2870"/>
    <n v="2941"/>
    <n v="71"/>
    <n v="2.4141448486909214E-2"/>
    <m/>
  </r>
  <r>
    <s v="O4503"/>
    <x v="8"/>
    <x v="0"/>
    <x v="450"/>
    <s v="C260"/>
    <s v="Customer_153"/>
    <x v="1"/>
    <x v="1"/>
    <x v="172"/>
    <x v="209"/>
    <x v="0"/>
    <x v="3"/>
    <s v="S1"/>
    <x v="2"/>
    <x v="0"/>
    <s v="E15"/>
    <x v="2"/>
    <n v="2"/>
    <n v="1523"/>
    <n v="0.15"/>
    <n v="836"/>
    <n v="1672"/>
    <n v="2589.1"/>
    <n v="917.09999999999991"/>
    <n v="0.35421575064694294"/>
    <m/>
  </r>
  <r>
    <s v="O4504"/>
    <x v="1"/>
    <x v="0"/>
    <x v="52"/>
    <s v="C383"/>
    <s v="Customer_23"/>
    <x v="3"/>
    <x v="2"/>
    <x v="84"/>
    <x v="37"/>
    <x v="3"/>
    <x v="3"/>
    <s v="S2"/>
    <x v="4"/>
    <x v="0"/>
    <s v="E18"/>
    <x v="0"/>
    <n v="5"/>
    <n v="3969"/>
    <n v="0.25"/>
    <n v="2325"/>
    <n v="11625"/>
    <n v="14883.75"/>
    <n v="3258.75"/>
    <n v="0.21894683799445705"/>
    <m/>
  </r>
  <r>
    <s v="O4505"/>
    <x v="1"/>
    <x v="1"/>
    <x v="761"/>
    <s v="C304"/>
    <s v="Customer_163"/>
    <x v="1"/>
    <x v="1"/>
    <x v="103"/>
    <x v="63"/>
    <x v="4"/>
    <x v="2"/>
    <s v="S1"/>
    <x v="2"/>
    <x v="0"/>
    <s v="E53"/>
    <x v="0"/>
    <n v="4"/>
    <n v="3070"/>
    <n v="0.2"/>
    <n v="1837"/>
    <n v="7348"/>
    <n v="9824"/>
    <n v="2476"/>
    <n v="0.25203583061889251"/>
    <m/>
  </r>
  <r>
    <s v="O4506"/>
    <x v="2"/>
    <x v="3"/>
    <x v="454"/>
    <s v="C444"/>
    <s v="Customer_10"/>
    <x v="3"/>
    <x v="2"/>
    <x v="137"/>
    <x v="240"/>
    <x v="0"/>
    <x v="0"/>
    <s v="S2"/>
    <x v="4"/>
    <x v="0"/>
    <s v="E8"/>
    <x v="2"/>
    <n v="3"/>
    <n v="3159"/>
    <n v="0.25"/>
    <n v="2172"/>
    <n v="6516"/>
    <n v="7107.75"/>
    <n v="591.75"/>
    <n v="8.325419436530547E-2"/>
    <m/>
  </r>
  <r>
    <s v="O4507"/>
    <x v="1"/>
    <x v="3"/>
    <x v="683"/>
    <s v="C433"/>
    <s v="Customer_57"/>
    <x v="2"/>
    <x v="2"/>
    <x v="81"/>
    <x v="109"/>
    <x v="0"/>
    <x v="3"/>
    <s v="S3"/>
    <x v="1"/>
    <x v="1"/>
    <s v="E23"/>
    <x v="1"/>
    <n v="6"/>
    <n v="829"/>
    <n v="0.25"/>
    <n v="572"/>
    <n v="3432"/>
    <n v="3730.5"/>
    <n v="298.5"/>
    <n v="8.0016083634901494E-2"/>
    <m/>
  </r>
  <r>
    <s v="O4508"/>
    <x v="5"/>
    <x v="0"/>
    <x v="448"/>
    <s v="C474"/>
    <s v="Customer_193"/>
    <x v="3"/>
    <x v="2"/>
    <x v="8"/>
    <x v="88"/>
    <x v="3"/>
    <x v="1"/>
    <s v="S2"/>
    <x v="4"/>
    <x v="1"/>
    <s v="E20"/>
    <x v="1"/>
    <n v="7"/>
    <n v="4100"/>
    <n v="0.15"/>
    <n v="3143"/>
    <n v="22001"/>
    <n v="24395"/>
    <n v="2394"/>
    <n v="9.8134863701578187E-2"/>
    <m/>
  </r>
  <r>
    <s v="O4509"/>
    <x v="6"/>
    <x v="1"/>
    <x v="669"/>
    <s v="C323"/>
    <s v="Customer_393"/>
    <x v="3"/>
    <x v="2"/>
    <x v="126"/>
    <x v="178"/>
    <x v="2"/>
    <x v="0"/>
    <s v="S1"/>
    <x v="2"/>
    <x v="0"/>
    <s v="E42"/>
    <x v="0"/>
    <n v="5"/>
    <n v="894"/>
    <n v="0.05"/>
    <n v="737"/>
    <n v="3685"/>
    <n v="4246.5"/>
    <n v="561.5"/>
    <n v="0.13222653950312022"/>
    <m/>
  </r>
  <r>
    <s v="O4510"/>
    <x v="8"/>
    <x v="2"/>
    <x v="595"/>
    <s v="C133"/>
    <s v="Customer_433"/>
    <x v="4"/>
    <x v="3"/>
    <x v="2"/>
    <x v="189"/>
    <x v="1"/>
    <x v="3"/>
    <s v="S2"/>
    <x v="4"/>
    <x v="1"/>
    <s v="E10"/>
    <x v="0"/>
    <n v="6"/>
    <n v="1809"/>
    <n v="0"/>
    <n v="1185"/>
    <n v="7110"/>
    <n v="10854"/>
    <n v="3744"/>
    <n v="0.34494195688225537"/>
    <m/>
  </r>
  <r>
    <s v="O4511"/>
    <x v="1"/>
    <x v="3"/>
    <x v="1064"/>
    <s v="C4"/>
    <s v="Customer_186"/>
    <x v="1"/>
    <x v="1"/>
    <x v="140"/>
    <x v="149"/>
    <x v="4"/>
    <x v="1"/>
    <s v="S3"/>
    <x v="1"/>
    <x v="1"/>
    <s v="E15"/>
    <x v="1"/>
    <n v="8"/>
    <n v="1671"/>
    <n v="0.1"/>
    <n v="947"/>
    <n v="7576"/>
    <n v="12031.2"/>
    <n v="4455.2000000000007"/>
    <n v="0.3703038765875391"/>
    <m/>
  </r>
  <r>
    <s v="O4512"/>
    <x v="3"/>
    <x v="0"/>
    <x v="656"/>
    <s v="C284"/>
    <s v="Customer_312"/>
    <x v="3"/>
    <x v="2"/>
    <x v="107"/>
    <x v="117"/>
    <x v="1"/>
    <x v="0"/>
    <s v="S1"/>
    <x v="2"/>
    <x v="0"/>
    <s v="E17"/>
    <x v="1"/>
    <n v="1"/>
    <n v="641"/>
    <n v="0.05"/>
    <n v="421"/>
    <n v="421"/>
    <n v="608.94999999999993"/>
    <n v="187.94999999999993"/>
    <n v="0.3086460300517283"/>
    <m/>
  </r>
  <r>
    <s v="O4513"/>
    <x v="11"/>
    <x v="3"/>
    <x v="1010"/>
    <s v="C200"/>
    <s v="Customer_493"/>
    <x v="2"/>
    <x v="2"/>
    <x v="112"/>
    <x v="48"/>
    <x v="0"/>
    <x v="2"/>
    <s v="S3"/>
    <x v="1"/>
    <x v="1"/>
    <s v="E35"/>
    <x v="0"/>
    <n v="5"/>
    <n v="2493"/>
    <n v="0"/>
    <n v="1331"/>
    <n v="6655"/>
    <n v="12465"/>
    <n v="5810"/>
    <n v="0.46610509426393903"/>
    <m/>
  </r>
  <r>
    <s v="O4514"/>
    <x v="8"/>
    <x v="1"/>
    <x v="484"/>
    <s v="C257"/>
    <s v="Customer_147"/>
    <x v="1"/>
    <x v="1"/>
    <x v="161"/>
    <x v="56"/>
    <x v="2"/>
    <x v="4"/>
    <s v="S4"/>
    <x v="3"/>
    <x v="1"/>
    <s v="E50"/>
    <x v="2"/>
    <n v="3"/>
    <n v="687"/>
    <n v="0.25"/>
    <n v="493"/>
    <n v="1479"/>
    <n v="1545.75"/>
    <n v="66.75"/>
    <n v="4.3182920912178555E-2"/>
    <m/>
  </r>
  <r>
    <s v="O4515"/>
    <x v="8"/>
    <x v="0"/>
    <x v="275"/>
    <s v="C380"/>
    <s v="Customer_454"/>
    <x v="0"/>
    <x v="0"/>
    <x v="41"/>
    <x v="101"/>
    <x v="4"/>
    <x v="2"/>
    <s v="S1"/>
    <x v="2"/>
    <x v="0"/>
    <s v="E28"/>
    <x v="0"/>
    <n v="2"/>
    <n v="3627"/>
    <n v="0"/>
    <n v="2613"/>
    <n v="5226"/>
    <n v="7254"/>
    <n v="2028"/>
    <n v="0.27956989247311825"/>
    <m/>
  </r>
  <r>
    <s v="O4516"/>
    <x v="0"/>
    <x v="1"/>
    <x v="1395"/>
    <s v="C389"/>
    <s v="Customer_302"/>
    <x v="4"/>
    <x v="3"/>
    <x v="9"/>
    <x v="244"/>
    <x v="1"/>
    <x v="0"/>
    <s v="S2"/>
    <x v="4"/>
    <x v="1"/>
    <s v="E56"/>
    <x v="1"/>
    <n v="3"/>
    <n v="3748"/>
    <n v="0.2"/>
    <n v="2278"/>
    <n v="6834"/>
    <n v="8995.2000000000007"/>
    <n v="2161.2000000000007"/>
    <n v="0.24026147278548565"/>
    <m/>
  </r>
  <r>
    <s v="O4517"/>
    <x v="10"/>
    <x v="1"/>
    <x v="965"/>
    <s v="C331"/>
    <s v="Customer_469"/>
    <x v="0"/>
    <x v="0"/>
    <x v="157"/>
    <x v="57"/>
    <x v="2"/>
    <x v="4"/>
    <s v="S2"/>
    <x v="4"/>
    <x v="0"/>
    <s v="E58"/>
    <x v="1"/>
    <n v="8"/>
    <n v="430"/>
    <n v="0.05"/>
    <n v="343"/>
    <n v="2744"/>
    <n v="3268"/>
    <n v="524"/>
    <n v="0.16034271725826194"/>
    <m/>
  </r>
  <r>
    <s v="O4518"/>
    <x v="2"/>
    <x v="3"/>
    <x v="9"/>
    <s v="C361"/>
    <s v="Customer_141"/>
    <x v="1"/>
    <x v="1"/>
    <x v="155"/>
    <x v="161"/>
    <x v="1"/>
    <x v="4"/>
    <s v="S4"/>
    <x v="3"/>
    <x v="0"/>
    <s v="E19"/>
    <x v="2"/>
    <n v="8"/>
    <n v="1945"/>
    <n v="0.1"/>
    <n v="1180"/>
    <n v="9440"/>
    <n v="14004"/>
    <n v="4564"/>
    <n v="0.32590688374750071"/>
    <m/>
  </r>
  <r>
    <s v="O4519"/>
    <x v="4"/>
    <x v="2"/>
    <x v="1245"/>
    <s v="C451"/>
    <s v="Customer_108"/>
    <x v="0"/>
    <x v="0"/>
    <x v="142"/>
    <x v="103"/>
    <x v="4"/>
    <x v="3"/>
    <s v="S5"/>
    <x v="0"/>
    <x v="1"/>
    <s v="E55"/>
    <x v="0"/>
    <n v="2"/>
    <n v="2093"/>
    <n v="0"/>
    <n v="1107"/>
    <n v="2214"/>
    <n v="4186"/>
    <n v="1972"/>
    <n v="0.47109412326803629"/>
    <m/>
  </r>
  <r>
    <s v="O4520"/>
    <x v="11"/>
    <x v="2"/>
    <x v="823"/>
    <s v="C66"/>
    <s v="Customer_429"/>
    <x v="1"/>
    <x v="1"/>
    <x v="60"/>
    <x v="175"/>
    <x v="2"/>
    <x v="0"/>
    <s v="S3"/>
    <x v="1"/>
    <x v="1"/>
    <s v="E35"/>
    <x v="2"/>
    <n v="2"/>
    <n v="1393"/>
    <n v="0.05"/>
    <n v="904"/>
    <n v="1808"/>
    <n v="2646.7"/>
    <n v="838.69999999999982"/>
    <n v="0.31688517776854191"/>
    <m/>
  </r>
  <r>
    <s v="O4521"/>
    <x v="10"/>
    <x v="2"/>
    <x v="1396"/>
    <s v="C211"/>
    <s v="Customer_197"/>
    <x v="3"/>
    <x v="2"/>
    <x v="159"/>
    <x v="220"/>
    <x v="1"/>
    <x v="4"/>
    <s v="S2"/>
    <x v="4"/>
    <x v="0"/>
    <s v="E16"/>
    <x v="0"/>
    <n v="2"/>
    <n v="635"/>
    <n v="0.05"/>
    <n v="463"/>
    <n v="926"/>
    <n v="1206.5"/>
    <n v="280.5"/>
    <n v="0.23249067550766681"/>
    <m/>
  </r>
  <r>
    <s v="O4522"/>
    <x v="10"/>
    <x v="0"/>
    <x v="860"/>
    <s v="C85"/>
    <s v="Customer_89"/>
    <x v="0"/>
    <x v="0"/>
    <x v="120"/>
    <x v="4"/>
    <x v="3"/>
    <x v="3"/>
    <s v="S3"/>
    <x v="1"/>
    <x v="1"/>
    <s v="E2"/>
    <x v="1"/>
    <n v="2"/>
    <n v="3897"/>
    <n v="0.15"/>
    <n v="2693"/>
    <n v="5386"/>
    <n v="6624.9"/>
    <n v="1238.8999999999996"/>
    <n v="0.18700659632598224"/>
    <m/>
  </r>
  <r>
    <s v="O4523"/>
    <x v="7"/>
    <x v="3"/>
    <x v="1156"/>
    <s v="C420"/>
    <s v="Customer_427"/>
    <x v="3"/>
    <x v="2"/>
    <x v="8"/>
    <x v="139"/>
    <x v="0"/>
    <x v="1"/>
    <s v="S1"/>
    <x v="2"/>
    <x v="1"/>
    <s v="E13"/>
    <x v="1"/>
    <n v="2"/>
    <n v="2446"/>
    <n v="0"/>
    <n v="1460"/>
    <n v="2920"/>
    <n v="4892"/>
    <n v="1972"/>
    <n v="0.40310711365494684"/>
    <m/>
  </r>
  <r>
    <s v="O4524"/>
    <x v="6"/>
    <x v="2"/>
    <x v="1364"/>
    <s v="C184"/>
    <s v="Customer_225"/>
    <x v="0"/>
    <x v="0"/>
    <x v="99"/>
    <x v="89"/>
    <x v="3"/>
    <x v="3"/>
    <s v="S1"/>
    <x v="2"/>
    <x v="1"/>
    <s v="E49"/>
    <x v="1"/>
    <n v="4"/>
    <n v="91"/>
    <n v="0"/>
    <n v="58"/>
    <n v="232"/>
    <n v="364"/>
    <n v="132"/>
    <n v="0.36263736263736263"/>
    <m/>
  </r>
  <r>
    <s v="O4525"/>
    <x v="2"/>
    <x v="2"/>
    <x v="1141"/>
    <s v="C234"/>
    <s v="Customer_201"/>
    <x v="0"/>
    <x v="0"/>
    <x v="199"/>
    <x v="114"/>
    <x v="4"/>
    <x v="3"/>
    <s v="S5"/>
    <x v="0"/>
    <x v="0"/>
    <s v="E27"/>
    <x v="0"/>
    <n v="6"/>
    <n v="2800"/>
    <n v="0.25"/>
    <n v="2059"/>
    <n v="12354"/>
    <n v="12600"/>
    <n v="246"/>
    <n v="1.9523809523809523E-2"/>
    <m/>
  </r>
  <r>
    <s v="O4526"/>
    <x v="6"/>
    <x v="2"/>
    <x v="1364"/>
    <s v="C75"/>
    <s v="Customer_401"/>
    <x v="4"/>
    <x v="3"/>
    <x v="160"/>
    <x v="184"/>
    <x v="4"/>
    <x v="0"/>
    <s v="S2"/>
    <x v="4"/>
    <x v="1"/>
    <s v="E4"/>
    <x v="1"/>
    <n v="8"/>
    <n v="812"/>
    <n v="0.1"/>
    <n v="672"/>
    <n v="5376"/>
    <n v="5846.4000000000005"/>
    <n v="470.40000000000055"/>
    <n v="8.0459770114942611E-2"/>
    <m/>
  </r>
  <r>
    <s v="O4527"/>
    <x v="10"/>
    <x v="3"/>
    <x v="384"/>
    <s v="C418"/>
    <s v="Customer_346"/>
    <x v="1"/>
    <x v="1"/>
    <x v="116"/>
    <x v="219"/>
    <x v="1"/>
    <x v="3"/>
    <s v="S2"/>
    <x v="4"/>
    <x v="0"/>
    <s v="E37"/>
    <x v="0"/>
    <n v="6"/>
    <n v="716"/>
    <n v="0.15"/>
    <n v="428"/>
    <n v="2568"/>
    <n v="3651.6"/>
    <n v="1083.5999999999999"/>
    <n v="0.29674663161353926"/>
    <m/>
  </r>
  <r>
    <s v="O4528"/>
    <x v="9"/>
    <x v="3"/>
    <x v="804"/>
    <s v="C281"/>
    <s v="Customer_339"/>
    <x v="3"/>
    <x v="2"/>
    <x v="150"/>
    <x v="41"/>
    <x v="3"/>
    <x v="0"/>
    <s v="S5"/>
    <x v="0"/>
    <x v="1"/>
    <s v="E47"/>
    <x v="1"/>
    <n v="1"/>
    <n v="2288"/>
    <n v="0.05"/>
    <n v="1159"/>
    <n v="1159"/>
    <n v="2173.6"/>
    <n v="1014.5999999999999"/>
    <n v="0.46678321678321677"/>
    <m/>
  </r>
  <r>
    <s v="O4529"/>
    <x v="6"/>
    <x v="0"/>
    <x v="905"/>
    <s v="C204"/>
    <s v="Customer_355"/>
    <x v="3"/>
    <x v="2"/>
    <x v="157"/>
    <x v="129"/>
    <x v="1"/>
    <x v="2"/>
    <s v="S4"/>
    <x v="3"/>
    <x v="1"/>
    <s v="E22"/>
    <x v="2"/>
    <n v="2"/>
    <n v="1902"/>
    <n v="0"/>
    <n v="1021"/>
    <n v="2042"/>
    <n v="3804"/>
    <n v="1762"/>
    <n v="0.46319663512092535"/>
    <m/>
  </r>
  <r>
    <s v="O4530"/>
    <x v="11"/>
    <x v="3"/>
    <x v="423"/>
    <s v="C500"/>
    <s v="Customer_434"/>
    <x v="4"/>
    <x v="3"/>
    <x v="50"/>
    <x v="31"/>
    <x v="4"/>
    <x v="0"/>
    <s v="S3"/>
    <x v="1"/>
    <x v="1"/>
    <s v="E59"/>
    <x v="0"/>
    <n v="2"/>
    <n v="3509"/>
    <n v="0.15"/>
    <n v="1837"/>
    <n v="3674"/>
    <n v="5965.3"/>
    <n v="2291.3000000000002"/>
    <n v="0.38410473907431314"/>
    <m/>
  </r>
  <r>
    <s v="O4531"/>
    <x v="6"/>
    <x v="2"/>
    <x v="956"/>
    <s v="C242"/>
    <s v="Customer_26"/>
    <x v="4"/>
    <x v="3"/>
    <x v="70"/>
    <x v="243"/>
    <x v="1"/>
    <x v="1"/>
    <s v="S5"/>
    <x v="0"/>
    <x v="1"/>
    <s v="E8"/>
    <x v="2"/>
    <n v="7"/>
    <n v="4559"/>
    <n v="0.05"/>
    <n v="2316"/>
    <n v="16212"/>
    <n v="30317.35"/>
    <n v="14105.349999999999"/>
    <n v="0.46525669294974659"/>
    <m/>
  </r>
  <r>
    <s v="O4532"/>
    <x v="3"/>
    <x v="2"/>
    <x v="140"/>
    <s v="C75"/>
    <s v="Customer_336"/>
    <x v="4"/>
    <x v="3"/>
    <x v="33"/>
    <x v="158"/>
    <x v="3"/>
    <x v="3"/>
    <s v="S1"/>
    <x v="2"/>
    <x v="0"/>
    <s v="E56"/>
    <x v="0"/>
    <n v="5"/>
    <n v="733"/>
    <n v="0.25"/>
    <n v="460"/>
    <n v="2300"/>
    <n v="2748.75"/>
    <n v="448.75"/>
    <n v="0.16325602546612097"/>
    <m/>
  </r>
  <r>
    <s v="O4533"/>
    <x v="4"/>
    <x v="2"/>
    <x v="1183"/>
    <s v="C264"/>
    <s v="Customer_402"/>
    <x v="4"/>
    <x v="3"/>
    <x v="113"/>
    <x v="28"/>
    <x v="1"/>
    <x v="0"/>
    <s v="S5"/>
    <x v="0"/>
    <x v="0"/>
    <s v="E6"/>
    <x v="0"/>
    <n v="8"/>
    <n v="4433"/>
    <n v="0.15"/>
    <n v="2526"/>
    <n v="20208"/>
    <n v="30144.399999999998"/>
    <n v="9936.3999999999978"/>
    <n v="0.3296267300062366"/>
    <m/>
  </r>
  <r>
    <s v="O4534"/>
    <x v="7"/>
    <x v="3"/>
    <x v="429"/>
    <s v="C287"/>
    <s v="Customer_397"/>
    <x v="0"/>
    <x v="0"/>
    <x v="164"/>
    <x v="120"/>
    <x v="2"/>
    <x v="2"/>
    <s v="S4"/>
    <x v="3"/>
    <x v="1"/>
    <s v="E29"/>
    <x v="0"/>
    <n v="8"/>
    <n v="870"/>
    <n v="0.25"/>
    <n v="724"/>
    <n v="5792"/>
    <n v="5220"/>
    <n v="-572"/>
    <n v="-0.10957854406130269"/>
    <m/>
  </r>
  <r>
    <s v="O4535"/>
    <x v="5"/>
    <x v="1"/>
    <x v="1397"/>
    <s v="C149"/>
    <s v="Customer_13"/>
    <x v="1"/>
    <x v="1"/>
    <x v="132"/>
    <x v="152"/>
    <x v="0"/>
    <x v="3"/>
    <s v="S2"/>
    <x v="4"/>
    <x v="1"/>
    <s v="E36"/>
    <x v="1"/>
    <n v="7"/>
    <n v="4865"/>
    <n v="0.2"/>
    <n v="3018"/>
    <n v="21126"/>
    <n v="27244"/>
    <n v="6118"/>
    <n v="0.22456320657759507"/>
    <m/>
  </r>
  <r>
    <s v="O4536"/>
    <x v="4"/>
    <x v="1"/>
    <x v="390"/>
    <s v="C417"/>
    <s v="Customer_460"/>
    <x v="4"/>
    <x v="3"/>
    <x v="141"/>
    <x v="97"/>
    <x v="3"/>
    <x v="0"/>
    <s v="S1"/>
    <x v="2"/>
    <x v="1"/>
    <s v="E36"/>
    <x v="0"/>
    <n v="6"/>
    <n v="588"/>
    <n v="0.25"/>
    <n v="324"/>
    <n v="1944"/>
    <n v="2646"/>
    <n v="702"/>
    <n v="0.26530612244897961"/>
    <m/>
  </r>
  <r>
    <s v="O4537"/>
    <x v="9"/>
    <x v="0"/>
    <x v="1066"/>
    <s v="C483"/>
    <s v="Customer_32"/>
    <x v="1"/>
    <x v="1"/>
    <x v="50"/>
    <x v="163"/>
    <x v="0"/>
    <x v="1"/>
    <s v="S5"/>
    <x v="0"/>
    <x v="0"/>
    <s v="E3"/>
    <x v="1"/>
    <n v="2"/>
    <n v="2470"/>
    <n v="0.25"/>
    <n v="1637"/>
    <n v="3274"/>
    <n v="3705"/>
    <n v="431"/>
    <n v="0.11632928475033738"/>
    <m/>
  </r>
  <r>
    <s v="O4538"/>
    <x v="9"/>
    <x v="1"/>
    <x v="210"/>
    <s v="C2"/>
    <s v="Customer_294"/>
    <x v="2"/>
    <x v="2"/>
    <x v="100"/>
    <x v="209"/>
    <x v="0"/>
    <x v="4"/>
    <s v="S5"/>
    <x v="0"/>
    <x v="0"/>
    <s v="E10"/>
    <x v="0"/>
    <n v="6"/>
    <n v="1713"/>
    <n v="0.15"/>
    <n v="1111"/>
    <n v="6666"/>
    <n v="8736.2999999999993"/>
    <n v="2070.2999999999993"/>
    <n v="0.23697675217197206"/>
    <m/>
  </r>
  <r>
    <s v="O4539"/>
    <x v="3"/>
    <x v="3"/>
    <x v="1371"/>
    <s v="C371"/>
    <s v="Customer_290"/>
    <x v="4"/>
    <x v="3"/>
    <x v="138"/>
    <x v="233"/>
    <x v="3"/>
    <x v="1"/>
    <s v="S2"/>
    <x v="4"/>
    <x v="1"/>
    <s v="E52"/>
    <x v="1"/>
    <n v="1"/>
    <n v="3592"/>
    <n v="0.15"/>
    <n v="2378"/>
    <n v="2378"/>
    <n v="3053.2"/>
    <n v="675.19999999999982"/>
    <n v="0.22114502816716883"/>
    <m/>
  </r>
  <r>
    <s v="O4540"/>
    <x v="7"/>
    <x v="0"/>
    <x v="1278"/>
    <s v="C332"/>
    <s v="Customer_8"/>
    <x v="0"/>
    <x v="0"/>
    <x v="97"/>
    <x v="232"/>
    <x v="1"/>
    <x v="0"/>
    <s v="S2"/>
    <x v="4"/>
    <x v="1"/>
    <s v="E21"/>
    <x v="2"/>
    <n v="4"/>
    <n v="3921"/>
    <n v="0.1"/>
    <n v="2474"/>
    <n v="9896"/>
    <n v="14115.6"/>
    <n v="4219.6000000000004"/>
    <n v="0.29893167842670521"/>
    <m/>
  </r>
  <r>
    <s v="O4541"/>
    <x v="2"/>
    <x v="2"/>
    <x v="1398"/>
    <s v="C394"/>
    <s v="Customer_361"/>
    <x v="4"/>
    <x v="3"/>
    <x v="114"/>
    <x v="130"/>
    <x v="0"/>
    <x v="1"/>
    <s v="S5"/>
    <x v="0"/>
    <x v="0"/>
    <s v="E37"/>
    <x v="0"/>
    <n v="2"/>
    <n v="3671"/>
    <n v="0"/>
    <n v="2193"/>
    <n v="4386"/>
    <n v="7342"/>
    <n v="2956"/>
    <n v="0.40261509125578859"/>
    <m/>
  </r>
  <r>
    <s v="O4542"/>
    <x v="2"/>
    <x v="0"/>
    <x v="1107"/>
    <s v="C215"/>
    <s v="Customer_250"/>
    <x v="1"/>
    <x v="1"/>
    <x v="144"/>
    <x v="91"/>
    <x v="1"/>
    <x v="1"/>
    <s v="S5"/>
    <x v="0"/>
    <x v="0"/>
    <s v="E59"/>
    <x v="2"/>
    <n v="2"/>
    <n v="3564"/>
    <n v="0.05"/>
    <n v="2345"/>
    <n v="4690"/>
    <n v="6771.5999999999995"/>
    <n v="2081.5999999999995"/>
    <n v="0.30740150038395647"/>
    <m/>
  </r>
  <r>
    <s v="O4543"/>
    <x v="10"/>
    <x v="2"/>
    <x v="1124"/>
    <s v="C400"/>
    <s v="Customer_481"/>
    <x v="3"/>
    <x v="2"/>
    <x v="150"/>
    <x v="198"/>
    <x v="2"/>
    <x v="1"/>
    <s v="S2"/>
    <x v="4"/>
    <x v="0"/>
    <s v="E11"/>
    <x v="2"/>
    <n v="3"/>
    <n v="1799"/>
    <n v="0.2"/>
    <n v="1178"/>
    <n v="3534"/>
    <n v="4317.6000000000004"/>
    <n v="783.60000000000036"/>
    <n v="0.18148971650917184"/>
    <m/>
  </r>
  <r>
    <s v="O4544"/>
    <x v="3"/>
    <x v="3"/>
    <x v="79"/>
    <s v="C393"/>
    <s v="Customer_288"/>
    <x v="2"/>
    <x v="2"/>
    <x v="63"/>
    <x v="7"/>
    <x v="4"/>
    <x v="3"/>
    <s v="S2"/>
    <x v="4"/>
    <x v="1"/>
    <s v="E44"/>
    <x v="1"/>
    <n v="5"/>
    <n v="2373"/>
    <n v="0.05"/>
    <n v="1258"/>
    <n v="6290"/>
    <n v="11271.75"/>
    <n v="4981.75"/>
    <n v="0.44196775123649834"/>
    <m/>
  </r>
  <r>
    <s v="O4545"/>
    <x v="6"/>
    <x v="0"/>
    <x v="489"/>
    <s v="C294"/>
    <s v="Customer_112"/>
    <x v="1"/>
    <x v="1"/>
    <x v="118"/>
    <x v="188"/>
    <x v="2"/>
    <x v="1"/>
    <s v="S4"/>
    <x v="3"/>
    <x v="1"/>
    <s v="E53"/>
    <x v="1"/>
    <n v="1"/>
    <n v="4872"/>
    <n v="0.05"/>
    <n v="4139"/>
    <n v="4139"/>
    <n v="4628.3999999999996"/>
    <n v="489.39999999999964"/>
    <n v="0.10573848414138788"/>
    <m/>
  </r>
  <r>
    <s v="O4546"/>
    <x v="8"/>
    <x v="0"/>
    <x v="404"/>
    <s v="C376"/>
    <s v="Customer_135"/>
    <x v="1"/>
    <x v="1"/>
    <x v="94"/>
    <x v="140"/>
    <x v="4"/>
    <x v="2"/>
    <s v="S2"/>
    <x v="4"/>
    <x v="0"/>
    <s v="E45"/>
    <x v="2"/>
    <n v="2"/>
    <n v="4515"/>
    <n v="0"/>
    <n v="2632"/>
    <n v="5264"/>
    <n v="9030"/>
    <n v="3766"/>
    <n v="0.41705426356589148"/>
    <m/>
  </r>
  <r>
    <s v="O4547"/>
    <x v="3"/>
    <x v="1"/>
    <x v="235"/>
    <s v="C16"/>
    <s v="Customer_469"/>
    <x v="2"/>
    <x v="2"/>
    <x v="127"/>
    <x v="10"/>
    <x v="2"/>
    <x v="2"/>
    <s v="S2"/>
    <x v="4"/>
    <x v="0"/>
    <s v="E60"/>
    <x v="0"/>
    <n v="5"/>
    <n v="2878"/>
    <n v="0"/>
    <n v="2234"/>
    <n v="11170"/>
    <n v="14390"/>
    <n v="3220"/>
    <n v="0.2237665045170257"/>
    <m/>
  </r>
  <r>
    <s v="O4548"/>
    <x v="8"/>
    <x v="3"/>
    <x v="397"/>
    <s v="C474"/>
    <s v="Customer_253"/>
    <x v="0"/>
    <x v="0"/>
    <x v="155"/>
    <x v="227"/>
    <x v="1"/>
    <x v="1"/>
    <s v="S5"/>
    <x v="0"/>
    <x v="1"/>
    <s v="E36"/>
    <x v="1"/>
    <n v="8"/>
    <n v="2344"/>
    <n v="0.2"/>
    <n v="1624"/>
    <n v="12992"/>
    <n v="15001.6"/>
    <n v="2009.6000000000004"/>
    <n v="0.1339590443686007"/>
    <m/>
  </r>
  <r>
    <s v="O4549"/>
    <x v="1"/>
    <x v="2"/>
    <x v="1223"/>
    <s v="C336"/>
    <s v="Customer_225"/>
    <x v="0"/>
    <x v="0"/>
    <x v="21"/>
    <x v="241"/>
    <x v="1"/>
    <x v="4"/>
    <s v="S2"/>
    <x v="4"/>
    <x v="1"/>
    <s v="E17"/>
    <x v="1"/>
    <n v="6"/>
    <n v="118"/>
    <n v="0.1"/>
    <n v="75"/>
    <n v="450"/>
    <n v="637.20000000000005"/>
    <n v="187.20000000000005"/>
    <n v="0.29378531073446335"/>
    <m/>
  </r>
  <r>
    <s v="O4550"/>
    <x v="9"/>
    <x v="3"/>
    <x v="160"/>
    <s v="C478"/>
    <s v="Customer_357"/>
    <x v="2"/>
    <x v="2"/>
    <x v="147"/>
    <x v="88"/>
    <x v="3"/>
    <x v="3"/>
    <s v="S5"/>
    <x v="0"/>
    <x v="1"/>
    <s v="E59"/>
    <x v="1"/>
    <n v="7"/>
    <n v="3617"/>
    <n v="0"/>
    <n v="2963"/>
    <n v="20741"/>
    <n v="25319"/>
    <n v="4578"/>
    <n v="0.18081282831075476"/>
    <m/>
  </r>
  <r>
    <s v="O4551"/>
    <x v="10"/>
    <x v="1"/>
    <x v="647"/>
    <s v="C14"/>
    <s v="Customer_43"/>
    <x v="3"/>
    <x v="2"/>
    <x v="82"/>
    <x v="104"/>
    <x v="4"/>
    <x v="0"/>
    <s v="S2"/>
    <x v="4"/>
    <x v="1"/>
    <s v="E46"/>
    <x v="1"/>
    <n v="2"/>
    <n v="879"/>
    <n v="0.25"/>
    <n v="565"/>
    <n v="1130"/>
    <n v="1318.5"/>
    <n v="188.5"/>
    <n v="0.14296549108835799"/>
    <m/>
  </r>
  <r>
    <s v="O4552"/>
    <x v="4"/>
    <x v="2"/>
    <x v="733"/>
    <s v="C92"/>
    <s v="Customer_379"/>
    <x v="3"/>
    <x v="2"/>
    <x v="17"/>
    <x v="73"/>
    <x v="2"/>
    <x v="2"/>
    <s v="S2"/>
    <x v="4"/>
    <x v="1"/>
    <s v="E47"/>
    <x v="1"/>
    <n v="2"/>
    <n v="3135"/>
    <n v="0.2"/>
    <n v="1865"/>
    <n v="3730"/>
    <n v="5016"/>
    <n v="1286"/>
    <n v="0.25637958532695376"/>
    <m/>
  </r>
  <r>
    <s v="O4553"/>
    <x v="11"/>
    <x v="3"/>
    <x v="966"/>
    <s v="C81"/>
    <s v="Customer_25"/>
    <x v="2"/>
    <x v="2"/>
    <x v="38"/>
    <x v="113"/>
    <x v="0"/>
    <x v="0"/>
    <s v="S1"/>
    <x v="2"/>
    <x v="0"/>
    <s v="E18"/>
    <x v="0"/>
    <n v="4"/>
    <n v="1541"/>
    <n v="0.2"/>
    <n v="963"/>
    <n v="3852"/>
    <n v="4931.2000000000007"/>
    <n v="1079.2000000000007"/>
    <n v="0.21885139519792354"/>
    <m/>
  </r>
  <r>
    <s v="O4554"/>
    <x v="3"/>
    <x v="3"/>
    <x v="1399"/>
    <s v="C341"/>
    <s v="Customer_177"/>
    <x v="2"/>
    <x v="2"/>
    <x v="4"/>
    <x v="159"/>
    <x v="1"/>
    <x v="3"/>
    <s v="S2"/>
    <x v="4"/>
    <x v="1"/>
    <s v="E48"/>
    <x v="1"/>
    <n v="8"/>
    <n v="1466"/>
    <n v="0.1"/>
    <n v="1139"/>
    <n v="9112"/>
    <n v="10555.2"/>
    <n v="1443.2000000000007"/>
    <n v="0.13672881612854335"/>
    <m/>
  </r>
  <r>
    <s v="O4555"/>
    <x v="5"/>
    <x v="3"/>
    <x v="116"/>
    <s v="C412"/>
    <s v="Customer_252"/>
    <x v="1"/>
    <x v="1"/>
    <x v="56"/>
    <x v="119"/>
    <x v="2"/>
    <x v="2"/>
    <s v="S4"/>
    <x v="3"/>
    <x v="0"/>
    <s v="E28"/>
    <x v="1"/>
    <n v="5"/>
    <n v="2239"/>
    <n v="0.15"/>
    <n v="1230"/>
    <n v="6150"/>
    <n v="9515.75"/>
    <n v="3365.75"/>
    <n v="0.35370307122402334"/>
    <m/>
  </r>
  <r>
    <s v="O4556"/>
    <x v="6"/>
    <x v="2"/>
    <x v="338"/>
    <s v="C145"/>
    <s v="Customer_477"/>
    <x v="0"/>
    <x v="0"/>
    <x v="13"/>
    <x v="90"/>
    <x v="3"/>
    <x v="2"/>
    <s v="S5"/>
    <x v="0"/>
    <x v="0"/>
    <s v="E43"/>
    <x v="0"/>
    <n v="8"/>
    <n v="1688"/>
    <n v="0.1"/>
    <n v="1256"/>
    <n v="10048"/>
    <n v="12153.6"/>
    <n v="2105.6000000000004"/>
    <n v="0.17324907846234863"/>
    <m/>
  </r>
  <r>
    <s v="O4557"/>
    <x v="6"/>
    <x v="1"/>
    <x v="1197"/>
    <s v="C75"/>
    <s v="Customer_488"/>
    <x v="3"/>
    <x v="2"/>
    <x v="193"/>
    <x v="246"/>
    <x v="2"/>
    <x v="1"/>
    <s v="S5"/>
    <x v="0"/>
    <x v="0"/>
    <s v="E56"/>
    <x v="1"/>
    <n v="7"/>
    <n v="3166"/>
    <n v="0.1"/>
    <n v="2245"/>
    <n v="15715"/>
    <n v="19945.8"/>
    <n v="4230.7999999999993"/>
    <n v="0.21211483119253174"/>
    <m/>
  </r>
  <r>
    <s v="O4558"/>
    <x v="3"/>
    <x v="3"/>
    <x v="1113"/>
    <s v="C254"/>
    <s v="Customer_30"/>
    <x v="1"/>
    <x v="1"/>
    <x v="75"/>
    <x v="111"/>
    <x v="1"/>
    <x v="3"/>
    <s v="S2"/>
    <x v="4"/>
    <x v="1"/>
    <s v="E8"/>
    <x v="2"/>
    <n v="4"/>
    <n v="2220"/>
    <n v="0.05"/>
    <n v="1341"/>
    <n v="5364"/>
    <n v="8436"/>
    <n v="3072"/>
    <n v="0.36415362731152207"/>
    <m/>
  </r>
  <r>
    <s v="O4559"/>
    <x v="1"/>
    <x v="2"/>
    <x v="1223"/>
    <s v="C342"/>
    <s v="Customer_461"/>
    <x v="0"/>
    <x v="0"/>
    <x v="89"/>
    <x v="91"/>
    <x v="1"/>
    <x v="4"/>
    <s v="S3"/>
    <x v="1"/>
    <x v="1"/>
    <s v="E52"/>
    <x v="1"/>
    <n v="7"/>
    <n v="2432"/>
    <n v="0"/>
    <n v="1891"/>
    <n v="13237"/>
    <n v="17024"/>
    <n v="3787"/>
    <n v="0.22245065789473684"/>
    <m/>
  </r>
  <r>
    <s v="O4560"/>
    <x v="5"/>
    <x v="2"/>
    <x v="1102"/>
    <s v="C464"/>
    <s v="Customer_487"/>
    <x v="4"/>
    <x v="3"/>
    <x v="187"/>
    <x v="43"/>
    <x v="3"/>
    <x v="0"/>
    <s v="S3"/>
    <x v="1"/>
    <x v="0"/>
    <s v="E41"/>
    <x v="0"/>
    <n v="6"/>
    <n v="3563"/>
    <n v="0.1"/>
    <n v="2290"/>
    <n v="13740"/>
    <n v="19240.2"/>
    <n v="5500.2000000000007"/>
    <n v="0.28587020924938411"/>
    <m/>
  </r>
  <r>
    <s v="O4561"/>
    <x v="4"/>
    <x v="1"/>
    <x v="391"/>
    <s v="C310"/>
    <s v="Customer_247"/>
    <x v="3"/>
    <x v="2"/>
    <x v="156"/>
    <x v="28"/>
    <x v="1"/>
    <x v="4"/>
    <s v="S1"/>
    <x v="2"/>
    <x v="1"/>
    <s v="E14"/>
    <x v="1"/>
    <n v="6"/>
    <n v="4097"/>
    <n v="0.1"/>
    <n v="2961"/>
    <n v="17766"/>
    <n v="22123.8"/>
    <n v="4357.7999999999993"/>
    <n v="0.19697339516719548"/>
    <m/>
  </r>
  <r>
    <s v="O4562"/>
    <x v="10"/>
    <x v="0"/>
    <x v="233"/>
    <s v="C245"/>
    <s v="Customer_318"/>
    <x v="0"/>
    <x v="0"/>
    <x v="33"/>
    <x v="122"/>
    <x v="1"/>
    <x v="1"/>
    <s v="S4"/>
    <x v="3"/>
    <x v="1"/>
    <s v="E27"/>
    <x v="0"/>
    <n v="7"/>
    <n v="3507"/>
    <n v="0.15"/>
    <n v="2216"/>
    <n v="15512"/>
    <n v="20866.649999999998"/>
    <n v="5354.6499999999978"/>
    <n v="0.25661282477062675"/>
    <m/>
  </r>
  <r>
    <s v="O4563"/>
    <x v="6"/>
    <x v="1"/>
    <x v="994"/>
    <s v="C494"/>
    <s v="Customer_295"/>
    <x v="3"/>
    <x v="2"/>
    <x v="127"/>
    <x v="79"/>
    <x v="0"/>
    <x v="2"/>
    <s v="S1"/>
    <x v="2"/>
    <x v="1"/>
    <s v="E59"/>
    <x v="2"/>
    <n v="5"/>
    <n v="149"/>
    <n v="0.05"/>
    <n v="83"/>
    <n v="415"/>
    <n v="707.75"/>
    <n v="292.75"/>
    <n v="0.41363475803602967"/>
    <m/>
  </r>
  <r>
    <s v="O4564"/>
    <x v="2"/>
    <x v="3"/>
    <x v="9"/>
    <s v="C57"/>
    <s v="Customer_217"/>
    <x v="0"/>
    <x v="0"/>
    <x v="138"/>
    <x v="23"/>
    <x v="3"/>
    <x v="4"/>
    <s v="S3"/>
    <x v="1"/>
    <x v="1"/>
    <s v="E45"/>
    <x v="2"/>
    <n v="3"/>
    <n v="1032"/>
    <n v="0.1"/>
    <n v="660"/>
    <n v="1980"/>
    <n v="2786.4"/>
    <n v="806.40000000000009"/>
    <n v="0.289405684754522"/>
    <m/>
  </r>
  <r>
    <s v="O4565"/>
    <x v="11"/>
    <x v="3"/>
    <x v="621"/>
    <s v="C146"/>
    <s v="Customer_293"/>
    <x v="4"/>
    <x v="3"/>
    <x v="191"/>
    <x v="124"/>
    <x v="0"/>
    <x v="0"/>
    <s v="S1"/>
    <x v="2"/>
    <x v="1"/>
    <s v="E54"/>
    <x v="2"/>
    <n v="2"/>
    <n v="4642"/>
    <n v="0.05"/>
    <n v="3007"/>
    <n v="6014"/>
    <n v="8819.7999999999993"/>
    <n v="2805.7999999999993"/>
    <n v="0.31812512755391276"/>
    <m/>
  </r>
  <r>
    <s v="O4566"/>
    <x v="0"/>
    <x v="1"/>
    <x v="918"/>
    <s v="C205"/>
    <s v="Customer_298"/>
    <x v="3"/>
    <x v="2"/>
    <x v="7"/>
    <x v="11"/>
    <x v="3"/>
    <x v="0"/>
    <s v="S5"/>
    <x v="0"/>
    <x v="0"/>
    <s v="E31"/>
    <x v="0"/>
    <n v="6"/>
    <n v="1725"/>
    <n v="0.2"/>
    <n v="1138"/>
    <n v="6828"/>
    <n v="8280"/>
    <n v="1452"/>
    <n v="0.17536231884057971"/>
    <m/>
  </r>
  <r>
    <s v="O4567"/>
    <x v="4"/>
    <x v="3"/>
    <x v="1400"/>
    <s v="C165"/>
    <s v="Customer_235"/>
    <x v="4"/>
    <x v="3"/>
    <x v="173"/>
    <x v="66"/>
    <x v="0"/>
    <x v="0"/>
    <s v="S1"/>
    <x v="2"/>
    <x v="0"/>
    <s v="E32"/>
    <x v="0"/>
    <n v="1"/>
    <n v="4886"/>
    <n v="0.1"/>
    <n v="2543"/>
    <n v="2543"/>
    <n v="4397.4000000000005"/>
    <n v="1854.4000000000005"/>
    <n v="0.421703734024651"/>
    <m/>
  </r>
  <r>
    <s v="O4568"/>
    <x v="5"/>
    <x v="1"/>
    <x v="649"/>
    <s v="C140"/>
    <s v="Customer_463"/>
    <x v="0"/>
    <x v="0"/>
    <x v="28"/>
    <x v="213"/>
    <x v="2"/>
    <x v="3"/>
    <s v="S1"/>
    <x v="2"/>
    <x v="0"/>
    <s v="E47"/>
    <x v="2"/>
    <n v="5"/>
    <n v="1485"/>
    <n v="0.25"/>
    <n v="820"/>
    <n v="4100"/>
    <n v="5568.75"/>
    <n v="1468.75"/>
    <n v="0.26374859708193044"/>
    <m/>
  </r>
  <r>
    <s v="O4569"/>
    <x v="8"/>
    <x v="0"/>
    <x v="1233"/>
    <s v="C347"/>
    <s v="Customer_288"/>
    <x v="0"/>
    <x v="0"/>
    <x v="106"/>
    <x v="132"/>
    <x v="1"/>
    <x v="4"/>
    <s v="S1"/>
    <x v="2"/>
    <x v="0"/>
    <s v="E51"/>
    <x v="2"/>
    <n v="2"/>
    <n v="2998"/>
    <n v="0.1"/>
    <n v="2454"/>
    <n v="4908"/>
    <n v="5396.4000000000005"/>
    <n v="488.40000000000055"/>
    <n v="9.0504780965087933E-2"/>
    <m/>
  </r>
  <r>
    <s v="O4570"/>
    <x v="4"/>
    <x v="0"/>
    <x v="687"/>
    <s v="C315"/>
    <s v="Customer_433"/>
    <x v="0"/>
    <x v="0"/>
    <x v="47"/>
    <x v="190"/>
    <x v="1"/>
    <x v="3"/>
    <s v="S1"/>
    <x v="2"/>
    <x v="1"/>
    <s v="E8"/>
    <x v="0"/>
    <n v="7"/>
    <n v="2819"/>
    <n v="0.1"/>
    <n v="2306"/>
    <n v="16142"/>
    <n v="17759.7"/>
    <n v="1617.7000000000007"/>
    <n v="9.1088250364589535E-2"/>
    <m/>
  </r>
  <r>
    <s v="O4571"/>
    <x v="11"/>
    <x v="2"/>
    <x v="362"/>
    <s v="C415"/>
    <s v="Customer_24"/>
    <x v="3"/>
    <x v="2"/>
    <x v="172"/>
    <x v="98"/>
    <x v="1"/>
    <x v="1"/>
    <s v="S1"/>
    <x v="2"/>
    <x v="0"/>
    <s v="E9"/>
    <x v="2"/>
    <n v="1"/>
    <n v="2088"/>
    <n v="0.05"/>
    <n v="1551"/>
    <n v="1551"/>
    <n v="1983.6"/>
    <n v="432.59999999999991"/>
    <n v="0.21808832425892313"/>
    <m/>
  </r>
  <r>
    <s v="O4572"/>
    <x v="3"/>
    <x v="0"/>
    <x v="587"/>
    <s v="C103"/>
    <s v="Customer_204"/>
    <x v="3"/>
    <x v="2"/>
    <x v="150"/>
    <x v="23"/>
    <x v="3"/>
    <x v="2"/>
    <s v="S1"/>
    <x v="2"/>
    <x v="1"/>
    <s v="E38"/>
    <x v="1"/>
    <n v="2"/>
    <n v="3477"/>
    <n v="0.1"/>
    <n v="1827"/>
    <n v="3654"/>
    <n v="6258.6"/>
    <n v="2604.6000000000004"/>
    <n v="0.41616335921771647"/>
    <m/>
  </r>
  <r>
    <s v="O4573"/>
    <x v="8"/>
    <x v="3"/>
    <x v="257"/>
    <s v="C448"/>
    <s v="Customer_33"/>
    <x v="3"/>
    <x v="2"/>
    <x v="186"/>
    <x v="162"/>
    <x v="3"/>
    <x v="1"/>
    <s v="S2"/>
    <x v="4"/>
    <x v="1"/>
    <s v="E8"/>
    <x v="1"/>
    <n v="8"/>
    <n v="1971"/>
    <n v="0.15"/>
    <n v="995"/>
    <n v="7960"/>
    <n v="13402.8"/>
    <n v="5442.7999999999993"/>
    <n v="0.40609424896290325"/>
    <m/>
  </r>
  <r>
    <s v="O4574"/>
    <x v="11"/>
    <x v="2"/>
    <x v="106"/>
    <s v="C107"/>
    <s v="Customer_280"/>
    <x v="0"/>
    <x v="0"/>
    <x v="156"/>
    <x v="141"/>
    <x v="3"/>
    <x v="3"/>
    <s v="S3"/>
    <x v="1"/>
    <x v="1"/>
    <s v="E60"/>
    <x v="0"/>
    <n v="4"/>
    <n v="770"/>
    <n v="0.05"/>
    <n v="563"/>
    <n v="2252"/>
    <n v="2926"/>
    <n v="674"/>
    <n v="0.23034859876965141"/>
    <m/>
  </r>
  <r>
    <s v="O4575"/>
    <x v="0"/>
    <x v="3"/>
    <x v="752"/>
    <s v="C104"/>
    <s v="Customer_412"/>
    <x v="3"/>
    <x v="2"/>
    <x v="73"/>
    <x v="152"/>
    <x v="0"/>
    <x v="3"/>
    <s v="S4"/>
    <x v="3"/>
    <x v="1"/>
    <s v="E45"/>
    <x v="0"/>
    <n v="3"/>
    <n v="961"/>
    <n v="0.05"/>
    <n v="790"/>
    <n v="2370"/>
    <n v="2738.85"/>
    <n v="368.84999999999991"/>
    <n v="0.13467331179144529"/>
    <m/>
  </r>
  <r>
    <s v="O4576"/>
    <x v="3"/>
    <x v="1"/>
    <x v="912"/>
    <s v="C41"/>
    <s v="Customer_172"/>
    <x v="1"/>
    <x v="1"/>
    <x v="148"/>
    <x v="6"/>
    <x v="1"/>
    <x v="0"/>
    <s v="S4"/>
    <x v="3"/>
    <x v="0"/>
    <s v="E5"/>
    <x v="0"/>
    <n v="7"/>
    <n v="974"/>
    <n v="0.25"/>
    <n v="531"/>
    <n v="3717"/>
    <n v="5113.5"/>
    <n v="1396.5"/>
    <n v="0.2731006160164271"/>
    <m/>
  </r>
  <r>
    <s v="O4577"/>
    <x v="11"/>
    <x v="0"/>
    <x v="164"/>
    <s v="C141"/>
    <s v="Customer_306"/>
    <x v="4"/>
    <x v="3"/>
    <x v="110"/>
    <x v="205"/>
    <x v="3"/>
    <x v="3"/>
    <s v="S2"/>
    <x v="4"/>
    <x v="0"/>
    <s v="E28"/>
    <x v="1"/>
    <n v="1"/>
    <n v="3978"/>
    <n v="0.1"/>
    <n v="2707"/>
    <n v="2707"/>
    <n v="3580.2000000000003"/>
    <n v="873.20000000000027"/>
    <n v="0.24389698899502826"/>
    <m/>
  </r>
  <r>
    <s v="O4578"/>
    <x v="2"/>
    <x v="0"/>
    <x v="950"/>
    <s v="C97"/>
    <s v="Customer_190"/>
    <x v="1"/>
    <x v="1"/>
    <x v="177"/>
    <x v="100"/>
    <x v="0"/>
    <x v="1"/>
    <s v="S5"/>
    <x v="0"/>
    <x v="1"/>
    <s v="E5"/>
    <x v="0"/>
    <n v="6"/>
    <n v="959"/>
    <n v="0.2"/>
    <n v="489"/>
    <n v="2934"/>
    <n v="4603.2"/>
    <n v="1669.1999999999998"/>
    <n v="0.36261730969760164"/>
    <m/>
  </r>
  <r>
    <s v="O4579"/>
    <x v="9"/>
    <x v="2"/>
    <x v="983"/>
    <s v="C340"/>
    <s v="Customer_180"/>
    <x v="2"/>
    <x v="2"/>
    <x v="6"/>
    <x v="81"/>
    <x v="3"/>
    <x v="3"/>
    <s v="S3"/>
    <x v="1"/>
    <x v="1"/>
    <s v="E33"/>
    <x v="2"/>
    <n v="4"/>
    <n v="4197"/>
    <n v="0.15"/>
    <n v="2919"/>
    <n v="11676"/>
    <n v="14269.8"/>
    <n v="2593.7999999999993"/>
    <n v="0.18176849009796908"/>
    <m/>
  </r>
  <r>
    <s v="O4580"/>
    <x v="6"/>
    <x v="3"/>
    <x v="93"/>
    <s v="C73"/>
    <s v="Customer_102"/>
    <x v="0"/>
    <x v="0"/>
    <x v="182"/>
    <x v="126"/>
    <x v="1"/>
    <x v="0"/>
    <s v="S3"/>
    <x v="1"/>
    <x v="0"/>
    <s v="E31"/>
    <x v="1"/>
    <n v="1"/>
    <n v="4935"/>
    <n v="0"/>
    <n v="3298"/>
    <n v="3298"/>
    <n v="4935"/>
    <n v="1637"/>
    <n v="0.33171225937183385"/>
    <m/>
  </r>
  <r>
    <s v="O4581"/>
    <x v="4"/>
    <x v="0"/>
    <x v="1248"/>
    <s v="C129"/>
    <s v="Customer_490"/>
    <x v="4"/>
    <x v="3"/>
    <x v="196"/>
    <x v="127"/>
    <x v="3"/>
    <x v="1"/>
    <s v="S4"/>
    <x v="3"/>
    <x v="1"/>
    <s v="E29"/>
    <x v="1"/>
    <n v="2"/>
    <n v="1800"/>
    <n v="0.2"/>
    <n v="1366"/>
    <n v="2732"/>
    <n v="2880"/>
    <n v="148"/>
    <n v="5.1388888888888887E-2"/>
    <m/>
  </r>
  <r>
    <s v="O4582"/>
    <x v="2"/>
    <x v="0"/>
    <x v="920"/>
    <s v="C266"/>
    <s v="Customer_204"/>
    <x v="1"/>
    <x v="1"/>
    <x v="155"/>
    <x v="65"/>
    <x v="0"/>
    <x v="1"/>
    <s v="S3"/>
    <x v="1"/>
    <x v="1"/>
    <s v="E32"/>
    <x v="1"/>
    <n v="2"/>
    <n v="700"/>
    <n v="0.05"/>
    <n v="370"/>
    <n v="740"/>
    <n v="1330"/>
    <n v="590"/>
    <n v="0.44360902255639095"/>
    <m/>
  </r>
  <r>
    <s v="O4583"/>
    <x v="10"/>
    <x v="0"/>
    <x v="952"/>
    <s v="C184"/>
    <s v="Customer_312"/>
    <x v="1"/>
    <x v="1"/>
    <x v="124"/>
    <x v="111"/>
    <x v="1"/>
    <x v="3"/>
    <s v="S2"/>
    <x v="4"/>
    <x v="1"/>
    <s v="E11"/>
    <x v="2"/>
    <n v="3"/>
    <n v="4413"/>
    <n v="0.2"/>
    <n v="2392"/>
    <n v="7176"/>
    <n v="10591.2"/>
    <n v="3415.2000000000007"/>
    <n v="0.32245637888058015"/>
    <m/>
  </r>
  <r>
    <s v="O4584"/>
    <x v="1"/>
    <x v="2"/>
    <x v="456"/>
    <s v="C189"/>
    <s v="Customer_381"/>
    <x v="4"/>
    <x v="3"/>
    <x v="105"/>
    <x v="239"/>
    <x v="4"/>
    <x v="0"/>
    <s v="S2"/>
    <x v="4"/>
    <x v="1"/>
    <s v="E19"/>
    <x v="0"/>
    <n v="8"/>
    <n v="3857"/>
    <n v="0"/>
    <n v="2447"/>
    <n v="19576"/>
    <n v="30856"/>
    <n v="11280"/>
    <n v="0.3655690951516723"/>
    <m/>
  </r>
  <r>
    <s v="O4585"/>
    <x v="6"/>
    <x v="3"/>
    <x v="10"/>
    <s v="C106"/>
    <s v="Customer_123"/>
    <x v="0"/>
    <x v="0"/>
    <x v="149"/>
    <x v="147"/>
    <x v="4"/>
    <x v="2"/>
    <s v="S5"/>
    <x v="0"/>
    <x v="0"/>
    <s v="E18"/>
    <x v="2"/>
    <n v="5"/>
    <n v="1120"/>
    <n v="0.05"/>
    <n v="909"/>
    <n v="4545"/>
    <n v="5320"/>
    <n v="775"/>
    <n v="0.14567669172932332"/>
    <m/>
  </r>
  <r>
    <s v="O4586"/>
    <x v="7"/>
    <x v="2"/>
    <x v="1168"/>
    <s v="C280"/>
    <s v="Customer_265"/>
    <x v="0"/>
    <x v="0"/>
    <x v="79"/>
    <x v="75"/>
    <x v="0"/>
    <x v="4"/>
    <s v="S5"/>
    <x v="0"/>
    <x v="0"/>
    <s v="E43"/>
    <x v="2"/>
    <n v="7"/>
    <n v="267"/>
    <n v="0.15"/>
    <n v="198"/>
    <n v="1386"/>
    <n v="1588.6499999999999"/>
    <n v="202.64999999999986"/>
    <n v="0.12756113681427619"/>
    <m/>
  </r>
  <r>
    <s v="O4587"/>
    <x v="11"/>
    <x v="1"/>
    <x v="875"/>
    <s v="C278"/>
    <s v="Customer_361"/>
    <x v="1"/>
    <x v="1"/>
    <x v="152"/>
    <x v="133"/>
    <x v="0"/>
    <x v="2"/>
    <s v="S2"/>
    <x v="4"/>
    <x v="1"/>
    <s v="E31"/>
    <x v="2"/>
    <n v="8"/>
    <n v="2332"/>
    <n v="0.1"/>
    <n v="1811"/>
    <n v="14488"/>
    <n v="16790.400000000001"/>
    <n v="2302.4000000000015"/>
    <n v="0.13712597674861834"/>
    <m/>
  </r>
  <r>
    <s v="O4588"/>
    <x v="1"/>
    <x v="2"/>
    <x v="88"/>
    <s v="C367"/>
    <s v="Customer_349"/>
    <x v="3"/>
    <x v="2"/>
    <x v="3"/>
    <x v="133"/>
    <x v="0"/>
    <x v="2"/>
    <s v="S4"/>
    <x v="3"/>
    <x v="1"/>
    <s v="E24"/>
    <x v="2"/>
    <n v="3"/>
    <n v="3939"/>
    <n v="0.2"/>
    <n v="3108"/>
    <n v="9324"/>
    <n v="9453.6"/>
    <n v="129.60000000000036"/>
    <n v="1.3709063214013746E-2"/>
    <m/>
  </r>
  <r>
    <s v="O4589"/>
    <x v="2"/>
    <x v="2"/>
    <x v="678"/>
    <s v="C59"/>
    <s v="Customer_420"/>
    <x v="1"/>
    <x v="1"/>
    <x v="104"/>
    <x v="33"/>
    <x v="1"/>
    <x v="3"/>
    <s v="S3"/>
    <x v="1"/>
    <x v="1"/>
    <s v="E34"/>
    <x v="1"/>
    <n v="8"/>
    <n v="4108"/>
    <n v="0"/>
    <n v="2867"/>
    <n v="22936"/>
    <n v="32864"/>
    <n v="9928"/>
    <n v="0.30209347614410903"/>
    <m/>
  </r>
  <r>
    <s v="O4590"/>
    <x v="1"/>
    <x v="0"/>
    <x v="1119"/>
    <s v="C42"/>
    <s v="Customer_488"/>
    <x v="3"/>
    <x v="2"/>
    <x v="24"/>
    <x v="174"/>
    <x v="1"/>
    <x v="3"/>
    <s v="S1"/>
    <x v="2"/>
    <x v="0"/>
    <s v="E26"/>
    <x v="0"/>
    <n v="5"/>
    <n v="3698"/>
    <n v="0.15"/>
    <n v="2057"/>
    <n v="10285"/>
    <n v="15716.5"/>
    <n v="5431.5"/>
    <n v="0.34559221200648998"/>
    <m/>
  </r>
  <r>
    <s v="O4591"/>
    <x v="8"/>
    <x v="3"/>
    <x v="897"/>
    <s v="C278"/>
    <s v="Customer_258"/>
    <x v="0"/>
    <x v="0"/>
    <x v="183"/>
    <x v="72"/>
    <x v="3"/>
    <x v="0"/>
    <s v="S3"/>
    <x v="1"/>
    <x v="1"/>
    <s v="E50"/>
    <x v="2"/>
    <n v="1"/>
    <n v="4609"/>
    <n v="0.05"/>
    <n v="3865"/>
    <n v="3865"/>
    <n v="4378.55"/>
    <n v="513.55000000000018"/>
    <n v="0.11728768656290328"/>
    <m/>
  </r>
  <r>
    <s v="O4592"/>
    <x v="2"/>
    <x v="0"/>
    <x v="568"/>
    <s v="C303"/>
    <s v="Customer_403"/>
    <x v="2"/>
    <x v="2"/>
    <x v="189"/>
    <x v="36"/>
    <x v="2"/>
    <x v="4"/>
    <s v="S3"/>
    <x v="1"/>
    <x v="0"/>
    <s v="E44"/>
    <x v="2"/>
    <n v="5"/>
    <n v="2199"/>
    <n v="0.25"/>
    <n v="1230"/>
    <n v="6150"/>
    <n v="8246.25"/>
    <n v="2096.25"/>
    <n v="0.25420645748067305"/>
    <m/>
  </r>
  <r>
    <s v="O4593"/>
    <x v="0"/>
    <x v="3"/>
    <x v="752"/>
    <s v="C328"/>
    <s v="Customer_413"/>
    <x v="4"/>
    <x v="3"/>
    <x v="16"/>
    <x v="212"/>
    <x v="2"/>
    <x v="3"/>
    <s v="S5"/>
    <x v="0"/>
    <x v="0"/>
    <s v="E12"/>
    <x v="2"/>
    <n v="6"/>
    <n v="999"/>
    <n v="0.05"/>
    <n v="537"/>
    <n v="3222"/>
    <n v="5694.3"/>
    <n v="2472.3000000000002"/>
    <n v="0.43417101311838158"/>
    <m/>
  </r>
  <r>
    <s v="O4594"/>
    <x v="8"/>
    <x v="1"/>
    <x v="600"/>
    <s v="C385"/>
    <s v="Customer_468"/>
    <x v="0"/>
    <x v="0"/>
    <x v="112"/>
    <x v="121"/>
    <x v="4"/>
    <x v="4"/>
    <s v="S4"/>
    <x v="3"/>
    <x v="1"/>
    <s v="E8"/>
    <x v="2"/>
    <n v="4"/>
    <n v="3894"/>
    <n v="0"/>
    <n v="2360"/>
    <n v="9440"/>
    <n v="15576"/>
    <n v="6136"/>
    <n v="0.39393939393939392"/>
    <m/>
  </r>
  <r>
    <s v="O4595"/>
    <x v="10"/>
    <x v="0"/>
    <x v="1295"/>
    <s v="C84"/>
    <s v="Customer_99"/>
    <x v="2"/>
    <x v="2"/>
    <x v="64"/>
    <x v="136"/>
    <x v="2"/>
    <x v="4"/>
    <s v="S3"/>
    <x v="1"/>
    <x v="0"/>
    <s v="E25"/>
    <x v="2"/>
    <n v="3"/>
    <n v="959"/>
    <n v="0.25"/>
    <n v="800"/>
    <n v="2400"/>
    <n v="2157.75"/>
    <n v="-242.25"/>
    <n v="-0.11226972540841154"/>
    <m/>
  </r>
  <r>
    <s v="O4596"/>
    <x v="4"/>
    <x v="1"/>
    <x v="529"/>
    <s v="C439"/>
    <s v="Customer_189"/>
    <x v="4"/>
    <x v="3"/>
    <x v="35"/>
    <x v="234"/>
    <x v="2"/>
    <x v="2"/>
    <s v="S4"/>
    <x v="3"/>
    <x v="1"/>
    <s v="E6"/>
    <x v="2"/>
    <n v="7"/>
    <n v="1541"/>
    <n v="0.25"/>
    <n v="912"/>
    <n v="6384"/>
    <n v="8090.25"/>
    <n v="1706.25"/>
    <n v="0.21090201168072681"/>
    <m/>
  </r>
  <r>
    <s v="O4597"/>
    <x v="6"/>
    <x v="1"/>
    <x v="620"/>
    <s v="C17"/>
    <s v="Customer_188"/>
    <x v="0"/>
    <x v="0"/>
    <x v="72"/>
    <x v="218"/>
    <x v="1"/>
    <x v="4"/>
    <s v="S2"/>
    <x v="4"/>
    <x v="1"/>
    <s v="E39"/>
    <x v="1"/>
    <n v="6"/>
    <n v="2983"/>
    <n v="0.05"/>
    <n v="2377"/>
    <n v="14262"/>
    <n v="17003.099999999999"/>
    <n v="2741.0999999999985"/>
    <n v="0.16121177902853001"/>
    <m/>
  </r>
  <r>
    <s v="O4598"/>
    <x v="2"/>
    <x v="3"/>
    <x v="1401"/>
    <s v="C314"/>
    <s v="Customer_225"/>
    <x v="2"/>
    <x v="2"/>
    <x v="137"/>
    <x v="212"/>
    <x v="2"/>
    <x v="2"/>
    <s v="S5"/>
    <x v="0"/>
    <x v="1"/>
    <s v="E23"/>
    <x v="2"/>
    <n v="6"/>
    <n v="2625"/>
    <n v="0.1"/>
    <n v="1437"/>
    <n v="8622"/>
    <n v="14175"/>
    <n v="5553"/>
    <n v="0.39174603174603173"/>
    <m/>
  </r>
  <r>
    <s v="O4599"/>
    <x v="5"/>
    <x v="1"/>
    <x v="709"/>
    <s v="C151"/>
    <s v="Customer_374"/>
    <x v="4"/>
    <x v="3"/>
    <x v="103"/>
    <x v="46"/>
    <x v="4"/>
    <x v="0"/>
    <s v="S2"/>
    <x v="4"/>
    <x v="1"/>
    <s v="E29"/>
    <x v="1"/>
    <n v="4"/>
    <n v="3048"/>
    <n v="0.25"/>
    <n v="2446"/>
    <n v="9784"/>
    <n v="9144"/>
    <n v="-640"/>
    <n v="-6.9991251093613302E-2"/>
    <m/>
  </r>
  <r>
    <s v="O4600"/>
    <x v="9"/>
    <x v="2"/>
    <x v="366"/>
    <s v="C15"/>
    <s v="Customer_433"/>
    <x v="2"/>
    <x v="2"/>
    <x v="69"/>
    <x v="131"/>
    <x v="0"/>
    <x v="0"/>
    <s v="S1"/>
    <x v="2"/>
    <x v="0"/>
    <s v="E29"/>
    <x v="1"/>
    <n v="6"/>
    <n v="2966"/>
    <n v="0.15"/>
    <n v="2308"/>
    <n v="13848"/>
    <n v="15126.6"/>
    <n v="1278.6000000000004"/>
    <n v="8.4526595533695625E-2"/>
    <m/>
  </r>
  <r>
    <s v="O4601"/>
    <x v="8"/>
    <x v="3"/>
    <x v="20"/>
    <s v="C305"/>
    <s v="Customer_453"/>
    <x v="0"/>
    <x v="0"/>
    <x v="175"/>
    <x v="160"/>
    <x v="2"/>
    <x v="4"/>
    <s v="S1"/>
    <x v="2"/>
    <x v="1"/>
    <s v="E45"/>
    <x v="0"/>
    <n v="8"/>
    <n v="2261"/>
    <n v="0.2"/>
    <n v="1715"/>
    <n v="13720"/>
    <n v="14470.400000000001"/>
    <n v="750.40000000000146"/>
    <n v="5.1857585139318978E-2"/>
    <m/>
  </r>
  <r>
    <s v="O4602"/>
    <x v="5"/>
    <x v="2"/>
    <x v="1363"/>
    <s v="C145"/>
    <s v="Customer_419"/>
    <x v="2"/>
    <x v="2"/>
    <x v="190"/>
    <x v="36"/>
    <x v="2"/>
    <x v="0"/>
    <s v="S2"/>
    <x v="4"/>
    <x v="1"/>
    <s v="E26"/>
    <x v="1"/>
    <n v="7"/>
    <n v="491"/>
    <n v="0.05"/>
    <n v="311"/>
    <n v="2177"/>
    <n v="3265.1499999999996"/>
    <n v="1088.1499999999996"/>
    <n v="0.333261871583235"/>
    <m/>
  </r>
  <r>
    <s v="O4603"/>
    <x v="9"/>
    <x v="2"/>
    <x v="745"/>
    <s v="C424"/>
    <s v="Customer_60"/>
    <x v="2"/>
    <x v="2"/>
    <x v="171"/>
    <x v="43"/>
    <x v="3"/>
    <x v="0"/>
    <s v="S3"/>
    <x v="1"/>
    <x v="0"/>
    <s v="E49"/>
    <x v="1"/>
    <n v="7"/>
    <n v="2769"/>
    <n v="0.2"/>
    <n v="1700"/>
    <n v="11900"/>
    <n v="15506.400000000001"/>
    <n v="3606.4000000000015"/>
    <n v="0.23257493680028898"/>
    <m/>
  </r>
  <r>
    <s v="O4604"/>
    <x v="2"/>
    <x v="2"/>
    <x v="29"/>
    <s v="C264"/>
    <s v="Customer_328"/>
    <x v="2"/>
    <x v="2"/>
    <x v="154"/>
    <x v="211"/>
    <x v="4"/>
    <x v="1"/>
    <s v="S2"/>
    <x v="4"/>
    <x v="1"/>
    <s v="E18"/>
    <x v="0"/>
    <n v="1"/>
    <n v="135"/>
    <n v="0.05"/>
    <n v="108"/>
    <n v="108"/>
    <n v="128.25"/>
    <n v="20.25"/>
    <n v="0.15789473684210525"/>
    <m/>
  </r>
  <r>
    <s v="O4605"/>
    <x v="3"/>
    <x v="3"/>
    <x v="309"/>
    <s v="C391"/>
    <s v="Customer_192"/>
    <x v="4"/>
    <x v="3"/>
    <x v="140"/>
    <x v="62"/>
    <x v="1"/>
    <x v="1"/>
    <s v="S1"/>
    <x v="2"/>
    <x v="0"/>
    <s v="E24"/>
    <x v="1"/>
    <n v="8"/>
    <n v="757"/>
    <n v="0.2"/>
    <n v="534"/>
    <n v="4272"/>
    <n v="4844.8"/>
    <n v="572.80000000000018"/>
    <n v="0.1182298546895641"/>
    <m/>
  </r>
  <r>
    <s v="O4606"/>
    <x v="6"/>
    <x v="2"/>
    <x v="1306"/>
    <s v="C133"/>
    <s v="Customer_174"/>
    <x v="3"/>
    <x v="2"/>
    <x v="98"/>
    <x v="16"/>
    <x v="2"/>
    <x v="0"/>
    <s v="S4"/>
    <x v="3"/>
    <x v="1"/>
    <s v="E43"/>
    <x v="0"/>
    <n v="1"/>
    <n v="3922"/>
    <n v="0.25"/>
    <n v="3326"/>
    <n v="3326"/>
    <n v="2941.5"/>
    <n v="-384.5"/>
    <n v="-0.13071562128165901"/>
    <m/>
  </r>
  <r>
    <s v="O4607"/>
    <x v="5"/>
    <x v="0"/>
    <x v="141"/>
    <s v="C165"/>
    <s v="Customer_118"/>
    <x v="0"/>
    <x v="0"/>
    <x v="26"/>
    <x v="15"/>
    <x v="4"/>
    <x v="3"/>
    <s v="S3"/>
    <x v="1"/>
    <x v="1"/>
    <s v="E12"/>
    <x v="0"/>
    <n v="1"/>
    <n v="1176"/>
    <n v="0.15"/>
    <n v="818"/>
    <n v="818"/>
    <n v="999.6"/>
    <n v="181.60000000000002"/>
    <n v="0.18167266906762708"/>
    <m/>
  </r>
  <r>
    <s v="O4608"/>
    <x v="7"/>
    <x v="3"/>
    <x v="1402"/>
    <s v="C59"/>
    <s v="Customer_186"/>
    <x v="4"/>
    <x v="3"/>
    <x v="68"/>
    <x v="3"/>
    <x v="2"/>
    <x v="0"/>
    <s v="S5"/>
    <x v="0"/>
    <x v="0"/>
    <s v="E39"/>
    <x v="0"/>
    <n v="4"/>
    <n v="961"/>
    <n v="0"/>
    <n v="738"/>
    <n v="2952"/>
    <n v="3844"/>
    <n v="892"/>
    <n v="0.23204994797086367"/>
    <m/>
  </r>
  <r>
    <s v="O4609"/>
    <x v="5"/>
    <x v="1"/>
    <x v="649"/>
    <s v="C326"/>
    <s v="Customer_352"/>
    <x v="3"/>
    <x v="2"/>
    <x v="66"/>
    <x v="81"/>
    <x v="3"/>
    <x v="4"/>
    <s v="S3"/>
    <x v="1"/>
    <x v="1"/>
    <s v="E51"/>
    <x v="1"/>
    <n v="7"/>
    <n v="288"/>
    <n v="0.25"/>
    <n v="224"/>
    <n v="1568"/>
    <n v="1512"/>
    <n v="-56"/>
    <n v="-3.7037037037037035E-2"/>
    <m/>
  </r>
  <r>
    <s v="O4610"/>
    <x v="6"/>
    <x v="3"/>
    <x v="566"/>
    <s v="C463"/>
    <s v="Customer_380"/>
    <x v="1"/>
    <x v="1"/>
    <x v="36"/>
    <x v="177"/>
    <x v="4"/>
    <x v="1"/>
    <s v="S4"/>
    <x v="3"/>
    <x v="0"/>
    <s v="E43"/>
    <x v="2"/>
    <n v="1"/>
    <n v="3196"/>
    <n v="0"/>
    <n v="2076"/>
    <n v="2076"/>
    <n v="3196"/>
    <n v="1120"/>
    <n v="0.35043804755944929"/>
    <m/>
  </r>
  <r>
    <s v="O4611"/>
    <x v="1"/>
    <x v="3"/>
    <x v="1267"/>
    <s v="C365"/>
    <s v="Customer_215"/>
    <x v="0"/>
    <x v="0"/>
    <x v="71"/>
    <x v="125"/>
    <x v="2"/>
    <x v="0"/>
    <s v="S5"/>
    <x v="0"/>
    <x v="0"/>
    <s v="E12"/>
    <x v="2"/>
    <n v="5"/>
    <n v="230"/>
    <n v="0.25"/>
    <n v="174"/>
    <n v="870"/>
    <n v="862.5"/>
    <n v="-7.5"/>
    <n v="-8.6956521739130436E-3"/>
    <m/>
  </r>
  <r>
    <s v="O4612"/>
    <x v="9"/>
    <x v="1"/>
    <x v="1255"/>
    <s v="C21"/>
    <s v="Customer_233"/>
    <x v="4"/>
    <x v="3"/>
    <x v="32"/>
    <x v="191"/>
    <x v="2"/>
    <x v="2"/>
    <s v="S5"/>
    <x v="0"/>
    <x v="0"/>
    <s v="E21"/>
    <x v="1"/>
    <n v="2"/>
    <n v="3773"/>
    <n v="0.05"/>
    <n v="2861"/>
    <n v="5722"/>
    <n v="7168.7"/>
    <n v="1446.6999999999998"/>
    <n v="0.20180785916553906"/>
    <m/>
  </r>
  <r>
    <s v="O4613"/>
    <x v="6"/>
    <x v="2"/>
    <x v="956"/>
    <s v="C56"/>
    <s v="Customer_180"/>
    <x v="0"/>
    <x v="0"/>
    <x v="21"/>
    <x v="19"/>
    <x v="0"/>
    <x v="0"/>
    <s v="S1"/>
    <x v="2"/>
    <x v="0"/>
    <s v="E60"/>
    <x v="0"/>
    <n v="2"/>
    <n v="2454"/>
    <n v="0.2"/>
    <n v="1934"/>
    <n v="3868"/>
    <n v="3926.4"/>
    <n v="58.400000000000091"/>
    <n v="1.4873675631621865E-2"/>
    <m/>
  </r>
  <r>
    <s v="O4614"/>
    <x v="5"/>
    <x v="3"/>
    <x v="471"/>
    <s v="C213"/>
    <s v="Customer_375"/>
    <x v="4"/>
    <x v="3"/>
    <x v="89"/>
    <x v="159"/>
    <x v="1"/>
    <x v="3"/>
    <s v="S5"/>
    <x v="0"/>
    <x v="0"/>
    <s v="E21"/>
    <x v="2"/>
    <n v="3"/>
    <n v="3914"/>
    <n v="0.05"/>
    <n v="2692"/>
    <n v="8076"/>
    <n v="11154.9"/>
    <n v="3078.8999999999996"/>
    <n v="0.27601323185326626"/>
    <m/>
  </r>
  <r>
    <s v="O4615"/>
    <x v="7"/>
    <x v="2"/>
    <x v="347"/>
    <s v="C404"/>
    <s v="Customer_257"/>
    <x v="4"/>
    <x v="3"/>
    <x v="186"/>
    <x v="97"/>
    <x v="3"/>
    <x v="1"/>
    <s v="S5"/>
    <x v="0"/>
    <x v="1"/>
    <s v="E21"/>
    <x v="0"/>
    <n v="5"/>
    <n v="3646"/>
    <n v="0"/>
    <n v="3049"/>
    <n v="15245"/>
    <n v="18230"/>
    <n v="2985"/>
    <n v="0.16374108612177729"/>
    <m/>
  </r>
  <r>
    <s v="O4616"/>
    <x v="6"/>
    <x v="3"/>
    <x v="1087"/>
    <s v="C318"/>
    <s v="Customer_192"/>
    <x v="2"/>
    <x v="2"/>
    <x v="88"/>
    <x v="174"/>
    <x v="1"/>
    <x v="1"/>
    <s v="S3"/>
    <x v="1"/>
    <x v="0"/>
    <s v="E12"/>
    <x v="2"/>
    <n v="4"/>
    <n v="4919"/>
    <n v="0.25"/>
    <n v="2894"/>
    <n v="11576"/>
    <n v="14757"/>
    <n v="3181"/>
    <n v="0.21555871789659145"/>
    <m/>
  </r>
  <r>
    <s v="O4617"/>
    <x v="0"/>
    <x v="0"/>
    <x v="805"/>
    <s v="C397"/>
    <s v="Customer_500"/>
    <x v="4"/>
    <x v="3"/>
    <x v="134"/>
    <x v="141"/>
    <x v="3"/>
    <x v="0"/>
    <s v="S4"/>
    <x v="3"/>
    <x v="1"/>
    <s v="E22"/>
    <x v="0"/>
    <n v="5"/>
    <n v="2101"/>
    <n v="0.2"/>
    <n v="1529"/>
    <n v="7645"/>
    <n v="8404"/>
    <n v="759"/>
    <n v="9.0314136125654448E-2"/>
    <m/>
  </r>
  <r>
    <s v="O4618"/>
    <x v="10"/>
    <x v="3"/>
    <x v="703"/>
    <s v="C415"/>
    <s v="Customer_385"/>
    <x v="1"/>
    <x v="1"/>
    <x v="101"/>
    <x v="16"/>
    <x v="2"/>
    <x v="0"/>
    <s v="S3"/>
    <x v="1"/>
    <x v="1"/>
    <s v="E53"/>
    <x v="0"/>
    <n v="1"/>
    <n v="1274"/>
    <n v="0.2"/>
    <n v="825"/>
    <n v="825"/>
    <n v="1019.2"/>
    <n v="194.20000000000005"/>
    <n v="0.19054160125588701"/>
    <m/>
  </r>
  <r>
    <s v="O4619"/>
    <x v="6"/>
    <x v="3"/>
    <x v="927"/>
    <s v="C260"/>
    <s v="Customer_128"/>
    <x v="2"/>
    <x v="2"/>
    <x v="134"/>
    <x v="7"/>
    <x v="4"/>
    <x v="0"/>
    <s v="S5"/>
    <x v="0"/>
    <x v="0"/>
    <s v="E51"/>
    <x v="2"/>
    <n v="2"/>
    <n v="1844"/>
    <n v="0.15"/>
    <n v="1262"/>
    <n v="2524"/>
    <n v="3134.7999999999997"/>
    <n v="610.79999999999973"/>
    <n v="0.1948449661860405"/>
    <m/>
  </r>
  <r>
    <s v="O4620"/>
    <x v="0"/>
    <x v="3"/>
    <x v="1235"/>
    <s v="C23"/>
    <s v="Customer_146"/>
    <x v="2"/>
    <x v="2"/>
    <x v="192"/>
    <x v="36"/>
    <x v="2"/>
    <x v="3"/>
    <s v="S3"/>
    <x v="1"/>
    <x v="1"/>
    <s v="E17"/>
    <x v="0"/>
    <n v="4"/>
    <n v="1148"/>
    <n v="0.1"/>
    <n v="737"/>
    <n v="2948"/>
    <n v="4132.8"/>
    <n v="1184.8000000000002"/>
    <n v="0.28668215253581109"/>
    <m/>
  </r>
  <r>
    <s v="O4621"/>
    <x v="9"/>
    <x v="3"/>
    <x v="330"/>
    <s v="C499"/>
    <s v="Customer_424"/>
    <x v="3"/>
    <x v="2"/>
    <x v="99"/>
    <x v="145"/>
    <x v="1"/>
    <x v="0"/>
    <s v="S1"/>
    <x v="2"/>
    <x v="0"/>
    <s v="E37"/>
    <x v="0"/>
    <n v="6"/>
    <n v="1130"/>
    <n v="0.15"/>
    <n v="704"/>
    <n v="4224"/>
    <n v="5763"/>
    <n v="1539"/>
    <n v="0.2670484122852681"/>
    <m/>
  </r>
  <r>
    <s v="O4622"/>
    <x v="0"/>
    <x v="0"/>
    <x v="837"/>
    <s v="C480"/>
    <s v="Customer_68"/>
    <x v="3"/>
    <x v="2"/>
    <x v="113"/>
    <x v="149"/>
    <x v="4"/>
    <x v="0"/>
    <s v="S3"/>
    <x v="1"/>
    <x v="1"/>
    <s v="E12"/>
    <x v="2"/>
    <n v="1"/>
    <n v="51"/>
    <n v="0"/>
    <n v="35"/>
    <n v="35"/>
    <n v="51"/>
    <n v="16"/>
    <n v="0.31372549019607843"/>
    <m/>
  </r>
  <r>
    <s v="O4623"/>
    <x v="3"/>
    <x v="0"/>
    <x v="996"/>
    <s v="C384"/>
    <s v="Customer_267"/>
    <x v="2"/>
    <x v="2"/>
    <x v="144"/>
    <x v="31"/>
    <x v="4"/>
    <x v="0"/>
    <s v="S3"/>
    <x v="1"/>
    <x v="0"/>
    <s v="E30"/>
    <x v="0"/>
    <n v="3"/>
    <n v="1361"/>
    <n v="0.05"/>
    <n v="922"/>
    <n v="2766"/>
    <n v="3878.85"/>
    <n v="1112.8499999999999"/>
    <n v="0.28690204570942418"/>
    <m/>
  </r>
  <r>
    <s v="O4624"/>
    <x v="1"/>
    <x v="2"/>
    <x v="189"/>
    <s v="C404"/>
    <s v="Customer_297"/>
    <x v="1"/>
    <x v="1"/>
    <x v="79"/>
    <x v="245"/>
    <x v="2"/>
    <x v="2"/>
    <s v="S2"/>
    <x v="4"/>
    <x v="1"/>
    <s v="E19"/>
    <x v="2"/>
    <n v="2"/>
    <n v="417"/>
    <n v="0.25"/>
    <n v="344"/>
    <n v="688"/>
    <n v="625.5"/>
    <n v="-62.5"/>
    <n v="-9.9920063948840926E-2"/>
    <m/>
  </r>
  <r>
    <s v="O4625"/>
    <x v="5"/>
    <x v="3"/>
    <x v="1049"/>
    <s v="C238"/>
    <s v="Customer_214"/>
    <x v="3"/>
    <x v="2"/>
    <x v="62"/>
    <x v="230"/>
    <x v="1"/>
    <x v="0"/>
    <s v="S2"/>
    <x v="4"/>
    <x v="1"/>
    <s v="E31"/>
    <x v="0"/>
    <n v="4"/>
    <n v="774"/>
    <n v="0"/>
    <n v="389"/>
    <n v="1556"/>
    <n v="3096"/>
    <n v="1540"/>
    <n v="0.4974160206718346"/>
    <m/>
  </r>
  <r>
    <s v="O4626"/>
    <x v="5"/>
    <x v="1"/>
    <x v="170"/>
    <s v="C354"/>
    <s v="Customer_416"/>
    <x v="1"/>
    <x v="1"/>
    <x v="159"/>
    <x v="168"/>
    <x v="4"/>
    <x v="2"/>
    <s v="S2"/>
    <x v="4"/>
    <x v="0"/>
    <s v="E22"/>
    <x v="2"/>
    <n v="6"/>
    <n v="986"/>
    <n v="0.25"/>
    <n v="835"/>
    <n v="5010"/>
    <n v="4437"/>
    <n v="-573"/>
    <n v="-0.12914131169709264"/>
    <m/>
  </r>
  <r>
    <s v="O4627"/>
    <x v="9"/>
    <x v="0"/>
    <x v="1134"/>
    <s v="C152"/>
    <s v="Customer_295"/>
    <x v="0"/>
    <x v="0"/>
    <x v="88"/>
    <x v="246"/>
    <x v="2"/>
    <x v="1"/>
    <s v="S3"/>
    <x v="1"/>
    <x v="1"/>
    <s v="E56"/>
    <x v="0"/>
    <n v="3"/>
    <n v="1912"/>
    <n v="0.2"/>
    <n v="1262"/>
    <n v="3786"/>
    <n v="4588.8"/>
    <n v="802.80000000000018"/>
    <n v="0.1749476987447699"/>
    <m/>
  </r>
  <r>
    <s v="O4628"/>
    <x v="10"/>
    <x v="2"/>
    <x v="704"/>
    <s v="C275"/>
    <s v="Customer_499"/>
    <x v="3"/>
    <x v="2"/>
    <x v="56"/>
    <x v="178"/>
    <x v="2"/>
    <x v="4"/>
    <s v="S1"/>
    <x v="2"/>
    <x v="0"/>
    <s v="E29"/>
    <x v="0"/>
    <n v="1"/>
    <n v="2705"/>
    <n v="0.25"/>
    <n v="2279"/>
    <n v="2279"/>
    <n v="2028.75"/>
    <n v="-250.25"/>
    <n v="-0.12335181762168823"/>
    <m/>
  </r>
  <r>
    <s v="O4629"/>
    <x v="3"/>
    <x v="2"/>
    <x v="666"/>
    <s v="C457"/>
    <s v="Customer_163"/>
    <x v="4"/>
    <x v="3"/>
    <x v="131"/>
    <x v="104"/>
    <x v="4"/>
    <x v="3"/>
    <s v="S2"/>
    <x v="4"/>
    <x v="1"/>
    <s v="E15"/>
    <x v="2"/>
    <n v="8"/>
    <n v="3887"/>
    <n v="0.15"/>
    <n v="2750"/>
    <n v="22000"/>
    <n v="26431.599999999999"/>
    <n v="4431.5999999999985"/>
    <n v="0.167662948894505"/>
    <m/>
  </r>
  <r>
    <s v="O4630"/>
    <x v="8"/>
    <x v="2"/>
    <x v="558"/>
    <s v="C367"/>
    <s v="Customer_128"/>
    <x v="1"/>
    <x v="1"/>
    <x v="32"/>
    <x v="151"/>
    <x v="3"/>
    <x v="1"/>
    <s v="S4"/>
    <x v="3"/>
    <x v="0"/>
    <s v="E58"/>
    <x v="0"/>
    <n v="1"/>
    <n v="1491"/>
    <n v="0.2"/>
    <n v="1076"/>
    <n v="1076"/>
    <n v="1192.8"/>
    <n v="116.79999999999995"/>
    <n v="9.7920858484238732E-2"/>
    <m/>
  </r>
  <r>
    <s v="O4631"/>
    <x v="5"/>
    <x v="2"/>
    <x v="705"/>
    <s v="C430"/>
    <s v="Customer_66"/>
    <x v="1"/>
    <x v="1"/>
    <x v="95"/>
    <x v="161"/>
    <x v="1"/>
    <x v="1"/>
    <s v="S1"/>
    <x v="2"/>
    <x v="0"/>
    <s v="E8"/>
    <x v="0"/>
    <n v="7"/>
    <n v="1523"/>
    <n v="0.2"/>
    <n v="966"/>
    <n v="6762"/>
    <n v="8528.8000000000011"/>
    <n v="1766.8000000000011"/>
    <n v="0.20715692711753128"/>
    <m/>
  </r>
  <r>
    <s v="O4632"/>
    <x v="10"/>
    <x v="2"/>
    <x v="1403"/>
    <s v="C323"/>
    <s v="Customer_394"/>
    <x v="1"/>
    <x v="1"/>
    <x v="124"/>
    <x v="203"/>
    <x v="4"/>
    <x v="4"/>
    <s v="S5"/>
    <x v="0"/>
    <x v="0"/>
    <s v="E42"/>
    <x v="0"/>
    <n v="3"/>
    <n v="3302"/>
    <n v="0.2"/>
    <n v="2026"/>
    <n v="6078"/>
    <n v="7924.8"/>
    <n v="1846.8000000000002"/>
    <n v="0.23304058146577833"/>
    <m/>
  </r>
  <r>
    <s v="O4633"/>
    <x v="0"/>
    <x v="1"/>
    <x v="1279"/>
    <s v="C202"/>
    <s v="Customer_422"/>
    <x v="3"/>
    <x v="2"/>
    <x v="81"/>
    <x v="197"/>
    <x v="4"/>
    <x v="2"/>
    <s v="S3"/>
    <x v="1"/>
    <x v="0"/>
    <s v="E10"/>
    <x v="1"/>
    <n v="2"/>
    <n v="1929"/>
    <n v="0.05"/>
    <n v="1459"/>
    <n v="2918"/>
    <n v="3665.1"/>
    <n v="747.09999999999991"/>
    <n v="0.20384164142861039"/>
    <m/>
  </r>
  <r>
    <s v="O4634"/>
    <x v="8"/>
    <x v="1"/>
    <x v="579"/>
    <s v="C65"/>
    <s v="Customer_49"/>
    <x v="2"/>
    <x v="2"/>
    <x v="91"/>
    <x v="232"/>
    <x v="1"/>
    <x v="3"/>
    <s v="S5"/>
    <x v="0"/>
    <x v="1"/>
    <s v="E27"/>
    <x v="0"/>
    <n v="6"/>
    <n v="165"/>
    <n v="0.1"/>
    <n v="100"/>
    <n v="600"/>
    <n v="891"/>
    <n v="291"/>
    <n v="0.32659932659932661"/>
    <m/>
  </r>
  <r>
    <s v="O4635"/>
    <x v="6"/>
    <x v="1"/>
    <x v="375"/>
    <s v="C13"/>
    <s v="Customer_439"/>
    <x v="0"/>
    <x v="0"/>
    <x v="132"/>
    <x v="216"/>
    <x v="3"/>
    <x v="4"/>
    <s v="S1"/>
    <x v="2"/>
    <x v="1"/>
    <s v="E47"/>
    <x v="2"/>
    <n v="7"/>
    <n v="2407"/>
    <n v="0"/>
    <n v="1613"/>
    <n v="11291"/>
    <n v="16849"/>
    <n v="5558"/>
    <n v="0.32987120897382632"/>
    <m/>
  </r>
  <r>
    <s v="O4636"/>
    <x v="1"/>
    <x v="3"/>
    <x v="364"/>
    <s v="C114"/>
    <s v="Customer_113"/>
    <x v="2"/>
    <x v="2"/>
    <x v="126"/>
    <x v="6"/>
    <x v="1"/>
    <x v="1"/>
    <s v="S3"/>
    <x v="1"/>
    <x v="0"/>
    <s v="E8"/>
    <x v="1"/>
    <n v="1"/>
    <n v="3537"/>
    <n v="0.25"/>
    <n v="2257"/>
    <n v="2257"/>
    <n v="2652.75"/>
    <n v="395.75"/>
    <n v="0.1491848082178871"/>
    <m/>
  </r>
  <r>
    <s v="O4637"/>
    <x v="5"/>
    <x v="0"/>
    <x v="1324"/>
    <s v="C388"/>
    <s v="Customer_257"/>
    <x v="3"/>
    <x v="2"/>
    <x v="36"/>
    <x v="122"/>
    <x v="1"/>
    <x v="1"/>
    <s v="S5"/>
    <x v="0"/>
    <x v="0"/>
    <s v="E49"/>
    <x v="1"/>
    <n v="2"/>
    <n v="4128"/>
    <n v="0"/>
    <n v="2787"/>
    <n v="5574"/>
    <n v="8256"/>
    <n v="2682"/>
    <n v="0.32485465116279072"/>
    <m/>
  </r>
  <r>
    <s v="O4638"/>
    <x v="5"/>
    <x v="2"/>
    <x v="200"/>
    <s v="C6"/>
    <s v="Customer_225"/>
    <x v="1"/>
    <x v="1"/>
    <x v="54"/>
    <x v="192"/>
    <x v="3"/>
    <x v="1"/>
    <s v="S3"/>
    <x v="1"/>
    <x v="0"/>
    <s v="E2"/>
    <x v="2"/>
    <n v="8"/>
    <n v="3834"/>
    <n v="0.05"/>
    <n v="2120"/>
    <n v="16960"/>
    <n v="29138.399999999998"/>
    <n v="12178.399999999998"/>
    <n v="0.41795019630453278"/>
    <m/>
  </r>
  <r>
    <s v="O4639"/>
    <x v="1"/>
    <x v="2"/>
    <x v="1370"/>
    <s v="C397"/>
    <s v="Customer_470"/>
    <x v="2"/>
    <x v="2"/>
    <x v="0"/>
    <x v="24"/>
    <x v="4"/>
    <x v="2"/>
    <s v="S3"/>
    <x v="1"/>
    <x v="1"/>
    <s v="E4"/>
    <x v="1"/>
    <n v="6"/>
    <n v="343"/>
    <n v="0"/>
    <n v="235"/>
    <n v="1410"/>
    <n v="2058"/>
    <n v="648"/>
    <n v="0.31486880466472306"/>
    <m/>
  </r>
  <r>
    <s v="O4640"/>
    <x v="5"/>
    <x v="1"/>
    <x v="1105"/>
    <s v="C389"/>
    <s v="Customer_139"/>
    <x v="4"/>
    <x v="3"/>
    <x v="85"/>
    <x v="42"/>
    <x v="2"/>
    <x v="1"/>
    <s v="S3"/>
    <x v="1"/>
    <x v="0"/>
    <s v="E28"/>
    <x v="0"/>
    <n v="3"/>
    <n v="955"/>
    <n v="0.05"/>
    <n v="624"/>
    <n v="1872"/>
    <n v="2721.75"/>
    <n v="849.75"/>
    <n v="0.31220721961972997"/>
    <m/>
  </r>
  <r>
    <s v="O4641"/>
    <x v="5"/>
    <x v="1"/>
    <x v="154"/>
    <s v="C73"/>
    <s v="Customer_208"/>
    <x v="3"/>
    <x v="2"/>
    <x v="180"/>
    <x v="202"/>
    <x v="4"/>
    <x v="1"/>
    <s v="S4"/>
    <x v="3"/>
    <x v="0"/>
    <s v="E43"/>
    <x v="2"/>
    <n v="7"/>
    <n v="4188"/>
    <n v="0.05"/>
    <n v="3351"/>
    <n v="23457"/>
    <n v="27850.199999999997"/>
    <n v="4393.1999999999971"/>
    <n v="0.15774393002563708"/>
    <m/>
  </r>
  <r>
    <s v="O4642"/>
    <x v="5"/>
    <x v="3"/>
    <x v="1346"/>
    <s v="C452"/>
    <s v="Customer_14"/>
    <x v="3"/>
    <x v="2"/>
    <x v="110"/>
    <x v="105"/>
    <x v="4"/>
    <x v="3"/>
    <s v="S3"/>
    <x v="1"/>
    <x v="1"/>
    <s v="E6"/>
    <x v="1"/>
    <n v="4"/>
    <n v="1148"/>
    <n v="0.25"/>
    <n v="705"/>
    <n v="2820"/>
    <n v="3444"/>
    <n v="624"/>
    <n v="0.18118466898954705"/>
    <m/>
  </r>
  <r>
    <s v="O4643"/>
    <x v="10"/>
    <x v="0"/>
    <x v="204"/>
    <s v="C300"/>
    <s v="Customer_361"/>
    <x v="2"/>
    <x v="2"/>
    <x v="160"/>
    <x v="138"/>
    <x v="0"/>
    <x v="0"/>
    <s v="S2"/>
    <x v="4"/>
    <x v="0"/>
    <s v="E54"/>
    <x v="1"/>
    <n v="5"/>
    <n v="2030"/>
    <n v="0.15"/>
    <n v="1639"/>
    <n v="8195"/>
    <n v="8627.5"/>
    <n v="432.5"/>
    <n v="5.0130396986380762E-2"/>
    <m/>
  </r>
  <r>
    <s v="O4644"/>
    <x v="0"/>
    <x v="0"/>
    <x v="1179"/>
    <s v="C472"/>
    <s v="Customer_201"/>
    <x v="4"/>
    <x v="3"/>
    <x v="82"/>
    <x v="21"/>
    <x v="2"/>
    <x v="4"/>
    <s v="S5"/>
    <x v="0"/>
    <x v="0"/>
    <s v="E1"/>
    <x v="0"/>
    <n v="2"/>
    <n v="4465"/>
    <n v="0.15"/>
    <n v="3315"/>
    <n v="6630"/>
    <n v="7590.5"/>
    <n v="960.5"/>
    <n v="0.12653975363941769"/>
    <m/>
  </r>
  <r>
    <s v="O4645"/>
    <x v="0"/>
    <x v="1"/>
    <x v="436"/>
    <s v="C2"/>
    <s v="Customer_144"/>
    <x v="2"/>
    <x v="2"/>
    <x v="42"/>
    <x v="217"/>
    <x v="4"/>
    <x v="0"/>
    <s v="S1"/>
    <x v="2"/>
    <x v="1"/>
    <s v="E44"/>
    <x v="2"/>
    <n v="2"/>
    <n v="4741"/>
    <n v="0.1"/>
    <n v="3603"/>
    <n v="7206"/>
    <n v="8533.8000000000011"/>
    <n v="1327.8000000000011"/>
    <n v="0.15559305350488656"/>
    <m/>
  </r>
  <r>
    <s v="O4646"/>
    <x v="11"/>
    <x v="2"/>
    <x v="389"/>
    <s v="C47"/>
    <s v="Customer_271"/>
    <x v="4"/>
    <x v="3"/>
    <x v="37"/>
    <x v="108"/>
    <x v="0"/>
    <x v="2"/>
    <s v="S5"/>
    <x v="0"/>
    <x v="1"/>
    <s v="E21"/>
    <x v="1"/>
    <n v="7"/>
    <n v="3203"/>
    <n v="0"/>
    <n v="1936"/>
    <n v="13552"/>
    <n v="22421"/>
    <n v="8869"/>
    <n v="0.39556665625975646"/>
    <m/>
  </r>
  <r>
    <s v="O4647"/>
    <x v="5"/>
    <x v="0"/>
    <x v="508"/>
    <s v="C40"/>
    <s v="Customer_284"/>
    <x v="3"/>
    <x v="2"/>
    <x v="101"/>
    <x v="220"/>
    <x v="1"/>
    <x v="3"/>
    <s v="S1"/>
    <x v="2"/>
    <x v="0"/>
    <s v="E53"/>
    <x v="0"/>
    <n v="5"/>
    <n v="1711"/>
    <n v="0.15"/>
    <n v="1242"/>
    <n v="6210"/>
    <n v="7271.75"/>
    <n v="1061.75"/>
    <n v="0.14601024512668889"/>
    <m/>
  </r>
  <r>
    <s v="O4648"/>
    <x v="2"/>
    <x v="1"/>
    <x v="87"/>
    <s v="C34"/>
    <s v="Customer_146"/>
    <x v="1"/>
    <x v="1"/>
    <x v="132"/>
    <x v="197"/>
    <x v="4"/>
    <x v="2"/>
    <s v="S1"/>
    <x v="2"/>
    <x v="0"/>
    <s v="E20"/>
    <x v="1"/>
    <n v="6"/>
    <n v="1360"/>
    <n v="0"/>
    <n v="754"/>
    <n v="4524"/>
    <n v="8160"/>
    <n v="3636"/>
    <n v="0.44558823529411767"/>
    <m/>
  </r>
  <r>
    <s v="O4649"/>
    <x v="1"/>
    <x v="1"/>
    <x v="998"/>
    <s v="C405"/>
    <s v="Customer_413"/>
    <x v="1"/>
    <x v="1"/>
    <x v="58"/>
    <x v="232"/>
    <x v="1"/>
    <x v="0"/>
    <s v="S1"/>
    <x v="2"/>
    <x v="1"/>
    <s v="E3"/>
    <x v="1"/>
    <n v="3"/>
    <n v="4192"/>
    <n v="0.2"/>
    <n v="2747"/>
    <n v="8241"/>
    <n v="10060.800000000001"/>
    <n v="1819.8000000000011"/>
    <n v="0.18088024809160314"/>
    <m/>
  </r>
  <r>
    <s v="O4650"/>
    <x v="0"/>
    <x v="2"/>
    <x v="372"/>
    <s v="C117"/>
    <s v="Customer_240"/>
    <x v="2"/>
    <x v="2"/>
    <x v="77"/>
    <x v="169"/>
    <x v="3"/>
    <x v="3"/>
    <s v="S1"/>
    <x v="2"/>
    <x v="0"/>
    <s v="E36"/>
    <x v="2"/>
    <n v="5"/>
    <n v="3080"/>
    <n v="0.05"/>
    <n v="1573"/>
    <n v="7865"/>
    <n v="14630"/>
    <n v="6765"/>
    <n v="0.46240601503759399"/>
    <m/>
  </r>
  <r>
    <s v="O4651"/>
    <x v="2"/>
    <x v="1"/>
    <x v="641"/>
    <s v="C312"/>
    <s v="Customer_140"/>
    <x v="3"/>
    <x v="2"/>
    <x v="136"/>
    <x v="74"/>
    <x v="0"/>
    <x v="3"/>
    <s v="S5"/>
    <x v="0"/>
    <x v="1"/>
    <s v="E45"/>
    <x v="1"/>
    <n v="4"/>
    <n v="1988"/>
    <n v="0"/>
    <n v="1644"/>
    <n v="6576"/>
    <n v="7952"/>
    <n v="1376"/>
    <n v="0.17303822937625754"/>
    <m/>
  </r>
  <r>
    <s v="O4652"/>
    <x v="6"/>
    <x v="1"/>
    <x v="1005"/>
    <s v="C375"/>
    <s v="Customer_164"/>
    <x v="0"/>
    <x v="0"/>
    <x v="85"/>
    <x v="0"/>
    <x v="0"/>
    <x v="3"/>
    <s v="S3"/>
    <x v="1"/>
    <x v="1"/>
    <s v="E56"/>
    <x v="2"/>
    <n v="5"/>
    <n v="1076"/>
    <n v="0.05"/>
    <n v="729"/>
    <n v="3645"/>
    <n v="5111"/>
    <n v="1466"/>
    <n v="0.28683232244179219"/>
    <m/>
  </r>
  <r>
    <s v="O4653"/>
    <x v="6"/>
    <x v="1"/>
    <x v="969"/>
    <s v="C47"/>
    <s v="Customer_458"/>
    <x v="1"/>
    <x v="1"/>
    <x v="100"/>
    <x v="38"/>
    <x v="4"/>
    <x v="4"/>
    <s v="S3"/>
    <x v="1"/>
    <x v="1"/>
    <s v="E34"/>
    <x v="0"/>
    <n v="2"/>
    <n v="1976"/>
    <n v="0.05"/>
    <n v="1495"/>
    <n v="2990"/>
    <n v="3754.3999999999996"/>
    <n v="764.39999999999964"/>
    <n v="0.20360110803324091"/>
    <m/>
  </r>
  <r>
    <s v="O4654"/>
    <x v="3"/>
    <x v="3"/>
    <x v="870"/>
    <s v="C179"/>
    <s v="Customer_219"/>
    <x v="3"/>
    <x v="2"/>
    <x v="26"/>
    <x v="84"/>
    <x v="0"/>
    <x v="0"/>
    <s v="S2"/>
    <x v="4"/>
    <x v="1"/>
    <s v="E9"/>
    <x v="1"/>
    <n v="7"/>
    <n v="3895"/>
    <n v="0.25"/>
    <n v="2885"/>
    <n v="20195"/>
    <n v="20448.75"/>
    <n v="253.75"/>
    <n v="1.2409071459135643E-2"/>
    <m/>
  </r>
  <r>
    <s v="O4655"/>
    <x v="2"/>
    <x v="2"/>
    <x v="544"/>
    <s v="C93"/>
    <s v="Customer_381"/>
    <x v="3"/>
    <x v="2"/>
    <x v="146"/>
    <x v="242"/>
    <x v="0"/>
    <x v="4"/>
    <s v="S2"/>
    <x v="4"/>
    <x v="0"/>
    <s v="E53"/>
    <x v="1"/>
    <n v="2"/>
    <n v="900"/>
    <n v="0.2"/>
    <n v="634"/>
    <n v="1268"/>
    <n v="1440"/>
    <n v="172"/>
    <n v="0.11944444444444445"/>
    <m/>
  </r>
  <r>
    <s v="O4656"/>
    <x v="3"/>
    <x v="0"/>
    <x v="1218"/>
    <s v="C111"/>
    <s v="Customer_340"/>
    <x v="3"/>
    <x v="2"/>
    <x v="161"/>
    <x v="174"/>
    <x v="1"/>
    <x v="2"/>
    <s v="S2"/>
    <x v="4"/>
    <x v="0"/>
    <s v="E14"/>
    <x v="1"/>
    <n v="2"/>
    <n v="1592"/>
    <n v="0.2"/>
    <n v="1244"/>
    <n v="2488"/>
    <n v="2547.2000000000003"/>
    <n v="59.200000000000273"/>
    <n v="2.3241206030150858E-2"/>
    <m/>
  </r>
  <r>
    <s v="O4657"/>
    <x v="6"/>
    <x v="3"/>
    <x v="1115"/>
    <s v="C323"/>
    <s v="Customer_331"/>
    <x v="4"/>
    <x v="3"/>
    <x v="185"/>
    <x v="117"/>
    <x v="1"/>
    <x v="4"/>
    <s v="S1"/>
    <x v="2"/>
    <x v="0"/>
    <s v="E36"/>
    <x v="2"/>
    <n v="7"/>
    <n v="4198"/>
    <n v="0.25"/>
    <n v="2272"/>
    <n v="15904"/>
    <n v="22039.5"/>
    <n v="6135.5"/>
    <n v="0.278386533269811"/>
    <m/>
  </r>
  <r>
    <s v="O4658"/>
    <x v="6"/>
    <x v="1"/>
    <x v="55"/>
    <s v="C121"/>
    <s v="Customer_105"/>
    <x v="0"/>
    <x v="0"/>
    <x v="1"/>
    <x v="190"/>
    <x v="1"/>
    <x v="2"/>
    <s v="S2"/>
    <x v="4"/>
    <x v="1"/>
    <s v="E33"/>
    <x v="2"/>
    <n v="1"/>
    <n v="3018"/>
    <n v="0.2"/>
    <n v="2063"/>
    <n v="2063"/>
    <n v="2414.4"/>
    <n v="351.40000000000009"/>
    <n v="0.14554340622929096"/>
    <m/>
  </r>
  <r>
    <s v="O4659"/>
    <x v="8"/>
    <x v="2"/>
    <x v="616"/>
    <s v="C338"/>
    <s v="Customer_488"/>
    <x v="4"/>
    <x v="3"/>
    <x v="171"/>
    <x v="104"/>
    <x v="4"/>
    <x v="1"/>
    <s v="S4"/>
    <x v="3"/>
    <x v="1"/>
    <s v="E37"/>
    <x v="1"/>
    <n v="3"/>
    <n v="2339"/>
    <n v="0.1"/>
    <n v="1512"/>
    <n v="4536"/>
    <n v="6315.3"/>
    <n v="1779.3000000000002"/>
    <n v="0.28174433518597691"/>
    <m/>
  </r>
  <r>
    <s v="O4660"/>
    <x v="2"/>
    <x v="3"/>
    <x v="926"/>
    <s v="C476"/>
    <s v="Customer_103"/>
    <x v="0"/>
    <x v="0"/>
    <x v="199"/>
    <x v="26"/>
    <x v="1"/>
    <x v="1"/>
    <s v="S3"/>
    <x v="1"/>
    <x v="1"/>
    <s v="E2"/>
    <x v="2"/>
    <n v="3"/>
    <n v="3914"/>
    <n v="0"/>
    <n v="3163"/>
    <n v="9489"/>
    <n v="11742"/>
    <n v="2253"/>
    <n v="0.19187531936637711"/>
    <m/>
  </r>
  <r>
    <s v="O4661"/>
    <x v="4"/>
    <x v="3"/>
    <x v="206"/>
    <s v="C414"/>
    <s v="Customer_249"/>
    <x v="0"/>
    <x v="0"/>
    <x v="69"/>
    <x v="81"/>
    <x v="3"/>
    <x v="3"/>
    <s v="S5"/>
    <x v="0"/>
    <x v="0"/>
    <s v="E6"/>
    <x v="0"/>
    <n v="8"/>
    <n v="3219"/>
    <n v="0.2"/>
    <n v="2259"/>
    <n v="18072"/>
    <n v="20601.600000000002"/>
    <n v="2529.6000000000022"/>
    <n v="0.1227865796831315"/>
    <m/>
  </r>
  <r>
    <s v="O4662"/>
    <x v="7"/>
    <x v="2"/>
    <x v="487"/>
    <s v="C98"/>
    <s v="Customer_332"/>
    <x v="4"/>
    <x v="3"/>
    <x v="29"/>
    <x v="143"/>
    <x v="2"/>
    <x v="1"/>
    <s v="S3"/>
    <x v="1"/>
    <x v="1"/>
    <s v="E27"/>
    <x v="2"/>
    <n v="2"/>
    <n v="2287"/>
    <n v="0"/>
    <n v="1768"/>
    <n v="3536"/>
    <n v="4574"/>
    <n v="1038"/>
    <n v="0.22693484914735462"/>
    <m/>
  </r>
  <r>
    <s v="O4663"/>
    <x v="3"/>
    <x v="0"/>
    <x v="771"/>
    <s v="C436"/>
    <s v="Customer_130"/>
    <x v="0"/>
    <x v="0"/>
    <x v="91"/>
    <x v="127"/>
    <x v="3"/>
    <x v="1"/>
    <s v="S4"/>
    <x v="3"/>
    <x v="0"/>
    <s v="E42"/>
    <x v="1"/>
    <n v="7"/>
    <n v="1606"/>
    <n v="0.05"/>
    <n v="949"/>
    <n v="6643"/>
    <n v="10679.9"/>
    <n v="4036.8999999999996"/>
    <n v="0.37799043062200954"/>
    <m/>
  </r>
  <r>
    <s v="O4664"/>
    <x v="7"/>
    <x v="3"/>
    <x v="1404"/>
    <s v="C260"/>
    <s v="Customer_343"/>
    <x v="3"/>
    <x v="2"/>
    <x v="13"/>
    <x v="2"/>
    <x v="2"/>
    <x v="2"/>
    <s v="S4"/>
    <x v="3"/>
    <x v="1"/>
    <s v="E52"/>
    <x v="1"/>
    <n v="5"/>
    <n v="2555"/>
    <n v="0.25"/>
    <n v="1656"/>
    <n v="8280"/>
    <n v="9581.25"/>
    <n v="1301.25"/>
    <n v="0.13581213307240705"/>
    <m/>
  </r>
  <r>
    <s v="O4665"/>
    <x v="2"/>
    <x v="2"/>
    <x v="1303"/>
    <s v="C342"/>
    <s v="Customer_138"/>
    <x v="4"/>
    <x v="3"/>
    <x v="56"/>
    <x v="136"/>
    <x v="2"/>
    <x v="2"/>
    <s v="S3"/>
    <x v="1"/>
    <x v="1"/>
    <s v="E8"/>
    <x v="1"/>
    <n v="8"/>
    <n v="404"/>
    <n v="0.15"/>
    <n v="218"/>
    <n v="1744"/>
    <n v="2747.2"/>
    <n v="1003.1999999999998"/>
    <n v="0.3651718112987769"/>
    <m/>
  </r>
  <r>
    <s v="O4666"/>
    <x v="3"/>
    <x v="3"/>
    <x v="570"/>
    <s v="C481"/>
    <s v="Customer_91"/>
    <x v="1"/>
    <x v="1"/>
    <x v="119"/>
    <x v="32"/>
    <x v="0"/>
    <x v="2"/>
    <s v="S4"/>
    <x v="3"/>
    <x v="0"/>
    <s v="E25"/>
    <x v="0"/>
    <n v="6"/>
    <n v="2932"/>
    <n v="0.05"/>
    <n v="1648"/>
    <n v="9888"/>
    <n v="16712.399999999998"/>
    <n v="6824.3999999999978"/>
    <n v="0.40834350542112435"/>
    <m/>
  </r>
  <r>
    <s v="O4667"/>
    <x v="3"/>
    <x v="2"/>
    <x v="287"/>
    <s v="C12"/>
    <s v="Customer_305"/>
    <x v="0"/>
    <x v="0"/>
    <x v="34"/>
    <x v="27"/>
    <x v="3"/>
    <x v="0"/>
    <s v="S3"/>
    <x v="1"/>
    <x v="1"/>
    <s v="E35"/>
    <x v="2"/>
    <n v="7"/>
    <n v="593"/>
    <n v="0.2"/>
    <n v="319"/>
    <n v="2233"/>
    <n v="3320.8"/>
    <n v="1087.8000000000002"/>
    <n v="0.32757166947723443"/>
    <m/>
  </r>
  <r>
    <s v="O4668"/>
    <x v="5"/>
    <x v="1"/>
    <x v="315"/>
    <s v="C226"/>
    <s v="Customer_383"/>
    <x v="0"/>
    <x v="0"/>
    <x v="14"/>
    <x v="197"/>
    <x v="4"/>
    <x v="4"/>
    <s v="S4"/>
    <x v="3"/>
    <x v="0"/>
    <s v="E51"/>
    <x v="0"/>
    <n v="1"/>
    <n v="347"/>
    <n v="0.2"/>
    <n v="244"/>
    <n v="244"/>
    <n v="277.60000000000002"/>
    <n v="33.600000000000023"/>
    <n v="0.12103746397694531"/>
    <m/>
  </r>
  <r>
    <s v="O4669"/>
    <x v="7"/>
    <x v="1"/>
    <x v="103"/>
    <s v="C332"/>
    <s v="Customer_403"/>
    <x v="3"/>
    <x v="2"/>
    <x v="185"/>
    <x v="109"/>
    <x v="0"/>
    <x v="2"/>
    <s v="S1"/>
    <x v="2"/>
    <x v="1"/>
    <s v="E30"/>
    <x v="0"/>
    <n v="7"/>
    <n v="3634"/>
    <n v="0.1"/>
    <n v="2090"/>
    <n v="14630"/>
    <n v="22894.2"/>
    <n v="8264.2000000000007"/>
    <n v="0.36097352167797958"/>
    <m/>
  </r>
  <r>
    <s v="O4670"/>
    <x v="3"/>
    <x v="3"/>
    <x v="1185"/>
    <s v="C291"/>
    <s v="Customer_362"/>
    <x v="2"/>
    <x v="2"/>
    <x v="106"/>
    <x v="21"/>
    <x v="2"/>
    <x v="3"/>
    <s v="S1"/>
    <x v="2"/>
    <x v="0"/>
    <s v="E45"/>
    <x v="2"/>
    <n v="4"/>
    <n v="1742"/>
    <n v="0.05"/>
    <n v="1368"/>
    <n v="5472"/>
    <n v="6619.5999999999995"/>
    <n v="1147.5999999999995"/>
    <n v="0.1733639494833524"/>
    <m/>
  </r>
  <r>
    <s v="O4671"/>
    <x v="7"/>
    <x v="1"/>
    <x v="862"/>
    <s v="C383"/>
    <s v="Customer_46"/>
    <x v="2"/>
    <x v="2"/>
    <x v="27"/>
    <x v="155"/>
    <x v="0"/>
    <x v="3"/>
    <s v="S5"/>
    <x v="0"/>
    <x v="1"/>
    <s v="E45"/>
    <x v="1"/>
    <n v="2"/>
    <n v="4154"/>
    <n v="0.2"/>
    <n v="2594"/>
    <n v="5188"/>
    <n v="6646.4000000000005"/>
    <n v="1458.4000000000005"/>
    <n v="0.21942705825710165"/>
    <m/>
  </r>
  <r>
    <s v="O4672"/>
    <x v="11"/>
    <x v="3"/>
    <x v="1286"/>
    <s v="C391"/>
    <s v="Customer_75"/>
    <x v="2"/>
    <x v="2"/>
    <x v="165"/>
    <x v="215"/>
    <x v="2"/>
    <x v="0"/>
    <s v="S3"/>
    <x v="1"/>
    <x v="1"/>
    <s v="E56"/>
    <x v="1"/>
    <n v="7"/>
    <n v="1750"/>
    <n v="0.05"/>
    <n v="1002"/>
    <n v="7014"/>
    <n v="11637.5"/>
    <n v="4623.5"/>
    <n v="0.39729323308270675"/>
    <m/>
  </r>
  <r>
    <s v="O4673"/>
    <x v="7"/>
    <x v="3"/>
    <x v="1118"/>
    <s v="C228"/>
    <s v="Customer_360"/>
    <x v="4"/>
    <x v="3"/>
    <x v="189"/>
    <x v="186"/>
    <x v="3"/>
    <x v="2"/>
    <s v="S5"/>
    <x v="0"/>
    <x v="1"/>
    <s v="E27"/>
    <x v="1"/>
    <n v="1"/>
    <n v="3095"/>
    <n v="0.1"/>
    <n v="1693"/>
    <n v="1693"/>
    <n v="2785.5"/>
    <n v="1092.5"/>
    <n v="0.39220965715311434"/>
    <m/>
  </r>
  <r>
    <s v="O4674"/>
    <x v="9"/>
    <x v="3"/>
    <x v="292"/>
    <s v="C266"/>
    <s v="Customer_215"/>
    <x v="2"/>
    <x v="2"/>
    <x v="140"/>
    <x v="214"/>
    <x v="1"/>
    <x v="4"/>
    <s v="S4"/>
    <x v="3"/>
    <x v="0"/>
    <s v="E48"/>
    <x v="0"/>
    <n v="1"/>
    <n v="701"/>
    <n v="0.2"/>
    <n v="484"/>
    <n v="484"/>
    <n v="560.80000000000007"/>
    <n v="76.800000000000068"/>
    <n v="0.13694721825962922"/>
    <m/>
  </r>
  <r>
    <s v="O4675"/>
    <x v="4"/>
    <x v="0"/>
    <x v="889"/>
    <s v="C225"/>
    <s v="Customer_415"/>
    <x v="2"/>
    <x v="2"/>
    <x v="26"/>
    <x v="162"/>
    <x v="3"/>
    <x v="0"/>
    <s v="S5"/>
    <x v="0"/>
    <x v="0"/>
    <s v="E30"/>
    <x v="1"/>
    <n v="6"/>
    <n v="895"/>
    <n v="0.05"/>
    <n v="682"/>
    <n v="4092"/>
    <n v="5101.5"/>
    <n v="1009.5"/>
    <n v="0.19788297559541312"/>
    <m/>
  </r>
  <r>
    <s v="O4676"/>
    <x v="9"/>
    <x v="1"/>
    <x v="1199"/>
    <s v="C270"/>
    <s v="Customer_87"/>
    <x v="4"/>
    <x v="3"/>
    <x v="173"/>
    <x v="91"/>
    <x v="1"/>
    <x v="1"/>
    <s v="S4"/>
    <x v="3"/>
    <x v="0"/>
    <s v="E18"/>
    <x v="1"/>
    <n v="5"/>
    <n v="3590"/>
    <n v="0.05"/>
    <n v="2261"/>
    <n v="11305"/>
    <n v="17052.5"/>
    <n v="5747.5"/>
    <n v="0.3370473537604457"/>
    <m/>
  </r>
  <r>
    <s v="O4677"/>
    <x v="10"/>
    <x v="2"/>
    <x v="1063"/>
    <s v="C409"/>
    <s v="Customer_355"/>
    <x v="4"/>
    <x v="3"/>
    <x v="119"/>
    <x v="105"/>
    <x v="4"/>
    <x v="4"/>
    <s v="S3"/>
    <x v="1"/>
    <x v="1"/>
    <s v="E31"/>
    <x v="1"/>
    <n v="8"/>
    <n v="2389"/>
    <n v="0.1"/>
    <n v="1579"/>
    <n v="12632"/>
    <n v="17200.8"/>
    <n v="4568.7999999999993"/>
    <n v="0.26561555276498766"/>
    <m/>
  </r>
  <r>
    <s v="O4678"/>
    <x v="2"/>
    <x v="0"/>
    <x v="386"/>
    <s v="C406"/>
    <s v="Customer_229"/>
    <x v="1"/>
    <x v="1"/>
    <x v="16"/>
    <x v="95"/>
    <x v="4"/>
    <x v="1"/>
    <s v="S5"/>
    <x v="0"/>
    <x v="0"/>
    <s v="E8"/>
    <x v="2"/>
    <n v="1"/>
    <n v="3672"/>
    <n v="0"/>
    <n v="2000"/>
    <n v="2000"/>
    <n v="3672"/>
    <n v="1672"/>
    <n v="0.45533769063180829"/>
    <m/>
  </r>
  <r>
    <s v="O4679"/>
    <x v="1"/>
    <x v="2"/>
    <x v="146"/>
    <s v="C227"/>
    <s v="Customer_263"/>
    <x v="3"/>
    <x v="2"/>
    <x v="145"/>
    <x v="224"/>
    <x v="0"/>
    <x v="3"/>
    <s v="S3"/>
    <x v="1"/>
    <x v="1"/>
    <s v="E60"/>
    <x v="1"/>
    <n v="4"/>
    <n v="3645"/>
    <n v="0.05"/>
    <n v="2574"/>
    <n v="10296"/>
    <n v="13851"/>
    <n v="3555"/>
    <n v="0.25666016894087068"/>
    <m/>
  </r>
  <r>
    <s v="O4680"/>
    <x v="9"/>
    <x v="2"/>
    <x v="976"/>
    <s v="C232"/>
    <s v="Customer_340"/>
    <x v="3"/>
    <x v="2"/>
    <x v="165"/>
    <x v="154"/>
    <x v="3"/>
    <x v="3"/>
    <s v="S3"/>
    <x v="1"/>
    <x v="1"/>
    <s v="E6"/>
    <x v="1"/>
    <n v="7"/>
    <n v="2261"/>
    <n v="0.05"/>
    <n v="1249"/>
    <n v="8743"/>
    <n v="15035.65"/>
    <n v="6292.65"/>
    <n v="0.41851532856910073"/>
    <m/>
  </r>
  <r>
    <s v="O4681"/>
    <x v="11"/>
    <x v="0"/>
    <x v="710"/>
    <s v="C386"/>
    <s v="Customer_452"/>
    <x v="3"/>
    <x v="2"/>
    <x v="57"/>
    <x v="176"/>
    <x v="4"/>
    <x v="2"/>
    <s v="S4"/>
    <x v="3"/>
    <x v="1"/>
    <s v="E21"/>
    <x v="0"/>
    <n v="5"/>
    <n v="4154"/>
    <n v="0.1"/>
    <n v="2131"/>
    <n v="10655"/>
    <n v="18693"/>
    <n v="8038"/>
    <n v="0.43000053495961055"/>
    <m/>
  </r>
  <r>
    <s v="O4682"/>
    <x v="0"/>
    <x v="1"/>
    <x v="1002"/>
    <s v="C77"/>
    <s v="Customer_35"/>
    <x v="3"/>
    <x v="2"/>
    <x v="120"/>
    <x v="210"/>
    <x v="1"/>
    <x v="2"/>
    <s v="S5"/>
    <x v="0"/>
    <x v="1"/>
    <s v="E30"/>
    <x v="0"/>
    <n v="1"/>
    <n v="615"/>
    <n v="0.25"/>
    <n v="430"/>
    <n v="430"/>
    <n v="461.25"/>
    <n v="31.25"/>
    <n v="6.7750677506775062E-2"/>
    <m/>
  </r>
  <r>
    <s v="O4683"/>
    <x v="8"/>
    <x v="0"/>
    <x v="275"/>
    <s v="C498"/>
    <s v="Customer_200"/>
    <x v="2"/>
    <x v="2"/>
    <x v="194"/>
    <x v="174"/>
    <x v="1"/>
    <x v="2"/>
    <s v="S2"/>
    <x v="4"/>
    <x v="1"/>
    <s v="E60"/>
    <x v="2"/>
    <n v="4"/>
    <n v="3233"/>
    <n v="0.25"/>
    <n v="2425"/>
    <n v="9700"/>
    <n v="9699"/>
    <n v="-1"/>
    <n v="-1.0310341272296113E-4"/>
    <m/>
  </r>
  <r>
    <s v="O4684"/>
    <x v="7"/>
    <x v="0"/>
    <x v="1278"/>
    <s v="C266"/>
    <s v="Customer_306"/>
    <x v="3"/>
    <x v="2"/>
    <x v="182"/>
    <x v="34"/>
    <x v="1"/>
    <x v="2"/>
    <s v="S5"/>
    <x v="0"/>
    <x v="0"/>
    <s v="E53"/>
    <x v="1"/>
    <n v="8"/>
    <n v="4772"/>
    <n v="0.2"/>
    <n v="4036"/>
    <n v="32288"/>
    <n v="30540.800000000003"/>
    <n v="-1747.1999999999971"/>
    <n v="-5.7208717518859913E-2"/>
    <m/>
  </r>
  <r>
    <s v="O4685"/>
    <x v="10"/>
    <x v="2"/>
    <x v="142"/>
    <s v="C37"/>
    <s v="Customer_451"/>
    <x v="3"/>
    <x v="2"/>
    <x v="79"/>
    <x v="191"/>
    <x v="2"/>
    <x v="1"/>
    <s v="S2"/>
    <x v="4"/>
    <x v="1"/>
    <s v="E1"/>
    <x v="2"/>
    <n v="4"/>
    <n v="719"/>
    <n v="0.2"/>
    <n v="443"/>
    <n v="1772"/>
    <n v="2300.8000000000002"/>
    <n v="528.80000000000018"/>
    <n v="0.22983310152990272"/>
    <m/>
  </r>
  <r>
    <s v="O4686"/>
    <x v="10"/>
    <x v="0"/>
    <x v="1207"/>
    <s v="C194"/>
    <s v="Customer_134"/>
    <x v="2"/>
    <x v="2"/>
    <x v="111"/>
    <x v="203"/>
    <x v="4"/>
    <x v="3"/>
    <s v="S4"/>
    <x v="3"/>
    <x v="0"/>
    <s v="E47"/>
    <x v="2"/>
    <n v="3"/>
    <n v="1234"/>
    <n v="0.25"/>
    <n v="1012"/>
    <n v="3036"/>
    <n v="2776.5"/>
    <n v="-259.5"/>
    <n v="-9.3462992976769313E-2"/>
    <m/>
  </r>
  <r>
    <s v="O4687"/>
    <x v="11"/>
    <x v="3"/>
    <x v="1331"/>
    <s v="C188"/>
    <s v="Customer_157"/>
    <x v="2"/>
    <x v="2"/>
    <x v="100"/>
    <x v="197"/>
    <x v="4"/>
    <x v="2"/>
    <s v="S3"/>
    <x v="1"/>
    <x v="0"/>
    <s v="E49"/>
    <x v="0"/>
    <n v="6"/>
    <n v="2196"/>
    <n v="0.15"/>
    <n v="1318"/>
    <n v="7908"/>
    <n v="11199.6"/>
    <n v="3291.6000000000004"/>
    <n v="0.2939033536912033"/>
    <m/>
  </r>
  <r>
    <s v="O4688"/>
    <x v="11"/>
    <x v="3"/>
    <x v="307"/>
    <s v="C66"/>
    <s v="Customer_273"/>
    <x v="4"/>
    <x v="3"/>
    <x v="0"/>
    <x v="113"/>
    <x v="0"/>
    <x v="4"/>
    <s v="S4"/>
    <x v="3"/>
    <x v="0"/>
    <s v="E19"/>
    <x v="1"/>
    <n v="5"/>
    <n v="1627"/>
    <n v="0.25"/>
    <n v="1100"/>
    <n v="5500"/>
    <n v="6101.25"/>
    <n v="601.25"/>
    <n v="9.8545380045072725E-2"/>
    <m/>
  </r>
  <r>
    <s v="O4689"/>
    <x v="1"/>
    <x v="3"/>
    <x v="683"/>
    <s v="C404"/>
    <s v="Customer_63"/>
    <x v="1"/>
    <x v="1"/>
    <x v="103"/>
    <x v="71"/>
    <x v="4"/>
    <x v="3"/>
    <s v="S5"/>
    <x v="0"/>
    <x v="0"/>
    <s v="E35"/>
    <x v="2"/>
    <n v="5"/>
    <n v="310"/>
    <n v="0.25"/>
    <n v="241"/>
    <n v="1205"/>
    <n v="1162.5"/>
    <n v="-42.5"/>
    <n v="-3.6559139784946237E-2"/>
    <m/>
  </r>
  <r>
    <s v="O4690"/>
    <x v="1"/>
    <x v="0"/>
    <x v="1385"/>
    <s v="C395"/>
    <s v="Customer_215"/>
    <x v="0"/>
    <x v="0"/>
    <x v="0"/>
    <x v="197"/>
    <x v="4"/>
    <x v="3"/>
    <s v="S2"/>
    <x v="4"/>
    <x v="1"/>
    <s v="E21"/>
    <x v="1"/>
    <n v="3"/>
    <n v="1287"/>
    <n v="0"/>
    <n v="861"/>
    <n v="2583"/>
    <n v="3861"/>
    <n v="1278"/>
    <n v="0.33100233100233101"/>
    <m/>
  </r>
  <r>
    <s v="O4691"/>
    <x v="5"/>
    <x v="1"/>
    <x v="1277"/>
    <s v="C408"/>
    <s v="Customer_293"/>
    <x v="4"/>
    <x v="3"/>
    <x v="25"/>
    <x v="96"/>
    <x v="2"/>
    <x v="0"/>
    <s v="S2"/>
    <x v="4"/>
    <x v="0"/>
    <s v="E10"/>
    <x v="0"/>
    <n v="8"/>
    <n v="340"/>
    <n v="0.05"/>
    <n v="190"/>
    <n v="1520"/>
    <n v="2584"/>
    <n v="1064"/>
    <n v="0.41176470588235292"/>
    <m/>
  </r>
  <r>
    <s v="O4692"/>
    <x v="7"/>
    <x v="1"/>
    <x v="1110"/>
    <s v="C401"/>
    <s v="Customer_433"/>
    <x v="1"/>
    <x v="1"/>
    <x v="188"/>
    <x v="217"/>
    <x v="4"/>
    <x v="0"/>
    <s v="S4"/>
    <x v="3"/>
    <x v="1"/>
    <s v="E1"/>
    <x v="2"/>
    <n v="7"/>
    <n v="2325"/>
    <n v="0.05"/>
    <n v="1628"/>
    <n v="11396"/>
    <n v="15461.25"/>
    <n v="4065.25"/>
    <n v="0.26293152235427281"/>
    <m/>
  </r>
  <r>
    <s v="O4693"/>
    <x v="11"/>
    <x v="0"/>
    <x v="351"/>
    <s v="C489"/>
    <s v="Customer_436"/>
    <x v="0"/>
    <x v="0"/>
    <x v="61"/>
    <x v="115"/>
    <x v="3"/>
    <x v="1"/>
    <s v="S5"/>
    <x v="0"/>
    <x v="0"/>
    <s v="E12"/>
    <x v="1"/>
    <n v="1"/>
    <n v="4393"/>
    <n v="0.05"/>
    <n v="3208"/>
    <n v="3208"/>
    <n v="4173.3499999999995"/>
    <n v="965.34999999999945"/>
    <n v="0.23131297398972039"/>
    <m/>
  </r>
  <r>
    <s v="O4694"/>
    <x v="9"/>
    <x v="1"/>
    <x v="459"/>
    <s v="C349"/>
    <s v="Customer_403"/>
    <x v="4"/>
    <x v="3"/>
    <x v="75"/>
    <x v="51"/>
    <x v="2"/>
    <x v="1"/>
    <s v="S1"/>
    <x v="2"/>
    <x v="0"/>
    <s v="E33"/>
    <x v="0"/>
    <n v="6"/>
    <n v="4030"/>
    <n v="0"/>
    <n v="2409"/>
    <n v="14454"/>
    <n v="24180"/>
    <n v="9726"/>
    <n v="0.40223325062034737"/>
    <m/>
  </r>
  <r>
    <s v="O4695"/>
    <x v="3"/>
    <x v="1"/>
    <x v="235"/>
    <s v="C209"/>
    <s v="Customer_131"/>
    <x v="3"/>
    <x v="2"/>
    <x v="148"/>
    <x v="15"/>
    <x v="4"/>
    <x v="3"/>
    <s v="S1"/>
    <x v="2"/>
    <x v="0"/>
    <s v="E33"/>
    <x v="1"/>
    <n v="3"/>
    <n v="1443"/>
    <n v="0.1"/>
    <n v="778"/>
    <n v="2334"/>
    <n v="3896.1"/>
    <n v="1562.1"/>
    <n v="0.40093940093940095"/>
    <m/>
  </r>
  <r>
    <s v="O4696"/>
    <x v="4"/>
    <x v="0"/>
    <x v="1172"/>
    <s v="C191"/>
    <s v="Customer_32"/>
    <x v="3"/>
    <x v="2"/>
    <x v="66"/>
    <x v="234"/>
    <x v="2"/>
    <x v="4"/>
    <s v="S2"/>
    <x v="4"/>
    <x v="0"/>
    <s v="E47"/>
    <x v="1"/>
    <n v="4"/>
    <n v="4711"/>
    <n v="0.2"/>
    <n v="3406"/>
    <n v="13624"/>
    <n v="15075.2"/>
    <n v="1451.2000000000007"/>
    <n v="9.6264062831670605E-2"/>
    <m/>
  </r>
  <r>
    <s v="O4697"/>
    <x v="3"/>
    <x v="0"/>
    <x v="378"/>
    <s v="C162"/>
    <s v="Customer_475"/>
    <x v="4"/>
    <x v="3"/>
    <x v="168"/>
    <x v="247"/>
    <x v="2"/>
    <x v="1"/>
    <s v="S2"/>
    <x v="4"/>
    <x v="1"/>
    <s v="E3"/>
    <x v="1"/>
    <n v="3"/>
    <n v="868"/>
    <n v="0.25"/>
    <n v="515"/>
    <n v="1545"/>
    <n v="1953"/>
    <n v="408"/>
    <n v="0.20890937019969277"/>
    <m/>
  </r>
  <r>
    <s v="O4698"/>
    <x v="6"/>
    <x v="3"/>
    <x v="602"/>
    <s v="C201"/>
    <s v="Customer_435"/>
    <x v="3"/>
    <x v="2"/>
    <x v="116"/>
    <x v="198"/>
    <x v="2"/>
    <x v="0"/>
    <s v="S5"/>
    <x v="0"/>
    <x v="1"/>
    <s v="E15"/>
    <x v="2"/>
    <n v="3"/>
    <n v="802"/>
    <n v="0"/>
    <n v="493"/>
    <n v="1479"/>
    <n v="2406"/>
    <n v="927"/>
    <n v="0.385286783042394"/>
    <m/>
  </r>
  <r>
    <s v="O4699"/>
    <x v="5"/>
    <x v="2"/>
    <x v="200"/>
    <s v="C329"/>
    <s v="Customer_153"/>
    <x v="1"/>
    <x v="1"/>
    <x v="172"/>
    <x v="219"/>
    <x v="1"/>
    <x v="4"/>
    <s v="S3"/>
    <x v="1"/>
    <x v="0"/>
    <s v="E46"/>
    <x v="2"/>
    <n v="5"/>
    <n v="1050"/>
    <n v="0.2"/>
    <n v="840"/>
    <n v="4200"/>
    <n v="4200"/>
    <n v="0"/>
    <n v="0"/>
    <m/>
  </r>
  <r>
    <s v="O4700"/>
    <x v="1"/>
    <x v="0"/>
    <x v="52"/>
    <s v="C404"/>
    <s v="Customer_276"/>
    <x v="3"/>
    <x v="2"/>
    <x v="186"/>
    <x v="107"/>
    <x v="4"/>
    <x v="0"/>
    <s v="S1"/>
    <x v="2"/>
    <x v="0"/>
    <s v="E7"/>
    <x v="0"/>
    <n v="5"/>
    <n v="1762"/>
    <n v="0.25"/>
    <n v="951"/>
    <n v="4755"/>
    <n v="6607.5"/>
    <n v="1852.5"/>
    <n v="0.28036322360953464"/>
    <m/>
  </r>
  <r>
    <s v="O4701"/>
    <x v="2"/>
    <x v="0"/>
    <x v="229"/>
    <s v="C229"/>
    <s v="Customer_27"/>
    <x v="3"/>
    <x v="2"/>
    <x v="87"/>
    <x v="41"/>
    <x v="3"/>
    <x v="3"/>
    <s v="S5"/>
    <x v="0"/>
    <x v="0"/>
    <s v="E53"/>
    <x v="1"/>
    <n v="7"/>
    <n v="2199"/>
    <n v="0.25"/>
    <n v="1367"/>
    <n v="9569"/>
    <n v="11544.75"/>
    <n v="1975.75"/>
    <n v="0.17113839624071547"/>
    <m/>
  </r>
  <r>
    <s v="O4702"/>
    <x v="0"/>
    <x v="0"/>
    <x v="786"/>
    <s v="C321"/>
    <s v="Customer_16"/>
    <x v="3"/>
    <x v="2"/>
    <x v="15"/>
    <x v="196"/>
    <x v="1"/>
    <x v="4"/>
    <s v="S4"/>
    <x v="3"/>
    <x v="0"/>
    <s v="E28"/>
    <x v="0"/>
    <n v="3"/>
    <n v="4663"/>
    <n v="0.05"/>
    <n v="3326"/>
    <n v="9978"/>
    <n v="13289.55"/>
    <n v="3311.5499999999993"/>
    <n v="0.24918450963350899"/>
    <m/>
  </r>
  <r>
    <s v="O4703"/>
    <x v="11"/>
    <x v="2"/>
    <x v="110"/>
    <s v="C327"/>
    <s v="Customer_374"/>
    <x v="1"/>
    <x v="1"/>
    <x v="151"/>
    <x v="12"/>
    <x v="2"/>
    <x v="3"/>
    <s v="S4"/>
    <x v="3"/>
    <x v="1"/>
    <s v="E27"/>
    <x v="2"/>
    <n v="8"/>
    <n v="824"/>
    <n v="0.15"/>
    <n v="540"/>
    <n v="4320"/>
    <n v="5603.2"/>
    <n v="1283.1999999999998"/>
    <n v="0.22901199314677326"/>
    <m/>
  </r>
  <r>
    <s v="O4704"/>
    <x v="5"/>
    <x v="3"/>
    <x v="1226"/>
    <s v="C238"/>
    <s v="Customer_419"/>
    <x v="4"/>
    <x v="3"/>
    <x v="32"/>
    <x v="150"/>
    <x v="3"/>
    <x v="0"/>
    <s v="S1"/>
    <x v="2"/>
    <x v="0"/>
    <s v="E2"/>
    <x v="0"/>
    <n v="8"/>
    <n v="1119"/>
    <n v="0.1"/>
    <n v="871"/>
    <n v="6968"/>
    <n v="8056.8"/>
    <n v="1088.8000000000002"/>
    <n v="0.13514050243272765"/>
    <m/>
  </r>
  <r>
    <s v="O4705"/>
    <x v="0"/>
    <x v="0"/>
    <x v="1011"/>
    <s v="C383"/>
    <s v="Customer_85"/>
    <x v="0"/>
    <x v="0"/>
    <x v="58"/>
    <x v="129"/>
    <x v="1"/>
    <x v="1"/>
    <s v="S2"/>
    <x v="4"/>
    <x v="0"/>
    <s v="E26"/>
    <x v="2"/>
    <n v="7"/>
    <n v="4539"/>
    <n v="0.2"/>
    <n v="3020"/>
    <n v="21140"/>
    <n v="25418.400000000001"/>
    <n v="4278.4000000000015"/>
    <n v="0.16831901299845786"/>
    <m/>
  </r>
  <r>
    <s v="O4706"/>
    <x v="6"/>
    <x v="2"/>
    <x v="1099"/>
    <s v="C424"/>
    <s v="Customer_60"/>
    <x v="4"/>
    <x v="3"/>
    <x v="107"/>
    <x v="130"/>
    <x v="0"/>
    <x v="4"/>
    <s v="S2"/>
    <x v="4"/>
    <x v="1"/>
    <s v="E19"/>
    <x v="1"/>
    <n v="5"/>
    <n v="164"/>
    <n v="0.05"/>
    <n v="105"/>
    <n v="525"/>
    <n v="779"/>
    <n v="254"/>
    <n v="0.32605905006418484"/>
    <m/>
  </r>
  <r>
    <s v="O4707"/>
    <x v="1"/>
    <x v="2"/>
    <x v="797"/>
    <s v="C443"/>
    <s v="Customer_200"/>
    <x v="4"/>
    <x v="3"/>
    <x v="55"/>
    <x v="4"/>
    <x v="3"/>
    <x v="0"/>
    <s v="S1"/>
    <x v="2"/>
    <x v="1"/>
    <s v="E51"/>
    <x v="0"/>
    <n v="3"/>
    <n v="1409"/>
    <n v="0.1"/>
    <n v="1097"/>
    <n v="3291"/>
    <n v="3804.3"/>
    <n v="513.30000000000018"/>
    <n v="0.13492626764450757"/>
    <m/>
  </r>
  <r>
    <s v="O4708"/>
    <x v="2"/>
    <x v="2"/>
    <x v="522"/>
    <s v="C59"/>
    <s v="Customer_319"/>
    <x v="3"/>
    <x v="2"/>
    <x v="105"/>
    <x v="239"/>
    <x v="4"/>
    <x v="3"/>
    <s v="S5"/>
    <x v="0"/>
    <x v="0"/>
    <s v="E46"/>
    <x v="0"/>
    <n v="2"/>
    <n v="2369"/>
    <n v="0.15"/>
    <n v="1993"/>
    <n v="3986"/>
    <n v="4027.2999999999997"/>
    <n v="41.299999999999727"/>
    <n v="1.0255009559754608E-2"/>
    <m/>
  </r>
  <r>
    <s v="O4709"/>
    <x v="8"/>
    <x v="0"/>
    <x v="750"/>
    <s v="C381"/>
    <s v="Customer_223"/>
    <x v="0"/>
    <x v="0"/>
    <x v="47"/>
    <x v="218"/>
    <x v="1"/>
    <x v="0"/>
    <s v="S4"/>
    <x v="3"/>
    <x v="0"/>
    <s v="E38"/>
    <x v="1"/>
    <n v="3"/>
    <n v="3328"/>
    <n v="0.2"/>
    <n v="2261"/>
    <n v="6783"/>
    <n v="7987.2000000000007"/>
    <n v="1204.2000000000007"/>
    <n v="0.15076622596153855"/>
    <m/>
  </r>
  <r>
    <s v="O4710"/>
    <x v="1"/>
    <x v="1"/>
    <x v="1023"/>
    <s v="C115"/>
    <s v="Customer_139"/>
    <x v="0"/>
    <x v="0"/>
    <x v="78"/>
    <x v="144"/>
    <x v="0"/>
    <x v="3"/>
    <s v="S2"/>
    <x v="4"/>
    <x v="0"/>
    <s v="E40"/>
    <x v="2"/>
    <n v="3"/>
    <n v="3470"/>
    <n v="0.2"/>
    <n v="2286"/>
    <n v="6858"/>
    <n v="8328"/>
    <n v="1470"/>
    <n v="0.1765129682997118"/>
    <m/>
  </r>
  <r>
    <s v="O4711"/>
    <x v="0"/>
    <x v="0"/>
    <x v="425"/>
    <s v="C101"/>
    <s v="Customer_108"/>
    <x v="3"/>
    <x v="2"/>
    <x v="85"/>
    <x v="247"/>
    <x v="2"/>
    <x v="0"/>
    <s v="S5"/>
    <x v="0"/>
    <x v="1"/>
    <s v="E45"/>
    <x v="1"/>
    <n v="1"/>
    <n v="3025"/>
    <n v="0.15"/>
    <n v="1786"/>
    <n v="1786"/>
    <n v="2571.25"/>
    <n v="785.25"/>
    <n v="0.30539620807000484"/>
    <m/>
  </r>
  <r>
    <s v="O4712"/>
    <x v="10"/>
    <x v="2"/>
    <x v="1068"/>
    <s v="C5"/>
    <s v="Customer_97"/>
    <x v="0"/>
    <x v="0"/>
    <x v="84"/>
    <x v="199"/>
    <x v="3"/>
    <x v="2"/>
    <s v="S3"/>
    <x v="1"/>
    <x v="1"/>
    <s v="E23"/>
    <x v="2"/>
    <n v="6"/>
    <n v="696"/>
    <n v="0.2"/>
    <n v="546"/>
    <n v="3276"/>
    <n v="3340.8"/>
    <n v="64.800000000000182"/>
    <n v="1.9396551724137984E-2"/>
    <m/>
  </r>
  <r>
    <s v="O4713"/>
    <x v="10"/>
    <x v="0"/>
    <x v="1405"/>
    <s v="C125"/>
    <s v="Customer_398"/>
    <x v="4"/>
    <x v="3"/>
    <x v="5"/>
    <x v="43"/>
    <x v="3"/>
    <x v="3"/>
    <s v="S3"/>
    <x v="1"/>
    <x v="0"/>
    <s v="E49"/>
    <x v="2"/>
    <n v="1"/>
    <n v="4907"/>
    <n v="0.1"/>
    <n v="2934"/>
    <n v="2934"/>
    <n v="4416.3"/>
    <n v="1482.3000000000002"/>
    <n v="0.33564295903810887"/>
    <m/>
  </r>
  <r>
    <s v="O4714"/>
    <x v="9"/>
    <x v="1"/>
    <x v="211"/>
    <s v="C482"/>
    <s v="Customer_309"/>
    <x v="3"/>
    <x v="2"/>
    <x v="79"/>
    <x v="47"/>
    <x v="0"/>
    <x v="4"/>
    <s v="S1"/>
    <x v="2"/>
    <x v="0"/>
    <s v="E52"/>
    <x v="0"/>
    <n v="5"/>
    <n v="4831"/>
    <n v="0.1"/>
    <n v="3943"/>
    <n v="19715"/>
    <n v="21739.5"/>
    <n v="2024.5"/>
    <n v="9.3125416867913244E-2"/>
    <m/>
  </r>
  <r>
    <s v="O4715"/>
    <x v="3"/>
    <x v="1"/>
    <x v="150"/>
    <s v="C430"/>
    <s v="Customer_263"/>
    <x v="1"/>
    <x v="1"/>
    <x v="179"/>
    <x v="206"/>
    <x v="0"/>
    <x v="2"/>
    <s v="S3"/>
    <x v="1"/>
    <x v="1"/>
    <s v="E56"/>
    <x v="0"/>
    <n v="3"/>
    <n v="3640"/>
    <n v="0.2"/>
    <n v="2872"/>
    <n v="8616"/>
    <n v="8736"/>
    <n v="120"/>
    <n v="1.3736263736263736E-2"/>
    <m/>
  </r>
  <r>
    <s v="O4716"/>
    <x v="4"/>
    <x v="1"/>
    <x v="5"/>
    <s v="C2"/>
    <s v="Customer_437"/>
    <x v="0"/>
    <x v="0"/>
    <x v="106"/>
    <x v="244"/>
    <x v="1"/>
    <x v="3"/>
    <s v="S1"/>
    <x v="2"/>
    <x v="1"/>
    <s v="E29"/>
    <x v="2"/>
    <n v="7"/>
    <n v="2385"/>
    <n v="0"/>
    <n v="1928"/>
    <n v="13496"/>
    <n v="16695"/>
    <n v="3199"/>
    <n v="0.19161425576519917"/>
    <m/>
  </r>
  <r>
    <s v="O4717"/>
    <x v="3"/>
    <x v="0"/>
    <x v="498"/>
    <s v="C284"/>
    <s v="Customer_426"/>
    <x v="1"/>
    <x v="1"/>
    <x v="82"/>
    <x v="68"/>
    <x v="1"/>
    <x v="0"/>
    <s v="S3"/>
    <x v="1"/>
    <x v="0"/>
    <s v="E23"/>
    <x v="1"/>
    <n v="3"/>
    <n v="907"/>
    <n v="0"/>
    <n v="730"/>
    <n v="2190"/>
    <n v="2721"/>
    <n v="531"/>
    <n v="0.19514884233737598"/>
    <m/>
  </r>
  <r>
    <s v="O4718"/>
    <x v="7"/>
    <x v="0"/>
    <x v="653"/>
    <s v="C373"/>
    <s v="Customer_449"/>
    <x v="0"/>
    <x v="0"/>
    <x v="8"/>
    <x v="107"/>
    <x v="4"/>
    <x v="0"/>
    <s v="S1"/>
    <x v="2"/>
    <x v="1"/>
    <s v="E58"/>
    <x v="0"/>
    <n v="6"/>
    <n v="3071"/>
    <n v="0.15"/>
    <n v="1774"/>
    <n v="10644"/>
    <n v="15662.1"/>
    <n v="5018.1000000000004"/>
    <n v="0.32039764782500435"/>
    <m/>
  </r>
  <r>
    <s v="O4719"/>
    <x v="7"/>
    <x v="1"/>
    <x v="412"/>
    <s v="C1"/>
    <s v="Customer_25"/>
    <x v="0"/>
    <x v="0"/>
    <x v="138"/>
    <x v="5"/>
    <x v="0"/>
    <x v="2"/>
    <s v="S1"/>
    <x v="2"/>
    <x v="0"/>
    <s v="E23"/>
    <x v="0"/>
    <n v="5"/>
    <n v="154"/>
    <n v="0.15"/>
    <n v="112"/>
    <n v="560"/>
    <n v="654.5"/>
    <n v="94.5"/>
    <n v="0.14438502673796791"/>
    <m/>
  </r>
  <r>
    <s v="O4720"/>
    <x v="2"/>
    <x v="1"/>
    <x v="431"/>
    <s v="C368"/>
    <s v="Customer_207"/>
    <x v="4"/>
    <x v="3"/>
    <x v="42"/>
    <x v="43"/>
    <x v="3"/>
    <x v="1"/>
    <s v="S4"/>
    <x v="3"/>
    <x v="0"/>
    <s v="E22"/>
    <x v="2"/>
    <n v="3"/>
    <n v="4182"/>
    <n v="0.05"/>
    <n v="3147"/>
    <n v="9441"/>
    <n v="11918.699999999999"/>
    <n v="2477.6999999999989"/>
    <n v="0.20788341010345079"/>
    <m/>
  </r>
  <r>
    <s v="O4721"/>
    <x v="11"/>
    <x v="2"/>
    <x v="228"/>
    <s v="C416"/>
    <s v="Customer_77"/>
    <x v="0"/>
    <x v="0"/>
    <x v="19"/>
    <x v="203"/>
    <x v="4"/>
    <x v="0"/>
    <s v="S4"/>
    <x v="3"/>
    <x v="0"/>
    <s v="E52"/>
    <x v="0"/>
    <n v="6"/>
    <n v="3459"/>
    <n v="0.25"/>
    <n v="2205"/>
    <n v="13230"/>
    <n v="15565.5"/>
    <n v="2335.5"/>
    <n v="0.15004336513443192"/>
    <m/>
  </r>
  <r>
    <s v="O4722"/>
    <x v="0"/>
    <x v="2"/>
    <x v="968"/>
    <s v="C206"/>
    <s v="Customer_159"/>
    <x v="3"/>
    <x v="2"/>
    <x v="34"/>
    <x v="107"/>
    <x v="4"/>
    <x v="1"/>
    <s v="S3"/>
    <x v="1"/>
    <x v="1"/>
    <s v="E33"/>
    <x v="0"/>
    <n v="2"/>
    <n v="3716"/>
    <n v="0"/>
    <n v="1967"/>
    <n v="3934"/>
    <n v="7432"/>
    <n v="3498"/>
    <n v="0.47066738428417654"/>
    <m/>
  </r>
  <r>
    <s v="O4723"/>
    <x v="4"/>
    <x v="0"/>
    <x v="1294"/>
    <s v="C422"/>
    <s v="Customer_210"/>
    <x v="2"/>
    <x v="2"/>
    <x v="121"/>
    <x v="230"/>
    <x v="1"/>
    <x v="4"/>
    <s v="S5"/>
    <x v="0"/>
    <x v="0"/>
    <s v="E18"/>
    <x v="2"/>
    <n v="7"/>
    <n v="1314"/>
    <n v="0.05"/>
    <n v="800"/>
    <n v="5600"/>
    <n v="8738.1"/>
    <n v="3138.1000000000004"/>
    <n v="0.35912841464391576"/>
    <m/>
  </r>
  <r>
    <s v="O4724"/>
    <x v="1"/>
    <x v="2"/>
    <x v="921"/>
    <s v="C308"/>
    <s v="Customer_470"/>
    <x v="1"/>
    <x v="1"/>
    <x v="191"/>
    <x v="28"/>
    <x v="1"/>
    <x v="3"/>
    <s v="S4"/>
    <x v="3"/>
    <x v="0"/>
    <s v="E46"/>
    <x v="2"/>
    <n v="4"/>
    <n v="4118"/>
    <n v="0.2"/>
    <n v="3168"/>
    <n v="12672"/>
    <n v="13177.6"/>
    <n v="505.60000000000036"/>
    <n v="3.8368139873725136E-2"/>
    <m/>
  </r>
  <r>
    <s v="O4725"/>
    <x v="9"/>
    <x v="2"/>
    <x v="1116"/>
    <s v="C323"/>
    <s v="Customer_149"/>
    <x v="3"/>
    <x v="2"/>
    <x v="100"/>
    <x v="153"/>
    <x v="4"/>
    <x v="4"/>
    <s v="S2"/>
    <x v="4"/>
    <x v="1"/>
    <s v="E48"/>
    <x v="1"/>
    <n v="2"/>
    <n v="485"/>
    <n v="0.15"/>
    <n v="403"/>
    <n v="806"/>
    <n v="824.5"/>
    <n v="18.5"/>
    <n v="2.2437841115827774E-2"/>
    <m/>
  </r>
  <r>
    <s v="O4726"/>
    <x v="8"/>
    <x v="2"/>
    <x v="214"/>
    <s v="C197"/>
    <s v="Customer_396"/>
    <x v="3"/>
    <x v="2"/>
    <x v="34"/>
    <x v="49"/>
    <x v="3"/>
    <x v="3"/>
    <s v="S1"/>
    <x v="2"/>
    <x v="0"/>
    <s v="E22"/>
    <x v="2"/>
    <n v="2"/>
    <n v="3557"/>
    <n v="0.25"/>
    <n v="2699"/>
    <n v="5398"/>
    <n v="5335.5"/>
    <n v="-62.5"/>
    <n v="-1.1713991191078625E-2"/>
    <m/>
  </r>
  <r>
    <s v="O4727"/>
    <x v="8"/>
    <x v="1"/>
    <x v="196"/>
    <s v="C313"/>
    <s v="Customer_370"/>
    <x v="4"/>
    <x v="3"/>
    <x v="60"/>
    <x v="58"/>
    <x v="2"/>
    <x v="1"/>
    <s v="S1"/>
    <x v="2"/>
    <x v="1"/>
    <s v="E25"/>
    <x v="0"/>
    <n v="8"/>
    <n v="3133"/>
    <n v="0"/>
    <n v="2625"/>
    <n v="21000"/>
    <n v="25064"/>
    <n v="4064"/>
    <n v="0.16214490903287584"/>
    <m/>
  </r>
  <r>
    <s v="O4728"/>
    <x v="9"/>
    <x v="2"/>
    <x v="976"/>
    <s v="C462"/>
    <s v="Customer_201"/>
    <x v="0"/>
    <x v="0"/>
    <x v="94"/>
    <x v="153"/>
    <x v="4"/>
    <x v="1"/>
    <s v="S2"/>
    <x v="4"/>
    <x v="0"/>
    <s v="E57"/>
    <x v="0"/>
    <n v="3"/>
    <n v="4452"/>
    <n v="0.15"/>
    <n v="2856"/>
    <n v="8568"/>
    <n v="11352.6"/>
    <n v="2784.6000000000004"/>
    <n v="0.24528301886792456"/>
    <m/>
  </r>
  <r>
    <s v="O4729"/>
    <x v="5"/>
    <x v="2"/>
    <x v="1406"/>
    <s v="C51"/>
    <s v="Customer_469"/>
    <x v="4"/>
    <x v="3"/>
    <x v="172"/>
    <x v="116"/>
    <x v="0"/>
    <x v="4"/>
    <s v="S4"/>
    <x v="3"/>
    <x v="1"/>
    <s v="E48"/>
    <x v="0"/>
    <n v="7"/>
    <n v="3480"/>
    <n v="0.15"/>
    <n v="2022"/>
    <n v="14154"/>
    <n v="20706"/>
    <n v="6552"/>
    <n v="0.31643002028397565"/>
    <m/>
  </r>
  <r>
    <s v="O4730"/>
    <x v="7"/>
    <x v="3"/>
    <x v="1156"/>
    <s v="C194"/>
    <s v="Customer_468"/>
    <x v="3"/>
    <x v="2"/>
    <x v="8"/>
    <x v="112"/>
    <x v="4"/>
    <x v="1"/>
    <s v="S2"/>
    <x v="4"/>
    <x v="0"/>
    <s v="E27"/>
    <x v="0"/>
    <n v="8"/>
    <n v="3426"/>
    <n v="0"/>
    <n v="2843"/>
    <n v="22744"/>
    <n v="27408"/>
    <n v="4664"/>
    <n v="0.17016929363689434"/>
    <m/>
  </r>
  <r>
    <s v="O4731"/>
    <x v="10"/>
    <x v="0"/>
    <x v="1244"/>
    <s v="C222"/>
    <s v="Customer_211"/>
    <x v="0"/>
    <x v="0"/>
    <x v="60"/>
    <x v="211"/>
    <x v="4"/>
    <x v="1"/>
    <s v="S3"/>
    <x v="1"/>
    <x v="0"/>
    <s v="E58"/>
    <x v="1"/>
    <n v="3"/>
    <n v="3285"/>
    <n v="0"/>
    <n v="2730"/>
    <n v="8190"/>
    <n v="9855"/>
    <n v="1665"/>
    <n v="0.16894977168949771"/>
    <m/>
  </r>
  <r>
    <s v="O4732"/>
    <x v="11"/>
    <x v="1"/>
    <x v="403"/>
    <s v="C131"/>
    <s v="Customer_441"/>
    <x v="4"/>
    <x v="3"/>
    <x v="169"/>
    <x v="72"/>
    <x v="3"/>
    <x v="1"/>
    <s v="S2"/>
    <x v="4"/>
    <x v="1"/>
    <s v="E45"/>
    <x v="0"/>
    <n v="2"/>
    <n v="3780"/>
    <n v="0.15"/>
    <n v="2248"/>
    <n v="4496"/>
    <n v="6426"/>
    <n v="1930"/>
    <n v="0.30034235916588858"/>
    <m/>
  </r>
  <r>
    <s v="O4733"/>
    <x v="1"/>
    <x v="2"/>
    <x v="835"/>
    <s v="C50"/>
    <s v="Customer_155"/>
    <x v="4"/>
    <x v="3"/>
    <x v="94"/>
    <x v="135"/>
    <x v="2"/>
    <x v="2"/>
    <s v="S3"/>
    <x v="1"/>
    <x v="1"/>
    <s v="E33"/>
    <x v="1"/>
    <n v="4"/>
    <n v="1718"/>
    <n v="0.2"/>
    <n v="1242"/>
    <n v="4968"/>
    <n v="5497.6"/>
    <n v="529.60000000000036"/>
    <n v="9.6332945285215424E-2"/>
    <m/>
  </r>
  <r>
    <s v="O4734"/>
    <x v="5"/>
    <x v="2"/>
    <x v="984"/>
    <s v="C7"/>
    <s v="Customer_114"/>
    <x v="1"/>
    <x v="1"/>
    <x v="162"/>
    <x v="73"/>
    <x v="2"/>
    <x v="1"/>
    <s v="S4"/>
    <x v="3"/>
    <x v="0"/>
    <s v="E22"/>
    <x v="1"/>
    <n v="4"/>
    <n v="379"/>
    <n v="0.2"/>
    <n v="293"/>
    <n v="1172"/>
    <n v="1212.8"/>
    <n v="40.799999999999955"/>
    <n v="3.3641160949868035E-2"/>
    <m/>
  </r>
  <r>
    <s v="O4735"/>
    <x v="1"/>
    <x v="0"/>
    <x v="374"/>
    <s v="C275"/>
    <s v="Customer_103"/>
    <x v="4"/>
    <x v="3"/>
    <x v="80"/>
    <x v="123"/>
    <x v="4"/>
    <x v="2"/>
    <s v="S4"/>
    <x v="3"/>
    <x v="0"/>
    <s v="E20"/>
    <x v="2"/>
    <n v="6"/>
    <n v="3463"/>
    <n v="0.25"/>
    <n v="2424"/>
    <n v="14544"/>
    <n v="15583.5"/>
    <n v="1039.5"/>
    <n v="6.6705168928674563E-2"/>
    <m/>
  </r>
  <r>
    <s v="O4736"/>
    <x v="4"/>
    <x v="3"/>
    <x v="413"/>
    <s v="C432"/>
    <s v="Customer_100"/>
    <x v="3"/>
    <x v="2"/>
    <x v="133"/>
    <x v="110"/>
    <x v="1"/>
    <x v="3"/>
    <s v="S5"/>
    <x v="0"/>
    <x v="1"/>
    <s v="E14"/>
    <x v="2"/>
    <n v="1"/>
    <n v="2168"/>
    <n v="0"/>
    <n v="1696"/>
    <n v="1696"/>
    <n v="2168"/>
    <n v="472"/>
    <n v="0.21771217712177121"/>
    <m/>
  </r>
  <r>
    <s v="O4737"/>
    <x v="9"/>
    <x v="3"/>
    <x v="1135"/>
    <s v="C478"/>
    <s v="Customer_200"/>
    <x v="3"/>
    <x v="2"/>
    <x v="14"/>
    <x v="29"/>
    <x v="4"/>
    <x v="0"/>
    <s v="S2"/>
    <x v="4"/>
    <x v="0"/>
    <s v="E26"/>
    <x v="1"/>
    <n v="6"/>
    <n v="2377"/>
    <n v="0.2"/>
    <n v="1479"/>
    <n v="8874"/>
    <n v="11409.6"/>
    <n v="2535.6000000000004"/>
    <n v="0.22223390828775771"/>
    <m/>
  </r>
  <r>
    <s v="O4738"/>
    <x v="1"/>
    <x v="2"/>
    <x v="76"/>
    <s v="C46"/>
    <s v="Customer_323"/>
    <x v="3"/>
    <x v="2"/>
    <x v="198"/>
    <x v="97"/>
    <x v="3"/>
    <x v="2"/>
    <s v="S5"/>
    <x v="0"/>
    <x v="0"/>
    <s v="E21"/>
    <x v="2"/>
    <n v="8"/>
    <n v="2196"/>
    <n v="0.25"/>
    <n v="1545"/>
    <n v="12360"/>
    <n v="13176"/>
    <n v="816"/>
    <n v="6.1930783242258654E-2"/>
    <m/>
  </r>
  <r>
    <s v="O4739"/>
    <x v="3"/>
    <x v="2"/>
    <x v="492"/>
    <s v="C272"/>
    <s v="Customer_363"/>
    <x v="0"/>
    <x v="0"/>
    <x v="115"/>
    <x v="50"/>
    <x v="2"/>
    <x v="2"/>
    <s v="S2"/>
    <x v="4"/>
    <x v="1"/>
    <s v="E5"/>
    <x v="1"/>
    <n v="3"/>
    <n v="3805"/>
    <n v="0.2"/>
    <n v="2819"/>
    <n v="8457"/>
    <n v="9132"/>
    <n v="675"/>
    <n v="7.3915900131406045E-2"/>
    <m/>
  </r>
  <r>
    <s v="O4740"/>
    <x v="5"/>
    <x v="0"/>
    <x v="138"/>
    <s v="C145"/>
    <s v="Customer_388"/>
    <x v="0"/>
    <x v="0"/>
    <x v="169"/>
    <x v="170"/>
    <x v="3"/>
    <x v="2"/>
    <s v="S1"/>
    <x v="2"/>
    <x v="1"/>
    <s v="E56"/>
    <x v="2"/>
    <n v="8"/>
    <n v="1706"/>
    <n v="0.25"/>
    <n v="890"/>
    <n v="7120"/>
    <n v="10236"/>
    <n v="3116"/>
    <n v="0.30441578741695974"/>
    <m/>
  </r>
  <r>
    <s v="O4741"/>
    <x v="7"/>
    <x v="0"/>
    <x v="149"/>
    <s v="C383"/>
    <s v="Customer_308"/>
    <x v="0"/>
    <x v="0"/>
    <x v="163"/>
    <x v="84"/>
    <x v="0"/>
    <x v="3"/>
    <s v="S3"/>
    <x v="1"/>
    <x v="1"/>
    <s v="E41"/>
    <x v="2"/>
    <n v="3"/>
    <n v="2467"/>
    <n v="0.1"/>
    <n v="1866"/>
    <n v="5598"/>
    <n v="6660.9000000000005"/>
    <n v="1062.9000000000005"/>
    <n v="0.15957303067153095"/>
    <m/>
  </r>
  <r>
    <s v="O4742"/>
    <x v="1"/>
    <x v="2"/>
    <x v="1388"/>
    <s v="C117"/>
    <s v="Customer_223"/>
    <x v="1"/>
    <x v="1"/>
    <x v="2"/>
    <x v="157"/>
    <x v="2"/>
    <x v="4"/>
    <s v="S5"/>
    <x v="0"/>
    <x v="0"/>
    <s v="E27"/>
    <x v="1"/>
    <n v="8"/>
    <n v="4845"/>
    <n v="0.15"/>
    <n v="2810"/>
    <n v="22480"/>
    <n v="32946"/>
    <n v="10466"/>
    <n v="0.31767134098221333"/>
    <m/>
  </r>
  <r>
    <s v="O4743"/>
    <x v="0"/>
    <x v="2"/>
    <x v="712"/>
    <s v="C125"/>
    <s v="Customer_101"/>
    <x v="1"/>
    <x v="1"/>
    <x v="71"/>
    <x v="189"/>
    <x v="1"/>
    <x v="2"/>
    <s v="S2"/>
    <x v="4"/>
    <x v="1"/>
    <s v="E37"/>
    <x v="2"/>
    <n v="6"/>
    <n v="3715"/>
    <n v="0"/>
    <n v="2808"/>
    <n v="16848"/>
    <n v="22290"/>
    <n v="5442"/>
    <n v="0.24414535666218035"/>
    <m/>
  </r>
  <r>
    <s v="O4744"/>
    <x v="0"/>
    <x v="3"/>
    <x v="1273"/>
    <s v="C169"/>
    <s v="Customer_347"/>
    <x v="3"/>
    <x v="2"/>
    <x v="32"/>
    <x v="131"/>
    <x v="0"/>
    <x v="0"/>
    <s v="S4"/>
    <x v="3"/>
    <x v="0"/>
    <s v="E40"/>
    <x v="1"/>
    <n v="4"/>
    <n v="2685"/>
    <n v="0.15"/>
    <n v="1515"/>
    <n v="6060"/>
    <n v="9129"/>
    <n v="3069"/>
    <n v="0.33618139993427537"/>
    <m/>
  </r>
  <r>
    <s v="O4745"/>
    <x v="6"/>
    <x v="1"/>
    <x v="117"/>
    <s v="C418"/>
    <s v="Customer_100"/>
    <x v="1"/>
    <x v="1"/>
    <x v="108"/>
    <x v="194"/>
    <x v="3"/>
    <x v="4"/>
    <s v="S1"/>
    <x v="2"/>
    <x v="1"/>
    <s v="E32"/>
    <x v="0"/>
    <n v="3"/>
    <n v="614"/>
    <n v="0.05"/>
    <n v="444"/>
    <n v="1332"/>
    <n v="1749.8999999999999"/>
    <n v="417.89999999999986"/>
    <n v="0.23881364649408532"/>
    <m/>
  </r>
  <r>
    <s v="O4746"/>
    <x v="3"/>
    <x v="3"/>
    <x v="79"/>
    <s v="C195"/>
    <s v="Customer_259"/>
    <x v="1"/>
    <x v="1"/>
    <x v="93"/>
    <x v="110"/>
    <x v="1"/>
    <x v="4"/>
    <s v="S5"/>
    <x v="0"/>
    <x v="1"/>
    <s v="E3"/>
    <x v="1"/>
    <n v="5"/>
    <n v="3081"/>
    <n v="0.15"/>
    <n v="1874"/>
    <n v="9370"/>
    <n v="13094.25"/>
    <n v="3724.25"/>
    <n v="0.2844187334135212"/>
    <m/>
  </r>
  <r>
    <s v="O4747"/>
    <x v="7"/>
    <x v="1"/>
    <x v="1407"/>
    <s v="C457"/>
    <s v="Customer_62"/>
    <x v="3"/>
    <x v="2"/>
    <x v="163"/>
    <x v="29"/>
    <x v="4"/>
    <x v="2"/>
    <s v="S1"/>
    <x v="2"/>
    <x v="1"/>
    <s v="E2"/>
    <x v="1"/>
    <n v="7"/>
    <n v="383"/>
    <n v="0.2"/>
    <n v="268"/>
    <n v="1876"/>
    <n v="2144.8000000000002"/>
    <n v="268.80000000000018"/>
    <n v="0.12532637075718023"/>
    <m/>
  </r>
  <r>
    <s v="O4748"/>
    <x v="8"/>
    <x v="1"/>
    <x v="600"/>
    <s v="C136"/>
    <s v="Customer_117"/>
    <x v="0"/>
    <x v="0"/>
    <x v="36"/>
    <x v="1"/>
    <x v="1"/>
    <x v="3"/>
    <s v="S3"/>
    <x v="1"/>
    <x v="1"/>
    <s v="E59"/>
    <x v="1"/>
    <n v="7"/>
    <n v="975"/>
    <n v="0.1"/>
    <n v="787"/>
    <n v="5509"/>
    <n v="6142.5"/>
    <n v="633.5"/>
    <n v="0.10313390313390314"/>
    <m/>
  </r>
  <r>
    <s v="O4749"/>
    <x v="11"/>
    <x v="1"/>
    <x v="549"/>
    <s v="C126"/>
    <s v="Customer_200"/>
    <x v="3"/>
    <x v="2"/>
    <x v="165"/>
    <x v="114"/>
    <x v="4"/>
    <x v="0"/>
    <s v="S1"/>
    <x v="2"/>
    <x v="0"/>
    <s v="E44"/>
    <x v="1"/>
    <n v="4"/>
    <n v="619"/>
    <n v="0.05"/>
    <n v="350"/>
    <n v="1400"/>
    <n v="2352.1999999999998"/>
    <n v="952.19999999999982"/>
    <n v="0.40481251594252182"/>
    <m/>
  </r>
  <r>
    <s v="O4750"/>
    <x v="4"/>
    <x v="2"/>
    <x v="1183"/>
    <s v="C255"/>
    <s v="Customer_82"/>
    <x v="2"/>
    <x v="2"/>
    <x v="168"/>
    <x v="110"/>
    <x v="1"/>
    <x v="4"/>
    <s v="S1"/>
    <x v="2"/>
    <x v="0"/>
    <s v="E27"/>
    <x v="2"/>
    <n v="1"/>
    <n v="1669"/>
    <n v="0.1"/>
    <n v="851"/>
    <n v="851"/>
    <n v="1502.1000000000001"/>
    <n v="651.10000000000014"/>
    <n v="0.43345982291458629"/>
    <m/>
  </r>
  <r>
    <s v="O4751"/>
    <x v="8"/>
    <x v="3"/>
    <x v="501"/>
    <s v="C23"/>
    <s v="Customer_205"/>
    <x v="1"/>
    <x v="1"/>
    <x v="83"/>
    <x v="126"/>
    <x v="1"/>
    <x v="3"/>
    <s v="S5"/>
    <x v="0"/>
    <x v="0"/>
    <s v="E18"/>
    <x v="1"/>
    <n v="5"/>
    <n v="4592"/>
    <n v="0.1"/>
    <n v="3603"/>
    <n v="18015"/>
    <n v="20664"/>
    <n v="2649"/>
    <n v="0.12819396051103368"/>
    <m/>
  </r>
  <r>
    <s v="O4752"/>
    <x v="9"/>
    <x v="0"/>
    <x v="1041"/>
    <s v="C40"/>
    <s v="Customer_338"/>
    <x v="2"/>
    <x v="2"/>
    <x v="83"/>
    <x v="220"/>
    <x v="1"/>
    <x v="4"/>
    <s v="S5"/>
    <x v="0"/>
    <x v="0"/>
    <s v="E5"/>
    <x v="1"/>
    <n v="5"/>
    <n v="2068"/>
    <n v="0.25"/>
    <n v="1307"/>
    <n v="6535"/>
    <n v="7755"/>
    <n v="1220"/>
    <n v="0.15731785944551901"/>
    <m/>
  </r>
  <r>
    <s v="O4753"/>
    <x v="10"/>
    <x v="1"/>
    <x v="1222"/>
    <s v="C271"/>
    <s v="Customer_232"/>
    <x v="1"/>
    <x v="1"/>
    <x v="151"/>
    <x v="171"/>
    <x v="0"/>
    <x v="3"/>
    <s v="S4"/>
    <x v="3"/>
    <x v="1"/>
    <s v="E60"/>
    <x v="0"/>
    <n v="7"/>
    <n v="3320"/>
    <n v="0.2"/>
    <n v="1809"/>
    <n v="12663"/>
    <n v="18592"/>
    <n v="5929"/>
    <n v="0.31890060240963858"/>
    <m/>
  </r>
  <r>
    <s v="O4754"/>
    <x v="7"/>
    <x v="3"/>
    <x v="485"/>
    <s v="C14"/>
    <s v="Customer_379"/>
    <x v="2"/>
    <x v="2"/>
    <x v="189"/>
    <x v="236"/>
    <x v="0"/>
    <x v="4"/>
    <s v="S5"/>
    <x v="0"/>
    <x v="1"/>
    <s v="E51"/>
    <x v="0"/>
    <n v="5"/>
    <n v="3593"/>
    <n v="0.1"/>
    <n v="2088"/>
    <n v="10440"/>
    <n v="16168.5"/>
    <n v="5728.5"/>
    <n v="0.35430002783189535"/>
    <m/>
  </r>
  <r>
    <s v="O4755"/>
    <x v="11"/>
    <x v="3"/>
    <x v="158"/>
    <s v="C269"/>
    <s v="Customer_266"/>
    <x v="1"/>
    <x v="1"/>
    <x v="62"/>
    <x v="205"/>
    <x v="3"/>
    <x v="0"/>
    <s v="S3"/>
    <x v="1"/>
    <x v="1"/>
    <s v="E58"/>
    <x v="2"/>
    <n v="6"/>
    <n v="2903"/>
    <n v="0.1"/>
    <n v="1617"/>
    <n v="9702"/>
    <n v="15676.2"/>
    <n v="5974.2000000000007"/>
    <n v="0.3811000114823746"/>
    <m/>
  </r>
  <r>
    <s v="O4756"/>
    <x v="3"/>
    <x v="2"/>
    <x v="140"/>
    <s v="C325"/>
    <s v="Customer_263"/>
    <x v="4"/>
    <x v="3"/>
    <x v="60"/>
    <x v="203"/>
    <x v="4"/>
    <x v="4"/>
    <s v="S1"/>
    <x v="2"/>
    <x v="0"/>
    <s v="E38"/>
    <x v="0"/>
    <n v="4"/>
    <n v="4505"/>
    <n v="0"/>
    <n v="2801"/>
    <n v="11204"/>
    <n v="18020"/>
    <n v="6816"/>
    <n v="0.37824639289678136"/>
    <m/>
  </r>
  <r>
    <s v="O4757"/>
    <x v="2"/>
    <x v="0"/>
    <x v="208"/>
    <s v="C403"/>
    <s v="Customer_234"/>
    <x v="4"/>
    <x v="3"/>
    <x v="151"/>
    <x v="39"/>
    <x v="3"/>
    <x v="2"/>
    <s v="S5"/>
    <x v="0"/>
    <x v="0"/>
    <s v="E1"/>
    <x v="1"/>
    <n v="7"/>
    <n v="455"/>
    <n v="0.2"/>
    <n v="232"/>
    <n v="1624"/>
    <n v="2548"/>
    <n v="924"/>
    <n v="0.36263736263736263"/>
    <m/>
  </r>
  <r>
    <s v="O4758"/>
    <x v="3"/>
    <x v="2"/>
    <x v="140"/>
    <s v="C405"/>
    <s v="Customer_366"/>
    <x v="1"/>
    <x v="1"/>
    <x v="124"/>
    <x v="53"/>
    <x v="1"/>
    <x v="2"/>
    <s v="S5"/>
    <x v="0"/>
    <x v="1"/>
    <s v="E50"/>
    <x v="0"/>
    <n v="8"/>
    <n v="3520"/>
    <n v="0"/>
    <n v="2938"/>
    <n v="23504"/>
    <n v="28160"/>
    <n v="4656"/>
    <n v="0.16534090909090909"/>
    <m/>
  </r>
  <r>
    <s v="O4759"/>
    <x v="3"/>
    <x v="1"/>
    <x v="1045"/>
    <s v="C246"/>
    <s v="Customer_21"/>
    <x v="4"/>
    <x v="3"/>
    <x v="170"/>
    <x v="230"/>
    <x v="1"/>
    <x v="1"/>
    <s v="S3"/>
    <x v="1"/>
    <x v="1"/>
    <s v="E48"/>
    <x v="2"/>
    <n v="5"/>
    <n v="1664"/>
    <n v="0.25"/>
    <n v="1269"/>
    <n v="6345"/>
    <n v="6240"/>
    <n v="-105"/>
    <n v="-1.6826923076923076E-2"/>
    <m/>
  </r>
  <r>
    <s v="O4760"/>
    <x v="0"/>
    <x v="0"/>
    <x v="960"/>
    <s v="C5"/>
    <s v="Customer_469"/>
    <x v="0"/>
    <x v="0"/>
    <x v="51"/>
    <x v="240"/>
    <x v="0"/>
    <x v="3"/>
    <s v="S4"/>
    <x v="3"/>
    <x v="0"/>
    <s v="E60"/>
    <x v="2"/>
    <n v="7"/>
    <n v="4108"/>
    <n v="0.2"/>
    <n v="2112"/>
    <n v="14784"/>
    <n v="23004.800000000003"/>
    <n v="8220.8000000000029"/>
    <n v="0.3573515092502435"/>
    <m/>
  </r>
  <r>
    <s v="O4761"/>
    <x v="0"/>
    <x v="0"/>
    <x v="642"/>
    <s v="C341"/>
    <s v="Customer_412"/>
    <x v="4"/>
    <x v="3"/>
    <x v="166"/>
    <x v="12"/>
    <x v="2"/>
    <x v="3"/>
    <s v="S3"/>
    <x v="1"/>
    <x v="1"/>
    <s v="E51"/>
    <x v="1"/>
    <n v="3"/>
    <n v="3086"/>
    <n v="0.2"/>
    <n v="1744"/>
    <n v="5232"/>
    <n v="7406.4000000000005"/>
    <n v="2174.4000000000005"/>
    <n v="0.29358392741412837"/>
    <m/>
  </r>
  <r>
    <s v="O4762"/>
    <x v="7"/>
    <x v="0"/>
    <x v="601"/>
    <s v="C56"/>
    <s v="Customer_147"/>
    <x v="4"/>
    <x v="3"/>
    <x v="41"/>
    <x v="204"/>
    <x v="2"/>
    <x v="3"/>
    <s v="S3"/>
    <x v="1"/>
    <x v="0"/>
    <s v="E7"/>
    <x v="2"/>
    <n v="4"/>
    <n v="850"/>
    <n v="0.25"/>
    <n v="436"/>
    <n v="1744"/>
    <n v="2550"/>
    <n v="806"/>
    <n v="0.31607843137254904"/>
    <m/>
  </r>
  <r>
    <s v="O4763"/>
    <x v="8"/>
    <x v="2"/>
    <x v="408"/>
    <s v="C200"/>
    <s v="Customer_393"/>
    <x v="4"/>
    <x v="3"/>
    <x v="9"/>
    <x v="101"/>
    <x v="4"/>
    <x v="3"/>
    <s v="S4"/>
    <x v="3"/>
    <x v="0"/>
    <s v="E36"/>
    <x v="0"/>
    <n v="2"/>
    <n v="3197"/>
    <n v="0.1"/>
    <n v="2418"/>
    <n v="4836"/>
    <n v="5754.6"/>
    <n v="918.60000000000036"/>
    <n v="0.15962881868418313"/>
    <m/>
  </r>
  <r>
    <s v="O4764"/>
    <x v="6"/>
    <x v="1"/>
    <x v="769"/>
    <s v="C54"/>
    <s v="Customer_339"/>
    <x v="2"/>
    <x v="2"/>
    <x v="62"/>
    <x v="110"/>
    <x v="1"/>
    <x v="3"/>
    <s v="S1"/>
    <x v="2"/>
    <x v="0"/>
    <s v="E21"/>
    <x v="0"/>
    <n v="7"/>
    <n v="1639"/>
    <n v="0.05"/>
    <n v="1055"/>
    <n v="7385"/>
    <n v="10899.35"/>
    <n v="3514.3500000000004"/>
    <n v="0.32243665906682512"/>
    <m/>
  </r>
  <r>
    <s v="O4765"/>
    <x v="9"/>
    <x v="1"/>
    <x v="276"/>
    <s v="C217"/>
    <s v="Customer_112"/>
    <x v="3"/>
    <x v="2"/>
    <x v="36"/>
    <x v="32"/>
    <x v="0"/>
    <x v="1"/>
    <s v="S5"/>
    <x v="0"/>
    <x v="1"/>
    <s v="E22"/>
    <x v="1"/>
    <n v="6"/>
    <n v="3986"/>
    <n v="0.2"/>
    <n v="2528"/>
    <n v="15168"/>
    <n v="19132.8"/>
    <n v="3964.7999999999993"/>
    <n v="0.20722528850978422"/>
    <m/>
  </r>
  <r>
    <s v="O4766"/>
    <x v="9"/>
    <x v="2"/>
    <x v="505"/>
    <s v="C462"/>
    <s v="Customer_110"/>
    <x v="2"/>
    <x v="2"/>
    <x v="75"/>
    <x v="92"/>
    <x v="2"/>
    <x v="0"/>
    <s v="S1"/>
    <x v="2"/>
    <x v="0"/>
    <s v="E18"/>
    <x v="0"/>
    <n v="7"/>
    <n v="722"/>
    <n v="0.1"/>
    <n v="583"/>
    <n v="4081"/>
    <n v="4548.6000000000004"/>
    <n v="467.60000000000036"/>
    <n v="0.10280086180363196"/>
    <m/>
  </r>
  <r>
    <s v="O4767"/>
    <x v="6"/>
    <x v="0"/>
    <x v="32"/>
    <s v="C296"/>
    <s v="Customer_490"/>
    <x v="4"/>
    <x v="3"/>
    <x v="16"/>
    <x v="23"/>
    <x v="3"/>
    <x v="0"/>
    <s v="S5"/>
    <x v="0"/>
    <x v="1"/>
    <s v="E5"/>
    <x v="2"/>
    <n v="7"/>
    <n v="4250"/>
    <n v="0.05"/>
    <n v="3152"/>
    <n v="22064"/>
    <n v="28262.5"/>
    <n v="6198.5"/>
    <n v="0.2193188854489164"/>
    <m/>
  </r>
  <r>
    <s v="O4768"/>
    <x v="1"/>
    <x v="2"/>
    <x v="76"/>
    <s v="C483"/>
    <s v="Customer_73"/>
    <x v="4"/>
    <x v="3"/>
    <x v="135"/>
    <x v="118"/>
    <x v="1"/>
    <x v="2"/>
    <s v="S2"/>
    <x v="4"/>
    <x v="0"/>
    <s v="E32"/>
    <x v="1"/>
    <n v="1"/>
    <n v="3111"/>
    <n v="0.2"/>
    <n v="2011"/>
    <n v="2011"/>
    <n v="2488.8000000000002"/>
    <n v="477.80000000000018"/>
    <n v="0.19198007071681136"/>
    <m/>
  </r>
  <r>
    <s v="O4769"/>
    <x v="11"/>
    <x v="1"/>
    <x v="1191"/>
    <s v="C116"/>
    <s v="Customer_354"/>
    <x v="4"/>
    <x v="3"/>
    <x v="118"/>
    <x v="20"/>
    <x v="1"/>
    <x v="1"/>
    <s v="S2"/>
    <x v="4"/>
    <x v="0"/>
    <s v="E60"/>
    <x v="0"/>
    <n v="3"/>
    <n v="1105"/>
    <n v="0.1"/>
    <n v="626"/>
    <n v="1878"/>
    <n v="2983.5"/>
    <n v="1105.5"/>
    <n v="0.37053795877325291"/>
    <m/>
  </r>
  <r>
    <s v="O4770"/>
    <x v="5"/>
    <x v="1"/>
    <x v="334"/>
    <s v="C492"/>
    <s v="Customer_277"/>
    <x v="3"/>
    <x v="2"/>
    <x v="123"/>
    <x v="201"/>
    <x v="2"/>
    <x v="3"/>
    <s v="S5"/>
    <x v="0"/>
    <x v="1"/>
    <s v="E59"/>
    <x v="2"/>
    <n v="8"/>
    <n v="579"/>
    <n v="0.2"/>
    <n v="364"/>
    <n v="2912"/>
    <n v="3705.6000000000004"/>
    <n v="793.60000000000036"/>
    <n v="0.21416234887737487"/>
    <m/>
  </r>
  <r>
    <s v="O4771"/>
    <x v="9"/>
    <x v="1"/>
    <x v="447"/>
    <s v="C343"/>
    <s v="Customer_465"/>
    <x v="2"/>
    <x v="2"/>
    <x v="33"/>
    <x v="211"/>
    <x v="4"/>
    <x v="1"/>
    <s v="S2"/>
    <x v="4"/>
    <x v="0"/>
    <s v="E45"/>
    <x v="0"/>
    <n v="4"/>
    <n v="4339"/>
    <n v="0"/>
    <n v="3071"/>
    <n v="12284"/>
    <n v="17356"/>
    <n v="5072"/>
    <n v="0.29223323346393176"/>
    <m/>
  </r>
  <r>
    <s v="O4772"/>
    <x v="5"/>
    <x v="3"/>
    <x v="1226"/>
    <s v="C334"/>
    <s v="Customer_377"/>
    <x v="2"/>
    <x v="2"/>
    <x v="125"/>
    <x v="189"/>
    <x v="1"/>
    <x v="0"/>
    <s v="S1"/>
    <x v="2"/>
    <x v="0"/>
    <s v="E37"/>
    <x v="1"/>
    <n v="4"/>
    <n v="2347"/>
    <n v="0.25"/>
    <n v="1735"/>
    <n v="6940"/>
    <n v="7041"/>
    <n v="101"/>
    <n v="1.4344553330492827E-2"/>
    <m/>
  </r>
  <r>
    <s v="O4773"/>
    <x v="8"/>
    <x v="3"/>
    <x v="1033"/>
    <s v="C223"/>
    <s v="Customer_329"/>
    <x v="3"/>
    <x v="2"/>
    <x v="0"/>
    <x v="145"/>
    <x v="1"/>
    <x v="2"/>
    <s v="S5"/>
    <x v="0"/>
    <x v="1"/>
    <s v="E19"/>
    <x v="2"/>
    <n v="4"/>
    <n v="3119"/>
    <n v="0.25"/>
    <n v="1892"/>
    <n v="7568"/>
    <n v="9357"/>
    <n v="1789"/>
    <n v="0.19119375868333868"/>
    <m/>
  </r>
  <r>
    <s v="O4774"/>
    <x v="5"/>
    <x v="1"/>
    <x v="679"/>
    <s v="C397"/>
    <s v="Customer_478"/>
    <x v="4"/>
    <x v="3"/>
    <x v="8"/>
    <x v="41"/>
    <x v="3"/>
    <x v="3"/>
    <s v="S5"/>
    <x v="0"/>
    <x v="1"/>
    <s v="E41"/>
    <x v="0"/>
    <n v="3"/>
    <n v="4176"/>
    <n v="0.15"/>
    <n v="2656"/>
    <n v="7968"/>
    <n v="10648.8"/>
    <n v="2680.7999999999993"/>
    <n v="0.2517466756817669"/>
    <m/>
  </r>
  <r>
    <s v="O4775"/>
    <x v="5"/>
    <x v="0"/>
    <x v="25"/>
    <s v="C174"/>
    <s v="Customer_222"/>
    <x v="2"/>
    <x v="2"/>
    <x v="124"/>
    <x v="85"/>
    <x v="3"/>
    <x v="2"/>
    <s v="S4"/>
    <x v="3"/>
    <x v="1"/>
    <s v="E36"/>
    <x v="2"/>
    <n v="2"/>
    <n v="2604"/>
    <n v="0.1"/>
    <n v="2212"/>
    <n v="4424"/>
    <n v="4687.2"/>
    <n v="263.19999999999982"/>
    <n v="5.6152927120669022E-2"/>
    <m/>
  </r>
  <r>
    <s v="O4776"/>
    <x v="7"/>
    <x v="0"/>
    <x v="149"/>
    <s v="C423"/>
    <s v="Customer_67"/>
    <x v="0"/>
    <x v="0"/>
    <x v="138"/>
    <x v="56"/>
    <x v="2"/>
    <x v="4"/>
    <s v="S4"/>
    <x v="3"/>
    <x v="0"/>
    <s v="E13"/>
    <x v="1"/>
    <n v="7"/>
    <n v="2532"/>
    <n v="0"/>
    <n v="1727"/>
    <n v="12089"/>
    <n v="17724"/>
    <n v="5635"/>
    <n v="0.31793048973143762"/>
    <m/>
  </r>
  <r>
    <s v="O4777"/>
    <x v="9"/>
    <x v="0"/>
    <x v="1333"/>
    <s v="C154"/>
    <s v="Customer_159"/>
    <x v="0"/>
    <x v="0"/>
    <x v="139"/>
    <x v="118"/>
    <x v="1"/>
    <x v="4"/>
    <s v="S1"/>
    <x v="2"/>
    <x v="1"/>
    <s v="E9"/>
    <x v="0"/>
    <n v="4"/>
    <n v="2970"/>
    <n v="0.2"/>
    <n v="2089"/>
    <n v="8356"/>
    <n v="9504"/>
    <n v="1148"/>
    <n v="0.1207912457912458"/>
    <m/>
  </r>
  <r>
    <s v="O4778"/>
    <x v="8"/>
    <x v="3"/>
    <x v="849"/>
    <s v="C48"/>
    <s v="Customer_162"/>
    <x v="2"/>
    <x v="2"/>
    <x v="123"/>
    <x v="6"/>
    <x v="1"/>
    <x v="3"/>
    <s v="S5"/>
    <x v="0"/>
    <x v="0"/>
    <s v="E37"/>
    <x v="0"/>
    <n v="2"/>
    <n v="1424"/>
    <n v="0"/>
    <n v="1105"/>
    <n v="2210"/>
    <n v="2848"/>
    <n v="638"/>
    <n v="0.22401685393258428"/>
    <m/>
  </r>
  <r>
    <s v="O4779"/>
    <x v="5"/>
    <x v="3"/>
    <x v="1173"/>
    <s v="C346"/>
    <s v="Customer_454"/>
    <x v="4"/>
    <x v="3"/>
    <x v="95"/>
    <x v="104"/>
    <x v="4"/>
    <x v="0"/>
    <s v="S5"/>
    <x v="0"/>
    <x v="0"/>
    <s v="E25"/>
    <x v="1"/>
    <n v="5"/>
    <n v="3545"/>
    <n v="0.1"/>
    <n v="1961"/>
    <n v="9805"/>
    <n v="15952.5"/>
    <n v="6147.5"/>
    <n v="0.38536279580003135"/>
    <m/>
  </r>
  <r>
    <s v="O4780"/>
    <x v="9"/>
    <x v="0"/>
    <x v="810"/>
    <s v="C341"/>
    <s v="Customer_403"/>
    <x v="1"/>
    <x v="1"/>
    <x v="71"/>
    <x v="173"/>
    <x v="0"/>
    <x v="4"/>
    <s v="S3"/>
    <x v="1"/>
    <x v="1"/>
    <s v="E15"/>
    <x v="0"/>
    <n v="7"/>
    <n v="1305"/>
    <n v="0.2"/>
    <n v="1087"/>
    <n v="7609"/>
    <n v="7308"/>
    <n v="-301"/>
    <n v="-4.1187739463601533E-2"/>
    <m/>
  </r>
  <r>
    <s v="O4781"/>
    <x v="1"/>
    <x v="2"/>
    <x v="146"/>
    <s v="C215"/>
    <s v="Customer_473"/>
    <x v="0"/>
    <x v="0"/>
    <x v="61"/>
    <x v="187"/>
    <x v="3"/>
    <x v="1"/>
    <s v="S4"/>
    <x v="3"/>
    <x v="0"/>
    <s v="E60"/>
    <x v="1"/>
    <n v="8"/>
    <n v="443"/>
    <n v="0.15"/>
    <n v="228"/>
    <n v="1824"/>
    <n v="3012.4"/>
    <n v="1188.4000000000001"/>
    <n v="0.39450272208206083"/>
    <m/>
  </r>
  <r>
    <s v="O4782"/>
    <x v="4"/>
    <x v="0"/>
    <x v="1027"/>
    <s v="C464"/>
    <s v="Customer_469"/>
    <x v="0"/>
    <x v="0"/>
    <x v="161"/>
    <x v="231"/>
    <x v="3"/>
    <x v="3"/>
    <s v="S2"/>
    <x v="4"/>
    <x v="0"/>
    <s v="E22"/>
    <x v="2"/>
    <n v="8"/>
    <n v="4601"/>
    <n v="0.1"/>
    <n v="3408"/>
    <n v="27264"/>
    <n v="33127.200000000004"/>
    <n v="5863.2000000000044"/>
    <n v="0.1769905093095705"/>
    <m/>
  </r>
  <r>
    <s v="O4783"/>
    <x v="9"/>
    <x v="3"/>
    <x v="979"/>
    <s v="C500"/>
    <s v="Customer_53"/>
    <x v="2"/>
    <x v="2"/>
    <x v="165"/>
    <x v="136"/>
    <x v="2"/>
    <x v="2"/>
    <s v="S3"/>
    <x v="1"/>
    <x v="1"/>
    <s v="E40"/>
    <x v="1"/>
    <n v="2"/>
    <n v="3920"/>
    <n v="0.2"/>
    <n v="2070"/>
    <n v="4140"/>
    <n v="6272"/>
    <n v="2132"/>
    <n v="0.33992346938775508"/>
    <m/>
  </r>
  <r>
    <s v="O4784"/>
    <x v="8"/>
    <x v="2"/>
    <x v="1315"/>
    <s v="C411"/>
    <s v="Customer_169"/>
    <x v="4"/>
    <x v="3"/>
    <x v="92"/>
    <x v="119"/>
    <x v="2"/>
    <x v="2"/>
    <s v="S1"/>
    <x v="2"/>
    <x v="1"/>
    <s v="E9"/>
    <x v="1"/>
    <n v="4"/>
    <n v="3871"/>
    <n v="0.2"/>
    <n v="2297"/>
    <n v="9188"/>
    <n v="12387.2"/>
    <n v="3199.2000000000007"/>
    <n v="0.25826659777835187"/>
    <m/>
  </r>
  <r>
    <s v="O4785"/>
    <x v="0"/>
    <x v="0"/>
    <x v="786"/>
    <s v="C238"/>
    <s v="Customer_35"/>
    <x v="4"/>
    <x v="3"/>
    <x v="101"/>
    <x v="194"/>
    <x v="3"/>
    <x v="3"/>
    <s v="S4"/>
    <x v="3"/>
    <x v="0"/>
    <s v="E49"/>
    <x v="1"/>
    <n v="1"/>
    <n v="450"/>
    <n v="0"/>
    <n v="265"/>
    <n v="265"/>
    <n v="450"/>
    <n v="185"/>
    <n v="0.41111111111111109"/>
    <m/>
  </r>
  <r>
    <s v="O4786"/>
    <x v="10"/>
    <x v="0"/>
    <x v="1207"/>
    <s v="C402"/>
    <s v="Customer_36"/>
    <x v="4"/>
    <x v="3"/>
    <x v="183"/>
    <x v="27"/>
    <x v="3"/>
    <x v="3"/>
    <s v="S4"/>
    <x v="3"/>
    <x v="1"/>
    <s v="E52"/>
    <x v="2"/>
    <n v="1"/>
    <n v="501"/>
    <n v="0.05"/>
    <n v="408"/>
    <n v="408"/>
    <n v="475.95"/>
    <n v="67.949999999999989"/>
    <n v="0.142767097384179"/>
    <m/>
  </r>
  <r>
    <s v="O4787"/>
    <x v="3"/>
    <x v="0"/>
    <x v="473"/>
    <s v="C478"/>
    <s v="Customer_214"/>
    <x v="3"/>
    <x v="2"/>
    <x v="185"/>
    <x v="141"/>
    <x v="3"/>
    <x v="2"/>
    <s v="S1"/>
    <x v="2"/>
    <x v="0"/>
    <s v="E10"/>
    <x v="0"/>
    <n v="5"/>
    <n v="1470"/>
    <n v="0.05"/>
    <n v="977"/>
    <n v="4885"/>
    <n v="6982.5"/>
    <n v="2097.5"/>
    <n v="0.30039384174722522"/>
    <m/>
  </r>
  <r>
    <s v="O4788"/>
    <x v="11"/>
    <x v="1"/>
    <x v="273"/>
    <s v="C229"/>
    <s v="Customer_333"/>
    <x v="2"/>
    <x v="2"/>
    <x v="190"/>
    <x v="133"/>
    <x v="0"/>
    <x v="3"/>
    <s v="S4"/>
    <x v="3"/>
    <x v="0"/>
    <s v="E6"/>
    <x v="1"/>
    <n v="7"/>
    <n v="197"/>
    <n v="0.25"/>
    <n v="124"/>
    <n v="868"/>
    <n v="1034.25"/>
    <n v="166.25"/>
    <n v="0.16074450084602368"/>
    <m/>
  </r>
  <r>
    <s v="O4789"/>
    <x v="10"/>
    <x v="0"/>
    <x v="1014"/>
    <s v="C360"/>
    <s v="Customer_465"/>
    <x v="1"/>
    <x v="1"/>
    <x v="66"/>
    <x v="189"/>
    <x v="1"/>
    <x v="1"/>
    <s v="S5"/>
    <x v="0"/>
    <x v="0"/>
    <s v="E58"/>
    <x v="1"/>
    <n v="7"/>
    <n v="1147"/>
    <n v="0"/>
    <n v="969"/>
    <n v="6783"/>
    <n v="8029"/>
    <n v="1246"/>
    <n v="0.15518744551002617"/>
    <m/>
  </r>
  <r>
    <s v="O4790"/>
    <x v="0"/>
    <x v="1"/>
    <x v="477"/>
    <s v="C73"/>
    <s v="Customer_445"/>
    <x v="3"/>
    <x v="2"/>
    <x v="37"/>
    <x v="39"/>
    <x v="3"/>
    <x v="1"/>
    <s v="S4"/>
    <x v="3"/>
    <x v="0"/>
    <s v="E2"/>
    <x v="1"/>
    <n v="7"/>
    <n v="1123"/>
    <n v="0.2"/>
    <n v="604"/>
    <n v="4228"/>
    <n v="6288.8"/>
    <n v="2060.8000000000002"/>
    <n v="0.32769367764915408"/>
    <m/>
  </r>
  <r>
    <s v="O4791"/>
    <x v="11"/>
    <x v="3"/>
    <x v="1361"/>
    <s v="C104"/>
    <s v="Customer_62"/>
    <x v="4"/>
    <x v="3"/>
    <x v="116"/>
    <x v="197"/>
    <x v="4"/>
    <x v="2"/>
    <s v="S3"/>
    <x v="1"/>
    <x v="0"/>
    <s v="E24"/>
    <x v="2"/>
    <n v="2"/>
    <n v="1621"/>
    <n v="0.25"/>
    <n v="1008"/>
    <n v="2016"/>
    <n v="2431.5"/>
    <n v="415.5"/>
    <n v="0.17088217149907464"/>
    <m/>
  </r>
  <r>
    <s v="O4792"/>
    <x v="3"/>
    <x v="1"/>
    <x v="264"/>
    <s v="C345"/>
    <s v="Customer_220"/>
    <x v="1"/>
    <x v="1"/>
    <x v="154"/>
    <x v="239"/>
    <x v="4"/>
    <x v="1"/>
    <s v="S5"/>
    <x v="0"/>
    <x v="0"/>
    <s v="E20"/>
    <x v="0"/>
    <n v="2"/>
    <n v="4315"/>
    <n v="0.15"/>
    <n v="2963"/>
    <n v="5926"/>
    <n v="7335.5"/>
    <n v="1409.5"/>
    <n v="0.19214777452116419"/>
    <m/>
  </r>
  <r>
    <s v="O4793"/>
    <x v="4"/>
    <x v="1"/>
    <x v="1180"/>
    <s v="C291"/>
    <s v="Customer_62"/>
    <x v="2"/>
    <x v="2"/>
    <x v="184"/>
    <x v="163"/>
    <x v="0"/>
    <x v="4"/>
    <s v="S5"/>
    <x v="0"/>
    <x v="0"/>
    <s v="E42"/>
    <x v="1"/>
    <n v="3"/>
    <n v="3797"/>
    <n v="0.1"/>
    <n v="2305"/>
    <n v="6915"/>
    <n v="10251.9"/>
    <n v="3336.8999999999996"/>
    <n v="0.3254908846165101"/>
    <m/>
  </r>
  <r>
    <s v="O4794"/>
    <x v="10"/>
    <x v="2"/>
    <x v="238"/>
    <s v="C242"/>
    <s v="Customer_26"/>
    <x v="0"/>
    <x v="0"/>
    <x v="111"/>
    <x v="49"/>
    <x v="3"/>
    <x v="0"/>
    <s v="S3"/>
    <x v="1"/>
    <x v="1"/>
    <s v="E32"/>
    <x v="0"/>
    <n v="6"/>
    <n v="1624"/>
    <n v="0.05"/>
    <n v="979"/>
    <n v="5874"/>
    <n v="9256.7999999999993"/>
    <n v="3382.7999999999993"/>
    <n v="0.36543946072076738"/>
    <m/>
  </r>
  <r>
    <s v="O4795"/>
    <x v="11"/>
    <x v="1"/>
    <x v="1327"/>
    <s v="C216"/>
    <s v="Customer_428"/>
    <x v="4"/>
    <x v="3"/>
    <x v="101"/>
    <x v="51"/>
    <x v="2"/>
    <x v="4"/>
    <s v="S3"/>
    <x v="1"/>
    <x v="0"/>
    <s v="E18"/>
    <x v="2"/>
    <n v="2"/>
    <n v="153"/>
    <n v="0.25"/>
    <n v="101"/>
    <n v="202"/>
    <n v="229.5"/>
    <n v="27.5"/>
    <n v="0.11982570806100218"/>
    <m/>
  </r>
  <r>
    <s v="O4796"/>
    <x v="0"/>
    <x v="2"/>
    <x v="144"/>
    <s v="C419"/>
    <s v="Customer_283"/>
    <x v="2"/>
    <x v="2"/>
    <x v="72"/>
    <x v="33"/>
    <x v="1"/>
    <x v="1"/>
    <s v="S3"/>
    <x v="1"/>
    <x v="0"/>
    <s v="E45"/>
    <x v="0"/>
    <n v="1"/>
    <n v="54"/>
    <n v="0.1"/>
    <n v="42"/>
    <n v="42"/>
    <n v="48.6"/>
    <n v="6.6000000000000014"/>
    <n v="0.13580246913580249"/>
    <m/>
  </r>
  <r>
    <s v="O4797"/>
    <x v="8"/>
    <x v="1"/>
    <x v="368"/>
    <s v="C176"/>
    <s v="Customer_256"/>
    <x v="4"/>
    <x v="3"/>
    <x v="147"/>
    <x v="86"/>
    <x v="3"/>
    <x v="3"/>
    <s v="S2"/>
    <x v="4"/>
    <x v="1"/>
    <s v="E14"/>
    <x v="0"/>
    <n v="4"/>
    <n v="1411"/>
    <n v="0.15"/>
    <n v="1124"/>
    <n v="4496"/>
    <n v="4797.3999999999996"/>
    <n v="301.39999999999964"/>
    <n v="6.2825697252678461E-2"/>
    <m/>
  </r>
  <r>
    <s v="O4798"/>
    <x v="10"/>
    <x v="1"/>
    <x v="1015"/>
    <s v="C103"/>
    <s v="Customer_231"/>
    <x v="1"/>
    <x v="1"/>
    <x v="73"/>
    <x v="89"/>
    <x v="3"/>
    <x v="2"/>
    <s v="S4"/>
    <x v="3"/>
    <x v="0"/>
    <s v="E11"/>
    <x v="1"/>
    <n v="7"/>
    <n v="4896"/>
    <n v="0.1"/>
    <n v="4051"/>
    <n v="28357"/>
    <n v="30844.799999999999"/>
    <n v="2487.7999999999993"/>
    <n v="8.0655410312273038E-2"/>
    <m/>
  </r>
  <r>
    <s v="O4799"/>
    <x v="0"/>
    <x v="0"/>
    <x v="75"/>
    <s v="C455"/>
    <s v="Customer_327"/>
    <x v="1"/>
    <x v="1"/>
    <x v="7"/>
    <x v="147"/>
    <x v="4"/>
    <x v="0"/>
    <s v="S1"/>
    <x v="2"/>
    <x v="0"/>
    <s v="E50"/>
    <x v="1"/>
    <n v="6"/>
    <n v="4235"/>
    <n v="0.1"/>
    <n v="2466"/>
    <n v="14796"/>
    <n v="22869"/>
    <n v="8073"/>
    <n v="0.35301062573789849"/>
    <m/>
  </r>
  <r>
    <s v="O4800"/>
    <x v="7"/>
    <x v="3"/>
    <x v="1289"/>
    <s v="C69"/>
    <s v="Customer_308"/>
    <x v="2"/>
    <x v="2"/>
    <x v="192"/>
    <x v="142"/>
    <x v="2"/>
    <x v="3"/>
    <s v="S2"/>
    <x v="4"/>
    <x v="1"/>
    <s v="E2"/>
    <x v="0"/>
    <n v="5"/>
    <n v="337"/>
    <n v="0"/>
    <n v="192"/>
    <n v="960"/>
    <n v="1685"/>
    <n v="725"/>
    <n v="0.43026706231454004"/>
    <m/>
  </r>
  <r>
    <s v="O4801"/>
    <x v="9"/>
    <x v="1"/>
    <x v="296"/>
    <s v="C284"/>
    <s v="Customer_295"/>
    <x v="2"/>
    <x v="2"/>
    <x v="41"/>
    <x v="176"/>
    <x v="4"/>
    <x v="1"/>
    <s v="S2"/>
    <x v="4"/>
    <x v="1"/>
    <s v="E25"/>
    <x v="2"/>
    <n v="3"/>
    <n v="2203"/>
    <n v="0.15"/>
    <n v="1154"/>
    <n v="3462"/>
    <n v="5617.65"/>
    <n v="2155.6499999999996"/>
    <n v="0.38372807134655945"/>
    <m/>
  </r>
  <r>
    <s v="O4802"/>
    <x v="4"/>
    <x v="0"/>
    <x v="758"/>
    <s v="C323"/>
    <s v="Customer_308"/>
    <x v="1"/>
    <x v="1"/>
    <x v="155"/>
    <x v="246"/>
    <x v="2"/>
    <x v="3"/>
    <s v="S3"/>
    <x v="1"/>
    <x v="1"/>
    <s v="E39"/>
    <x v="0"/>
    <n v="1"/>
    <n v="2733"/>
    <n v="0"/>
    <n v="2129"/>
    <n v="2129"/>
    <n v="2733"/>
    <n v="604"/>
    <n v="0.22100256128796195"/>
    <m/>
  </r>
  <r>
    <s v="O4803"/>
    <x v="9"/>
    <x v="3"/>
    <x v="1076"/>
    <s v="C171"/>
    <s v="Customer_300"/>
    <x v="0"/>
    <x v="0"/>
    <x v="105"/>
    <x v="33"/>
    <x v="1"/>
    <x v="0"/>
    <s v="S2"/>
    <x v="4"/>
    <x v="1"/>
    <s v="E27"/>
    <x v="2"/>
    <n v="3"/>
    <n v="3828"/>
    <n v="0"/>
    <n v="3107"/>
    <n v="9321"/>
    <n v="11484"/>
    <n v="2163"/>
    <n v="0.18834900731452456"/>
    <m/>
  </r>
  <r>
    <s v="O4804"/>
    <x v="11"/>
    <x v="3"/>
    <x v="1361"/>
    <s v="C337"/>
    <s v="Customer_186"/>
    <x v="3"/>
    <x v="2"/>
    <x v="131"/>
    <x v="25"/>
    <x v="2"/>
    <x v="0"/>
    <s v="S4"/>
    <x v="3"/>
    <x v="0"/>
    <s v="E60"/>
    <x v="2"/>
    <n v="6"/>
    <n v="2054"/>
    <n v="0.15"/>
    <n v="1134"/>
    <n v="6804"/>
    <n v="10475.4"/>
    <n v="3671.3999999999996"/>
    <n v="0.3504782633598717"/>
    <m/>
  </r>
  <r>
    <s v="O4805"/>
    <x v="0"/>
    <x v="2"/>
    <x v="372"/>
    <s v="C248"/>
    <s v="Customer_383"/>
    <x v="0"/>
    <x v="0"/>
    <x v="41"/>
    <x v="143"/>
    <x v="2"/>
    <x v="2"/>
    <s v="S5"/>
    <x v="0"/>
    <x v="1"/>
    <s v="E31"/>
    <x v="2"/>
    <n v="8"/>
    <n v="3027"/>
    <n v="0.25"/>
    <n v="1738"/>
    <n v="13904"/>
    <n v="18162"/>
    <n v="4258"/>
    <n v="0.23444554564475278"/>
    <m/>
  </r>
  <r>
    <s v="O4806"/>
    <x v="3"/>
    <x v="2"/>
    <x v="77"/>
    <s v="C378"/>
    <s v="Customer_440"/>
    <x v="0"/>
    <x v="0"/>
    <x v="24"/>
    <x v="90"/>
    <x v="3"/>
    <x v="1"/>
    <s v="S3"/>
    <x v="1"/>
    <x v="0"/>
    <s v="E48"/>
    <x v="1"/>
    <n v="3"/>
    <n v="4306"/>
    <n v="0.2"/>
    <n v="2507"/>
    <n v="7521"/>
    <n v="10334.400000000001"/>
    <n v="2813.4000000000015"/>
    <n v="0.27223641430562018"/>
    <m/>
  </r>
  <r>
    <s v="O4807"/>
    <x v="3"/>
    <x v="3"/>
    <x v="1018"/>
    <s v="C21"/>
    <s v="Customer_304"/>
    <x v="2"/>
    <x v="2"/>
    <x v="45"/>
    <x v="162"/>
    <x v="3"/>
    <x v="2"/>
    <s v="S4"/>
    <x v="3"/>
    <x v="0"/>
    <s v="E50"/>
    <x v="2"/>
    <n v="8"/>
    <n v="2938"/>
    <n v="0.15"/>
    <n v="2422"/>
    <n v="19376"/>
    <n v="19978.399999999998"/>
    <n v="602.39999999999782"/>
    <n v="3.0152564769951443E-2"/>
    <m/>
  </r>
  <r>
    <s v="O4808"/>
    <x v="5"/>
    <x v="0"/>
    <x v="1324"/>
    <s v="C278"/>
    <s v="Customer_280"/>
    <x v="2"/>
    <x v="2"/>
    <x v="122"/>
    <x v="165"/>
    <x v="0"/>
    <x v="4"/>
    <s v="S1"/>
    <x v="2"/>
    <x v="1"/>
    <s v="E22"/>
    <x v="2"/>
    <n v="6"/>
    <n v="3927"/>
    <n v="0.2"/>
    <n v="2522"/>
    <n v="15132"/>
    <n v="18849.600000000002"/>
    <n v="3717.6000000000022"/>
    <n v="0.1972243442831679"/>
    <m/>
  </r>
  <r>
    <s v="O4809"/>
    <x v="11"/>
    <x v="2"/>
    <x v="155"/>
    <s v="C163"/>
    <s v="Customer_441"/>
    <x v="4"/>
    <x v="3"/>
    <x v="44"/>
    <x v="169"/>
    <x v="3"/>
    <x v="4"/>
    <s v="S1"/>
    <x v="2"/>
    <x v="0"/>
    <s v="E47"/>
    <x v="2"/>
    <n v="4"/>
    <n v="1368"/>
    <n v="0.05"/>
    <n v="694"/>
    <n v="2776"/>
    <n v="5198.3999999999996"/>
    <n v="2422.3999999999996"/>
    <n v="0.46598953524161274"/>
    <m/>
  </r>
  <r>
    <s v="O4810"/>
    <x v="7"/>
    <x v="2"/>
    <x v="487"/>
    <s v="C92"/>
    <s v="Customer_12"/>
    <x v="2"/>
    <x v="2"/>
    <x v="182"/>
    <x v="182"/>
    <x v="4"/>
    <x v="2"/>
    <s v="S5"/>
    <x v="0"/>
    <x v="0"/>
    <s v="E27"/>
    <x v="1"/>
    <n v="5"/>
    <n v="724"/>
    <n v="0.25"/>
    <n v="580"/>
    <n v="2900"/>
    <n v="2715"/>
    <n v="-185"/>
    <n v="-6.8139963167587483E-2"/>
    <m/>
  </r>
  <r>
    <s v="O4811"/>
    <x v="5"/>
    <x v="2"/>
    <x v="284"/>
    <s v="C360"/>
    <s v="Customer_342"/>
    <x v="1"/>
    <x v="1"/>
    <x v="14"/>
    <x v="196"/>
    <x v="1"/>
    <x v="2"/>
    <s v="S1"/>
    <x v="2"/>
    <x v="0"/>
    <s v="E28"/>
    <x v="0"/>
    <n v="3"/>
    <n v="4630"/>
    <n v="0"/>
    <n v="2689"/>
    <n v="8067"/>
    <n v="13890"/>
    <n v="5823"/>
    <n v="0.41922246220302378"/>
    <m/>
  </r>
  <r>
    <s v="O4812"/>
    <x v="0"/>
    <x v="3"/>
    <x v="136"/>
    <s v="C322"/>
    <s v="Customer_456"/>
    <x v="1"/>
    <x v="1"/>
    <x v="151"/>
    <x v="209"/>
    <x v="0"/>
    <x v="3"/>
    <s v="S5"/>
    <x v="0"/>
    <x v="0"/>
    <s v="E45"/>
    <x v="0"/>
    <n v="8"/>
    <n v="1480"/>
    <n v="0.2"/>
    <n v="1235"/>
    <n v="9880"/>
    <n v="9472"/>
    <n v="-408"/>
    <n v="-4.3074324324324322E-2"/>
    <m/>
  </r>
  <r>
    <s v="O4813"/>
    <x v="10"/>
    <x v="1"/>
    <x v="647"/>
    <s v="C240"/>
    <s v="Customer_272"/>
    <x v="1"/>
    <x v="1"/>
    <x v="128"/>
    <x v="146"/>
    <x v="4"/>
    <x v="2"/>
    <s v="S1"/>
    <x v="2"/>
    <x v="0"/>
    <s v="E15"/>
    <x v="1"/>
    <n v="6"/>
    <n v="1853"/>
    <n v="0.05"/>
    <n v="1472"/>
    <n v="8832"/>
    <n v="10562.1"/>
    <n v="1730.1000000000004"/>
    <n v="0.16380265288152926"/>
    <m/>
  </r>
  <r>
    <s v="O4814"/>
    <x v="1"/>
    <x v="2"/>
    <x v="1053"/>
    <s v="C25"/>
    <s v="Customer_21"/>
    <x v="3"/>
    <x v="2"/>
    <x v="67"/>
    <x v="12"/>
    <x v="2"/>
    <x v="0"/>
    <s v="S2"/>
    <x v="4"/>
    <x v="0"/>
    <s v="E59"/>
    <x v="1"/>
    <n v="8"/>
    <n v="1790"/>
    <n v="0.2"/>
    <n v="1224"/>
    <n v="9792"/>
    <n v="11456"/>
    <n v="1664"/>
    <n v="0.14525139664804471"/>
    <m/>
  </r>
  <r>
    <s v="O4815"/>
    <x v="8"/>
    <x v="0"/>
    <x v="826"/>
    <s v="C32"/>
    <s v="Customer_479"/>
    <x v="3"/>
    <x v="2"/>
    <x v="49"/>
    <x v="59"/>
    <x v="0"/>
    <x v="4"/>
    <s v="S3"/>
    <x v="1"/>
    <x v="0"/>
    <s v="E48"/>
    <x v="2"/>
    <n v="7"/>
    <n v="2918"/>
    <n v="0.05"/>
    <n v="2428"/>
    <n v="16996"/>
    <n v="19404.7"/>
    <n v="2408.7000000000007"/>
    <n v="0.12412972115003069"/>
    <m/>
  </r>
  <r>
    <s v="O4816"/>
    <x v="1"/>
    <x v="3"/>
    <x v="683"/>
    <s v="C40"/>
    <s v="Customer_17"/>
    <x v="2"/>
    <x v="2"/>
    <x v="29"/>
    <x v="233"/>
    <x v="3"/>
    <x v="0"/>
    <s v="S3"/>
    <x v="1"/>
    <x v="0"/>
    <s v="E3"/>
    <x v="2"/>
    <n v="2"/>
    <n v="597"/>
    <n v="0.2"/>
    <n v="429"/>
    <n v="858"/>
    <n v="955.2"/>
    <n v="97.200000000000045"/>
    <n v="0.10175879396984928"/>
    <m/>
  </r>
  <r>
    <s v="O4817"/>
    <x v="0"/>
    <x v="3"/>
    <x v="402"/>
    <s v="C165"/>
    <s v="Customer_259"/>
    <x v="3"/>
    <x v="2"/>
    <x v="112"/>
    <x v="167"/>
    <x v="1"/>
    <x v="0"/>
    <s v="S1"/>
    <x v="2"/>
    <x v="0"/>
    <s v="E54"/>
    <x v="0"/>
    <n v="1"/>
    <n v="2530"/>
    <n v="0"/>
    <n v="1411"/>
    <n v="1411"/>
    <n v="2530"/>
    <n v="1119"/>
    <n v="0.44229249011857708"/>
    <m/>
  </r>
  <r>
    <s v="O4818"/>
    <x v="10"/>
    <x v="1"/>
    <x v="187"/>
    <s v="C31"/>
    <s v="Customer_430"/>
    <x v="3"/>
    <x v="2"/>
    <x v="49"/>
    <x v="178"/>
    <x v="2"/>
    <x v="1"/>
    <s v="S3"/>
    <x v="1"/>
    <x v="0"/>
    <s v="E34"/>
    <x v="1"/>
    <n v="7"/>
    <n v="3879"/>
    <n v="0"/>
    <n v="2204"/>
    <n v="15428"/>
    <n v="27153"/>
    <n v="11725"/>
    <n v="0.43181232276359888"/>
    <m/>
  </r>
  <r>
    <s v="O4819"/>
    <x v="7"/>
    <x v="0"/>
    <x v="546"/>
    <s v="C249"/>
    <s v="Customer_127"/>
    <x v="4"/>
    <x v="3"/>
    <x v="52"/>
    <x v="143"/>
    <x v="2"/>
    <x v="2"/>
    <s v="S1"/>
    <x v="2"/>
    <x v="1"/>
    <s v="E39"/>
    <x v="1"/>
    <n v="8"/>
    <n v="930"/>
    <n v="0.2"/>
    <n v="495"/>
    <n v="3960"/>
    <n v="5952"/>
    <n v="1992"/>
    <n v="0.33467741935483869"/>
    <m/>
  </r>
  <r>
    <s v="O4820"/>
    <x v="3"/>
    <x v="2"/>
    <x v="592"/>
    <s v="C57"/>
    <s v="Customer_156"/>
    <x v="3"/>
    <x v="2"/>
    <x v="178"/>
    <x v="150"/>
    <x v="3"/>
    <x v="2"/>
    <s v="S5"/>
    <x v="0"/>
    <x v="0"/>
    <s v="E51"/>
    <x v="0"/>
    <n v="6"/>
    <n v="3404"/>
    <n v="0"/>
    <n v="1752"/>
    <n v="10512"/>
    <n v="20424"/>
    <n v="9912"/>
    <n v="0.48531139835487663"/>
    <m/>
  </r>
  <r>
    <s v="O4821"/>
    <x v="11"/>
    <x v="0"/>
    <x v="863"/>
    <s v="C117"/>
    <s v="Customer_407"/>
    <x v="0"/>
    <x v="0"/>
    <x v="145"/>
    <x v="13"/>
    <x v="1"/>
    <x v="3"/>
    <s v="S5"/>
    <x v="0"/>
    <x v="0"/>
    <s v="E53"/>
    <x v="1"/>
    <n v="8"/>
    <n v="2799"/>
    <n v="0.05"/>
    <n v="2340"/>
    <n v="18720"/>
    <n v="21272.399999999998"/>
    <n v="2552.3999999999978"/>
    <n v="0.11998646133017422"/>
    <m/>
  </r>
  <r>
    <s v="O4822"/>
    <x v="8"/>
    <x v="1"/>
    <x v="244"/>
    <s v="C473"/>
    <s v="Customer_445"/>
    <x v="2"/>
    <x v="2"/>
    <x v="152"/>
    <x v="34"/>
    <x v="1"/>
    <x v="0"/>
    <s v="S3"/>
    <x v="1"/>
    <x v="0"/>
    <s v="E49"/>
    <x v="1"/>
    <n v="4"/>
    <n v="2572"/>
    <n v="0.15"/>
    <n v="1589"/>
    <n v="6356"/>
    <n v="8744.7999999999993"/>
    <n v="2388.7999999999993"/>
    <n v="0.27316805415789946"/>
    <m/>
  </r>
  <r>
    <s v="O4823"/>
    <x v="1"/>
    <x v="3"/>
    <x v="1064"/>
    <s v="C458"/>
    <s v="Customer_248"/>
    <x v="4"/>
    <x v="3"/>
    <x v="2"/>
    <x v="223"/>
    <x v="0"/>
    <x v="1"/>
    <s v="S2"/>
    <x v="4"/>
    <x v="1"/>
    <s v="E60"/>
    <x v="0"/>
    <n v="1"/>
    <n v="3073"/>
    <n v="0.2"/>
    <n v="2547"/>
    <n v="2547"/>
    <n v="2458.4"/>
    <n v="-88.599999999999909"/>
    <n v="-3.6039700618288283E-2"/>
    <m/>
  </r>
  <r>
    <s v="O4824"/>
    <x v="11"/>
    <x v="0"/>
    <x v="1224"/>
    <s v="C38"/>
    <s v="Customer_52"/>
    <x v="4"/>
    <x v="3"/>
    <x v="162"/>
    <x v="205"/>
    <x v="3"/>
    <x v="1"/>
    <s v="S1"/>
    <x v="2"/>
    <x v="1"/>
    <s v="E2"/>
    <x v="0"/>
    <n v="8"/>
    <n v="3006"/>
    <n v="0.15"/>
    <n v="1951"/>
    <n v="15608"/>
    <n v="20440.8"/>
    <n v="4832.7999999999993"/>
    <n v="0.23642910257915539"/>
    <m/>
  </r>
  <r>
    <s v="O4825"/>
    <x v="8"/>
    <x v="3"/>
    <x v="693"/>
    <s v="C467"/>
    <s v="Customer_237"/>
    <x v="3"/>
    <x v="2"/>
    <x v="12"/>
    <x v="96"/>
    <x v="2"/>
    <x v="0"/>
    <s v="S1"/>
    <x v="2"/>
    <x v="1"/>
    <s v="E12"/>
    <x v="1"/>
    <n v="4"/>
    <n v="221"/>
    <n v="0.15"/>
    <n v="126"/>
    <n v="504"/>
    <n v="751.4"/>
    <n v="247.39999999999998"/>
    <n v="0.32925206281607666"/>
    <m/>
  </r>
  <r>
    <s v="O4826"/>
    <x v="7"/>
    <x v="1"/>
    <x v="103"/>
    <s v="C288"/>
    <s v="Customer_200"/>
    <x v="4"/>
    <x v="3"/>
    <x v="171"/>
    <x v="84"/>
    <x v="0"/>
    <x v="3"/>
    <s v="S5"/>
    <x v="0"/>
    <x v="1"/>
    <s v="E35"/>
    <x v="1"/>
    <n v="1"/>
    <n v="3875"/>
    <n v="0.25"/>
    <n v="3093"/>
    <n v="3093"/>
    <n v="2906.25"/>
    <n v="-186.75"/>
    <n v="-6.4258064516129032E-2"/>
    <m/>
  </r>
  <r>
    <s v="O4827"/>
    <x v="0"/>
    <x v="3"/>
    <x v="1301"/>
    <s v="C471"/>
    <s v="Customer_453"/>
    <x v="2"/>
    <x v="2"/>
    <x v="22"/>
    <x v="118"/>
    <x v="1"/>
    <x v="2"/>
    <s v="S3"/>
    <x v="1"/>
    <x v="0"/>
    <s v="E17"/>
    <x v="2"/>
    <n v="8"/>
    <n v="2730"/>
    <n v="0.1"/>
    <n v="1423"/>
    <n v="11384"/>
    <n v="19656"/>
    <n v="8272"/>
    <n v="0.42083842083842082"/>
    <m/>
  </r>
  <r>
    <s v="O4828"/>
    <x v="8"/>
    <x v="1"/>
    <x v="736"/>
    <s v="C495"/>
    <s v="Customer_269"/>
    <x v="3"/>
    <x v="2"/>
    <x v="144"/>
    <x v="60"/>
    <x v="3"/>
    <x v="4"/>
    <s v="S5"/>
    <x v="0"/>
    <x v="1"/>
    <s v="E18"/>
    <x v="0"/>
    <n v="3"/>
    <n v="3325"/>
    <n v="0.15"/>
    <n v="1865"/>
    <n v="5595"/>
    <n v="8478.75"/>
    <n v="2883.75"/>
    <n v="0.34011499336576734"/>
    <m/>
  </r>
  <r>
    <s v="O4829"/>
    <x v="1"/>
    <x v="0"/>
    <x v="1067"/>
    <s v="C458"/>
    <s v="Customer_177"/>
    <x v="3"/>
    <x v="2"/>
    <x v="164"/>
    <x v="62"/>
    <x v="1"/>
    <x v="0"/>
    <s v="S2"/>
    <x v="4"/>
    <x v="0"/>
    <s v="E13"/>
    <x v="0"/>
    <n v="5"/>
    <n v="700"/>
    <n v="0.1"/>
    <n v="574"/>
    <n v="2870"/>
    <n v="3150"/>
    <n v="280"/>
    <n v="8.8888888888888892E-2"/>
    <m/>
  </r>
  <r>
    <s v="O4830"/>
    <x v="4"/>
    <x v="0"/>
    <x v="358"/>
    <s v="C380"/>
    <s v="Customer_433"/>
    <x v="4"/>
    <x v="3"/>
    <x v="141"/>
    <x v="116"/>
    <x v="0"/>
    <x v="1"/>
    <s v="S4"/>
    <x v="3"/>
    <x v="0"/>
    <s v="E13"/>
    <x v="0"/>
    <n v="7"/>
    <n v="1011"/>
    <n v="0.15"/>
    <n v="513"/>
    <n v="3591"/>
    <n v="6015.45"/>
    <n v="2424.4499999999998"/>
    <n v="0.40303717926339672"/>
    <m/>
  </r>
  <r>
    <s v="O4831"/>
    <x v="11"/>
    <x v="1"/>
    <x v="755"/>
    <s v="C54"/>
    <s v="Customer_60"/>
    <x v="1"/>
    <x v="1"/>
    <x v="171"/>
    <x v="55"/>
    <x v="4"/>
    <x v="0"/>
    <s v="S5"/>
    <x v="0"/>
    <x v="1"/>
    <s v="E43"/>
    <x v="2"/>
    <n v="8"/>
    <n v="4346"/>
    <n v="0.25"/>
    <n v="3461"/>
    <n v="27688"/>
    <n v="26076"/>
    <n v="-1612"/>
    <n v="-6.1819297438257405E-2"/>
    <m/>
  </r>
  <r>
    <s v="O4832"/>
    <x v="4"/>
    <x v="0"/>
    <x v="758"/>
    <s v="C438"/>
    <s v="Customer_124"/>
    <x v="3"/>
    <x v="2"/>
    <x v="80"/>
    <x v="76"/>
    <x v="1"/>
    <x v="1"/>
    <s v="S4"/>
    <x v="3"/>
    <x v="0"/>
    <s v="E53"/>
    <x v="0"/>
    <n v="5"/>
    <n v="448"/>
    <n v="0"/>
    <n v="319"/>
    <n v="1595"/>
    <n v="2240"/>
    <n v="645"/>
    <n v="0.28794642857142855"/>
    <m/>
  </r>
  <r>
    <s v="O4833"/>
    <x v="7"/>
    <x v="2"/>
    <x v="575"/>
    <s v="C484"/>
    <s v="Customer_96"/>
    <x v="0"/>
    <x v="0"/>
    <x v="17"/>
    <x v="179"/>
    <x v="2"/>
    <x v="3"/>
    <s v="S4"/>
    <x v="3"/>
    <x v="1"/>
    <s v="E43"/>
    <x v="0"/>
    <n v="1"/>
    <n v="2788"/>
    <n v="0"/>
    <n v="1800"/>
    <n v="1800"/>
    <n v="2788"/>
    <n v="988"/>
    <n v="0.35437589670014347"/>
    <m/>
  </r>
  <r>
    <s v="O4834"/>
    <x v="11"/>
    <x v="3"/>
    <x v="443"/>
    <s v="C480"/>
    <s v="Customer_412"/>
    <x v="1"/>
    <x v="1"/>
    <x v="146"/>
    <x v="37"/>
    <x v="3"/>
    <x v="4"/>
    <s v="S5"/>
    <x v="0"/>
    <x v="1"/>
    <s v="E13"/>
    <x v="0"/>
    <n v="5"/>
    <n v="259"/>
    <n v="0.15"/>
    <n v="189"/>
    <n v="945"/>
    <n v="1100.75"/>
    <n v="155.75"/>
    <n v="0.14149443561208266"/>
    <m/>
  </r>
  <r>
    <s v="O4835"/>
    <x v="0"/>
    <x v="3"/>
    <x v="1077"/>
    <s v="C298"/>
    <s v="Customer_14"/>
    <x v="1"/>
    <x v="1"/>
    <x v="53"/>
    <x v="187"/>
    <x v="3"/>
    <x v="0"/>
    <s v="S4"/>
    <x v="3"/>
    <x v="1"/>
    <s v="E9"/>
    <x v="1"/>
    <n v="8"/>
    <n v="4720"/>
    <n v="0.25"/>
    <n v="3087"/>
    <n v="24696"/>
    <n v="28320"/>
    <n v="3624"/>
    <n v="0.12796610169491526"/>
    <m/>
  </r>
  <r>
    <s v="O4836"/>
    <x v="4"/>
    <x v="3"/>
    <x v="458"/>
    <s v="C291"/>
    <s v="Customer_434"/>
    <x v="3"/>
    <x v="2"/>
    <x v="0"/>
    <x v="44"/>
    <x v="3"/>
    <x v="0"/>
    <s v="S1"/>
    <x v="2"/>
    <x v="0"/>
    <s v="E22"/>
    <x v="1"/>
    <n v="7"/>
    <n v="2361"/>
    <n v="0.15"/>
    <n v="1196"/>
    <n v="8372"/>
    <n v="14047.949999999999"/>
    <n v="5675.9499999999989"/>
    <n v="0.40404115903032112"/>
    <m/>
  </r>
  <r>
    <s v="O4837"/>
    <x v="11"/>
    <x v="2"/>
    <x v="99"/>
    <s v="C380"/>
    <s v="Customer_398"/>
    <x v="0"/>
    <x v="0"/>
    <x v="115"/>
    <x v="188"/>
    <x v="2"/>
    <x v="0"/>
    <s v="S2"/>
    <x v="4"/>
    <x v="1"/>
    <s v="E59"/>
    <x v="2"/>
    <n v="5"/>
    <n v="2267"/>
    <n v="0.15"/>
    <n v="1228"/>
    <n v="6140"/>
    <n v="9634.75"/>
    <n v="3494.75"/>
    <n v="0.36272347492150808"/>
    <m/>
  </r>
  <r>
    <s v="O4838"/>
    <x v="11"/>
    <x v="2"/>
    <x v="283"/>
    <s v="C184"/>
    <s v="Customer_27"/>
    <x v="1"/>
    <x v="1"/>
    <x v="44"/>
    <x v="168"/>
    <x v="4"/>
    <x v="0"/>
    <s v="S1"/>
    <x v="2"/>
    <x v="1"/>
    <s v="E17"/>
    <x v="2"/>
    <n v="4"/>
    <n v="4233"/>
    <n v="0.05"/>
    <n v="2762"/>
    <n v="11048"/>
    <n v="16085.4"/>
    <n v="5037.3999999999996"/>
    <n v="0.31316597659989803"/>
    <m/>
  </r>
  <r>
    <s v="O4839"/>
    <x v="7"/>
    <x v="3"/>
    <x v="429"/>
    <s v="C42"/>
    <s v="Customer_74"/>
    <x v="3"/>
    <x v="2"/>
    <x v="37"/>
    <x v="224"/>
    <x v="0"/>
    <x v="3"/>
    <s v="S2"/>
    <x v="4"/>
    <x v="1"/>
    <s v="E60"/>
    <x v="1"/>
    <n v="1"/>
    <n v="4012"/>
    <n v="0.25"/>
    <n v="3301"/>
    <n v="3301"/>
    <n v="3009"/>
    <n v="-292"/>
    <n v="-9.7042206713193746E-2"/>
    <m/>
  </r>
  <r>
    <s v="O4840"/>
    <x v="2"/>
    <x v="0"/>
    <x v="950"/>
    <s v="C242"/>
    <s v="Customer_294"/>
    <x v="0"/>
    <x v="0"/>
    <x v="191"/>
    <x v="95"/>
    <x v="4"/>
    <x v="1"/>
    <s v="S1"/>
    <x v="2"/>
    <x v="1"/>
    <s v="E57"/>
    <x v="2"/>
    <n v="8"/>
    <n v="1202"/>
    <n v="0.1"/>
    <n v="607"/>
    <n v="4856"/>
    <n v="8654.4"/>
    <n v="3798.3999999999996"/>
    <n v="0.43889813274172673"/>
    <m/>
  </r>
  <r>
    <s v="O4841"/>
    <x v="6"/>
    <x v="2"/>
    <x v="1143"/>
    <s v="C435"/>
    <s v="Customer_305"/>
    <x v="2"/>
    <x v="2"/>
    <x v="185"/>
    <x v="32"/>
    <x v="0"/>
    <x v="2"/>
    <s v="S4"/>
    <x v="3"/>
    <x v="1"/>
    <s v="E38"/>
    <x v="2"/>
    <n v="3"/>
    <n v="1774"/>
    <n v="0"/>
    <n v="1279"/>
    <n v="3837"/>
    <n v="5322"/>
    <n v="1485"/>
    <n v="0.27903043968432922"/>
    <m/>
  </r>
  <r>
    <s v="O4842"/>
    <x v="0"/>
    <x v="3"/>
    <x v="560"/>
    <s v="C5"/>
    <s v="Customer_449"/>
    <x v="4"/>
    <x v="3"/>
    <x v="136"/>
    <x v="178"/>
    <x v="2"/>
    <x v="4"/>
    <s v="S1"/>
    <x v="2"/>
    <x v="0"/>
    <s v="E22"/>
    <x v="0"/>
    <n v="2"/>
    <n v="531"/>
    <n v="0.2"/>
    <n v="393"/>
    <n v="786"/>
    <n v="849.6"/>
    <n v="63.600000000000023"/>
    <n v="7.4858757062146911E-2"/>
    <m/>
  </r>
  <r>
    <s v="O4843"/>
    <x v="1"/>
    <x v="2"/>
    <x v="33"/>
    <s v="C369"/>
    <s v="Customer_57"/>
    <x v="2"/>
    <x v="2"/>
    <x v="92"/>
    <x v="202"/>
    <x v="4"/>
    <x v="2"/>
    <s v="S1"/>
    <x v="2"/>
    <x v="0"/>
    <s v="E52"/>
    <x v="0"/>
    <n v="7"/>
    <n v="226"/>
    <n v="0.15"/>
    <n v="118"/>
    <n v="826"/>
    <n v="1344.7"/>
    <n v="518.70000000000005"/>
    <n v="0.38573659552316503"/>
    <m/>
  </r>
  <r>
    <s v="O4844"/>
    <x v="6"/>
    <x v="3"/>
    <x v="648"/>
    <s v="C68"/>
    <s v="Customer_488"/>
    <x v="0"/>
    <x v="0"/>
    <x v="116"/>
    <x v="192"/>
    <x v="3"/>
    <x v="1"/>
    <s v="S3"/>
    <x v="1"/>
    <x v="1"/>
    <s v="E37"/>
    <x v="1"/>
    <n v="2"/>
    <n v="3971"/>
    <n v="0.2"/>
    <n v="2207"/>
    <n v="4414"/>
    <n v="6353.6"/>
    <n v="1939.6000000000004"/>
    <n v="0.30527574918156641"/>
    <m/>
  </r>
  <r>
    <s v="O4845"/>
    <x v="6"/>
    <x v="1"/>
    <x v="55"/>
    <s v="C487"/>
    <s v="Customer_30"/>
    <x v="4"/>
    <x v="3"/>
    <x v="32"/>
    <x v="48"/>
    <x v="0"/>
    <x v="3"/>
    <s v="S3"/>
    <x v="1"/>
    <x v="0"/>
    <s v="E18"/>
    <x v="1"/>
    <n v="3"/>
    <n v="4289"/>
    <n v="0.2"/>
    <n v="2647"/>
    <n v="7941"/>
    <n v="10293.6"/>
    <n v="2352.6000000000004"/>
    <n v="0.22854977850314762"/>
    <m/>
  </r>
  <r>
    <s v="O4846"/>
    <x v="7"/>
    <x v="0"/>
    <x v="890"/>
    <s v="C305"/>
    <s v="Customer_492"/>
    <x v="3"/>
    <x v="2"/>
    <x v="192"/>
    <x v="57"/>
    <x v="2"/>
    <x v="1"/>
    <s v="S1"/>
    <x v="2"/>
    <x v="1"/>
    <s v="E21"/>
    <x v="0"/>
    <n v="7"/>
    <n v="2073"/>
    <n v="0.1"/>
    <n v="1391"/>
    <n v="9737"/>
    <n v="13059.9"/>
    <n v="3322.8999999999996"/>
    <n v="0.25443533258294471"/>
    <m/>
  </r>
  <r>
    <s v="O4847"/>
    <x v="11"/>
    <x v="1"/>
    <x v="713"/>
    <s v="C425"/>
    <s v="Customer_380"/>
    <x v="4"/>
    <x v="3"/>
    <x v="6"/>
    <x v="213"/>
    <x v="2"/>
    <x v="2"/>
    <s v="S2"/>
    <x v="4"/>
    <x v="0"/>
    <s v="E4"/>
    <x v="1"/>
    <n v="8"/>
    <n v="1720"/>
    <n v="0.2"/>
    <n v="1301"/>
    <n v="10408"/>
    <n v="11008"/>
    <n v="600"/>
    <n v="5.4505813953488372E-2"/>
    <m/>
  </r>
  <r>
    <s v="O4848"/>
    <x v="2"/>
    <x v="1"/>
    <x v="1079"/>
    <s v="C455"/>
    <s v="Customer_149"/>
    <x v="1"/>
    <x v="1"/>
    <x v="22"/>
    <x v="15"/>
    <x v="4"/>
    <x v="0"/>
    <s v="S2"/>
    <x v="4"/>
    <x v="1"/>
    <s v="E52"/>
    <x v="2"/>
    <n v="3"/>
    <n v="4351"/>
    <n v="0.2"/>
    <n v="2874"/>
    <n v="8622"/>
    <n v="10442.400000000001"/>
    <n v="1820.4000000000015"/>
    <n v="0.17432774074925317"/>
    <m/>
  </r>
  <r>
    <s v="O4849"/>
    <x v="5"/>
    <x v="3"/>
    <x v="539"/>
    <s v="C135"/>
    <s v="Customer_293"/>
    <x v="2"/>
    <x v="2"/>
    <x v="42"/>
    <x v="40"/>
    <x v="4"/>
    <x v="4"/>
    <s v="S3"/>
    <x v="1"/>
    <x v="1"/>
    <s v="E31"/>
    <x v="2"/>
    <n v="7"/>
    <n v="407"/>
    <n v="0"/>
    <n v="235"/>
    <n v="1645"/>
    <n v="2849"/>
    <n v="1204"/>
    <n v="0.4226044226044226"/>
    <m/>
  </r>
  <r>
    <s v="O4850"/>
    <x v="9"/>
    <x v="0"/>
    <x v="424"/>
    <s v="C274"/>
    <s v="Customer_473"/>
    <x v="2"/>
    <x v="2"/>
    <x v="142"/>
    <x v="242"/>
    <x v="0"/>
    <x v="4"/>
    <s v="S1"/>
    <x v="2"/>
    <x v="0"/>
    <s v="E59"/>
    <x v="0"/>
    <n v="8"/>
    <n v="920"/>
    <n v="0.2"/>
    <n v="764"/>
    <n v="6112"/>
    <n v="5888"/>
    <n v="-224"/>
    <n v="-3.8043478260869568E-2"/>
    <m/>
  </r>
  <r>
    <s v="O4851"/>
    <x v="2"/>
    <x v="1"/>
    <x v="1117"/>
    <s v="C69"/>
    <s v="Customer_93"/>
    <x v="2"/>
    <x v="2"/>
    <x v="177"/>
    <x v="226"/>
    <x v="2"/>
    <x v="1"/>
    <s v="S5"/>
    <x v="0"/>
    <x v="1"/>
    <s v="E27"/>
    <x v="0"/>
    <n v="7"/>
    <n v="2977"/>
    <n v="0.15"/>
    <n v="1870"/>
    <n v="13090"/>
    <n v="17713.149999999998"/>
    <n v="4623.1499999999978"/>
    <n v="0.26100100772589846"/>
    <m/>
  </r>
  <r>
    <s v="O4852"/>
    <x v="4"/>
    <x v="3"/>
    <x v="348"/>
    <s v="C146"/>
    <s v="Customer_95"/>
    <x v="4"/>
    <x v="3"/>
    <x v="65"/>
    <x v="215"/>
    <x v="2"/>
    <x v="4"/>
    <s v="S4"/>
    <x v="3"/>
    <x v="1"/>
    <s v="E38"/>
    <x v="0"/>
    <n v="4"/>
    <n v="3525"/>
    <n v="0.1"/>
    <n v="2210"/>
    <n v="8840"/>
    <n v="12690"/>
    <n v="3850"/>
    <n v="0.30338849487785657"/>
    <m/>
  </r>
  <r>
    <s v="O4853"/>
    <x v="1"/>
    <x v="3"/>
    <x v="82"/>
    <s v="C82"/>
    <s v="Customer_422"/>
    <x v="3"/>
    <x v="2"/>
    <x v="144"/>
    <x v="17"/>
    <x v="0"/>
    <x v="2"/>
    <s v="S4"/>
    <x v="3"/>
    <x v="1"/>
    <s v="E41"/>
    <x v="0"/>
    <n v="2"/>
    <n v="2683"/>
    <n v="0.1"/>
    <n v="1786"/>
    <n v="3572"/>
    <n v="4829.4000000000005"/>
    <n v="1257.4000000000005"/>
    <n v="0.26036360624508231"/>
    <m/>
  </r>
  <r>
    <s v="O4854"/>
    <x v="8"/>
    <x v="3"/>
    <x v="809"/>
    <s v="C348"/>
    <s v="Customer_127"/>
    <x v="3"/>
    <x v="2"/>
    <x v="176"/>
    <x v="13"/>
    <x v="1"/>
    <x v="2"/>
    <s v="S4"/>
    <x v="3"/>
    <x v="0"/>
    <s v="E52"/>
    <x v="2"/>
    <n v="1"/>
    <n v="1432"/>
    <n v="0.2"/>
    <n v="796"/>
    <n v="796"/>
    <n v="1145.6000000000001"/>
    <n v="349.60000000000014"/>
    <n v="0.30516759776536323"/>
    <m/>
  </r>
  <r>
    <s v="O4855"/>
    <x v="6"/>
    <x v="2"/>
    <x v="1254"/>
    <s v="C249"/>
    <s v="Customer_372"/>
    <x v="1"/>
    <x v="1"/>
    <x v="47"/>
    <x v="248"/>
    <x v="0"/>
    <x v="1"/>
    <s v="S1"/>
    <x v="2"/>
    <x v="0"/>
    <s v="E14"/>
    <x v="0"/>
    <n v="1"/>
    <n v="1913"/>
    <n v="0.05"/>
    <n v="1228"/>
    <n v="1228"/>
    <n v="1817.35"/>
    <n v="589.34999999999991"/>
    <n v="0.32429086306985444"/>
    <m/>
  </r>
  <r>
    <s v="O4856"/>
    <x v="7"/>
    <x v="0"/>
    <x v="688"/>
    <s v="C148"/>
    <s v="Customer_420"/>
    <x v="4"/>
    <x v="3"/>
    <x v="98"/>
    <x v="81"/>
    <x v="3"/>
    <x v="1"/>
    <s v="S5"/>
    <x v="0"/>
    <x v="0"/>
    <s v="E28"/>
    <x v="0"/>
    <n v="8"/>
    <n v="2336"/>
    <n v="0.1"/>
    <n v="1568"/>
    <n v="12544"/>
    <n v="16819.2"/>
    <n v="4275.2000000000007"/>
    <n v="0.25418569254185697"/>
    <m/>
  </r>
  <r>
    <s v="O4857"/>
    <x v="0"/>
    <x v="1"/>
    <x v="123"/>
    <s v="C170"/>
    <s v="Customer_232"/>
    <x v="3"/>
    <x v="2"/>
    <x v="25"/>
    <x v="161"/>
    <x v="1"/>
    <x v="3"/>
    <s v="S5"/>
    <x v="0"/>
    <x v="1"/>
    <s v="E35"/>
    <x v="0"/>
    <n v="8"/>
    <n v="1338"/>
    <n v="0.15"/>
    <n v="990"/>
    <n v="7920"/>
    <n v="9098.4"/>
    <n v="1178.3999999999996"/>
    <n v="0.12951727776312316"/>
    <m/>
  </r>
  <r>
    <s v="O4858"/>
    <x v="6"/>
    <x v="1"/>
    <x v="1354"/>
    <s v="C36"/>
    <s v="Customer_471"/>
    <x v="1"/>
    <x v="1"/>
    <x v="42"/>
    <x v="214"/>
    <x v="1"/>
    <x v="1"/>
    <s v="S1"/>
    <x v="2"/>
    <x v="1"/>
    <s v="E6"/>
    <x v="0"/>
    <n v="5"/>
    <n v="2275"/>
    <n v="0.1"/>
    <n v="1285"/>
    <n v="6425"/>
    <n v="10237.5"/>
    <n v="3812.5"/>
    <n v="0.37240537240537241"/>
    <m/>
  </r>
  <r>
    <s v="O4859"/>
    <x v="3"/>
    <x v="1"/>
    <x v="235"/>
    <s v="C299"/>
    <s v="Customer_194"/>
    <x v="1"/>
    <x v="1"/>
    <x v="32"/>
    <x v="155"/>
    <x v="0"/>
    <x v="0"/>
    <s v="S1"/>
    <x v="2"/>
    <x v="1"/>
    <s v="E11"/>
    <x v="2"/>
    <n v="6"/>
    <n v="2689"/>
    <n v="0.25"/>
    <n v="2012"/>
    <n v="12072"/>
    <n v="12100.5"/>
    <n v="28.5"/>
    <n v="2.3552745754307674E-3"/>
    <m/>
  </r>
  <r>
    <s v="O4860"/>
    <x v="0"/>
    <x v="3"/>
    <x v="1381"/>
    <s v="C85"/>
    <s v="Customer_26"/>
    <x v="3"/>
    <x v="2"/>
    <x v="128"/>
    <x v="114"/>
    <x v="4"/>
    <x v="1"/>
    <s v="S5"/>
    <x v="0"/>
    <x v="0"/>
    <s v="E35"/>
    <x v="1"/>
    <n v="7"/>
    <n v="4642"/>
    <n v="0.05"/>
    <n v="2759"/>
    <n v="19313"/>
    <n v="30869.3"/>
    <n v="11556.3"/>
    <n v="0.37436223043606431"/>
    <m/>
  </r>
  <r>
    <s v="O4861"/>
    <x v="6"/>
    <x v="0"/>
    <x v="394"/>
    <s v="C325"/>
    <s v="Customer_308"/>
    <x v="2"/>
    <x v="2"/>
    <x v="175"/>
    <x v="237"/>
    <x v="4"/>
    <x v="1"/>
    <s v="S3"/>
    <x v="1"/>
    <x v="0"/>
    <s v="E9"/>
    <x v="2"/>
    <n v="4"/>
    <n v="4781"/>
    <n v="0"/>
    <n v="3312"/>
    <n v="13248"/>
    <n v="19124"/>
    <n v="5876"/>
    <n v="0.30725789583769086"/>
    <m/>
  </r>
  <r>
    <s v="O4862"/>
    <x v="1"/>
    <x v="0"/>
    <x v="1283"/>
    <s v="C294"/>
    <s v="Customer_27"/>
    <x v="0"/>
    <x v="0"/>
    <x v="199"/>
    <x v="222"/>
    <x v="1"/>
    <x v="0"/>
    <s v="S5"/>
    <x v="0"/>
    <x v="1"/>
    <s v="E33"/>
    <x v="1"/>
    <n v="5"/>
    <n v="3469"/>
    <n v="0.1"/>
    <n v="2563"/>
    <n v="12815"/>
    <n v="15610.5"/>
    <n v="2795.5"/>
    <n v="0.17907818455526728"/>
    <m/>
  </r>
  <r>
    <s v="O4863"/>
    <x v="1"/>
    <x v="3"/>
    <x v="748"/>
    <s v="C445"/>
    <s v="Customer_271"/>
    <x v="4"/>
    <x v="3"/>
    <x v="128"/>
    <x v="14"/>
    <x v="2"/>
    <x v="3"/>
    <s v="S4"/>
    <x v="3"/>
    <x v="1"/>
    <s v="E3"/>
    <x v="2"/>
    <n v="1"/>
    <n v="3512"/>
    <n v="0"/>
    <n v="2679"/>
    <n v="2679"/>
    <n v="3512"/>
    <n v="833"/>
    <n v="0.23718678815489749"/>
    <m/>
  </r>
  <r>
    <s v="O4864"/>
    <x v="4"/>
    <x v="1"/>
    <x v="1029"/>
    <s v="C277"/>
    <s v="Customer_407"/>
    <x v="0"/>
    <x v="0"/>
    <x v="170"/>
    <x v="202"/>
    <x v="4"/>
    <x v="0"/>
    <s v="S1"/>
    <x v="2"/>
    <x v="1"/>
    <s v="E16"/>
    <x v="0"/>
    <n v="1"/>
    <n v="3648"/>
    <n v="0.05"/>
    <n v="1914"/>
    <n v="1914"/>
    <n v="3465.6"/>
    <n v="1551.6"/>
    <n v="0.44771468144044319"/>
    <m/>
  </r>
  <r>
    <s v="O4865"/>
    <x v="4"/>
    <x v="3"/>
    <x v="1400"/>
    <s v="C288"/>
    <s v="Customer_66"/>
    <x v="1"/>
    <x v="1"/>
    <x v="181"/>
    <x v="123"/>
    <x v="4"/>
    <x v="4"/>
    <s v="S3"/>
    <x v="1"/>
    <x v="0"/>
    <s v="E22"/>
    <x v="0"/>
    <n v="7"/>
    <n v="2390"/>
    <n v="0.2"/>
    <n v="1619"/>
    <n v="11333"/>
    <n v="13384"/>
    <n v="2051"/>
    <n v="0.15324267782426779"/>
    <m/>
  </r>
  <r>
    <s v="O4866"/>
    <x v="6"/>
    <x v="0"/>
    <x v="1358"/>
    <s v="C11"/>
    <s v="Customer_387"/>
    <x v="3"/>
    <x v="2"/>
    <x v="166"/>
    <x v="147"/>
    <x v="4"/>
    <x v="3"/>
    <s v="S1"/>
    <x v="2"/>
    <x v="0"/>
    <s v="E5"/>
    <x v="0"/>
    <n v="6"/>
    <n v="3016"/>
    <n v="0"/>
    <n v="1817"/>
    <n v="10902"/>
    <n v="18096"/>
    <n v="7194"/>
    <n v="0.39754641909814326"/>
    <m/>
  </r>
  <r>
    <s v="O4867"/>
    <x v="5"/>
    <x v="1"/>
    <x v="1274"/>
    <s v="C231"/>
    <s v="Customer_281"/>
    <x v="3"/>
    <x v="2"/>
    <x v="42"/>
    <x v="81"/>
    <x v="3"/>
    <x v="1"/>
    <s v="S4"/>
    <x v="3"/>
    <x v="0"/>
    <s v="E5"/>
    <x v="2"/>
    <n v="6"/>
    <n v="2013"/>
    <n v="0.05"/>
    <n v="1682"/>
    <n v="10092"/>
    <n v="11474.1"/>
    <n v="1382.1000000000004"/>
    <n v="0.12045389180850788"/>
    <m/>
  </r>
  <r>
    <s v="O4868"/>
    <x v="5"/>
    <x v="2"/>
    <x v="193"/>
    <s v="C306"/>
    <s v="Customer_475"/>
    <x v="1"/>
    <x v="1"/>
    <x v="170"/>
    <x v="174"/>
    <x v="1"/>
    <x v="4"/>
    <s v="S5"/>
    <x v="0"/>
    <x v="0"/>
    <s v="E59"/>
    <x v="1"/>
    <n v="4"/>
    <n v="4164"/>
    <n v="0.25"/>
    <n v="2262"/>
    <n v="9048"/>
    <n v="12492"/>
    <n v="3444"/>
    <n v="0.27569644572526419"/>
    <m/>
  </r>
  <r>
    <s v="O4869"/>
    <x v="8"/>
    <x v="0"/>
    <x v="184"/>
    <s v="C284"/>
    <s v="Customer_491"/>
    <x v="2"/>
    <x v="2"/>
    <x v="64"/>
    <x v="115"/>
    <x v="3"/>
    <x v="0"/>
    <s v="S4"/>
    <x v="3"/>
    <x v="1"/>
    <s v="E15"/>
    <x v="1"/>
    <n v="7"/>
    <n v="1397"/>
    <n v="0.2"/>
    <n v="1139"/>
    <n v="7973"/>
    <n v="7823.2000000000007"/>
    <n v="-149.79999999999927"/>
    <n v="-1.9148174659985587E-2"/>
    <m/>
  </r>
  <r>
    <s v="O4870"/>
    <x v="4"/>
    <x v="1"/>
    <x v="1373"/>
    <s v="C86"/>
    <s v="Customer_492"/>
    <x v="1"/>
    <x v="1"/>
    <x v="196"/>
    <x v="104"/>
    <x v="4"/>
    <x v="4"/>
    <s v="S3"/>
    <x v="1"/>
    <x v="1"/>
    <s v="E31"/>
    <x v="1"/>
    <n v="5"/>
    <n v="2290"/>
    <n v="0.05"/>
    <n v="1374"/>
    <n v="6870"/>
    <n v="10877.5"/>
    <n v="4007.5"/>
    <n v="0.36842105263157893"/>
    <m/>
  </r>
  <r>
    <s v="O4871"/>
    <x v="10"/>
    <x v="3"/>
    <x v="1408"/>
    <s v="C440"/>
    <s v="Customer_71"/>
    <x v="1"/>
    <x v="1"/>
    <x v="111"/>
    <x v="103"/>
    <x v="4"/>
    <x v="4"/>
    <s v="S5"/>
    <x v="0"/>
    <x v="0"/>
    <s v="E42"/>
    <x v="1"/>
    <n v="4"/>
    <n v="2546"/>
    <n v="0.25"/>
    <n v="1483"/>
    <n v="5932"/>
    <n v="7638"/>
    <n v="1706"/>
    <n v="0.22335689971196648"/>
    <m/>
  </r>
  <r>
    <s v="O4872"/>
    <x v="7"/>
    <x v="3"/>
    <x v="766"/>
    <s v="C396"/>
    <s v="Customer_454"/>
    <x v="1"/>
    <x v="1"/>
    <x v="89"/>
    <x v="108"/>
    <x v="0"/>
    <x v="1"/>
    <s v="S3"/>
    <x v="1"/>
    <x v="1"/>
    <s v="E7"/>
    <x v="0"/>
    <n v="6"/>
    <n v="4372"/>
    <n v="0.05"/>
    <n v="2653"/>
    <n v="15918"/>
    <n v="24920.399999999998"/>
    <n v="9002.3999999999978"/>
    <n v="0.36124620792603646"/>
    <m/>
  </r>
  <r>
    <s v="O4873"/>
    <x v="5"/>
    <x v="0"/>
    <x v="152"/>
    <s v="C465"/>
    <s v="Customer_37"/>
    <x v="2"/>
    <x v="2"/>
    <x v="94"/>
    <x v="124"/>
    <x v="0"/>
    <x v="2"/>
    <s v="S1"/>
    <x v="2"/>
    <x v="0"/>
    <s v="E46"/>
    <x v="2"/>
    <n v="3"/>
    <n v="2417"/>
    <n v="0.25"/>
    <n v="1978"/>
    <n v="5934"/>
    <n v="5438.25"/>
    <n v="-495.75"/>
    <n v="-9.1159840022065924E-2"/>
    <m/>
  </r>
  <r>
    <s v="O4874"/>
    <x v="9"/>
    <x v="1"/>
    <x v="792"/>
    <s v="C57"/>
    <s v="Customer_416"/>
    <x v="1"/>
    <x v="1"/>
    <x v="77"/>
    <x v="1"/>
    <x v="1"/>
    <x v="3"/>
    <s v="S5"/>
    <x v="0"/>
    <x v="1"/>
    <s v="E24"/>
    <x v="1"/>
    <n v="3"/>
    <n v="4250"/>
    <n v="0.25"/>
    <n v="2881"/>
    <n v="8643"/>
    <n v="9562.5"/>
    <n v="919.5"/>
    <n v="9.6156862745098035E-2"/>
    <m/>
  </r>
  <r>
    <s v="O4875"/>
    <x v="4"/>
    <x v="3"/>
    <x v="1242"/>
    <s v="C390"/>
    <s v="Customer_318"/>
    <x v="1"/>
    <x v="1"/>
    <x v="109"/>
    <x v="76"/>
    <x v="1"/>
    <x v="3"/>
    <s v="S5"/>
    <x v="0"/>
    <x v="0"/>
    <s v="E53"/>
    <x v="1"/>
    <n v="3"/>
    <n v="1938"/>
    <n v="0.15"/>
    <n v="1269"/>
    <n v="3807"/>
    <n v="4941.8999999999996"/>
    <n v="1134.8999999999996"/>
    <n v="0.2296485157530504"/>
    <m/>
  </r>
  <r>
    <s v="O4876"/>
    <x v="3"/>
    <x v="2"/>
    <x v="1256"/>
    <s v="C426"/>
    <s v="Customer_43"/>
    <x v="0"/>
    <x v="0"/>
    <x v="113"/>
    <x v="89"/>
    <x v="3"/>
    <x v="2"/>
    <s v="S3"/>
    <x v="1"/>
    <x v="1"/>
    <s v="E18"/>
    <x v="2"/>
    <n v="5"/>
    <n v="1204"/>
    <n v="0.2"/>
    <n v="982"/>
    <n v="4910"/>
    <n v="4816"/>
    <n v="-94"/>
    <n v="-1.9518272425249169E-2"/>
    <m/>
  </r>
  <r>
    <s v="O4877"/>
    <x v="7"/>
    <x v="1"/>
    <x v="412"/>
    <s v="C251"/>
    <s v="Customer_76"/>
    <x v="2"/>
    <x v="2"/>
    <x v="167"/>
    <x v="241"/>
    <x v="1"/>
    <x v="4"/>
    <s v="S2"/>
    <x v="4"/>
    <x v="1"/>
    <s v="E35"/>
    <x v="1"/>
    <n v="4"/>
    <n v="4024"/>
    <n v="0.25"/>
    <n v="2509"/>
    <n v="10036"/>
    <n v="12072"/>
    <n v="2036"/>
    <n v="0.1686547382372432"/>
    <m/>
  </r>
  <r>
    <s v="O4878"/>
    <x v="9"/>
    <x v="0"/>
    <x v="1133"/>
    <s v="C324"/>
    <s v="Customer_435"/>
    <x v="1"/>
    <x v="1"/>
    <x v="67"/>
    <x v="78"/>
    <x v="4"/>
    <x v="0"/>
    <s v="S2"/>
    <x v="4"/>
    <x v="0"/>
    <s v="E58"/>
    <x v="1"/>
    <n v="2"/>
    <n v="3239"/>
    <n v="0.1"/>
    <n v="1863"/>
    <n v="3726"/>
    <n v="5830.2"/>
    <n v="2104.1999999999998"/>
    <n v="0.36091386230317996"/>
    <m/>
  </r>
  <r>
    <s v="O4879"/>
    <x v="1"/>
    <x v="2"/>
    <x v="608"/>
    <s v="C130"/>
    <s v="Customer_178"/>
    <x v="2"/>
    <x v="2"/>
    <x v="143"/>
    <x v="110"/>
    <x v="1"/>
    <x v="3"/>
    <s v="S4"/>
    <x v="3"/>
    <x v="0"/>
    <s v="E23"/>
    <x v="0"/>
    <n v="2"/>
    <n v="3972"/>
    <n v="0"/>
    <n v="2488"/>
    <n v="4976"/>
    <n v="7944"/>
    <n v="2968"/>
    <n v="0.37361530715005037"/>
    <m/>
  </r>
  <r>
    <s v="O4880"/>
    <x v="0"/>
    <x v="0"/>
    <x v="642"/>
    <s v="C277"/>
    <s v="Customer_115"/>
    <x v="1"/>
    <x v="1"/>
    <x v="128"/>
    <x v="242"/>
    <x v="0"/>
    <x v="1"/>
    <s v="S2"/>
    <x v="4"/>
    <x v="1"/>
    <s v="E22"/>
    <x v="1"/>
    <n v="2"/>
    <n v="1736"/>
    <n v="0.1"/>
    <n v="1331"/>
    <n v="2662"/>
    <n v="3124.8"/>
    <n v="462.80000000000018"/>
    <n v="0.14810547875064009"/>
    <m/>
  </r>
  <r>
    <s v="O4881"/>
    <x v="0"/>
    <x v="3"/>
    <x v="415"/>
    <s v="C390"/>
    <s v="Customer_397"/>
    <x v="3"/>
    <x v="2"/>
    <x v="117"/>
    <x v="66"/>
    <x v="0"/>
    <x v="0"/>
    <s v="S1"/>
    <x v="2"/>
    <x v="0"/>
    <s v="E29"/>
    <x v="1"/>
    <n v="3"/>
    <n v="243"/>
    <n v="0.25"/>
    <n v="175"/>
    <n v="525"/>
    <n v="546.75"/>
    <n v="21.75"/>
    <n v="3.9780521262002745E-2"/>
    <m/>
  </r>
  <r>
    <s v="O4882"/>
    <x v="8"/>
    <x v="3"/>
    <x v="397"/>
    <s v="C17"/>
    <s v="Customer_43"/>
    <x v="2"/>
    <x v="2"/>
    <x v="67"/>
    <x v="229"/>
    <x v="0"/>
    <x v="4"/>
    <s v="S4"/>
    <x v="3"/>
    <x v="0"/>
    <s v="E52"/>
    <x v="0"/>
    <n v="7"/>
    <n v="4607"/>
    <n v="0.25"/>
    <n v="3505"/>
    <n v="24535"/>
    <n v="24186.75"/>
    <n v="-348.25"/>
    <n v="-1.4398379277910427E-2"/>
    <m/>
  </r>
  <r>
    <s v="O4883"/>
    <x v="1"/>
    <x v="2"/>
    <x v="1302"/>
    <s v="C118"/>
    <s v="Customer_1"/>
    <x v="2"/>
    <x v="2"/>
    <x v="179"/>
    <x v="143"/>
    <x v="2"/>
    <x v="1"/>
    <s v="S3"/>
    <x v="1"/>
    <x v="1"/>
    <s v="E52"/>
    <x v="1"/>
    <n v="8"/>
    <n v="2612"/>
    <n v="0.15"/>
    <n v="1818"/>
    <n v="14544"/>
    <n v="17761.599999999999"/>
    <n v="3217.5999999999985"/>
    <n v="0.18115485091433198"/>
    <m/>
  </r>
  <r>
    <s v="O4884"/>
    <x v="4"/>
    <x v="0"/>
    <x v="42"/>
    <s v="C87"/>
    <s v="Customer_320"/>
    <x v="4"/>
    <x v="3"/>
    <x v="139"/>
    <x v="194"/>
    <x v="3"/>
    <x v="0"/>
    <s v="S1"/>
    <x v="2"/>
    <x v="0"/>
    <s v="E40"/>
    <x v="2"/>
    <n v="5"/>
    <n v="4816"/>
    <n v="0.25"/>
    <n v="2757"/>
    <n v="13785"/>
    <n v="18060"/>
    <n v="4275"/>
    <n v="0.2367109634551495"/>
    <m/>
  </r>
  <r>
    <s v="O4885"/>
    <x v="5"/>
    <x v="1"/>
    <x v="154"/>
    <s v="C8"/>
    <s v="Customer_418"/>
    <x v="4"/>
    <x v="3"/>
    <x v="69"/>
    <x v="69"/>
    <x v="0"/>
    <x v="3"/>
    <s v="S2"/>
    <x v="4"/>
    <x v="0"/>
    <s v="E40"/>
    <x v="2"/>
    <n v="7"/>
    <n v="2424"/>
    <n v="0.2"/>
    <n v="1843"/>
    <n v="12901"/>
    <n v="13574.400000000001"/>
    <n v="673.40000000000146"/>
    <n v="4.9608085808580962E-2"/>
    <m/>
  </r>
  <r>
    <s v="O4886"/>
    <x v="2"/>
    <x v="0"/>
    <x v="552"/>
    <s v="C339"/>
    <s v="Customer_65"/>
    <x v="3"/>
    <x v="2"/>
    <x v="57"/>
    <x v="14"/>
    <x v="2"/>
    <x v="0"/>
    <s v="S4"/>
    <x v="3"/>
    <x v="1"/>
    <s v="E50"/>
    <x v="1"/>
    <n v="4"/>
    <n v="1456"/>
    <n v="0.05"/>
    <n v="1034"/>
    <n v="4136"/>
    <n v="5532.8"/>
    <n v="1396.8000000000002"/>
    <n v="0.25245806824754197"/>
    <m/>
  </r>
  <r>
    <s v="O4887"/>
    <x v="6"/>
    <x v="0"/>
    <x v="1409"/>
    <s v="C37"/>
    <s v="Customer_423"/>
    <x v="3"/>
    <x v="2"/>
    <x v="143"/>
    <x v="159"/>
    <x v="1"/>
    <x v="3"/>
    <s v="S1"/>
    <x v="2"/>
    <x v="0"/>
    <s v="E22"/>
    <x v="1"/>
    <n v="7"/>
    <n v="2453"/>
    <n v="0.25"/>
    <n v="1892"/>
    <n v="13244"/>
    <n v="12878.25"/>
    <n v="-365.75"/>
    <n v="-2.8400597907324365E-2"/>
    <m/>
  </r>
  <r>
    <s v="O4888"/>
    <x v="7"/>
    <x v="2"/>
    <x v="259"/>
    <s v="C409"/>
    <s v="Customer_171"/>
    <x v="4"/>
    <x v="3"/>
    <x v="78"/>
    <x v="124"/>
    <x v="0"/>
    <x v="1"/>
    <s v="S3"/>
    <x v="1"/>
    <x v="1"/>
    <s v="E36"/>
    <x v="1"/>
    <n v="7"/>
    <n v="4839"/>
    <n v="0"/>
    <n v="2507"/>
    <n v="17549"/>
    <n v="33873"/>
    <n v="16324"/>
    <n v="0.48191775160157058"/>
    <m/>
  </r>
  <r>
    <s v="O4889"/>
    <x v="3"/>
    <x v="3"/>
    <x v="904"/>
    <s v="C145"/>
    <s v="Customer_234"/>
    <x v="3"/>
    <x v="2"/>
    <x v="90"/>
    <x v="172"/>
    <x v="0"/>
    <x v="1"/>
    <s v="S1"/>
    <x v="2"/>
    <x v="0"/>
    <s v="E53"/>
    <x v="2"/>
    <n v="5"/>
    <n v="1604"/>
    <n v="0.2"/>
    <n v="847"/>
    <n v="4235"/>
    <n v="6416"/>
    <n v="2181"/>
    <n v="0.33993142144638405"/>
    <m/>
  </r>
  <r>
    <s v="O4890"/>
    <x v="6"/>
    <x v="0"/>
    <x v="1148"/>
    <s v="C236"/>
    <s v="Customer_126"/>
    <x v="3"/>
    <x v="2"/>
    <x v="61"/>
    <x v="188"/>
    <x v="2"/>
    <x v="2"/>
    <s v="S5"/>
    <x v="0"/>
    <x v="0"/>
    <s v="E7"/>
    <x v="1"/>
    <n v="1"/>
    <n v="2597"/>
    <n v="0.25"/>
    <n v="1546"/>
    <n v="1546"/>
    <n v="1947.75"/>
    <n v="401.75"/>
    <n v="0.20626363753048388"/>
    <m/>
  </r>
  <r>
    <s v="O4891"/>
    <x v="5"/>
    <x v="3"/>
    <x v="1323"/>
    <s v="C122"/>
    <s v="Customer_378"/>
    <x v="2"/>
    <x v="2"/>
    <x v="70"/>
    <x v="51"/>
    <x v="2"/>
    <x v="0"/>
    <s v="S1"/>
    <x v="2"/>
    <x v="1"/>
    <s v="E10"/>
    <x v="2"/>
    <n v="4"/>
    <n v="4405"/>
    <n v="0.05"/>
    <n v="2308"/>
    <n v="9232"/>
    <n v="16739"/>
    <n v="7507"/>
    <n v="0.44847362446980105"/>
    <m/>
  </r>
  <r>
    <s v="O4892"/>
    <x v="4"/>
    <x v="3"/>
    <x v="731"/>
    <s v="C50"/>
    <s v="Customer_496"/>
    <x v="0"/>
    <x v="0"/>
    <x v="114"/>
    <x v="160"/>
    <x v="2"/>
    <x v="0"/>
    <s v="S5"/>
    <x v="0"/>
    <x v="1"/>
    <s v="E52"/>
    <x v="2"/>
    <n v="5"/>
    <n v="4665"/>
    <n v="0.15"/>
    <n v="3436"/>
    <n v="17180"/>
    <n v="19826.25"/>
    <n v="2646.25"/>
    <n v="0.1334720383330181"/>
    <m/>
  </r>
  <r>
    <s v="O4893"/>
    <x v="5"/>
    <x v="0"/>
    <x v="1324"/>
    <s v="C328"/>
    <s v="Customer_80"/>
    <x v="3"/>
    <x v="2"/>
    <x v="52"/>
    <x v="102"/>
    <x v="1"/>
    <x v="1"/>
    <s v="S4"/>
    <x v="3"/>
    <x v="1"/>
    <s v="E43"/>
    <x v="1"/>
    <n v="2"/>
    <n v="321"/>
    <n v="0"/>
    <n v="228"/>
    <n v="456"/>
    <n v="642"/>
    <n v="186"/>
    <n v="0.28971962616822428"/>
    <m/>
  </r>
  <r>
    <s v="O4894"/>
    <x v="2"/>
    <x v="1"/>
    <x v="1249"/>
    <s v="C103"/>
    <s v="Customer_40"/>
    <x v="4"/>
    <x v="3"/>
    <x v="147"/>
    <x v="207"/>
    <x v="3"/>
    <x v="4"/>
    <s v="S4"/>
    <x v="3"/>
    <x v="1"/>
    <s v="E48"/>
    <x v="1"/>
    <n v="3"/>
    <n v="3923"/>
    <n v="0"/>
    <n v="2316"/>
    <n v="6948"/>
    <n v="11769"/>
    <n v="4821"/>
    <n v="0.40963548304868724"/>
    <m/>
  </r>
  <r>
    <s v="O4895"/>
    <x v="2"/>
    <x v="0"/>
    <x v="930"/>
    <s v="C92"/>
    <s v="Customer_330"/>
    <x v="0"/>
    <x v="0"/>
    <x v="161"/>
    <x v="96"/>
    <x v="2"/>
    <x v="4"/>
    <s v="S2"/>
    <x v="4"/>
    <x v="0"/>
    <s v="E53"/>
    <x v="1"/>
    <n v="8"/>
    <n v="3101"/>
    <n v="0"/>
    <n v="2181"/>
    <n v="17448"/>
    <n v="24808"/>
    <n v="7360"/>
    <n v="0.29667849080941633"/>
    <m/>
  </r>
  <r>
    <s v="O4896"/>
    <x v="8"/>
    <x v="1"/>
    <x v="1356"/>
    <s v="C419"/>
    <s v="Customer_452"/>
    <x v="0"/>
    <x v="0"/>
    <x v="75"/>
    <x v="28"/>
    <x v="1"/>
    <x v="1"/>
    <s v="S3"/>
    <x v="1"/>
    <x v="0"/>
    <s v="E27"/>
    <x v="1"/>
    <n v="2"/>
    <n v="3312"/>
    <n v="0"/>
    <n v="2161"/>
    <n v="4322"/>
    <n v="6624"/>
    <n v="2302"/>
    <n v="0.34752415458937197"/>
    <m/>
  </r>
  <r>
    <s v="O4897"/>
    <x v="0"/>
    <x v="2"/>
    <x v="1378"/>
    <s v="C485"/>
    <s v="Customer_382"/>
    <x v="2"/>
    <x v="2"/>
    <x v="100"/>
    <x v="248"/>
    <x v="0"/>
    <x v="1"/>
    <s v="S2"/>
    <x v="4"/>
    <x v="1"/>
    <s v="E11"/>
    <x v="1"/>
    <n v="6"/>
    <n v="3990"/>
    <n v="0.1"/>
    <n v="2756"/>
    <n v="16536"/>
    <n v="21546"/>
    <n v="5010"/>
    <n v="0.2325257588415483"/>
    <m/>
  </r>
  <r>
    <s v="O4898"/>
    <x v="1"/>
    <x v="1"/>
    <x v="1329"/>
    <s v="C207"/>
    <s v="Customer_107"/>
    <x v="4"/>
    <x v="3"/>
    <x v="102"/>
    <x v="51"/>
    <x v="2"/>
    <x v="0"/>
    <s v="S2"/>
    <x v="4"/>
    <x v="0"/>
    <s v="E1"/>
    <x v="1"/>
    <n v="6"/>
    <n v="3668"/>
    <n v="0.2"/>
    <n v="2501"/>
    <n v="15006"/>
    <n v="17606.400000000001"/>
    <n v="2600.4000000000015"/>
    <n v="0.14769629225736103"/>
    <m/>
  </r>
  <r>
    <s v="O4899"/>
    <x v="5"/>
    <x v="0"/>
    <x v="143"/>
    <s v="C107"/>
    <s v="Customer_478"/>
    <x v="1"/>
    <x v="1"/>
    <x v="199"/>
    <x v="27"/>
    <x v="3"/>
    <x v="4"/>
    <s v="S2"/>
    <x v="4"/>
    <x v="1"/>
    <s v="E56"/>
    <x v="1"/>
    <n v="3"/>
    <n v="1915"/>
    <n v="0.1"/>
    <n v="1566"/>
    <n v="4698"/>
    <n v="5170.5"/>
    <n v="472.5"/>
    <n v="9.1383812010443863E-2"/>
    <m/>
  </r>
  <r>
    <s v="O4900"/>
    <x v="5"/>
    <x v="3"/>
    <x v="824"/>
    <s v="C214"/>
    <s v="Customer_155"/>
    <x v="3"/>
    <x v="2"/>
    <x v="180"/>
    <x v="120"/>
    <x v="2"/>
    <x v="3"/>
    <s v="S2"/>
    <x v="4"/>
    <x v="0"/>
    <s v="E58"/>
    <x v="1"/>
    <n v="6"/>
    <n v="3171"/>
    <n v="0.15"/>
    <n v="2455"/>
    <n v="14730"/>
    <n v="16172.1"/>
    <n v="1442.1000000000004"/>
    <n v="8.9172092678130879E-2"/>
    <m/>
  </r>
  <r>
    <s v="O4901"/>
    <x v="9"/>
    <x v="2"/>
    <x v="976"/>
    <s v="C216"/>
    <s v="Customer_7"/>
    <x v="2"/>
    <x v="2"/>
    <x v="135"/>
    <x v="12"/>
    <x v="2"/>
    <x v="4"/>
    <s v="S3"/>
    <x v="1"/>
    <x v="0"/>
    <s v="E32"/>
    <x v="0"/>
    <n v="4"/>
    <n v="2522"/>
    <n v="0.05"/>
    <n v="1371"/>
    <n v="5484"/>
    <n v="9583.6"/>
    <n v="4099.6000000000004"/>
    <n v="0.42777244459284613"/>
    <m/>
  </r>
  <r>
    <s v="O4902"/>
    <x v="8"/>
    <x v="1"/>
    <x v="517"/>
    <s v="C121"/>
    <s v="Customer_316"/>
    <x v="4"/>
    <x v="3"/>
    <x v="72"/>
    <x v="196"/>
    <x v="1"/>
    <x v="2"/>
    <s v="S1"/>
    <x v="2"/>
    <x v="0"/>
    <s v="E46"/>
    <x v="1"/>
    <n v="7"/>
    <n v="3424"/>
    <n v="0.1"/>
    <n v="2179"/>
    <n v="15253"/>
    <n v="21571.200000000001"/>
    <n v="6318.2000000000007"/>
    <n v="0.2928997923156802"/>
    <m/>
  </r>
  <r>
    <s v="O4903"/>
    <x v="3"/>
    <x v="3"/>
    <x v="795"/>
    <s v="C393"/>
    <s v="Customer_488"/>
    <x v="1"/>
    <x v="1"/>
    <x v="88"/>
    <x v="101"/>
    <x v="4"/>
    <x v="2"/>
    <s v="S4"/>
    <x v="3"/>
    <x v="1"/>
    <s v="E48"/>
    <x v="2"/>
    <n v="6"/>
    <n v="958"/>
    <n v="0.25"/>
    <n v="689"/>
    <n v="4134"/>
    <n v="4311"/>
    <n v="177"/>
    <n v="4.1057759220598469E-2"/>
    <m/>
  </r>
  <r>
    <s v="O4904"/>
    <x v="1"/>
    <x v="2"/>
    <x v="146"/>
    <s v="C340"/>
    <s v="Customer_488"/>
    <x v="2"/>
    <x v="2"/>
    <x v="69"/>
    <x v="245"/>
    <x v="2"/>
    <x v="1"/>
    <s v="S4"/>
    <x v="3"/>
    <x v="1"/>
    <s v="E51"/>
    <x v="2"/>
    <n v="8"/>
    <n v="3146"/>
    <n v="0.15"/>
    <n v="1905"/>
    <n v="15240"/>
    <n v="21392.799999999999"/>
    <n v="6152.7999999999993"/>
    <n v="0.28761078493698811"/>
    <m/>
  </r>
  <r>
    <s v="O4905"/>
    <x v="11"/>
    <x v="0"/>
    <x v="710"/>
    <s v="C81"/>
    <s v="Customer_471"/>
    <x v="2"/>
    <x v="2"/>
    <x v="9"/>
    <x v="4"/>
    <x v="3"/>
    <x v="0"/>
    <s v="S2"/>
    <x v="4"/>
    <x v="0"/>
    <s v="E31"/>
    <x v="0"/>
    <n v="5"/>
    <n v="3413"/>
    <n v="0.2"/>
    <n v="2871"/>
    <n v="14355"/>
    <n v="13652"/>
    <n v="-703"/>
    <n v="-5.1494286551421034E-2"/>
    <m/>
  </r>
  <r>
    <s v="O4906"/>
    <x v="3"/>
    <x v="0"/>
    <x v="811"/>
    <s v="C94"/>
    <s v="Customer_171"/>
    <x v="0"/>
    <x v="0"/>
    <x v="33"/>
    <x v="88"/>
    <x v="3"/>
    <x v="4"/>
    <s v="S3"/>
    <x v="1"/>
    <x v="1"/>
    <s v="E52"/>
    <x v="0"/>
    <n v="3"/>
    <n v="384"/>
    <n v="0"/>
    <n v="206"/>
    <n v="618"/>
    <n v="1152"/>
    <n v="534"/>
    <n v="0.46354166666666669"/>
    <m/>
  </r>
  <r>
    <s v="O4907"/>
    <x v="8"/>
    <x v="0"/>
    <x v="708"/>
    <s v="C198"/>
    <s v="Customer_262"/>
    <x v="1"/>
    <x v="1"/>
    <x v="8"/>
    <x v="72"/>
    <x v="3"/>
    <x v="2"/>
    <s v="S1"/>
    <x v="2"/>
    <x v="0"/>
    <s v="E32"/>
    <x v="1"/>
    <n v="5"/>
    <n v="1466"/>
    <n v="0"/>
    <n v="1219"/>
    <n v="6095"/>
    <n v="7330"/>
    <n v="1235"/>
    <n v="0.16848567530695771"/>
    <m/>
  </r>
  <r>
    <s v="O4908"/>
    <x v="3"/>
    <x v="2"/>
    <x v="989"/>
    <s v="C117"/>
    <s v="Customer_489"/>
    <x v="0"/>
    <x v="0"/>
    <x v="38"/>
    <x v="164"/>
    <x v="0"/>
    <x v="1"/>
    <s v="S1"/>
    <x v="2"/>
    <x v="1"/>
    <s v="E52"/>
    <x v="0"/>
    <n v="3"/>
    <n v="3146"/>
    <n v="0.15"/>
    <n v="2073"/>
    <n v="6219"/>
    <n v="8022.3"/>
    <n v="1803.3000000000002"/>
    <n v="0.22478590927788791"/>
    <m/>
  </r>
  <r>
    <s v="O4909"/>
    <x v="3"/>
    <x v="1"/>
    <x v="547"/>
    <s v="C455"/>
    <s v="Customer_23"/>
    <x v="3"/>
    <x v="2"/>
    <x v="83"/>
    <x v="106"/>
    <x v="0"/>
    <x v="0"/>
    <s v="S2"/>
    <x v="4"/>
    <x v="0"/>
    <s v="E18"/>
    <x v="1"/>
    <n v="4"/>
    <n v="449"/>
    <n v="0.15"/>
    <n v="297"/>
    <n v="1188"/>
    <n v="1526.6"/>
    <n v="338.59999999999991"/>
    <n v="0.22180007860605261"/>
    <m/>
  </r>
  <r>
    <s v="O4910"/>
    <x v="11"/>
    <x v="3"/>
    <x v="1010"/>
    <s v="C327"/>
    <s v="Customer_48"/>
    <x v="1"/>
    <x v="1"/>
    <x v="92"/>
    <x v="191"/>
    <x v="2"/>
    <x v="4"/>
    <s v="S2"/>
    <x v="4"/>
    <x v="1"/>
    <s v="E4"/>
    <x v="2"/>
    <n v="6"/>
    <n v="3085"/>
    <n v="0.1"/>
    <n v="1553"/>
    <n v="9318"/>
    <n v="16659"/>
    <n v="7341"/>
    <n v="0.44066270484422837"/>
    <m/>
  </r>
  <r>
    <s v="O4911"/>
    <x v="2"/>
    <x v="3"/>
    <x v="9"/>
    <s v="C249"/>
    <s v="Customer_63"/>
    <x v="4"/>
    <x v="3"/>
    <x v="84"/>
    <x v="96"/>
    <x v="2"/>
    <x v="4"/>
    <s v="S1"/>
    <x v="2"/>
    <x v="1"/>
    <s v="E19"/>
    <x v="0"/>
    <n v="1"/>
    <n v="3588"/>
    <n v="0.15"/>
    <n v="2359"/>
    <n v="2359"/>
    <n v="3049.7999999999997"/>
    <n v="690.79999999999973"/>
    <n v="0.22650665617417529"/>
    <m/>
  </r>
  <r>
    <s v="O4912"/>
    <x v="9"/>
    <x v="1"/>
    <x v="1199"/>
    <s v="C362"/>
    <s v="Customer_496"/>
    <x v="2"/>
    <x v="2"/>
    <x v="122"/>
    <x v="124"/>
    <x v="0"/>
    <x v="0"/>
    <s v="S4"/>
    <x v="3"/>
    <x v="1"/>
    <s v="E5"/>
    <x v="0"/>
    <n v="6"/>
    <n v="749"/>
    <n v="0.05"/>
    <n v="635"/>
    <n v="3810"/>
    <n v="4269.3"/>
    <n v="459.30000000000018"/>
    <n v="0.10758203921017501"/>
    <m/>
  </r>
  <r>
    <s v="O4913"/>
    <x v="1"/>
    <x v="1"/>
    <x v="1250"/>
    <s v="C469"/>
    <s v="Customer_244"/>
    <x v="1"/>
    <x v="1"/>
    <x v="63"/>
    <x v="24"/>
    <x v="4"/>
    <x v="4"/>
    <s v="S1"/>
    <x v="2"/>
    <x v="1"/>
    <s v="E8"/>
    <x v="0"/>
    <n v="3"/>
    <n v="1979"/>
    <n v="0.2"/>
    <n v="1301"/>
    <n v="3903"/>
    <n v="4749.6000000000004"/>
    <n v="846.60000000000036"/>
    <n v="0.17824658918645786"/>
    <m/>
  </r>
  <r>
    <s v="O4914"/>
    <x v="5"/>
    <x v="2"/>
    <x v="822"/>
    <s v="C409"/>
    <s v="Customer_31"/>
    <x v="3"/>
    <x v="2"/>
    <x v="40"/>
    <x v="175"/>
    <x v="2"/>
    <x v="3"/>
    <s v="S3"/>
    <x v="1"/>
    <x v="1"/>
    <s v="E4"/>
    <x v="0"/>
    <n v="4"/>
    <n v="2839"/>
    <n v="0.25"/>
    <n v="1891"/>
    <n v="7564"/>
    <n v="8517"/>
    <n v="953"/>
    <n v="0.11189385934014325"/>
    <m/>
  </r>
  <r>
    <s v="O4915"/>
    <x v="8"/>
    <x v="0"/>
    <x v="692"/>
    <s v="C106"/>
    <s v="Customer_264"/>
    <x v="3"/>
    <x v="2"/>
    <x v="78"/>
    <x v="5"/>
    <x v="0"/>
    <x v="3"/>
    <s v="S2"/>
    <x v="4"/>
    <x v="0"/>
    <s v="E28"/>
    <x v="1"/>
    <n v="7"/>
    <n v="1316"/>
    <n v="0"/>
    <n v="753"/>
    <n v="5271"/>
    <n v="9212"/>
    <n v="3941"/>
    <n v="0.42781155015197569"/>
    <m/>
  </r>
  <r>
    <s v="O4916"/>
    <x v="7"/>
    <x v="3"/>
    <x v="1156"/>
    <s v="C67"/>
    <s v="Customer_327"/>
    <x v="3"/>
    <x v="2"/>
    <x v="5"/>
    <x v="55"/>
    <x v="4"/>
    <x v="4"/>
    <s v="S4"/>
    <x v="3"/>
    <x v="0"/>
    <s v="E58"/>
    <x v="0"/>
    <n v="7"/>
    <n v="4449"/>
    <n v="0"/>
    <n v="2601"/>
    <n v="18207"/>
    <n v="31143"/>
    <n v="12936"/>
    <n v="0.41537424140256235"/>
    <m/>
  </r>
  <r>
    <s v="O4917"/>
    <x v="6"/>
    <x v="0"/>
    <x v="1409"/>
    <s v="C330"/>
    <s v="Customer_227"/>
    <x v="2"/>
    <x v="2"/>
    <x v="108"/>
    <x v="137"/>
    <x v="2"/>
    <x v="2"/>
    <s v="S1"/>
    <x v="2"/>
    <x v="1"/>
    <s v="E58"/>
    <x v="0"/>
    <n v="7"/>
    <n v="228"/>
    <n v="0"/>
    <n v="140"/>
    <n v="980"/>
    <n v="1596"/>
    <n v="616"/>
    <n v="0.38596491228070173"/>
    <m/>
  </r>
  <r>
    <s v="O4918"/>
    <x v="7"/>
    <x v="1"/>
    <x v="1110"/>
    <s v="C379"/>
    <s v="Customer_34"/>
    <x v="4"/>
    <x v="3"/>
    <x v="193"/>
    <x v="111"/>
    <x v="1"/>
    <x v="4"/>
    <s v="S3"/>
    <x v="1"/>
    <x v="1"/>
    <s v="E40"/>
    <x v="2"/>
    <n v="2"/>
    <n v="3234"/>
    <n v="0"/>
    <n v="2029"/>
    <n v="4058"/>
    <n v="6468"/>
    <n v="2410"/>
    <n v="0.37260358688930117"/>
    <m/>
  </r>
  <r>
    <s v="O4919"/>
    <x v="3"/>
    <x v="1"/>
    <x v="264"/>
    <s v="C405"/>
    <s v="Customer_287"/>
    <x v="2"/>
    <x v="2"/>
    <x v="164"/>
    <x v="220"/>
    <x v="1"/>
    <x v="4"/>
    <s v="S4"/>
    <x v="3"/>
    <x v="0"/>
    <s v="E9"/>
    <x v="0"/>
    <n v="6"/>
    <n v="2779"/>
    <n v="0.15"/>
    <n v="2253"/>
    <n v="13518"/>
    <n v="14172.9"/>
    <n v="654.89999999999964"/>
    <n v="4.6207903816438391E-2"/>
    <m/>
  </r>
  <r>
    <s v="O4920"/>
    <x v="6"/>
    <x v="0"/>
    <x v="1148"/>
    <s v="C467"/>
    <s v="Customer_134"/>
    <x v="0"/>
    <x v="0"/>
    <x v="149"/>
    <x v="12"/>
    <x v="2"/>
    <x v="2"/>
    <s v="S1"/>
    <x v="2"/>
    <x v="1"/>
    <s v="E25"/>
    <x v="1"/>
    <n v="4"/>
    <n v="3454"/>
    <n v="0.05"/>
    <n v="2048"/>
    <n v="8192"/>
    <n v="13125.199999999999"/>
    <n v="4933.1999999999989"/>
    <n v="0.37585712979611735"/>
    <m/>
  </r>
  <r>
    <s v="O4921"/>
    <x v="0"/>
    <x v="0"/>
    <x v="960"/>
    <s v="C46"/>
    <s v="Customer_364"/>
    <x v="2"/>
    <x v="2"/>
    <x v="30"/>
    <x v="142"/>
    <x v="2"/>
    <x v="4"/>
    <s v="S1"/>
    <x v="2"/>
    <x v="0"/>
    <s v="E60"/>
    <x v="1"/>
    <n v="4"/>
    <n v="3144"/>
    <n v="0.05"/>
    <n v="1892"/>
    <n v="7568"/>
    <n v="11947.199999999999"/>
    <n v="4379.1999999999989"/>
    <n v="0.36654613633319938"/>
    <m/>
  </r>
  <r>
    <s v="O4922"/>
    <x v="10"/>
    <x v="2"/>
    <x v="978"/>
    <s v="C16"/>
    <s v="Customer_138"/>
    <x v="1"/>
    <x v="1"/>
    <x v="103"/>
    <x v="106"/>
    <x v="0"/>
    <x v="1"/>
    <s v="S3"/>
    <x v="1"/>
    <x v="1"/>
    <s v="E18"/>
    <x v="0"/>
    <n v="2"/>
    <n v="3369"/>
    <n v="0.1"/>
    <n v="2374"/>
    <n v="4748"/>
    <n v="6064.2"/>
    <n v="1316.1999999999998"/>
    <n v="0.21704429273440848"/>
    <m/>
  </r>
  <r>
    <s v="O4923"/>
    <x v="1"/>
    <x v="2"/>
    <x v="174"/>
    <s v="C467"/>
    <s v="Customer_50"/>
    <x v="0"/>
    <x v="0"/>
    <x v="122"/>
    <x v="54"/>
    <x v="0"/>
    <x v="1"/>
    <s v="S5"/>
    <x v="0"/>
    <x v="0"/>
    <s v="E21"/>
    <x v="2"/>
    <n v="2"/>
    <n v="3012"/>
    <n v="0.15"/>
    <n v="1997"/>
    <n v="3994"/>
    <n v="5120.3999999999996"/>
    <n v="1126.3999999999996"/>
    <n v="0.21998281384266849"/>
    <m/>
  </r>
  <r>
    <s v="O4924"/>
    <x v="9"/>
    <x v="0"/>
    <x v="1066"/>
    <s v="C250"/>
    <s v="Customer_354"/>
    <x v="4"/>
    <x v="3"/>
    <x v="139"/>
    <x v="154"/>
    <x v="3"/>
    <x v="1"/>
    <s v="S5"/>
    <x v="0"/>
    <x v="0"/>
    <s v="E28"/>
    <x v="1"/>
    <n v="2"/>
    <n v="1190"/>
    <n v="0.1"/>
    <n v="778"/>
    <n v="1556"/>
    <n v="2142"/>
    <n v="586"/>
    <n v="0.2735760971055089"/>
    <m/>
  </r>
  <r>
    <s v="O4925"/>
    <x v="4"/>
    <x v="2"/>
    <x v="582"/>
    <s v="C16"/>
    <s v="Customer_80"/>
    <x v="4"/>
    <x v="3"/>
    <x v="83"/>
    <x v="241"/>
    <x v="1"/>
    <x v="4"/>
    <s v="S3"/>
    <x v="1"/>
    <x v="1"/>
    <s v="E5"/>
    <x v="0"/>
    <n v="8"/>
    <n v="471"/>
    <n v="0.15"/>
    <n v="315"/>
    <n v="2520"/>
    <n v="3202.7999999999997"/>
    <n v="682.79999999999973"/>
    <n v="0.21318846009741468"/>
    <m/>
  </r>
  <r>
    <s v="O4926"/>
    <x v="4"/>
    <x v="2"/>
    <x v="1123"/>
    <s v="C418"/>
    <s v="Customer_169"/>
    <x v="3"/>
    <x v="2"/>
    <x v="47"/>
    <x v="58"/>
    <x v="2"/>
    <x v="0"/>
    <s v="S2"/>
    <x v="4"/>
    <x v="0"/>
    <s v="E44"/>
    <x v="2"/>
    <n v="8"/>
    <n v="3701"/>
    <n v="0.25"/>
    <n v="2396"/>
    <n v="19168"/>
    <n v="22206"/>
    <n v="3038"/>
    <n v="0.13680987120598037"/>
    <m/>
  </r>
  <r>
    <s v="O4927"/>
    <x v="3"/>
    <x v="3"/>
    <x v="1081"/>
    <s v="C334"/>
    <s v="Customer_159"/>
    <x v="4"/>
    <x v="3"/>
    <x v="3"/>
    <x v="217"/>
    <x v="4"/>
    <x v="0"/>
    <s v="S4"/>
    <x v="3"/>
    <x v="1"/>
    <s v="E26"/>
    <x v="1"/>
    <n v="3"/>
    <n v="2592"/>
    <n v="0.15"/>
    <n v="1669"/>
    <n v="5007"/>
    <n v="6609.5999999999995"/>
    <n v="1602.5999999999995"/>
    <n v="0.24246550472040662"/>
    <m/>
  </r>
  <r>
    <s v="O4928"/>
    <x v="7"/>
    <x v="2"/>
    <x v="1147"/>
    <s v="C298"/>
    <s v="Customer_178"/>
    <x v="3"/>
    <x v="2"/>
    <x v="112"/>
    <x v="84"/>
    <x v="0"/>
    <x v="1"/>
    <s v="S2"/>
    <x v="4"/>
    <x v="0"/>
    <s v="E12"/>
    <x v="0"/>
    <n v="2"/>
    <n v="2301"/>
    <n v="0.05"/>
    <n v="1890"/>
    <n v="3780"/>
    <n v="4371.8999999999996"/>
    <n v="591.89999999999964"/>
    <n v="0.13538736018664646"/>
    <m/>
  </r>
  <r>
    <s v="O4929"/>
    <x v="8"/>
    <x v="0"/>
    <x v="708"/>
    <s v="C150"/>
    <s v="Customer_256"/>
    <x v="0"/>
    <x v="0"/>
    <x v="133"/>
    <x v="112"/>
    <x v="4"/>
    <x v="2"/>
    <s v="S3"/>
    <x v="1"/>
    <x v="0"/>
    <s v="E14"/>
    <x v="0"/>
    <n v="2"/>
    <n v="2295"/>
    <n v="0.2"/>
    <n v="1165"/>
    <n v="2330"/>
    <n v="3672"/>
    <n v="1342"/>
    <n v="0.36546840958605664"/>
    <m/>
  </r>
  <r>
    <s v="O4930"/>
    <x v="6"/>
    <x v="1"/>
    <x v="212"/>
    <s v="C376"/>
    <s v="Customer_193"/>
    <x v="1"/>
    <x v="1"/>
    <x v="27"/>
    <x v="162"/>
    <x v="3"/>
    <x v="0"/>
    <s v="S1"/>
    <x v="2"/>
    <x v="0"/>
    <s v="E60"/>
    <x v="0"/>
    <n v="3"/>
    <n v="816"/>
    <n v="0.15"/>
    <n v="437"/>
    <n v="1311"/>
    <n v="2080.7999999999997"/>
    <n v="769.79999999999973"/>
    <n v="0.36995386389850049"/>
    <m/>
  </r>
  <r>
    <s v="O4931"/>
    <x v="0"/>
    <x v="3"/>
    <x v="1170"/>
    <s v="C69"/>
    <s v="Customer_56"/>
    <x v="1"/>
    <x v="1"/>
    <x v="156"/>
    <x v="64"/>
    <x v="1"/>
    <x v="2"/>
    <s v="S5"/>
    <x v="0"/>
    <x v="1"/>
    <s v="E5"/>
    <x v="2"/>
    <n v="4"/>
    <n v="3251"/>
    <n v="0.25"/>
    <n v="2345"/>
    <n v="9380"/>
    <n v="9753"/>
    <n v="373"/>
    <n v="3.8244642674049013E-2"/>
    <m/>
  </r>
  <r>
    <s v="O4932"/>
    <x v="11"/>
    <x v="2"/>
    <x v="1382"/>
    <s v="C323"/>
    <s v="Customer_438"/>
    <x v="1"/>
    <x v="1"/>
    <x v="47"/>
    <x v="3"/>
    <x v="2"/>
    <x v="3"/>
    <s v="S5"/>
    <x v="0"/>
    <x v="1"/>
    <s v="E28"/>
    <x v="1"/>
    <n v="8"/>
    <n v="4245"/>
    <n v="0"/>
    <n v="3191"/>
    <n v="25528"/>
    <n v="33960"/>
    <n v="8432"/>
    <n v="0.24829210836277973"/>
    <m/>
  </r>
  <r>
    <s v="O4933"/>
    <x v="9"/>
    <x v="0"/>
    <x v="686"/>
    <s v="C173"/>
    <s v="Customer_484"/>
    <x v="1"/>
    <x v="1"/>
    <x v="133"/>
    <x v="87"/>
    <x v="2"/>
    <x v="4"/>
    <s v="S5"/>
    <x v="0"/>
    <x v="1"/>
    <s v="E11"/>
    <x v="1"/>
    <n v="3"/>
    <n v="1837"/>
    <n v="0"/>
    <n v="1530"/>
    <n v="4590"/>
    <n v="5511"/>
    <n v="921"/>
    <n v="0.16712030484485574"/>
    <m/>
  </r>
  <r>
    <s v="O4934"/>
    <x v="3"/>
    <x v="1"/>
    <x v="886"/>
    <s v="C435"/>
    <s v="Customer_116"/>
    <x v="3"/>
    <x v="2"/>
    <x v="92"/>
    <x v="50"/>
    <x v="2"/>
    <x v="1"/>
    <s v="S5"/>
    <x v="0"/>
    <x v="1"/>
    <s v="E41"/>
    <x v="2"/>
    <n v="1"/>
    <n v="2160"/>
    <n v="0.2"/>
    <n v="1633"/>
    <n v="1633"/>
    <n v="1728"/>
    <n v="95"/>
    <n v="5.4976851851851853E-2"/>
    <m/>
  </r>
  <r>
    <s v="O4935"/>
    <x v="10"/>
    <x v="2"/>
    <x v="271"/>
    <s v="C340"/>
    <s v="Customer_262"/>
    <x v="1"/>
    <x v="1"/>
    <x v="12"/>
    <x v="247"/>
    <x v="2"/>
    <x v="0"/>
    <s v="S4"/>
    <x v="3"/>
    <x v="0"/>
    <s v="E21"/>
    <x v="1"/>
    <n v="6"/>
    <n v="2589"/>
    <n v="0.05"/>
    <n v="1980"/>
    <n v="11880"/>
    <n v="14757.3"/>
    <n v="2877.2999999999993"/>
    <n v="0.19497469049216315"/>
    <m/>
  </r>
  <r>
    <s v="O4936"/>
    <x v="2"/>
    <x v="2"/>
    <x v="1410"/>
    <s v="C142"/>
    <s v="Customer_178"/>
    <x v="3"/>
    <x v="2"/>
    <x v="7"/>
    <x v="48"/>
    <x v="0"/>
    <x v="2"/>
    <s v="S2"/>
    <x v="4"/>
    <x v="1"/>
    <s v="E45"/>
    <x v="2"/>
    <n v="5"/>
    <n v="1703"/>
    <n v="0"/>
    <n v="853"/>
    <n v="4265"/>
    <n v="8515"/>
    <n v="4250"/>
    <n v="0.49911920140927774"/>
    <m/>
  </r>
  <r>
    <s v="O4937"/>
    <x v="4"/>
    <x v="0"/>
    <x v="63"/>
    <s v="C460"/>
    <s v="Customer_42"/>
    <x v="0"/>
    <x v="0"/>
    <x v="130"/>
    <x v="33"/>
    <x v="1"/>
    <x v="3"/>
    <s v="S2"/>
    <x v="4"/>
    <x v="1"/>
    <s v="E14"/>
    <x v="1"/>
    <n v="1"/>
    <n v="4841"/>
    <n v="0.05"/>
    <n v="2508"/>
    <n v="2508"/>
    <n v="4598.95"/>
    <n v="2090.9499999999998"/>
    <n v="0.45465812848585002"/>
    <m/>
  </r>
  <r>
    <s v="O4938"/>
    <x v="10"/>
    <x v="2"/>
    <x v="1362"/>
    <s v="C288"/>
    <s v="Customer_450"/>
    <x v="2"/>
    <x v="2"/>
    <x v="35"/>
    <x v="160"/>
    <x v="2"/>
    <x v="2"/>
    <s v="S5"/>
    <x v="0"/>
    <x v="0"/>
    <s v="E10"/>
    <x v="2"/>
    <n v="3"/>
    <n v="2275"/>
    <n v="0"/>
    <n v="1200"/>
    <n v="3600"/>
    <n v="6825"/>
    <n v="3225"/>
    <n v="0.47252747252747251"/>
    <m/>
  </r>
  <r>
    <s v="O4939"/>
    <x v="10"/>
    <x v="3"/>
    <x v="1272"/>
    <s v="C432"/>
    <s v="Customer_262"/>
    <x v="3"/>
    <x v="2"/>
    <x v="47"/>
    <x v="160"/>
    <x v="2"/>
    <x v="2"/>
    <s v="S1"/>
    <x v="2"/>
    <x v="1"/>
    <s v="E16"/>
    <x v="1"/>
    <n v="2"/>
    <n v="4754"/>
    <n v="0.15"/>
    <n v="3846"/>
    <n v="7692"/>
    <n v="8081.8"/>
    <n v="389.80000000000018"/>
    <n v="4.8231829542923627E-2"/>
    <m/>
  </r>
  <r>
    <s v="O4940"/>
    <x v="9"/>
    <x v="2"/>
    <x v="745"/>
    <s v="C252"/>
    <s v="Customer_77"/>
    <x v="3"/>
    <x v="2"/>
    <x v="41"/>
    <x v="126"/>
    <x v="1"/>
    <x v="0"/>
    <s v="S4"/>
    <x v="3"/>
    <x v="1"/>
    <s v="E59"/>
    <x v="0"/>
    <n v="1"/>
    <n v="2788"/>
    <n v="0.15"/>
    <n v="1746"/>
    <n v="1746"/>
    <n v="2369.7999999999997"/>
    <n v="623.79999999999973"/>
    <n v="0.26322896446957539"/>
    <m/>
  </r>
  <r>
    <s v="O4941"/>
    <x v="7"/>
    <x v="1"/>
    <x v="1407"/>
    <s v="C144"/>
    <s v="Customer_500"/>
    <x v="3"/>
    <x v="2"/>
    <x v="54"/>
    <x v="213"/>
    <x v="2"/>
    <x v="1"/>
    <s v="S1"/>
    <x v="2"/>
    <x v="1"/>
    <s v="E5"/>
    <x v="0"/>
    <n v="3"/>
    <n v="3796"/>
    <n v="0.15"/>
    <n v="2319"/>
    <n v="6957"/>
    <n v="9679.7999999999993"/>
    <n v="2722.7999999999993"/>
    <n v="0.28128680344635215"/>
    <m/>
  </r>
  <r>
    <s v="O4942"/>
    <x v="4"/>
    <x v="0"/>
    <x v="1027"/>
    <s v="C476"/>
    <s v="Customer_170"/>
    <x v="0"/>
    <x v="0"/>
    <x v="165"/>
    <x v="59"/>
    <x v="0"/>
    <x v="1"/>
    <s v="S1"/>
    <x v="2"/>
    <x v="0"/>
    <s v="E35"/>
    <x v="0"/>
    <n v="2"/>
    <n v="2335"/>
    <n v="0.25"/>
    <n v="1903"/>
    <n v="3806"/>
    <n v="3502.5"/>
    <n v="-303.5"/>
    <n v="-8.6652391149179164E-2"/>
    <m/>
  </r>
  <r>
    <s v="O4943"/>
    <x v="2"/>
    <x v="2"/>
    <x v="29"/>
    <s v="C190"/>
    <s v="Customer_296"/>
    <x v="1"/>
    <x v="1"/>
    <x v="170"/>
    <x v="118"/>
    <x v="1"/>
    <x v="0"/>
    <s v="S3"/>
    <x v="1"/>
    <x v="1"/>
    <s v="E39"/>
    <x v="1"/>
    <n v="3"/>
    <n v="4816"/>
    <n v="0.1"/>
    <n v="3103"/>
    <n v="9309"/>
    <n v="13003.2"/>
    <n v="3694.2000000000007"/>
    <n v="0.28409929863418237"/>
    <m/>
  </r>
  <r>
    <s v="O4944"/>
    <x v="9"/>
    <x v="0"/>
    <x v="424"/>
    <s v="C240"/>
    <s v="Customer_206"/>
    <x v="3"/>
    <x v="2"/>
    <x v="51"/>
    <x v="148"/>
    <x v="4"/>
    <x v="0"/>
    <s v="S1"/>
    <x v="2"/>
    <x v="1"/>
    <s v="E30"/>
    <x v="1"/>
    <n v="1"/>
    <n v="816"/>
    <n v="0"/>
    <n v="649"/>
    <n v="649"/>
    <n v="816"/>
    <n v="167"/>
    <n v="0.20465686274509803"/>
    <m/>
  </r>
  <r>
    <s v="O4945"/>
    <x v="1"/>
    <x v="3"/>
    <x v="1267"/>
    <s v="C477"/>
    <s v="Customer_432"/>
    <x v="2"/>
    <x v="2"/>
    <x v="102"/>
    <x v="138"/>
    <x v="0"/>
    <x v="1"/>
    <s v="S4"/>
    <x v="3"/>
    <x v="1"/>
    <s v="E23"/>
    <x v="2"/>
    <n v="8"/>
    <n v="994"/>
    <n v="0.2"/>
    <n v="613"/>
    <n v="4904"/>
    <n v="6361.6"/>
    <n v="1457.6000000000004"/>
    <n v="0.22912474849094572"/>
    <m/>
  </r>
  <r>
    <s v="O4946"/>
    <x v="8"/>
    <x v="2"/>
    <x v="288"/>
    <s v="C85"/>
    <s v="Customer_291"/>
    <x v="3"/>
    <x v="2"/>
    <x v="16"/>
    <x v="84"/>
    <x v="0"/>
    <x v="4"/>
    <s v="S5"/>
    <x v="0"/>
    <x v="1"/>
    <s v="E52"/>
    <x v="0"/>
    <n v="2"/>
    <n v="3850"/>
    <n v="0.15"/>
    <n v="3238"/>
    <n v="6476"/>
    <n v="6545"/>
    <n v="69"/>
    <n v="1.0542398777692896E-2"/>
    <m/>
  </r>
  <r>
    <s v="O4947"/>
    <x v="0"/>
    <x v="0"/>
    <x v="1011"/>
    <s v="C245"/>
    <s v="Customer_77"/>
    <x v="2"/>
    <x v="2"/>
    <x v="166"/>
    <x v="75"/>
    <x v="0"/>
    <x v="0"/>
    <s v="S4"/>
    <x v="3"/>
    <x v="0"/>
    <s v="E23"/>
    <x v="2"/>
    <n v="4"/>
    <n v="1041"/>
    <n v="0.05"/>
    <n v="801"/>
    <n v="3204"/>
    <n v="3955.7999999999997"/>
    <n v="751.79999999999973"/>
    <n v="0.19005005308660694"/>
    <m/>
  </r>
  <r>
    <s v="O4948"/>
    <x v="6"/>
    <x v="3"/>
    <x v="1038"/>
    <s v="C340"/>
    <s v="Customer_476"/>
    <x v="3"/>
    <x v="2"/>
    <x v="74"/>
    <x v="25"/>
    <x v="2"/>
    <x v="2"/>
    <s v="S1"/>
    <x v="2"/>
    <x v="0"/>
    <s v="E40"/>
    <x v="2"/>
    <n v="3"/>
    <n v="2289"/>
    <n v="0.2"/>
    <n v="1886"/>
    <n v="5658"/>
    <n v="5493.6"/>
    <n v="-164.39999999999964"/>
    <n v="-2.9925731760594078E-2"/>
    <m/>
  </r>
  <r>
    <s v="O4949"/>
    <x v="9"/>
    <x v="3"/>
    <x v="974"/>
    <s v="C112"/>
    <s v="Customer_351"/>
    <x v="3"/>
    <x v="2"/>
    <x v="22"/>
    <x v="191"/>
    <x v="2"/>
    <x v="3"/>
    <s v="S5"/>
    <x v="0"/>
    <x v="0"/>
    <s v="E30"/>
    <x v="0"/>
    <n v="2"/>
    <n v="514"/>
    <n v="0.2"/>
    <n v="273"/>
    <n v="546"/>
    <n v="822.40000000000009"/>
    <n v="276.40000000000009"/>
    <n v="0.33608949416342421"/>
    <m/>
  </r>
  <r>
    <s v="O4950"/>
    <x v="2"/>
    <x v="0"/>
    <x v="1216"/>
    <s v="C130"/>
    <s v="Customer_368"/>
    <x v="0"/>
    <x v="0"/>
    <x v="124"/>
    <x v="77"/>
    <x v="1"/>
    <x v="1"/>
    <s v="S5"/>
    <x v="0"/>
    <x v="1"/>
    <s v="E39"/>
    <x v="0"/>
    <n v="4"/>
    <n v="4323"/>
    <n v="0.25"/>
    <n v="2619"/>
    <n v="10476"/>
    <n v="12969"/>
    <n v="2493"/>
    <n v="0.19222761970853575"/>
    <m/>
  </r>
  <r>
    <s v="O4951"/>
    <x v="5"/>
    <x v="1"/>
    <x v="622"/>
    <s v="C372"/>
    <s v="Customer_142"/>
    <x v="2"/>
    <x v="2"/>
    <x v="68"/>
    <x v="126"/>
    <x v="1"/>
    <x v="1"/>
    <s v="S4"/>
    <x v="3"/>
    <x v="0"/>
    <s v="E53"/>
    <x v="1"/>
    <n v="1"/>
    <n v="124"/>
    <n v="0.05"/>
    <n v="99"/>
    <n v="99"/>
    <n v="117.8"/>
    <n v="18.799999999999997"/>
    <n v="0.15959252971137519"/>
    <m/>
  </r>
  <r>
    <s v="O4952"/>
    <x v="4"/>
    <x v="2"/>
    <x v="931"/>
    <s v="C101"/>
    <s v="Customer_239"/>
    <x v="0"/>
    <x v="0"/>
    <x v="125"/>
    <x v="104"/>
    <x v="4"/>
    <x v="2"/>
    <s v="S1"/>
    <x v="2"/>
    <x v="1"/>
    <s v="E5"/>
    <x v="2"/>
    <n v="1"/>
    <n v="3780"/>
    <n v="0.15"/>
    <n v="3051"/>
    <n v="3051"/>
    <n v="3213"/>
    <n v="162"/>
    <n v="5.0420168067226892E-2"/>
    <m/>
  </r>
  <r>
    <s v="O4953"/>
    <x v="7"/>
    <x v="1"/>
    <x v="240"/>
    <s v="C110"/>
    <s v="Customer_395"/>
    <x v="2"/>
    <x v="2"/>
    <x v="90"/>
    <x v="33"/>
    <x v="1"/>
    <x v="0"/>
    <s v="S3"/>
    <x v="1"/>
    <x v="1"/>
    <s v="E26"/>
    <x v="0"/>
    <n v="6"/>
    <n v="3035"/>
    <n v="0.15"/>
    <n v="1889"/>
    <n v="11334"/>
    <n v="15478.5"/>
    <n v="4144.5"/>
    <n v="0.2677585037309817"/>
    <m/>
  </r>
  <r>
    <s v="O4954"/>
    <x v="1"/>
    <x v="3"/>
    <x v="748"/>
    <s v="C32"/>
    <s v="Customer_456"/>
    <x v="3"/>
    <x v="2"/>
    <x v="51"/>
    <x v="209"/>
    <x v="0"/>
    <x v="2"/>
    <s v="S5"/>
    <x v="0"/>
    <x v="1"/>
    <s v="E20"/>
    <x v="1"/>
    <n v="8"/>
    <n v="2664"/>
    <n v="0.15"/>
    <n v="2203"/>
    <n v="17624"/>
    <n v="18115.2"/>
    <n v="491.20000000000073"/>
    <n v="2.7115350644762448E-2"/>
    <m/>
  </r>
  <r>
    <s v="O4955"/>
    <x v="10"/>
    <x v="2"/>
    <x v="1124"/>
    <s v="C305"/>
    <s v="Customer_493"/>
    <x v="3"/>
    <x v="2"/>
    <x v="112"/>
    <x v="109"/>
    <x v="0"/>
    <x v="4"/>
    <s v="S5"/>
    <x v="0"/>
    <x v="0"/>
    <s v="E44"/>
    <x v="0"/>
    <n v="6"/>
    <n v="1710"/>
    <n v="0.2"/>
    <n v="1345"/>
    <n v="8070"/>
    <n v="8208"/>
    <n v="138"/>
    <n v="1.6812865497076022E-2"/>
    <m/>
  </r>
  <r>
    <s v="O4956"/>
    <x v="1"/>
    <x v="1"/>
    <x v="1250"/>
    <s v="C142"/>
    <s v="Customer_232"/>
    <x v="0"/>
    <x v="0"/>
    <x v="181"/>
    <x v="87"/>
    <x v="2"/>
    <x v="3"/>
    <s v="S5"/>
    <x v="0"/>
    <x v="1"/>
    <s v="E53"/>
    <x v="0"/>
    <n v="5"/>
    <n v="4782"/>
    <n v="0.05"/>
    <n v="3135"/>
    <n v="15675"/>
    <n v="22714.5"/>
    <n v="7039.5"/>
    <n v="0.30991217063989962"/>
    <m/>
  </r>
  <r>
    <s v="O4957"/>
    <x v="3"/>
    <x v="2"/>
    <x v="231"/>
    <s v="C132"/>
    <s v="Customer_170"/>
    <x v="1"/>
    <x v="1"/>
    <x v="167"/>
    <x v="26"/>
    <x v="1"/>
    <x v="4"/>
    <s v="S3"/>
    <x v="1"/>
    <x v="0"/>
    <s v="E53"/>
    <x v="1"/>
    <n v="4"/>
    <n v="315"/>
    <n v="0.2"/>
    <n v="238"/>
    <n v="952"/>
    <n v="1008"/>
    <n v="56"/>
    <n v="5.5555555555555552E-2"/>
    <m/>
  </r>
  <r>
    <s v="O4958"/>
    <x v="5"/>
    <x v="3"/>
    <x v="1145"/>
    <s v="C83"/>
    <s v="Customer_452"/>
    <x v="4"/>
    <x v="3"/>
    <x v="78"/>
    <x v="158"/>
    <x v="3"/>
    <x v="1"/>
    <s v="S1"/>
    <x v="2"/>
    <x v="1"/>
    <s v="E3"/>
    <x v="1"/>
    <n v="1"/>
    <n v="1266"/>
    <n v="0.25"/>
    <n v="742"/>
    <n v="742"/>
    <n v="949.5"/>
    <n v="207.5"/>
    <n v="0.21853607161664035"/>
    <m/>
  </r>
  <r>
    <s v="O4959"/>
    <x v="0"/>
    <x v="3"/>
    <x v="59"/>
    <s v="C159"/>
    <s v="Customer_340"/>
    <x v="1"/>
    <x v="1"/>
    <x v="80"/>
    <x v="118"/>
    <x v="1"/>
    <x v="2"/>
    <s v="S3"/>
    <x v="1"/>
    <x v="0"/>
    <s v="E8"/>
    <x v="0"/>
    <n v="8"/>
    <n v="2181"/>
    <n v="0.2"/>
    <n v="1574"/>
    <n v="12592"/>
    <n v="13958.400000000001"/>
    <n v="1366.4000000000015"/>
    <n v="9.789087574507116E-2"/>
    <m/>
  </r>
  <r>
    <s v="O4960"/>
    <x v="4"/>
    <x v="0"/>
    <x v="1239"/>
    <s v="C90"/>
    <s v="Customer_475"/>
    <x v="4"/>
    <x v="3"/>
    <x v="147"/>
    <x v="19"/>
    <x v="0"/>
    <x v="2"/>
    <s v="S3"/>
    <x v="1"/>
    <x v="0"/>
    <s v="E8"/>
    <x v="1"/>
    <n v="7"/>
    <n v="3748"/>
    <n v="0"/>
    <n v="2769"/>
    <n v="19383"/>
    <n v="26236"/>
    <n v="6853"/>
    <n v="0.26120597652081112"/>
    <m/>
  </r>
  <r>
    <s v="O4961"/>
    <x v="0"/>
    <x v="1"/>
    <x v="247"/>
    <s v="C319"/>
    <s v="Customer_33"/>
    <x v="3"/>
    <x v="2"/>
    <x v="120"/>
    <x v="134"/>
    <x v="4"/>
    <x v="4"/>
    <s v="S3"/>
    <x v="1"/>
    <x v="1"/>
    <s v="E42"/>
    <x v="2"/>
    <n v="8"/>
    <n v="3845"/>
    <n v="0.15"/>
    <n v="2114"/>
    <n v="16912"/>
    <n v="26146"/>
    <n v="9234"/>
    <n v="0.35317065707947676"/>
    <m/>
  </r>
  <r>
    <s v="O4962"/>
    <x v="9"/>
    <x v="1"/>
    <x v="1411"/>
    <s v="C382"/>
    <s v="Customer_469"/>
    <x v="2"/>
    <x v="2"/>
    <x v="74"/>
    <x v="153"/>
    <x v="4"/>
    <x v="0"/>
    <s v="S4"/>
    <x v="3"/>
    <x v="0"/>
    <s v="E8"/>
    <x v="2"/>
    <n v="8"/>
    <n v="4593"/>
    <n v="0.05"/>
    <n v="2414"/>
    <n v="19312"/>
    <n v="34906.799999999996"/>
    <n v="15594.799999999996"/>
    <n v="0.44675535998716576"/>
    <m/>
  </r>
  <r>
    <s v="O4963"/>
    <x v="10"/>
    <x v="0"/>
    <x v="204"/>
    <s v="C348"/>
    <s v="Customer_483"/>
    <x v="1"/>
    <x v="1"/>
    <x v="98"/>
    <x v="217"/>
    <x v="4"/>
    <x v="0"/>
    <s v="S4"/>
    <x v="3"/>
    <x v="1"/>
    <s v="E55"/>
    <x v="0"/>
    <n v="5"/>
    <n v="1505"/>
    <n v="0.2"/>
    <n v="1015"/>
    <n v="5075"/>
    <n v="6020"/>
    <n v="945"/>
    <n v="0.15697674418604651"/>
    <m/>
  </r>
  <r>
    <s v="O4964"/>
    <x v="8"/>
    <x v="1"/>
    <x v="244"/>
    <s v="C188"/>
    <s v="Customer_339"/>
    <x v="2"/>
    <x v="2"/>
    <x v="167"/>
    <x v="95"/>
    <x v="4"/>
    <x v="3"/>
    <s v="S5"/>
    <x v="0"/>
    <x v="1"/>
    <s v="E13"/>
    <x v="1"/>
    <n v="2"/>
    <n v="749"/>
    <n v="0.05"/>
    <n v="470"/>
    <n v="940"/>
    <n v="1423.1"/>
    <n v="483.09999999999991"/>
    <n v="0.33947017075398772"/>
    <m/>
  </r>
  <r>
    <s v="O4965"/>
    <x v="3"/>
    <x v="1"/>
    <x v="426"/>
    <s v="C161"/>
    <s v="Customer_288"/>
    <x v="2"/>
    <x v="2"/>
    <x v="148"/>
    <x v="168"/>
    <x v="4"/>
    <x v="1"/>
    <s v="S3"/>
    <x v="1"/>
    <x v="1"/>
    <s v="E15"/>
    <x v="1"/>
    <n v="4"/>
    <n v="1393"/>
    <n v="0.2"/>
    <n v="750"/>
    <n v="3000"/>
    <n v="4457.6000000000004"/>
    <n v="1457.6000000000004"/>
    <n v="0.32699210337401297"/>
    <m/>
  </r>
  <r>
    <s v="O4966"/>
    <x v="4"/>
    <x v="2"/>
    <x v="714"/>
    <s v="C40"/>
    <s v="Customer_104"/>
    <x v="2"/>
    <x v="2"/>
    <x v="90"/>
    <x v="1"/>
    <x v="1"/>
    <x v="4"/>
    <s v="S2"/>
    <x v="4"/>
    <x v="0"/>
    <s v="E46"/>
    <x v="0"/>
    <n v="7"/>
    <n v="81"/>
    <n v="0.2"/>
    <n v="68"/>
    <n v="476"/>
    <n v="453.6"/>
    <n v="-22.399999999999977"/>
    <n v="-4.9382716049382665E-2"/>
    <m/>
  </r>
  <r>
    <s v="O4967"/>
    <x v="5"/>
    <x v="0"/>
    <x v="194"/>
    <s v="C473"/>
    <s v="Customer_344"/>
    <x v="2"/>
    <x v="2"/>
    <x v="5"/>
    <x v="186"/>
    <x v="3"/>
    <x v="4"/>
    <s v="S3"/>
    <x v="1"/>
    <x v="0"/>
    <s v="E49"/>
    <x v="2"/>
    <n v="2"/>
    <n v="4258"/>
    <n v="0.15"/>
    <n v="3059"/>
    <n v="6118"/>
    <n v="7238.5999999999995"/>
    <n v="1120.5999999999995"/>
    <n v="0.15480894095543329"/>
    <m/>
  </r>
  <r>
    <s v="O4968"/>
    <x v="8"/>
    <x v="2"/>
    <x v="1012"/>
    <s v="C53"/>
    <s v="Customer_401"/>
    <x v="2"/>
    <x v="2"/>
    <x v="118"/>
    <x v="249"/>
    <x v="1"/>
    <x v="3"/>
    <s v="S5"/>
    <x v="0"/>
    <x v="0"/>
    <s v="E21"/>
    <x v="2"/>
    <n v="3"/>
    <n v="4065"/>
    <n v="0.15"/>
    <n v="3023"/>
    <n v="9069"/>
    <n v="10365.75"/>
    <n v="1296.75"/>
    <n v="0.12509948628898054"/>
    <m/>
  </r>
  <r>
    <s v="O4969"/>
    <x v="3"/>
    <x v="2"/>
    <x v="1412"/>
    <s v="C377"/>
    <s v="Customer_465"/>
    <x v="1"/>
    <x v="1"/>
    <x v="106"/>
    <x v="237"/>
    <x v="4"/>
    <x v="0"/>
    <s v="S4"/>
    <x v="3"/>
    <x v="0"/>
    <s v="E49"/>
    <x v="0"/>
    <n v="2"/>
    <n v="2006"/>
    <n v="0.05"/>
    <n v="1027"/>
    <n v="2054"/>
    <n v="3811.3999999999996"/>
    <n v="1757.3999999999996"/>
    <n v="0.46109041297161141"/>
    <m/>
  </r>
  <r>
    <s v="O4970"/>
    <x v="4"/>
    <x v="2"/>
    <x v="1310"/>
    <s v="C431"/>
    <s v="Customer_128"/>
    <x v="1"/>
    <x v="1"/>
    <x v="78"/>
    <x v="74"/>
    <x v="0"/>
    <x v="4"/>
    <s v="S5"/>
    <x v="0"/>
    <x v="0"/>
    <s v="E42"/>
    <x v="2"/>
    <n v="8"/>
    <n v="4662"/>
    <n v="0.2"/>
    <n v="3858"/>
    <n v="30864"/>
    <n v="29836.800000000003"/>
    <n v="-1027.1999999999971"/>
    <n v="-3.4427284427284328E-2"/>
    <m/>
  </r>
  <r>
    <s v="O4971"/>
    <x v="0"/>
    <x v="3"/>
    <x v="1271"/>
    <s v="C405"/>
    <s v="Customer_43"/>
    <x v="1"/>
    <x v="1"/>
    <x v="13"/>
    <x v="3"/>
    <x v="2"/>
    <x v="1"/>
    <s v="S4"/>
    <x v="3"/>
    <x v="0"/>
    <s v="E52"/>
    <x v="2"/>
    <n v="7"/>
    <n v="3798"/>
    <n v="0"/>
    <n v="2667"/>
    <n v="18669"/>
    <n v="26586"/>
    <n v="7917"/>
    <n v="0.29778830963665087"/>
    <m/>
  </r>
  <r>
    <s v="O4972"/>
    <x v="6"/>
    <x v="2"/>
    <x v="836"/>
    <s v="C403"/>
    <s v="Customer_498"/>
    <x v="4"/>
    <x v="3"/>
    <x v="56"/>
    <x v="7"/>
    <x v="4"/>
    <x v="1"/>
    <s v="S2"/>
    <x v="4"/>
    <x v="1"/>
    <s v="E25"/>
    <x v="0"/>
    <n v="2"/>
    <n v="2268"/>
    <n v="0"/>
    <n v="1478"/>
    <n v="2956"/>
    <n v="4536"/>
    <n v="1580"/>
    <n v="0.34832451499118167"/>
    <m/>
  </r>
  <r>
    <s v="O4973"/>
    <x v="10"/>
    <x v="3"/>
    <x v="384"/>
    <s v="C209"/>
    <s v="Customer_340"/>
    <x v="0"/>
    <x v="0"/>
    <x v="136"/>
    <x v="129"/>
    <x v="1"/>
    <x v="0"/>
    <s v="S4"/>
    <x v="3"/>
    <x v="0"/>
    <s v="E60"/>
    <x v="1"/>
    <n v="2"/>
    <n v="1180"/>
    <n v="0.15"/>
    <n v="620"/>
    <n v="1240"/>
    <n v="2006"/>
    <n v="766"/>
    <n v="0.38185443668993019"/>
    <m/>
  </r>
  <r>
    <s v="O4974"/>
    <x v="6"/>
    <x v="3"/>
    <x v="937"/>
    <s v="C416"/>
    <s v="Customer_182"/>
    <x v="3"/>
    <x v="2"/>
    <x v="102"/>
    <x v="244"/>
    <x v="1"/>
    <x v="0"/>
    <s v="S5"/>
    <x v="0"/>
    <x v="1"/>
    <s v="E49"/>
    <x v="1"/>
    <n v="8"/>
    <n v="1843"/>
    <n v="0"/>
    <n v="1434"/>
    <n v="11472"/>
    <n v="14744"/>
    <n v="3272"/>
    <n v="0.22192078133478024"/>
    <m/>
  </r>
  <r>
    <s v="O4975"/>
    <x v="11"/>
    <x v="1"/>
    <x v="60"/>
    <s v="C426"/>
    <s v="Customer_130"/>
    <x v="4"/>
    <x v="3"/>
    <x v="54"/>
    <x v="220"/>
    <x v="1"/>
    <x v="3"/>
    <s v="S2"/>
    <x v="4"/>
    <x v="1"/>
    <s v="E32"/>
    <x v="2"/>
    <n v="7"/>
    <n v="805"/>
    <n v="0.15"/>
    <n v="543"/>
    <n v="3801"/>
    <n v="4789.75"/>
    <n v="988.75"/>
    <n v="0.20643039824625503"/>
    <m/>
  </r>
  <r>
    <s v="O4976"/>
    <x v="3"/>
    <x v="3"/>
    <x v="584"/>
    <s v="C166"/>
    <s v="Customer_154"/>
    <x v="4"/>
    <x v="3"/>
    <x v="39"/>
    <x v="238"/>
    <x v="3"/>
    <x v="4"/>
    <s v="S1"/>
    <x v="2"/>
    <x v="1"/>
    <s v="E7"/>
    <x v="1"/>
    <n v="7"/>
    <n v="4247"/>
    <n v="0.15"/>
    <n v="3426"/>
    <n v="23982"/>
    <n v="25269.649999999998"/>
    <n v="1287.6499999999978"/>
    <n v="5.0956384437457501E-2"/>
    <m/>
  </r>
  <r>
    <s v="O4977"/>
    <x v="3"/>
    <x v="3"/>
    <x v="661"/>
    <s v="C55"/>
    <s v="Customer_139"/>
    <x v="0"/>
    <x v="0"/>
    <x v="165"/>
    <x v="77"/>
    <x v="1"/>
    <x v="1"/>
    <s v="S4"/>
    <x v="3"/>
    <x v="0"/>
    <s v="E59"/>
    <x v="2"/>
    <n v="6"/>
    <n v="4361"/>
    <n v="0.25"/>
    <n v="3490"/>
    <n v="20940"/>
    <n v="19624.5"/>
    <n v="-1315.5"/>
    <n v="-6.7033554995031719E-2"/>
    <m/>
  </r>
  <r>
    <s v="O4978"/>
    <x v="8"/>
    <x v="3"/>
    <x v="1247"/>
    <s v="C389"/>
    <s v="Customer_485"/>
    <x v="2"/>
    <x v="2"/>
    <x v="44"/>
    <x v="26"/>
    <x v="1"/>
    <x v="4"/>
    <s v="S3"/>
    <x v="1"/>
    <x v="0"/>
    <s v="E14"/>
    <x v="2"/>
    <n v="2"/>
    <n v="4890"/>
    <n v="0.15"/>
    <n v="3963"/>
    <n v="7926"/>
    <n v="8313"/>
    <n v="387"/>
    <n v="4.6553590761457958E-2"/>
    <m/>
  </r>
  <r>
    <s v="O4979"/>
    <x v="4"/>
    <x v="1"/>
    <x v="13"/>
    <s v="C215"/>
    <s v="Customer_257"/>
    <x v="2"/>
    <x v="2"/>
    <x v="8"/>
    <x v="238"/>
    <x v="3"/>
    <x v="3"/>
    <s v="S1"/>
    <x v="2"/>
    <x v="0"/>
    <s v="E59"/>
    <x v="2"/>
    <n v="3"/>
    <n v="3251"/>
    <n v="0"/>
    <n v="2757"/>
    <n v="8271"/>
    <n v="9753"/>
    <n v="1482"/>
    <n v="0.15195324515533681"/>
    <m/>
  </r>
  <r>
    <s v="O4980"/>
    <x v="1"/>
    <x v="3"/>
    <x v="354"/>
    <s v="C371"/>
    <s v="Customer_70"/>
    <x v="4"/>
    <x v="3"/>
    <x v="101"/>
    <x v="155"/>
    <x v="0"/>
    <x v="3"/>
    <s v="S4"/>
    <x v="3"/>
    <x v="1"/>
    <s v="E13"/>
    <x v="2"/>
    <n v="4"/>
    <n v="4071"/>
    <n v="0.15"/>
    <n v="3054"/>
    <n v="12216"/>
    <n v="13841.4"/>
    <n v="1625.3999999999996"/>
    <n v="0.11743031774242488"/>
    <m/>
  </r>
  <r>
    <s v="O4981"/>
    <x v="7"/>
    <x v="1"/>
    <x v="1413"/>
    <s v="C481"/>
    <s v="Customer_411"/>
    <x v="1"/>
    <x v="1"/>
    <x v="79"/>
    <x v="99"/>
    <x v="4"/>
    <x v="4"/>
    <s v="S4"/>
    <x v="3"/>
    <x v="1"/>
    <s v="E50"/>
    <x v="0"/>
    <n v="8"/>
    <n v="1784"/>
    <n v="0"/>
    <n v="946"/>
    <n v="7568"/>
    <n v="14272"/>
    <n v="6704"/>
    <n v="0.4697309417040359"/>
    <m/>
  </r>
  <r>
    <s v="O4982"/>
    <x v="11"/>
    <x v="1"/>
    <x v="460"/>
    <s v="C175"/>
    <s v="Customer_338"/>
    <x v="1"/>
    <x v="1"/>
    <x v="62"/>
    <x v="40"/>
    <x v="4"/>
    <x v="3"/>
    <s v="S2"/>
    <x v="4"/>
    <x v="1"/>
    <s v="E3"/>
    <x v="0"/>
    <n v="2"/>
    <n v="3376"/>
    <n v="0.05"/>
    <n v="2594"/>
    <n v="5188"/>
    <n v="6414.4"/>
    <n v="1226.3999999999996"/>
    <n v="0.19119481167373406"/>
    <m/>
  </r>
  <r>
    <s v="O4983"/>
    <x v="4"/>
    <x v="2"/>
    <x v="847"/>
    <s v="C224"/>
    <s v="Customer_133"/>
    <x v="2"/>
    <x v="2"/>
    <x v="85"/>
    <x v="200"/>
    <x v="1"/>
    <x v="3"/>
    <s v="S5"/>
    <x v="0"/>
    <x v="1"/>
    <s v="E2"/>
    <x v="2"/>
    <n v="6"/>
    <n v="3194"/>
    <n v="0.1"/>
    <n v="2703"/>
    <n v="16218"/>
    <n v="17247.600000000002"/>
    <n v="1029.6000000000022"/>
    <n v="5.9695261949488744E-2"/>
    <m/>
  </r>
  <r>
    <s v="O4984"/>
    <x v="7"/>
    <x v="1"/>
    <x v="785"/>
    <s v="C41"/>
    <s v="Customer_363"/>
    <x v="3"/>
    <x v="2"/>
    <x v="11"/>
    <x v="123"/>
    <x v="4"/>
    <x v="0"/>
    <s v="S2"/>
    <x v="4"/>
    <x v="1"/>
    <s v="E10"/>
    <x v="2"/>
    <n v="5"/>
    <n v="2782"/>
    <n v="0"/>
    <n v="1587"/>
    <n v="7935"/>
    <n v="13910"/>
    <n v="5975"/>
    <n v="0.42954708842559308"/>
    <m/>
  </r>
  <r>
    <s v="O4985"/>
    <x v="7"/>
    <x v="2"/>
    <x v="1009"/>
    <s v="C4"/>
    <s v="Customer_308"/>
    <x v="4"/>
    <x v="3"/>
    <x v="129"/>
    <x v="87"/>
    <x v="2"/>
    <x v="3"/>
    <s v="S5"/>
    <x v="0"/>
    <x v="0"/>
    <s v="E26"/>
    <x v="2"/>
    <n v="2"/>
    <n v="529"/>
    <n v="0.15"/>
    <n v="380"/>
    <n v="760"/>
    <n v="899.3"/>
    <n v="139.29999999999995"/>
    <n v="0.15489825419770928"/>
    <m/>
  </r>
  <r>
    <s v="O4986"/>
    <x v="3"/>
    <x v="2"/>
    <x v="1414"/>
    <s v="C352"/>
    <s v="Customer_1"/>
    <x v="1"/>
    <x v="1"/>
    <x v="86"/>
    <x v="95"/>
    <x v="4"/>
    <x v="4"/>
    <s v="S4"/>
    <x v="3"/>
    <x v="0"/>
    <s v="E15"/>
    <x v="0"/>
    <n v="6"/>
    <n v="227"/>
    <n v="0.1"/>
    <n v="192"/>
    <n v="1152"/>
    <n v="1225.8"/>
    <n v="73.799999999999955"/>
    <n v="6.0205580029368544E-2"/>
    <m/>
  </r>
  <r>
    <s v="O4987"/>
    <x v="4"/>
    <x v="1"/>
    <x v="919"/>
    <s v="C79"/>
    <s v="Customer_489"/>
    <x v="1"/>
    <x v="1"/>
    <x v="59"/>
    <x v="147"/>
    <x v="4"/>
    <x v="1"/>
    <s v="S5"/>
    <x v="0"/>
    <x v="1"/>
    <s v="E58"/>
    <x v="0"/>
    <n v="3"/>
    <n v="2370"/>
    <n v="0"/>
    <n v="1496"/>
    <n v="4488"/>
    <n v="7110"/>
    <n v="2622"/>
    <n v="0.36877637130801688"/>
    <m/>
  </r>
  <r>
    <s v="O4988"/>
    <x v="11"/>
    <x v="1"/>
    <x v="755"/>
    <s v="C488"/>
    <s v="Customer_232"/>
    <x v="0"/>
    <x v="0"/>
    <x v="24"/>
    <x v="6"/>
    <x v="1"/>
    <x v="3"/>
    <s v="S5"/>
    <x v="0"/>
    <x v="1"/>
    <s v="E55"/>
    <x v="2"/>
    <n v="1"/>
    <n v="1231"/>
    <n v="0.05"/>
    <n v="939"/>
    <n v="939"/>
    <n v="1169.45"/>
    <n v="230.45000000000005"/>
    <n v="0.19705844627816499"/>
    <m/>
  </r>
  <r>
    <s v="O4989"/>
    <x v="9"/>
    <x v="0"/>
    <x v="671"/>
    <s v="C406"/>
    <s v="Customer_34"/>
    <x v="3"/>
    <x v="2"/>
    <x v="143"/>
    <x v="60"/>
    <x v="3"/>
    <x v="0"/>
    <s v="S1"/>
    <x v="2"/>
    <x v="1"/>
    <s v="E29"/>
    <x v="0"/>
    <n v="2"/>
    <n v="3103"/>
    <n v="0.2"/>
    <n v="1969"/>
    <n v="3938"/>
    <n v="4964.8"/>
    <n v="1026.8000000000002"/>
    <n v="0.20681598453109898"/>
    <m/>
  </r>
  <r>
    <s v="O4990"/>
    <x v="5"/>
    <x v="1"/>
    <x v="494"/>
    <s v="C345"/>
    <s v="Customer_68"/>
    <x v="0"/>
    <x v="0"/>
    <x v="122"/>
    <x v="10"/>
    <x v="2"/>
    <x v="1"/>
    <s v="S3"/>
    <x v="1"/>
    <x v="0"/>
    <s v="E21"/>
    <x v="2"/>
    <n v="6"/>
    <n v="188"/>
    <n v="0.15"/>
    <n v="115"/>
    <n v="690"/>
    <n v="958.8"/>
    <n v="268.79999999999995"/>
    <n v="0.28035043804755944"/>
    <m/>
  </r>
  <r>
    <s v="O4991"/>
    <x v="6"/>
    <x v="1"/>
    <x v="269"/>
    <s v="C157"/>
    <s v="Customer_296"/>
    <x v="2"/>
    <x v="2"/>
    <x v="47"/>
    <x v="65"/>
    <x v="0"/>
    <x v="4"/>
    <s v="S1"/>
    <x v="2"/>
    <x v="1"/>
    <s v="E36"/>
    <x v="1"/>
    <n v="7"/>
    <n v="2594"/>
    <n v="0.05"/>
    <n v="2066"/>
    <n v="14462"/>
    <n v="17250.099999999999"/>
    <n v="2788.0999999999985"/>
    <n v="0.1616280485330519"/>
    <m/>
  </r>
  <r>
    <s v="O4992"/>
    <x v="0"/>
    <x v="1"/>
    <x v="1161"/>
    <s v="C393"/>
    <s v="Customer_101"/>
    <x v="2"/>
    <x v="2"/>
    <x v="96"/>
    <x v="169"/>
    <x v="3"/>
    <x v="3"/>
    <s v="S1"/>
    <x v="2"/>
    <x v="0"/>
    <s v="E46"/>
    <x v="0"/>
    <n v="1"/>
    <n v="463"/>
    <n v="0.25"/>
    <n v="260"/>
    <n v="260"/>
    <n v="347.25"/>
    <n v="87.25"/>
    <n v="0.25125989920806335"/>
    <m/>
  </r>
  <r>
    <s v="O4993"/>
    <x v="2"/>
    <x v="3"/>
    <x v="461"/>
    <s v="C219"/>
    <s v="Customer_349"/>
    <x v="0"/>
    <x v="0"/>
    <x v="136"/>
    <x v="134"/>
    <x v="4"/>
    <x v="2"/>
    <s v="S2"/>
    <x v="4"/>
    <x v="1"/>
    <s v="E25"/>
    <x v="1"/>
    <n v="5"/>
    <n v="1928"/>
    <n v="0.1"/>
    <n v="1571"/>
    <n v="7855"/>
    <n v="8676"/>
    <n v="821"/>
    <n v="9.4628861226371597E-2"/>
    <m/>
  </r>
  <r>
    <s v="O4994"/>
    <x v="0"/>
    <x v="2"/>
    <x v="392"/>
    <s v="C404"/>
    <s v="Customer_279"/>
    <x v="3"/>
    <x v="2"/>
    <x v="149"/>
    <x v="4"/>
    <x v="3"/>
    <x v="0"/>
    <s v="S5"/>
    <x v="0"/>
    <x v="1"/>
    <s v="E24"/>
    <x v="2"/>
    <n v="7"/>
    <n v="896"/>
    <n v="0.1"/>
    <n v="575"/>
    <n v="4025"/>
    <n v="5644.8"/>
    <n v="1619.8000000000002"/>
    <n v="0.28695436507936511"/>
    <m/>
  </r>
  <r>
    <s v="O4995"/>
    <x v="8"/>
    <x v="0"/>
    <x v="884"/>
    <s v="C493"/>
    <s v="Customer_496"/>
    <x v="3"/>
    <x v="2"/>
    <x v="17"/>
    <x v="3"/>
    <x v="2"/>
    <x v="1"/>
    <s v="S5"/>
    <x v="0"/>
    <x v="1"/>
    <s v="E49"/>
    <x v="0"/>
    <n v="8"/>
    <n v="2304"/>
    <n v="0"/>
    <n v="1289"/>
    <n v="10312"/>
    <n v="18432"/>
    <n v="8120"/>
    <n v="0.44053819444444442"/>
    <m/>
  </r>
  <r>
    <s v="O4996"/>
    <x v="2"/>
    <x v="2"/>
    <x v="1290"/>
    <s v="C243"/>
    <s v="Customer_220"/>
    <x v="2"/>
    <x v="2"/>
    <x v="165"/>
    <x v="120"/>
    <x v="2"/>
    <x v="3"/>
    <s v="S3"/>
    <x v="1"/>
    <x v="1"/>
    <s v="E52"/>
    <x v="1"/>
    <n v="7"/>
    <n v="4676"/>
    <n v="0.1"/>
    <n v="3417"/>
    <n v="23919"/>
    <n v="29458.799999999999"/>
    <n v="5539.7999999999993"/>
    <n v="0.18805246649558024"/>
    <m/>
  </r>
  <r>
    <s v="O4997"/>
    <x v="1"/>
    <x v="0"/>
    <x v="1151"/>
    <s v="C27"/>
    <s v="Customer_131"/>
    <x v="3"/>
    <x v="2"/>
    <x v="84"/>
    <x v="77"/>
    <x v="1"/>
    <x v="1"/>
    <s v="S2"/>
    <x v="4"/>
    <x v="0"/>
    <s v="E21"/>
    <x v="2"/>
    <n v="6"/>
    <n v="3995"/>
    <n v="0"/>
    <n v="2391"/>
    <n v="14346"/>
    <n v="23970"/>
    <n v="9624"/>
    <n v="0.40150187734668336"/>
    <m/>
  </r>
  <r>
    <s v="O4998"/>
    <x v="4"/>
    <x v="3"/>
    <x v="947"/>
    <s v="C301"/>
    <s v="Customer_112"/>
    <x v="3"/>
    <x v="2"/>
    <x v="176"/>
    <x v="26"/>
    <x v="1"/>
    <x v="4"/>
    <s v="S1"/>
    <x v="2"/>
    <x v="0"/>
    <s v="E22"/>
    <x v="2"/>
    <n v="6"/>
    <n v="1927"/>
    <n v="0.1"/>
    <n v="1108"/>
    <n v="6648"/>
    <n v="10405.800000000001"/>
    <n v="3757.8000000000011"/>
    <n v="0.36112552614887855"/>
    <m/>
  </r>
  <r>
    <s v="O4999"/>
    <x v="0"/>
    <x v="1"/>
    <x v="632"/>
    <s v="C62"/>
    <s v="Customer_85"/>
    <x v="2"/>
    <x v="2"/>
    <x v="14"/>
    <x v="237"/>
    <x v="4"/>
    <x v="4"/>
    <s v="S1"/>
    <x v="2"/>
    <x v="1"/>
    <s v="E36"/>
    <x v="0"/>
    <n v="7"/>
    <n v="3428"/>
    <n v="0"/>
    <n v="2724"/>
    <n v="19068"/>
    <n v="23996"/>
    <n v="4928"/>
    <n v="0.20536756126021002"/>
    <m/>
  </r>
  <r>
    <s v="O5000"/>
    <x v="3"/>
    <x v="3"/>
    <x v="904"/>
    <s v="C363"/>
    <s v="Customer_78"/>
    <x v="4"/>
    <x v="3"/>
    <x v="25"/>
    <x v="222"/>
    <x v="1"/>
    <x v="0"/>
    <s v="S1"/>
    <x v="2"/>
    <x v="0"/>
    <s v="E46"/>
    <x v="1"/>
    <n v="3"/>
    <n v="286"/>
    <n v="0"/>
    <n v="178"/>
    <n v="534"/>
    <n v="858"/>
    <n v="324"/>
    <n v="0.377622377622377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7AB3C7-C7B9-4164-BFB1-1804330B008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24:C26"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axis="axisRow"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numFmtId="1" showAll="0"/>
    <pivotField dataField="1"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2">
    <i>
      <x v="3"/>
    </i>
    <i t="grand">
      <x/>
    </i>
  </rowItems>
  <colItems count="1">
    <i/>
  </colItems>
  <dataFields count="1">
    <dataField name="Sum of Profit" fld="23" baseField="0" baseItem="0" numFmtId="1"/>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D02EB-A055-491C-AC67-A018CAC69AC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47:C58"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axis="axisRow" showAll="0" measureFilter="1">
      <items count="201">
        <item x="22"/>
        <item x="63"/>
        <item x="121"/>
        <item x="175"/>
        <item x="163"/>
        <item x="11"/>
        <item x="14"/>
        <item x="186"/>
        <item x="51"/>
        <item x="30"/>
        <item x="1"/>
        <item x="185"/>
        <item x="156"/>
        <item x="123"/>
        <item x="70"/>
        <item x="77"/>
        <item x="52"/>
        <item x="102"/>
        <item x="108"/>
        <item x="130"/>
        <item x="58"/>
        <item x="19"/>
        <item x="141"/>
        <item x="183"/>
        <item x="33"/>
        <item x="189"/>
        <item x="13"/>
        <item x="101"/>
        <item x="161"/>
        <item x="182"/>
        <item x="109"/>
        <item x="136"/>
        <item x="97"/>
        <item x="171"/>
        <item x="31"/>
        <item x="81"/>
        <item x="192"/>
        <item x="198"/>
        <item x="50"/>
        <item x="149"/>
        <item x="56"/>
        <item x="199"/>
        <item x="188"/>
        <item x="6"/>
        <item x="67"/>
        <item x="84"/>
        <item x="155"/>
        <item x="15"/>
        <item x="23"/>
        <item x="41"/>
        <item x="197"/>
        <item x="72"/>
        <item x="40"/>
        <item x="139"/>
        <item x="120"/>
        <item x="18"/>
        <item x="80"/>
        <item x="17"/>
        <item x="133"/>
        <item x="157"/>
        <item x="7"/>
        <item x="9"/>
        <item x="98"/>
        <item x="74"/>
        <item x="93"/>
        <item x="134"/>
        <item x="152"/>
        <item x="107"/>
        <item x="179"/>
        <item x="60"/>
        <item x="135"/>
        <item x="122"/>
        <item x="119"/>
        <item x="104"/>
        <item x="65"/>
        <item x="39"/>
        <item x="64"/>
        <item x="159"/>
        <item x="181"/>
        <item x="3"/>
        <item x="88"/>
        <item x="82"/>
        <item x="62"/>
        <item x="165"/>
        <item x="99"/>
        <item x="27"/>
        <item x="116"/>
        <item x="177"/>
        <item x="164"/>
        <item x="38"/>
        <item x="4"/>
        <item x="48"/>
        <item x="12"/>
        <item x="85"/>
        <item x="37"/>
        <item x="83"/>
        <item x="145"/>
        <item x="117"/>
        <item x="154"/>
        <item x="100"/>
        <item x="46"/>
        <item x="146"/>
        <item x="151"/>
        <item x="24"/>
        <item x="125"/>
        <item x="79"/>
        <item x="10"/>
        <item x="173"/>
        <item x="36"/>
        <item x="131"/>
        <item x="47"/>
        <item x="114"/>
        <item x="129"/>
        <item x="35"/>
        <item x="195"/>
        <item x="176"/>
        <item x="172"/>
        <item x="42"/>
        <item x="132"/>
        <item x="44"/>
        <item x="45"/>
        <item x="26"/>
        <item x="87"/>
        <item x="59"/>
        <item x="68"/>
        <item x="53"/>
        <item x="180"/>
        <item x="66"/>
        <item x="76"/>
        <item x="89"/>
        <item x="147"/>
        <item x="158"/>
        <item x="69"/>
        <item x="54"/>
        <item x="105"/>
        <item x="21"/>
        <item x="8"/>
        <item x="187"/>
        <item x="49"/>
        <item x="115"/>
        <item x="140"/>
        <item x="103"/>
        <item x="137"/>
        <item x="90"/>
        <item x="167"/>
        <item x="126"/>
        <item x="78"/>
        <item x="184"/>
        <item x="138"/>
        <item x="194"/>
        <item x="28"/>
        <item x="34"/>
        <item x="86"/>
        <item x="75"/>
        <item x="0"/>
        <item x="124"/>
        <item x="118"/>
        <item x="128"/>
        <item x="190"/>
        <item x="170"/>
        <item x="57"/>
        <item x="174"/>
        <item x="160"/>
        <item x="110"/>
        <item x="142"/>
        <item x="16"/>
        <item x="150"/>
        <item x="94"/>
        <item x="32"/>
        <item x="148"/>
        <item x="193"/>
        <item x="168"/>
        <item x="111"/>
        <item x="96"/>
        <item x="153"/>
        <item x="144"/>
        <item x="127"/>
        <item x="43"/>
        <item x="95"/>
        <item x="73"/>
        <item x="191"/>
        <item x="55"/>
        <item x="106"/>
        <item x="91"/>
        <item x="25"/>
        <item x="29"/>
        <item x="169"/>
        <item x="113"/>
        <item x="166"/>
        <item x="5"/>
        <item x="162"/>
        <item x="71"/>
        <item x="2"/>
        <item x="92"/>
        <item x="61"/>
        <item x="20"/>
        <item x="112"/>
        <item x="143"/>
        <item x="178"/>
        <item x="196"/>
        <item t="default"/>
      </items>
    </pivotField>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numFmtId="1" showAll="0"/>
    <pivotField dataField="1"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11">
    <i>
      <x v="26"/>
    </i>
    <i>
      <x v="46"/>
    </i>
    <i>
      <x v="85"/>
    </i>
    <i>
      <x v="96"/>
    </i>
    <i>
      <x v="155"/>
    </i>
    <i>
      <x v="157"/>
    </i>
    <i>
      <x v="166"/>
    </i>
    <i>
      <x v="173"/>
    </i>
    <i>
      <x v="177"/>
    </i>
    <i>
      <x v="192"/>
    </i>
    <i t="grand">
      <x/>
    </i>
  </rowItems>
  <colItems count="1">
    <i/>
  </colItems>
  <dataFields count="1">
    <dataField name="Sum of Profit" fld="23" baseField="0" baseItem="0" numFmtId="1"/>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43082A-3EE8-4834-807C-4432107FA3A8}"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0">
  <location ref="B7:D12" firstHeaderRow="0" firstDataRow="1" firstDataCol="1"/>
  <pivotFields count="29">
    <pivotField showAll="0"/>
    <pivotField showAll="0">
      <items count="13">
        <item x="3"/>
        <item x="11"/>
        <item x="4"/>
        <item x="7"/>
        <item x="1"/>
        <item x="6"/>
        <item x="9"/>
        <item x="0"/>
        <item x="8"/>
        <item x="5"/>
        <item x="2"/>
        <item x="10"/>
        <item t="default"/>
      </items>
    </pivotField>
    <pivotField axis="axisRow"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dataField="1" numFmtId="1" showAll="0"/>
    <pivotField dataField="1" numFmtId="1"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
  </rowFields>
  <rowItems count="5">
    <i>
      <x/>
    </i>
    <i>
      <x v="1"/>
    </i>
    <i>
      <x v="2"/>
    </i>
    <i>
      <x v="3"/>
    </i>
    <i t="grand">
      <x/>
    </i>
  </rowItems>
  <colFields count="1">
    <field x="-2"/>
  </colFields>
  <colItems count="2">
    <i>
      <x/>
    </i>
    <i i="1">
      <x v="1"/>
    </i>
  </colItems>
  <dataFields count="2">
    <dataField name="Sum of Total Sales" fld="22" baseField="0" baseItem="0" numFmtId="1"/>
    <dataField name="Sum of Profit" fld="23" baseField="0" baseItem="0" numFmtId="1"/>
  </dataFields>
  <chartFormats count="9">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5" format="5" series="1">
      <pivotArea type="data" outline="0" fieldPosition="0">
        <references count="2">
          <reference field="4294967294" count="1" selected="0">
            <x v="0"/>
          </reference>
          <reference field="2" count="1" selected="0">
            <x v="3"/>
          </reference>
        </references>
      </pivotArea>
    </chartFormat>
    <chartFormat chart="15" format="6" series="1">
      <pivotArea type="data" outline="0" fieldPosition="0">
        <references count="2">
          <reference field="4294967294" count="1" selected="0">
            <x v="1"/>
          </reference>
          <reference field="2" count="1" selected="0">
            <x v="0"/>
          </reference>
        </references>
      </pivotArea>
    </chartFormat>
    <chartFormat chart="15" format="7" series="1">
      <pivotArea type="data" outline="0" fieldPosition="0">
        <references count="2">
          <reference field="4294967294" count="1" selected="0">
            <x v="1"/>
          </reference>
          <reference field="2" count="1" selected="0">
            <x v="1"/>
          </reference>
        </references>
      </pivotArea>
    </chartFormat>
    <chartFormat chart="15" format="8" series="1">
      <pivotArea type="data" outline="0" fieldPosition="0">
        <references count="2">
          <reference field="4294967294" count="1" selected="0">
            <x v="1"/>
          </reference>
          <reference field="2" count="1" selected="0">
            <x v="2"/>
          </reference>
        </references>
      </pivotArea>
    </chartFormat>
    <chartFormat chart="15" format="9" series="1">
      <pivotArea type="data" outline="0" fieldPosition="0">
        <references count="2">
          <reference field="4294967294" count="1" selected="0">
            <x v="1"/>
          </reference>
          <reference field="2" count="1" selected="0">
            <x v="3"/>
          </reference>
        </references>
      </pivotArea>
    </chartFormat>
    <chartFormat chart="18"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996EE7-1615-467F-88E3-FC431702497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15:C21"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axis="axisRow"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dataField="1" numFmtId="1" showAll="0"/>
    <pivotField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i>
    <i>
      <x v="1"/>
    </i>
    <i>
      <x v="2"/>
    </i>
    <i>
      <x v="3"/>
    </i>
    <i>
      <x v="4"/>
    </i>
    <i t="grand">
      <x/>
    </i>
  </rowItems>
  <colItems count="1">
    <i/>
  </colItems>
  <dataFields count="1">
    <dataField name="Sum of Total Sales" fld="22" baseField="0" baseItem="0" numFmtId="1"/>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2931A3-6325-4C6C-88D8-4844DB1EAE2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32:C35"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axis="axisRow"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dataField="1" numFmtId="1" showAll="0"/>
    <pivotField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3">
    <i>
      <x/>
    </i>
    <i>
      <x v="1"/>
    </i>
    <i t="grand">
      <x/>
    </i>
  </rowItems>
  <colItems count="1">
    <i/>
  </colItems>
  <dataFields count="1">
    <dataField name="Sum of Total Sales" fld="22" baseField="0" baseItem="0" numFmtId="1"/>
  </dataFields>
  <chartFormats count="6">
    <chartFormat chart="6"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4" count="1" selected="0">
            <x v="0"/>
          </reference>
        </references>
      </pivotArea>
    </chartFormat>
    <chartFormat chart="11" format="6">
      <pivotArea type="data" outline="0" fieldPosition="0">
        <references count="2">
          <reference field="4294967294" count="1" selected="0">
            <x v="0"/>
          </reference>
          <reference field="14" count="1" selected="0">
            <x v="1"/>
          </reference>
        </references>
      </pivotArea>
    </chartFormat>
    <chartFormat chart="6" format="1">
      <pivotArea type="data" outline="0" fieldPosition="0">
        <references count="2">
          <reference field="4294967294" count="1" selected="0">
            <x v="0"/>
          </reference>
          <reference field="14" count="1" selected="0">
            <x v="0"/>
          </reference>
        </references>
      </pivotArea>
    </chartFormat>
    <chartFormat chart="6"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8C5E23-BBA7-4742-BD32-4F1E22EC942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38:C44" firstHeaderRow="1" firstDataRow="1" firstDataCol="1"/>
  <pivotFields count="29">
    <pivotField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axis="axisRow"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numFmtId="1" showAll="0"/>
    <pivotField numFmtId="1" showAll="0"/>
    <pivotField showAll="0"/>
    <pivotField numFmtId="1" showAll="0"/>
    <pivotField numFmtId="1" showAll="0"/>
    <pivotField numFmtId="1" showAll="0"/>
    <pivotField numFmtId="1"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i>
    <i>
      <x v="1"/>
    </i>
    <i>
      <x v="2"/>
    </i>
    <i>
      <x v="3"/>
    </i>
    <i>
      <x v="4"/>
    </i>
    <i t="grand">
      <x/>
    </i>
  </rowItems>
  <colItems count="1">
    <i/>
  </colItems>
  <dataFields count="1">
    <dataField name="Sum of ReturnFlag" fld="25" baseField="0" baseItem="0"/>
  </dataFields>
  <chartFormats count="2">
    <chartFormat chart="4"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D23A3E-3EC2-440A-8F0B-2B2E702DC69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G4" firstHeaderRow="0" firstDataRow="1" firstDataCol="0"/>
  <pivotFields count="29">
    <pivotField dataField="1" showAll="0"/>
    <pivotField showAll="0">
      <items count="13">
        <item x="3"/>
        <item x="11"/>
        <item x="4"/>
        <item x="7"/>
        <item x="1"/>
        <item x="6"/>
        <item x="9"/>
        <item x="0"/>
        <item x="8"/>
        <item x="5"/>
        <item x="2"/>
        <item x="10"/>
        <item t="default"/>
      </items>
    </pivotField>
    <pivotField showAll="0">
      <items count="5">
        <item x="3"/>
        <item x="1"/>
        <item x="2"/>
        <item x="0"/>
        <item t="default"/>
      </items>
    </pivotField>
    <pivotField numFmtId="14" showAll="0">
      <items count="1416">
        <item x="309"/>
        <item x="674"/>
        <item x="219"/>
        <item x="1018"/>
        <item x="256"/>
        <item x="79"/>
        <item x="803"/>
        <item x="904"/>
        <item x="1399"/>
        <item x="586"/>
        <item x="107"/>
        <item x="1371"/>
        <item x="1288"/>
        <item x="1185"/>
        <item x="1081"/>
        <item x="91"/>
        <item x="201"/>
        <item x="1228"/>
        <item x="1000"/>
        <item x="584"/>
        <item x="1113"/>
        <item x="795"/>
        <item x="870"/>
        <item x="139"/>
        <item x="992"/>
        <item x="661"/>
        <item x="1016"/>
        <item x="944"/>
        <item x="332"/>
        <item x="570"/>
        <item x="1025"/>
        <item x="812"/>
        <item x="973"/>
        <item x="621"/>
        <item x="158"/>
        <item x="596"/>
        <item x="1361"/>
        <item x="986"/>
        <item x="966"/>
        <item x="929"/>
        <item x="1286"/>
        <item x="553"/>
        <item x="78"/>
        <item x="70"/>
        <item x="423"/>
        <item x="1331"/>
        <item x="580"/>
        <item x="515"/>
        <item x="475"/>
        <item x="841"/>
        <item x="1037"/>
        <item x="819"/>
        <item x="443"/>
        <item x="453"/>
        <item x="171"/>
        <item x="1241"/>
        <item x="1010"/>
        <item x="307"/>
        <item x="730"/>
        <item x="336"/>
        <item x="737"/>
        <item x="652"/>
        <item x="1242"/>
        <item x="947"/>
        <item x="458"/>
        <item x="348"/>
        <item x="852"/>
        <item x="486"/>
        <item x="655"/>
        <item x="115"/>
        <item x="1270"/>
        <item x="1164"/>
        <item x="1400"/>
        <item x="834"/>
        <item x="135"/>
        <item x="707"/>
        <item x="1127"/>
        <item x="731"/>
        <item x="265"/>
        <item x="206"/>
        <item x="1196"/>
        <item x="43"/>
        <item x="1341"/>
        <item x="114"/>
        <item x="413"/>
        <item x="81"/>
        <item x="1055"/>
        <item x="766"/>
        <item x="564"/>
        <item x="971"/>
        <item x="383"/>
        <item x="1118"/>
        <item x="585"/>
        <item x="894"/>
        <item x="302"/>
        <item x="630"/>
        <item x="1251"/>
        <item x="1335"/>
        <item x="437"/>
        <item x="1051"/>
        <item x="806"/>
        <item x="1289"/>
        <item x="1262"/>
        <item x="40"/>
        <item x="879"/>
        <item x="537"/>
        <item x="163"/>
        <item x="1402"/>
        <item x="485"/>
        <item x="802"/>
        <item x="429"/>
        <item x="1156"/>
        <item x="719"/>
        <item x="1287"/>
        <item x="881"/>
        <item x="1104"/>
        <item x="1404"/>
        <item x="16"/>
        <item x="959"/>
        <item x="1267"/>
        <item x="683"/>
        <item x="17"/>
        <item x="977"/>
        <item x="98"/>
        <item x="364"/>
        <item x="606"/>
        <item x="186"/>
        <item x="1206"/>
        <item x="36"/>
        <item x="1213"/>
        <item x="1322"/>
        <item x="1227"/>
        <item x="354"/>
        <item x="748"/>
        <item x="511"/>
        <item x="993"/>
        <item x="157"/>
        <item x="1375"/>
        <item x="941"/>
        <item x="1064"/>
        <item x="1131"/>
        <item x="1360"/>
        <item x="1048"/>
        <item x="1020"/>
        <item x="1019"/>
        <item x="627"/>
        <item x="82"/>
        <item x="1394"/>
        <item x="1038"/>
        <item x="566"/>
        <item x="684"/>
        <item x="1039"/>
        <item x="927"/>
        <item x="162"/>
        <item x="648"/>
        <item x="763"/>
        <item x="304"/>
        <item x="10"/>
        <item x="1144"/>
        <item x="518"/>
        <item x="313"/>
        <item x="1087"/>
        <item x="1129"/>
        <item x="1377"/>
        <item x="1115"/>
        <item x="832"/>
        <item x="451"/>
        <item x="629"/>
        <item x="1340"/>
        <item x="602"/>
        <item x="937"/>
        <item x="439"/>
        <item x="1367"/>
        <item x="885"/>
        <item x="182"/>
        <item x="222"/>
        <item x="93"/>
        <item x="787"/>
        <item x="845"/>
        <item x="330"/>
        <item x="292"/>
        <item x="924"/>
        <item x="861"/>
        <item x="581"/>
        <item x="22"/>
        <item x="979"/>
        <item x="160"/>
        <item x="974"/>
        <item x="410"/>
        <item x="1178"/>
        <item x="640"/>
        <item x="1138"/>
        <item x="1312"/>
        <item x="660"/>
        <item x="571"/>
        <item x="1135"/>
        <item x="804"/>
        <item x="872"/>
        <item x="53"/>
        <item x="781"/>
        <item x="509"/>
        <item x="457"/>
        <item x="715"/>
        <item x="262"/>
        <item x="360"/>
        <item x="1076"/>
        <item x="258"/>
        <item x="1271"/>
        <item x="854"/>
        <item x="1215"/>
        <item x="1170"/>
        <item x="1126"/>
        <item x="563"/>
        <item x="136"/>
        <item x="628"/>
        <item x="1219"/>
        <item x="502"/>
        <item x="173"/>
        <item x="7"/>
        <item x="560"/>
        <item x="1235"/>
        <item x="946"/>
        <item x="1194"/>
        <item x="430"/>
        <item x="415"/>
        <item x="267"/>
        <item x="51"/>
        <item x="1273"/>
        <item x="1077"/>
        <item x="1381"/>
        <item x="59"/>
        <item x="1301"/>
        <item x="402"/>
        <item x="752"/>
        <item x="197"/>
        <item x="556"/>
        <item x="1184"/>
        <item x="897"/>
        <item x="297"/>
        <item x="446"/>
        <item x="257"/>
        <item x="809"/>
        <item x="1299"/>
        <item x="209"/>
        <item x="396"/>
        <item x="536"/>
        <item x="345"/>
        <item x="407"/>
        <item x="1220"/>
        <item x="306"/>
        <item x="1247"/>
        <item x="495"/>
        <item x="858"/>
        <item x="482"/>
        <item x="849"/>
        <item x="501"/>
        <item x="1293"/>
        <item x="121"/>
        <item x="321"/>
        <item x="468"/>
        <item x="1033"/>
        <item x="411"/>
        <item x="693"/>
        <item x="397"/>
        <item x="20"/>
        <item x="145"/>
        <item x="539"/>
        <item x="534"/>
        <item x="21"/>
        <item x="329"/>
        <item x="1069"/>
        <item x="1145"/>
        <item x="838"/>
        <item x="116"/>
        <item x="561"/>
        <item x="471"/>
        <item x="1103"/>
        <item x="148"/>
        <item x="1346"/>
        <item x="73"/>
        <item x="864"/>
        <item x="367"/>
        <item x="1226"/>
        <item x="6"/>
        <item x="1049"/>
        <item x="1332"/>
        <item x="824"/>
        <item x="1323"/>
        <item x="764"/>
        <item x="1268"/>
        <item x="282"/>
        <item x="490"/>
        <item x="598"/>
        <item x="1173"/>
        <item x="252"/>
        <item x="1229"/>
        <item x="717"/>
        <item x="658"/>
        <item x="202"/>
        <item x="441"/>
        <item x="461"/>
        <item x="454"/>
        <item x="578"/>
        <item x="542"/>
        <item x="102"/>
        <item x="873"/>
        <item x="1348"/>
        <item x="945"/>
        <item x="1401"/>
        <item x="1120"/>
        <item x="663"/>
        <item x="899"/>
        <item x="435"/>
        <item x="926"/>
        <item x="230"/>
        <item x="1114"/>
        <item x="898"/>
        <item x="696"/>
        <item x="657"/>
        <item x="9"/>
        <item x="694"/>
        <item x="137"/>
        <item x="4"/>
        <item x="808"/>
        <item x="340"/>
        <item x="850"/>
        <item x="1189"/>
        <item x="538"/>
        <item x="1106"/>
        <item x="643"/>
        <item x="324"/>
        <item x="180"/>
        <item x="1121"/>
        <item x="1026"/>
        <item x="703"/>
        <item x="156"/>
        <item x="1204"/>
        <item x="1157"/>
        <item x="791"/>
        <item x="892"/>
        <item x="957"/>
        <item x="1408"/>
        <item x="1272"/>
        <item x="1070"/>
        <item x="384"/>
        <item x="739"/>
        <item x="1217"/>
        <item x="1391"/>
        <item x="856"/>
        <item x="493"/>
        <item x="774"/>
        <item x="665"/>
        <item x="672"/>
        <item x="912"/>
        <item x="496"/>
        <item x="497"/>
        <item x="350"/>
        <item x="426"/>
        <item x="236"/>
        <item x="1045"/>
        <item x="39"/>
        <item x="1347"/>
        <item x="298"/>
        <item x="150"/>
        <item x="605"/>
        <item x="886"/>
        <item x="933"/>
        <item x="943"/>
        <item x="264"/>
        <item x="1386"/>
        <item x="1091"/>
        <item x="235"/>
        <item x="318"/>
        <item x="1136"/>
        <item x="1112"/>
        <item x="1128"/>
        <item x="1084"/>
        <item x="609"/>
        <item x="777"/>
        <item x="547"/>
        <item x="909"/>
        <item x="273"/>
        <item x="713"/>
        <item x="1384"/>
        <item x="403"/>
        <item x="301"/>
        <item x="875"/>
        <item x="1202"/>
        <item x="1191"/>
        <item x="1176"/>
        <item x="245"/>
        <item x="747"/>
        <item x="104"/>
        <item x="427"/>
        <item x="119"/>
        <item x="1327"/>
        <item x="460"/>
        <item x="188"/>
        <item x="346"/>
        <item x="60"/>
        <item x="124"/>
        <item x="514"/>
        <item x="755"/>
        <item x="356"/>
        <item x="1187"/>
        <item x="1101"/>
        <item x="549"/>
        <item x="1174"/>
        <item x="1065"/>
        <item x="1167"/>
        <item x="481"/>
        <item x="919"/>
        <item x="550"/>
        <item x="1284"/>
        <item x="242"/>
        <item x="526"/>
        <item x="1373"/>
        <item x="277"/>
        <item x="1180"/>
        <item x="773"/>
        <item x="13"/>
        <item x="1029"/>
        <item x="673"/>
        <item x="1298"/>
        <item x="988"/>
        <item x="1074"/>
        <item x="192"/>
        <item x="902"/>
        <item x="391"/>
        <item x="376"/>
        <item x="529"/>
        <item x="5"/>
        <item x="390"/>
        <item x="615"/>
        <item x="1351"/>
        <item x="818"/>
        <item x="328"/>
        <item x="412"/>
        <item x="26"/>
        <item x="1317"/>
        <item x="999"/>
        <item x="625"/>
        <item x="1350"/>
        <item x="1345"/>
        <item x="783"/>
        <item x="240"/>
        <item x="741"/>
        <item x="862"/>
        <item x="701"/>
        <item x="1413"/>
        <item x="727"/>
        <item x="785"/>
        <item x="161"/>
        <item x="12"/>
        <item x="339"/>
        <item x="310"/>
        <item x="175"/>
        <item x="1028"/>
        <item x="513"/>
        <item x="1407"/>
        <item x="525"/>
        <item x="103"/>
        <item x="246"/>
        <item x="815"/>
        <item x="1208"/>
        <item x="842"/>
        <item x="1110"/>
        <item x="1266"/>
        <item x="1094"/>
        <item x="218"/>
        <item x="19"/>
        <item x="772"/>
        <item x="1205"/>
        <item x="998"/>
        <item x="147"/>
        <item x="1329"/>
        <item x="891"/>
        <item x="1304"/>
        <item x="1024"/>
        <item x="1023"/>
        <item x="1088"/>
        <item x="1281"/>
        <item x="948"/>
        <item x="726"/>
        <item x="982"/>
        <item x="1031"/>
        <item x="981"/>
        <item x="761"/>
        <item x="317"/>
        <item x="896"/>
        <item x="15"/>
        <item x="1250"/>
        <item x="71"/>
        <item x="612"/>
        <item x="1236"/>
        <item x="1130"/>
        <item x="789"/>
        <item x="1108"/>
        <item x="1263"/>
        <item x="1197"/>
        <item x="1005"/>
        <item x="151"/>
        <item x="994"/>
        <item x="322"/>
        <item x="428"/>
        <item x="669"/>
        <item x="597"/>
        <item x="375"/>
        <item x="269"/>
        <item x="969"/>
        <item x="452"/>
        <item x="769"/>
        <item x="1354"/>
        <item x="27"/>
        <item x="521"/>
        <item x="117"/>
        <item x="1265"/>
        <item x="1237"/>
        <item x="1282"/>
        <item x="995"/>
        <item x="620"/>
        <item x="1374"/>
        <item x="80"/>
        <item x="55"/>
        <item x="212"/>
        <item x="756"/>
        <item x="459"/>
        <item x="181"/>
        <item x="447"/>
        <item x="857"/>
        <item x="296"/>
        <item x="1212"/>
        <item x="211"/>
        <item x="1199"/>
        <item x="1022"/>
        <item x="249"/>
        <item x="89"/>
        <item x="1411"/>
        <item x="865"/>
        <item x="1328"/>
        <item x="433"/>
        <item x="1291"/>
        <item x="210"/>
        <item x="1258"/>
        <item x="168"/>
        <item x="276"/>
        <item x="1297"/>
        <item x="724"/>
        <item x="253"/>
        <item x="760"/>
        <item x="45"/>
        <item x="1389"/>
        <item x="792"/>
        <item x="1255"/>
        <item x="480"/>
        <item x="478"/>
        <item x="436"/>
        <item x="1161"/>
        <item x="1002"/>
        <item x="286"/>
        <item x="503"/>
        <item x="903"/>
        <item x="1082"/>
        <item x="1089"/>
        <item x="343"/>
        <item x="738"/>
        <item x="557"/>
        <item x="880"/>
        <item x="455"/>
        <item x="632"/>
        <item x="132"/>
        <item x="477"/>
        <item x="123"/>
        <item x="133"/>
        <item x="1279"/>
        <item x="639"/>
        <item x="936"/>
        <item x="1035"/>
        <item x="918"/>
        <item x="67"/>
        <item x="540"/>
        <item x="644"/>
        <item x="1395"/>
        <item x="987"/>
        <item x="463"/>
        <item x="247"/>
        <item x="721"/>
        <item x="579"/>
        <item x="736"/>
        <item x="967"/>
        <item x="37"/>
        <item x="69"/>
        <item x="923"/>
        <item x="934"/>
        <item x="326"/>
        <item x="244"/>
        <item x="1171"/>
        <item x="846"/>
        <item x="962"/>
        <item x="910"/>
        <item x="470"/>
        <item x="368"/>
        <item x="1211"/>
        <item x="422"/>
        <item x="600"/>
        <item x="770"/>
        <item x="668"/>
        <item x="1353"/>
        <item x="1192"/>
        <item x="1356"/>
        <item x="196"/>
        <item x="100"/>
        <item x="780"/>
        <item x="484"/>
        <item x="517"/>
        <item x="646"/>
        <item x="337"/>
        <item x="84"/>
        <item x="92"/>
        <item x="305"/>
        <item x="205"/>
        <item x="702"/>
        <item x="679"/>
        <item x="334"/>
        <item x="1152"/>
        <item x="1397"/>
        <item x="1149"/>
        <item x="1277"/>
        <item x="494"/>
        <item x="1334"/>
        <item x="170"/>
        <item x="662"/>
        <item x="154"/>
        <item x="720"/>
        <item x="58"/>
        <item x="709"/>
        <item x="588"/>
        <item x="1105"/>
        <item x="315"/>
        <item x="649"/>
        <item x="883"/>
        <item x="316"/>
        <item x="359"/>
        <item x="1274"/>
        <item x="622"/>
        <item x="765"/>
        <item x="1238"/>
        <item x="729"/>
        <item x="1316"/>
        <item x="541"/>
        <item x="1079"/>
        <item x="431"/>
        <item x="949"/>
        <item x="991"/>
        <item x="667"/>
        <item x="401"/>
        <item x="64"/>
        <item x="512"/>
        <item x="440"/>
        <item x="335"/>
        <item x="1249"/>
        <item x="734"/>
        <item x="1057"/>
        <item x="1117"/>
        <item x="618"/>
        <item x="2"/>
        <item x="1040"/>
        <item x="641"/>
        <item x="220"/>
        <item x="65"/>
        <item x="1379"/>
        <item x="87"/>
        <item x="1047"/>
        <item x="46"/>
        <item x="255"/>
        <item x="101"/>
        <item x="851"/>
        <item x="1225"/>
        <item x="398"/>
        <item x="187"/>
        <item x="303"/>
        <item x="940"/>
        <item x="647"/>
        <item x="1015"/>
        <item x="1222"/>
        <item x="939"/>
        <item x="925"/>
        <item x="1234"/>
        <item x="779"/>
        <item x="958"/>
        <item x="990"/>
        <item x="922"/>
        <item x="1292"/>
        <item x="965"/>
        <item x="183"/>
        <item x="1209"/>
        <item x="583"/>
        <item x="109"/>
        <item x="555"/>
        <item x="24"/>
        <item x="159"/>
        <item x="689"/>
        <item x="1093"/>
        <item x="565"/>
        <item x="1060"/>
        <item x="510"/>
        <item x="869"/>
        <item x="270"/>
        <item x="1177"/>
        <item x="1412"/>
        <item x="1159"/>
        <item x="492"/>
        <item x="231"/>
        <item x="798"/>
        <item x="3"/>
        <item x="287"/>
        <item x="77"/>
        <item x="1342"/>
        <item x="666"/>
        <item x="199"/>
        <item x="1414"/>
        <item x="300"/>
        <item x="379"/>
        <item x="1320"/>
        <item x="989"/>
        <item x="319"/>
        <item x="140"/>
        <item x="1256"/>
        <item x="128"/>
        <item x="323"/>
        <item x="469"/>
        <item x="592"/>
        <item x="572"/>
        <item x="868"/>
        <item x="762"/>
        <item x="749"/>
        <item x="823"/>
        <item x="99"/>
        <item x="110"/>
        <item x="215"/>
        <item x="911"/>
        <item x="106"/>
        <item x="1382"/>
        <item x="389"/>
        <item x="1343"/>
        <item x="607"/>
        <item x="172"/>
        <item x="562"/>
        <item x="283"/>
        <item x="524"/>
        <item x="362"/>
        <item x="155"/>
        <item x="545"/>
        <item x="421"/>
        <item x="261"/>
        <item x="327"/>
        <item x="371"/>
        <item x="228"/>
        <item x="1085"/>
        <item x="961"/>
        <item x="757"/>
        <item x="314"/>
        <item x="654"/>
        <item x="714"/>
        <item x="1017"/>
        <item x="754"/>
        <item x="320"/>
        <item x="279"/>
        <item x="1043"/>
        <item x="1257"/>
        <item x="165"/>
        <item x="1245"/>
        <item x="931"/>
        <item x="217"/>
        <item x="594"/>
        <item x="1123"/>
        <item x="582"/>
        <item x="866"/>
        <item x="530"/>
        <item x="272"/>
        <item x="543"/>
        <item x="1021"/>
        <item x="638"/>
        <item x="352"/>
        <item x="153"/>
        <item x="733"/>
        <item x="1310"/>
        <item x="112"/>
        <item x="1044"/>
        <item x="1183"/>
        <item x="1198"/>
        <item x="113"/>
        <item x="847"/>
        <item x="848"/>
        <item x="487"/>
        <item x="706"/>
        <item x="906"/>
        <item x="185"/>
        <item x="18"/>
        <item x="499"/>
        <item x="1369"/>
        <item x="817"/>
        <item x="1383"/>
        <item x="1168"/>
        <item x="1075"/>
        <item x="626"/>
        <item x="61"/>
        <item x="895"/>
        <item x="1061"/>
        <item x="1275"/>
        <item x="347"/>
        <item x="130"/>
        <item x="1009"/>
        <item x="1243"/>
        <item x="827"/>
        <item x="1147"/>
        <item x="259"/>
        <item x="1169"/>
        <item x="1092"/>
        <item x="1318"/>
        <item x="575"/>
        <item x="72"/>
        <item x="174"/>
        <item x="1223"/>
        <item x="456"/>
        <item x="365"/>
        <item x="1058"/>
        <item x="928"/>
        <item x="1314"/>
        <item x="76"/>
        <item x="88"/>
        <item x="608"/>
        <item x="237"/>
        <item x="1302"/>
        <item x="698"/>
        <item x="190"/>
        <item x="835"/>
        <item x="921"/>
        <item x="1370"/>
        <item x="146"/>
        <item x="1388"/>
        <item x="33"/>
        <item x="1053"/>
        <item x="953"/>
        <item x="34"/>
        <item x="1264"/>
        <item x="519"/>
        <item x="935"/>
        <item x="797"/>
        <item x="725"/>
        <item x="189"/>
        <item x="1313"/>
        <item x="631"/>
        <item x="523"/>
        <item x="836"/>
        <item x="506"/>
        <item x="1162"/>
        <item x="1254"/>
        <item x="956"/>
        <item x="768"/>
        <item x="1036"/>
        <item x="308"/>
        <item x="290"/>
        <item x="1175"/>
        <item x="1143"/>
        <item x="1099"/>
        <item x="1188"/>
        <item x="1230"/>
        <item x="893"/>
        <item x="1364"/>
        <item x="1321"/>
        <item x="35"/>
        <item x="1072"/>
        <item x="716"/>
        <item x="1032"/>
        <item x="331"/>
        <item x="419"/>
        <item x="338"/>
        <item x="604"/>
        <item x="617"/>
        <item x="388"/>
        <item x="1306"/>
        <item x="1195"/>
        <item x="289"/>
        <item x="363"/>
        <item x="1116"/>
        <item x="839"/>
        <item x="983"/>
        <item x="466"/>
        <item x="105"/>
        <item x="567"/>
        <item x="955"/>
        <item x="871"/>
        <item x="1122"/>
        <item x="976"/>
        <item x="207"/>
        <item x="591"/>
        <item x="877"/>
        <item x="488"/>
        <item x="491"/>
        <item x="745"/>
        <item x="349"/>
        <item x="366"/>
        <item x="62"/>
        <item x="1109"/>
        <item x="1059"/>
        <item x="382"/>
        <item x="294"/>
        <item x="753"/>
        <item x="131"/>
        <item x="505"/>
        <item x="712"/>
        <item x="372"/>
        <item x="1214"/>
        <item x="840"/>
        <item x="645"/>
        <item x="968"/>
        <item x="392"/>
        <item x="970"/>
        <item x="691"/>
        <item x="224"/>
        <item x="685"/>
        <item x="418"/>
        <item x="1193"/>
        <item x="1140"/>
        <item x="500"/>
        <item x="767"/>
        <item x="1308"/>
        <item x="54"/>
        <item x="623"/>
        <item x="223"/>
        <item x="1146"/>
        <item x="144"/>
        <item x="664"/>
        <item x="820"/>
        <item x="1160"/>
        <item x="784"/>
        <item x="1378"/>
        <item x="1166"/>
        <item x="1259"/>
        <item x="1280"/>
        <item x="370"/>
        <item x="595"/>
        <item x="239"/>
        <item x="214"/>
        <item x="558"/>
        <item x="759"/>
        <item x="711"/>
        <item x="917"/>
        <item x="913"/>
        <item x="408"/>
        <item x="559"/>
        <item x="281"/>
        <item x="361"/>
        <item x="288"/>
        <item x="1012"/>
        <item x="278"/>
        <item x="399"/>
        <item x="417"/>
        <item x="603"/>
        <item x="1186"/>
        <item x="616"/>
        <item x="90"/>
        <item x="274"/>
        <item x="1315"/>
        <item x="859"/>
        <item x="531"/>
        <item x="1165"/>
        <item x="1232"/>
        <item x="1376"/>
        <item x="432"/>
        <item x="984"/>
        <item x="735"/>
        <item x="1142"/>
        <item x="1336"/>
        <item x="822"/>
        <item x="507"/>
        <item x="722"/>
        <item x="1365"/>
        <item x="193"/>
        <item x="705"/>
        <item x="1139"/>
        <item x="610"/>
        <item x="1363"/>
        <item x="254"/>
        <item x="1352"/>
        <item x="125"/>
        <item x="1372"/>
        <item x="1406"/>
        <item x="198"/>
        <item x="56"/>
        <item x="1102"/>
        <item x="1042"/>
        <item x="200"/>
        <item x="878"/>
        <item x="284"/>
        <item x="260"/>
        <item x="577"/>
        <item x="589"/>
        <item x="1096"/>
        <item x="369"/>
        <item x="355"/>
        <item x="1398"/>
        <item x="29"/>
        <item x="1141"/>
        <item x="1290"/>
        <item x="442"/>
        <item x="1330"/>
        <item x="520"/>
        <item x="980"/>
        <item x="94"/>
        <item x="624"/>
        <item x="544"/>
        <item x="1132"/>
        <item x="166"/>
        <item x="1150"/>
        <item x="718"/>
        <item x="1305"/>
        <item x="1410"/>
        <item x="853"/>
        <item x="1004"/>
        <item x="790"/>
        <item x="678"/>
        <item x="462"/>
        <item x="1359"/>
        <item x="522"/>
        <item x="1182"/>
        <item x="1303"/>
        <item x="467"/>
        <item x="142"/>
        <item x="342"/>
        <item x="1158"/>
        <item x="704"/>
        <item x="1403"/>
        <item x="225"/>
        <item x="1124"/>
        <item x="1068"/>
        <item x="1368"/>
        <item x="373"/>
        <item x="120"/>
        <item x="1200"/>
        <item x="1396"/>
        <item x="963"/>
        <item x="177"/>
        <item x="1349"/>
        <item x="1261"/>
        <item x="728"/>
        <item x="1210"/>
        <item x="238"/>
        <item x="677"/>
        <item x="1097"/>
        <item x="882"/>
        <item x="1063"/>
        <item x="483"/>
        <item x="1362"/>
        <item x="271"/>
        <item x="978"/>
        <item x="914"/>
        <item x="619"/>
        <item x="1231"/>
        <item x="295"/>
        <item x="195"/>
        <item x="353"/>
        <item x="587"/>
        <item x="633"/>
        <item x="699"/>
        <item x="771"/>
        <item x="11"/>
        <item x="400"/>
        <item x="378"/>
        <item x="472"/>
        <item x="775"/>
        <item x="473"/>
        <item x="996"/>
        <item x="1111"/>
        <item x="1366"/>
        <item x="1311"/>
        <item x="794"/>
        <item x="811"/>
        <item x="1392"/>
        <item x="23"/>
        <item x="498"/>
        <item x="656"/>
        <item x="434"/>
        <item x="30"/>
        <item x="333"/>
        <item x="1218"/>
        <item x="1296"/>
        <item x="732"/>
        <item x="48"/>
        <item x="551"/>
        <item x="614"/>
        <item x="263"/>
        <item x="1224"/>
        <item x="164"/>
        <item x="50"/>
        <item x="406"/>
        <item x="532"/>
        <item x="863"/>
        <item x="1034"/>
        <item x="901"/>
        <item x="682"/>
        <item x="821"/>
        <item x="127"/>
        <item x="1344"/>
        <item x="293"/>
        <item x="167"/>
        <item x="651"/>
        <item x="351"/>
        <item x="1098"/>
        <item x="234"/>
        <item x="85"/>
        <item x="825"/>
        <item x="695"/>
        <item x="888"/>
        <item x="710"/>
        <item x="41"/>
        <item x="1380"/>
        <item x="889"/>
        <item x="1248"/>
        <item x="1027"/>
        <item x="855"/>
        <item x="1239"/>
        <item x="213"/>
        <item x="700"/>
        <item x="954"/>
        <item x="611"/>
        <item x="1325"/>
        <item x="1190"/>
        <item x="1294"/>
        <item x="659"/>
        <item x="758"/>
        <item x="63"/>
        <item x="831"/>
        <item x="1007"/>
        <item x="740"/>
        <item x="358"/>
        <item x="687"/>
        <item x="179"/>
        <item x="1100"/>
        <item x="42"/>
        <item x="57"/>
        <item x="1172"/>
        <item x="590"/>
        <item x="1137"/>
        <item x="1050"/>
        <item x="1221"/>
        <item x="908"/>
        <item x="844"/>
        <item x="601"/>
        <item x="203"/>
        <item x="1319"/>
        <item x="1278"/>
        <item x="829"/>
        <item x="613"/>
        <item x="68"/>
        <item x="985"/>
        <item x="1269"/>
        <item x="74"/>
        <item x="344"/>
        <item x="746"/>
        <item x="681"/>
        <item x="232"/>
        <item x="793"/>
        <item x="504"/>
        <item x="1338"/>
        <item x="1056"/>
        <item x="546"/>
        <item x="49"/>
        <item x="688"/>
        <item x="405"/>
        <item x="653"/>
        <item x="149"/>
        <item x="1062"/>
        <item x="465"/>
        <item x="723"/>
        <item x="890"/>
        <item x="444"/>
        <item x="1355"/>
        <item x="227"/>
        <item x="972"/>
        <item x="1300"/>
        <item x="241"/>
        <item x="1067"/>
        <item x="938"/>
        <item x="636"/>
        <item x="374"/>
        <item x="1083"/>
        <item x="1078"/>
        <item x="867"/>
        <item x="1013"/>
        <item x="1"/>
        <item x="445"/>
        <item x="1151"/>
        <item x="916"/>
        <item x="1119"/>
        <item x="535"/>
        <item x="122"/>
        <item x="1154"/>
        <item x="52"/>
        <item x="1385"/>
        <item x="1283"/>
        <item x="1125"/>
        <item x="1052"/>
        <item x="479"/>
        <item x="1409"/>
        <item x="1030"/>
        <item x="1285"/>
        <item x="1307"/>
        <item x="32"/>
        <item x="843"/>
        <item x="1253"/>
        <item x="299"/>
        <item x="414"/>
        <item x="635"/>
        <item x="788"/>
        <item x="178"/>
        <item x="1358"/>
        <item x="134"/>
        <item x="905"/>
        <item x="576"/>
        <item x="341"/>
        <item x="1309"/>
        <item x="312"/>
        <item x="266"/>
        <item x="394"/>
        <item x="1163"/>
        <item x="1148"/>
        <item x="169"/>
        <item x="489"/>
        <item x="799"/>
        <item x="1240"/>
        <item x="1001"/>
        <item x="1008"/>
        <item x="900"/>
        <item x="686"/>
        <item x="464"/>
        <item x="424"/>
        <item x="311"/>
        <item x="1134"/>
        <item x="387"/>
        <item x="599"/>
        <item x="782"/>
        <item x="554"/>
        <item x="810"/>
        <item x="1041"/>
        <item x="129"/>
        <item x="516"/>
        <item x="1066"/>
        <item x="380"/>
        <item x="66"/>
        <item x="96"/>
        <item x="385"/>
        <item x="1326"/>
        <item x="325"/>
        <item x="1086"/>
        <item x="573"/>
        <item x="634"/>
        <item x="743"/>
        <item x="1333"/>
        <item x="476"/>
        <item x="1095"/>
        <item x="887"/>
        <item x="1252"/>
        <item x="1133"/>
        <item x="671"/>
        <item x="108"/>
        <item x="0"/>
        <item x="837"/>
        <item x="291"/>
        <item x="8"/>
        <item x="191"/>
        <item x="1179"/>
        <item x="915"/>
        <item x="1006"/>
        <item x="381"/>
        <item x="670"/>
        <item x="1276"/>
        <item x="97"/>
        <item x="960"/>
        <item x="47"/>
        <item x="593"/>
        <item x="268"/>
        <item x="690"/>
        <item x="786"/>
        <item x="805"/>
        <item x="1011"/>
        <item x="75"/>
        <item x="975"/>
        <item x="751"/>
        <item x="1153"/>
        <item x="814"/>
        <item x="425"/>
        <item x="642"/>
        <item x="1054"/>
        <item x="377"/>
        <item x="280"/>
        <item x="126"/>
        <item x="932"/>
        <item x="251"/>
        <item x="95"/>
        <item x="184"/>
        <item x="86"/>
        <item x="884"/>
        <item x="826"/>
        <item x="1181"/>
        <item x="964"/>
        <item x="31"/>
        <item x="275"/>
        <item x="942"/>
        <item x="637"/>
        <item x="450"/>
        <item x="243"/>
        <item x="816"/>
        <item x="708"/>
        <item x="248"/>
        <item x="750"/>
        <item x="1071"/>
        <item x="697"/>
        <item x="1233"/>
        <item x="778"/>
        <item x="1357"/>
        <item x="404"/>
        <item x="830"/>
        <item x="574"/>
        <item x="692"/>
        <item x="38"/>
        <item x="138"/>
        <item x="25"/>
        <item x="508"/>
        <item x="527"/>
        <item x="357"/>
        <item x="152"/>
        <item x="416"/>
        <item x="143"/>
        <item x="676"/>
        <item x="14"/>
        <item x="1324"/>
        <item x="1155"/>
        <item x="420"/>
        <item x="1246"/>
        <item x="801"/>
        <item x="448"/>
        <item x="438"/>
        <item x="226"/>
        <item x="675"/>
        <item x="250"/>
        <item x="813"/>
        <item x="528"/>
        <item x="1073"/>
        <item x="141"/>
        <item x="118"/>
        <item x="776"/>
        <item x="194"/>
        <item x="951"/>
        <item x="568"/>
        <item x="449"/>
        <item x="111"/>
        <item x="950"/>
        <item x="1216"/>
        <item x="208"/>
        <item x="833"/>
        <item x="552"/>
        <item x="742"/>
        <item x="796"/>
        <item x="744"/>
        <item x="1107"/>
        <item x="920"/>
        <item x="997"/>
        <item x="229"/>
        <item x="800"/>
        <item x="1090"/>
        <item x="386"/>
        <item x="1080"/>
        <item x="409"/>
        <item x="216"/>
        <item x="930"/>
        <item x="1260"/>
        <item x="533"/>
        <item x="874"/>
        <item x="1387"/>
        <item x="569"/>
        <item x="221"/>
        <item x="285"/>
        <item x="393"/>
        <item x="1244"/>
        <item x="1405"/>
        <item x="807"/>
        <item x="1046"/>
        <item x="1393"/>
        <item x="204"/>
        <item x="907"/>
        <item x="83"/>
        <item x="828"/>
        <item x="395"/>
        <item x="1003"/>
        <item x="1339"/>
        <item x="680"/>
        <item x="176"/>
        <item x="1014"/>
        <item x="474"/>
        <item x="650"/>
        <item x="1207"/>
        <item x="44"/>
        <item x="1203"/>
        <item x="1390"/>
        <item x="28"/>
        <item x="1295"/>
        <item x="860"/>
        <item x="952"/>
        <item x="876"/>
        <item x="548"/>
        <item x="1337"/>
        <item x="233"/>
        <item x="1201"/>
        <item t="default"/>
      </items>
    </pivotField>
    <pivotField showAll="0"/>
    <pivotField showAll="0"/>
    <pivotField showAll="0">
      <items count="6">
        <item x="3"/>
        <item x="2"/>
        <item x="0"/>
        <item x="4"/>
        <item x="1"/>
        <item t="default"/>
      </items>
    </pivotField>
    <pivotField showAll="0">
      <items count="5">
        <item h="1" x="3"/>
        <item h="1" x="0"/>
        <item h="1" x="2"/>
        <item x="1"/>
        <item t="default"/>
      </items>
    </pivotField>
    <pivotField showAll="0"/>
    <pivotField showAll="0">
      <items count="251">
        <item x="132"/>
        <item x="22"/>
        <item x="241"/>
        <item x="190"/>
        <item x="196"/>
        <item x="232"/>
        <item x="1"/>
        <item x="13"/>
        <item x="6"/>
        <item x="20"/>
        <item x="219"/>
        <item x="117"/>
        <item x="222"/>
        <item x="122"/>
        <item x="145"/>
        <item x="64"/>
        <item x="161"/>
        <item x="159"/>
        <item x="189"/>
        <item x="33"/>
        <item x="243"/>
        <item x="110"/>
        <item x="129"/>
        <item x="218"/>
        <item x="214"/>
        <item x="210"/>
        <item x="77"/>
        <item x="62"/>
        <item x="249"/>
        <item x="220"/>
        <item x="111"/>
        <item x="174"/>
        <item x="230"/>
        <item x="118"/>
        <item x="126"/>
        <item x="167"/>
        <item x="244"/>
        <item x="53"/>
        <item x="102"/>
        <item x="200"/>
        <item x="227"/>
        <item x="26"/>
        <item x="34"/>
        <item x="180"/>
        <item x="68"/>
        <item x="76"/>
        <item x="28"/>
        <item x="98"/>
        <item x="156"/>
        <item x="91"/>
        <item x="41"/>
        <item x="81"/>
        <item x="221"/>
        <item x="233"/>
        <item x="44"/>
        <item x="141"/>
        <item x="181"/>
        <item x="127"/>
        <item x="43"/>
        <item x="89"/>
        <item x="49"/>
        <item x="97"/>
        <item x="60"/>
        <item x="18"/>
        <item x="199"/>
        <item x="83"/>
        <item x="37"/>
        <item x="88"/>
        <item x="216"/>
        <item x="187"/>
        <item x="27"/>
        <item x="205"/>
        <item x="115"/>
        <item x="35"/>
        <item x="186"/>
        <item x="86"/>
        <item x="39"/>
        <item x="166"/>
        <item x="170"/>
        <item x="162"/>
        <item x="61"/>
        <item x="151"/>
        <item x="183"/>
        <item x="192"/>
        <item x="158"/>
        <item x="93"/>
        <item x="67"/>
        <item x="11"/>
        <item x="4"/>
        <item x="23"/>
        <item x="150"/>
        <item x="72"/>
        <item x="169"/>
        <item x="85"/>
        <item x="90"/>
        <item x="231"/>
        <item x="194"/>
        <item x="154"/>
        <item x="238"/>
        <item x="207"/>
        <item x="226"/>
        <item x="92"/>
        <item x="185"/>
        <item x="247"/>
        <item x="191"/>
        <item x="188"/>
        <item x="3"/>
        <item x="234"/>
        <item x="120"/>
        <item x="245"/>
        <item x="42"/>
        <item x="246"/>
        <item x="50"/>
        <item x="9"/>
        <item x="21"/>
        <item x="2"/>
        <item x="212"/>
        <item x="96"/>
        <item x="73"/>
        <item x="160"/>
        <item x="213"/>
        <item x="204"/>
        <item x="51"/>
        <item x="57"/>
        <item x="16"/>
        <item x="82"/>
        <item x="178"/>
        <item x="175"/>
        <item x="10"/>
        <item x="119"/>
        <item x="142"/>
        <item x="135"/>
        <item x="25"/>
        <item x="215"/>
        <item x="143"/>
        <item x="12"/>
        <item x="36"/>
        <item x="87"/>
        <item x="58"/>
        <item x="136"/>
        <item x="137"/>
        <item x="14"/>
        <item x="56"/>
        <item x="198"/>
        <item x="228"/>
        <item x="179"/>
        <item x="94"/>
        <item x="125"/>
        <item x="157"/>
        <item x="201"/>
        <item x="236"/>
        <item x="108"/>
        <item x="172"/>
        <item x="229"/>
        <item x="152"/>
        <item x="131"/>
        <item x="240"/>
        <item x="100"/>
        <item x="66"/>
        <item x="139"/>
        <item x="19"/>
        <item x="248"/>
        <item x="113"/>
        <item x="5"/>
        <item x="32"/>
        <item x="109"/>
        <item x="242"/>
        <item x="74"/>
        <item x="173"/>
        <item x="193"/>
        <item x="209"/>
        <item x="69"/>
        <item x="128"/>
        <item x="116"/>
        <item x="70"/>
        <item x="155"/>
        <item x="54"/>
        <item x="47"/>
        <item x="144"/>
        <item x="138"/>
        <item x="65"/>
        <item x="75"/>
        <item x="17"/>
        <item x="225"/>
        <item x="124"/>
        <item x="206"/>
        <item x="164"/>
        <item x="48"/>
        <item x="171"/>
        <item x="79"/>
        <item x="130"/>
        <item x="223"/>
        <item x="106"/>
        <item x="163"/>
        <item x="84"/>
        <item x="165"/>
        <item x="59"/>
        <item x="224"/>
        <item x="133"/>
        <item x="0"/>
        <item x="45"/>
        <item x="184"/>
        <item x="147"/>
        <item x="182"/>
        <item x="38"/>
        <item x="153"/>
        <item x="80"/>
        <item x="107"/>
        <item x="203"/>
        <item x="24"/>
        <item x="239"/>
        <item x="217"/>
        <item x="99"/>
        <item x="168"/>
        <item x="78"/>
        <item x="149"/>
        <item x="63"/>
        <item x="177"/>
        <item x="123"/>
        <item x="146"/>
        <item x="121"/>
        <item x="55"/>
        <item x="104"/>
        <item x="8"/>
        <item x="103"/>
        <item x="112"/>
        <item x="202"/>
        <item x="197"/>
        <item x="105"/>
        <item x="30"/>
        <item x="46"/>
        <item x="140"/>
        <item x="134"/>
        <item x="195"/>
        <item x="40"/>
        <item x="29"/>
        <item x="52"/>
        <item x="71"/>
        <item x="95"/>
        <item x="237"/>
        <item x="235"/>
        <item x="101"/>
        <item x="31"/>
        <item x="208"/>
        <item x="7"/>
        <item x="148"/>
        <item x="114"/>
        <item x="15"/>
        <item x="211"/>
        <item x="176"/>
        <item t="default"/>
      </items>
    </pivotField>
    <pivotField showAll="0">
      <items count="6">
        <item x="1"/>
        <item x="3"/>
        <item x="2"/>
        <item x="0"/>
        <item x="4"/>
        <item t="default"/>
      </items>
    </pivotField>
    <pivotField showAll="0">
      <items count="6">
        <item x="0"/>
        <item x="4"/>
        <item x="3"/>
        <item x="1"/>
        <item x="2"/>
        <item t="default"/>
      </items>
    </pivotField>
    <pivotField showAll="0"/>
    <pivotField showAll="0">
      <items count="6">
        <item x="4"/>
        <item x="1"/>
        <item x="2"/>
        <item x="0"/>
        <item x="3"/>
        <item t="default"/>
      </items>
    </pivotField>
    <pivotField showAll="0">
      <items count="3">
        <item x="0"/>
        <item x="1"/>
        <item t="default"/>
      </items>
    </pivotField>
    <pivotField showAll="0"/>
    <pivotField showAll="0">
      <items count="4">
        <item x="0"/>
        <item x="1"/>
        <item x="2"/>
        <item t="default"/>
      </items>
    </pivotField>
    <pivotField dataField="1" numFmtId="1" showAll="0"/>
    <pivotField numFmtId="1" showAll="0"/>
    <pivotField showAll="0"/>
    <pivotField numFmtId="1" showAll="0"/>
    <pivotField dataField="1" numFmtId="1" showAll="0"/>
    <pivotField dataField="1" numFmtId="1" showAll="0"/>
    <pivotField dataField="1" numFmtId="1" showAll="0"/>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6">
    <i>
      <x/>
    </i>
    <i i="1">
      <x v="1"/>
    </i>
    <i i="2">
      <x v="2"/>
    </i>
    <i i="3">
      <x v="3"/>
    </i>
    <i i="4">
      <x v="4"/>
    </i>
    <i i="5">
      <x v="5"/>
    </i>
  </colItems>
  <dataFields count="6">
    <dataField name="Sum of Total Sales" fld="22" baseField="0" baseItem="0" numFmtId="1"/>
    <dataField name="Sum of Total Cost" fld="21" baseField="0" baseItem="0" numFmtId="1"/>
    <dataField name="Count of OrderID" fld="0" subtotal="count" baseField="0" baseItem="0"/>
    <dataField name="Average of Profit%" fld="24" subtotal="average" baseField="0" baseItem="3" numFmtId="9"/>
    <dataField name="Average of Profit" fld="23" subtotal="average" baseField="0" baseItem="4" numFmtId="1"/>
    <dataField name="Sum of Quantity" fld="1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0C7C27-91ED-4E28-9FFA-BF55F6CBC593}" sourceName="Month">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12">
        <i x="3" s="1"/>
        <i x="11" s="1"/>
        <i x="4" s="1"/>
        <i x="7" s="1"/>
        <i x="1" s="1"/>
        <i x="6" s="1"/>
        <i x="9" s="1"/>
        <i x="0" s="1"/>
        <i x="8" s="1"/>
        <i x="5" s="1"/>
        <i x="2"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9348DA6-B8F7-4D34-ADDD-39D4D6F6B5CC}" sourceName="Yea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3D3B406-B372-4F7B-9AC9-4A05FF05880D}" sourceName="City">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5">
        <i x="1" s="1"/>
        <i x="3" s="1" nd="1"/>
        <i x="2" s="1" nd="1"/>
        <i x="0"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E5D5DA-CD61-44A7-9DA1-AA20AA76AE50}" sourceName="Reg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4">
        <i x="3"/>
        <i x="0"/>
        <i x="2"/>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7962E1-EFDB-419F-8F93-21204F227965}"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5">
        <i x="1" s="1"/>
        <i x="3" s="1"/>
        <i x="2"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105F6A1-122C-4CC7-BA54-811C27C4B88F}" sourceName="Brand">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5">
        <i x="0" s="1"/>
        <i x="4" s="1"/>
        <i x="3"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Name" xr10:uid="{50D54591-06AE-43C2-9959-5BA6B18AB903}" sourceName="StoreNam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5">
        <i x="4" s="1"/>
        <i x="1" s="1"/>
        <i x="2"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5818962-D34E-4AA1-AD7D-C8BF933B6151}" sourceName="Channel">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8B474566-53FF-4812-B656-1CB568D43081}" sourceName="PaymentMod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148517897">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1E8AF7DD-2784-4747-AA65-76523ED06AEC}" sourceName="ProductName">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148517897">
      <items count="250">
        <i x="132" s="1"/>
        <i x="241" s="1"/>
        <i x="190" s="1"/>
        <i x="196" s="1"/>
        <i x="232" s="1"/>
        <i x="1" s="1"/>
        <i x="13" s="1"/>
        <i x="6" s="1"/>
        <i x="20" s="1"/>
        <i x="219" s="1"/>
        <i x="117" s="1"/>
        <i x="222" s="1"/>
        <i x="122" s="1"/>
        <i x="145" s="1"/>
        <i x="64" s="1"/>
        <i x="161" s="1"/>
        <i x="159" s="1"/>
        <i x="189" s="1"/>
        <i x="33" s="1"/>
        <i x="243" s="1"/>
        <i x="110" s="1"/>
        <i x="129" s="1"/>
        <i x="218" s="1"/>
        <i x="214" s="1"/>
        <i x="210" s="1"/>
        <i x="77" s="1"/>
        <i x="62" s="1"/>
        <i x="249" s="1"/>
        <i x="220" s="1"/>
        <i x="111" s="1"/>
        <i x="174" s="1"/>
        <i x="230" s="1"/>
        <i x="118" s="1"/>
        <i x="126" s="1"/>
        <i x="167" s="1"/>
        <i x="244" s="1"/>
        <i x="53" s="1"/>
        <i x="102" s="1"/>
        <i x="200" s="1"/>
        <i x="227" s="1"/>
        <i x="26" s="1"/>
        <i x="34" s="1"/>
        <i x="68" s="1"/>
        <i x="76" s="1"/>
        <i x="28" s="1"/>
        <i x="98" s="1"/>
        <i x="156" s="1"/>
        <i x="91" s="1"/>
        <i x="41" s="1"/>
        <i x="81" s="1"/>
        <i x="221" s="1"/>
        <i x="233" s="1"/>
        <i x="44" s="1"/>
        <i x="141" s="1"/>
        <i x="181" s="1"/>
        <i x="127" s="1"/>
        <i x="43" s="1"/>
        <i x="89" s="1"/>
        <i x="49" s="1"/>
        <i x="97" s="1"/>
        <i x="60" s="1"/>
        <i x="18" s="1"/>
        <i x="199" s="1"/>
        <i x="83" s="1"/>
        <i x="37" s="1"/>
        <i x="88" s="1"/>
        <i x="216" s="1"/>
        <i x="187" s="1"/>
        <i x="27" s="1"/>
        <i x="205" s="1"/>
        <i x="115" s="1"/>
        <i x="35" s="1"/>
        <i x="186" s="1"/>
        <i x="86" s="1"/>
        <i x="39" s="1"/>
        <i x="166" s="1"/>
        <i x="170" s="1"/>
        <i x="162" s="1"/>
        <i x="61" s="1"/>
        <i x="151" s="1"/>
        <i x="183" s="1"/>
        <i x="192" s="1"/>
        <i x="158" s="1"/>
        <i x="93" s="1"/>
        <i x="67" s="1"/>
        <i x="11" s="1"/>
        <i x="4" s="1"/>
        <i x="23" s="1"/>
        <i x="150" s="1"/>
        <i x="72" s="1"/>
        <i x="169" s="1"/>
        <i x="85" s="1"/>
        <i x="90" s="1"/>
        <i x="231" s="1"/>
        <i x="194" s="1"/>
        <i x="154" s="1"/>
        <i x="238" s="1"/>
        <i x="207" s="1"/>
        <i x="226" s="1"/>
        <i x="92" s="1"/>
        <i x="185" s="1"/>
        <i x="247" s="1"/>
        <i x="191" s="1"/>
        <i x="188" s="1"/>
        <i x="3" s="1"/>
        <i x="234" s="1"/>
        <i x="120" s="1"/>
        <i x="245" s="1"/>
        <i x="42" s="1"/>
        <i x="246" s="1"/>
        <i x="50" s="1"/>
        <i x="9" s="1"/>
        <i x="21" s="1"/>
        <i x="2" s="1"/>
        <i x="212" s="1"/>
        <i x="96" s="1"/>
        <i x="73" s="1"/>
        <i x="160" s="1"/>
        <i x="213" s="1"/>
        <i x="204" s="1"/>
        <i x="51" s="1"/>
        <i x="57" s="1"/>
        <i x="16" s="1"/>
        <i x="82" s="1"/>
        <i x="178" s="1"/>
        <i x="175" s="1"/>
        <i x="10" s="1"/>
        <i x="119" s="1"/>
        <i x="142" s="1"/>
        <i x="135" s="1"/>
        <i x="25" s="1"/>
        <i x="215" s="1"/>
        <i x="143" s="1"/>
        <i x="12" s="1"/>
        <i x="36" s="1"/>
        <i x="87" s="1"/>
        <i x="58" s="1"/>
        <i x="136" s="1"/>
        <i x="137" s="1"/>
        <i x="14" s="1"/>
        <i x="56" s="1"/>
        <i x="198" s="1"/>
        <i x="228" s="1"/>
        <i x="179" s="1"/>
        <i x="94" s="1"/>
        <i x="125" s="1"/>
        <i x="157" s="1"/>
        <i x="201" s="1"/>
        <i x="236" s="1"/>
        <i x="108" s="1"/>
        <i x="172" s="1"/>
        <i x="229" s="1"/>
        <i x="152" s="1"/>
        <i x="131" s="1"/>
        <i x="240" s="1"/>
        <i x="100" s="1"/>
        <i x="66" s="1"/>
        <i x="139" s="1"/>
        <i x="19" s="1"/>
        <i x="248" s="1"/>
        <i x="113" s="1"/>
        <i x="5" s="1"/>
        <i x="32" s="1"/>
        <i x="109" s="1"/>
        <i x="242" s="1"/>
        <i x="74" s="1"/>
        <i x="173" s="1"/>
        <i x="193" s="1"/>
        <i x="209" s="1"/>
        <i x="69" s="1"/>
        <i x="128" s="1"/>
        <i x="116" s="1"/>
        <i x="70" s="1"/>
        <i x="155" s="1"/>
        <i x="54" s="1"/>
        <i x="47" s="1"/>
        <i x="144" s="1"/>
        <i x="138" s="1"/>
        <i x="65" s="1"/>
        <i x="75" s="1"/>
        <i x="17" s="1"/>
        <i x="225" s="1"/>
        <i x="124" s="1"/>
        <i x="206" s="1"/>
        <i x="164" s="1"/>
        <i x="48" s="1"/>
        <i x="171" s="1"/>
        <i x="79" s="1"/>
        <i x="130" s="1"/>
        <i x="223" s="1"/>
        <i x="106" s="1"/>
        <i x="163" s="1"/>
        <i x="84" s="1"/>
        <i x="165" s="1"/>
        <i x="59" s="1"/>
        <i x="224" s="1"/>
        <i x="133" s="1"/>
        <i x="0" s="1"/>
        <i x="45" s="1"/>
        <i x="184" s="1"/>
        <i x="147" s="1"/>
        <i x="182" s="1"/>
        <i x="38" s="1"/>
        <i x="153" s="1"/>
        <i x="80" s="1"/>
        <i x="107" s="1"/>
        <i x="203" s="1"/>
        <i x="24" s="1"/>
        <i x="239" s="1"/>
        <i x="217" s="1"/>
        <i x="99" s="1"/>
        <i x="168" s="1"/>
        <i x="78" s="1"/>
        <i x="149" s="1"/>
        <i x="63" s="1"/>
        <i x="177" s="1"/>
        <i x="123" s="1"/>
        <i x="146" s="1"/>
        <i x="121" s="1"/>
        <i x="55" s="1"/>
        <i x="104" s="1"/>
        <i x="8" s="1"/>
        <i x="103" s="1"/>
        <i x="112" s="1"/>
        <i x="202" s="1"/>
        <i x="197" s="1"/>
        <i x="105" s="1"/>
        <i x="30" s="1"/>
        <i x="46" s="1"/>
        <i x="140" s="1"/>
        <i x="134" s="1"/>
        <i x="195" s="1"/>
        <i x="40" s="1"/>
        <i x="29" s="1"/>
        <i x="52" s="1"/>
        <i x="71" s="1"/>
        <i x="95" s="1"/>
        <i x="237" s="1"/>
        <i x="235" s="1"/>
        <i x="101" s="1"/>
        <i x="31" s="1"/>
        <i x="208" s="1"/>
        <i x="7" s="1"/>
        <i x="148" s="1"/>
        <i x="114" s="1"/>
        <i x="15" s="1"/>
        <i x="211" s="1"/>
        <i x="176" s="1"/>
        <i x="22" s="1" nd="1"/>
        <i x="18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5947EDE-4FDE-42E5-B120-277577BB0C8F}" cache="Slicer_Month" caption="Month" rowHeight="234950"/>
  <slicer name="Month 1" xr10:uid="{99B308AF-9C71-40CF-B580-D614D3797BDC}" cache="Slicer_Month" caption="Month" rowHeight="234950"/>
  <slicer name="Year" xr10:uid="{FC0A5663-2889-477E-9778-E7B4443E7A70}" cache="Slicer_Year" caption="Year" rowHeight="234950"/>
  <slicer name="Year 1" xr10:uid="{40FB6FF0-FEAB-4CEE-A1FF-DBE568AB768A}" cache="Slicer_Year" caption="Year" rowHeight="234950"/>
  <slicer name="City" xr10:uid="{4F345F85-9E6D-4604-A490-D33C78417502}" cache="Slicer_City" caption="City" rowHeight="234950"/>
  <slicer name="City 1" xr10:uid="{C131ADC4-338C-4D10-B6CA-6D6C821F1874}" cache="Slicer_City" caption="City" rowHeight="234950"/>
  <slicer name="Region" xr10:uid="{5342388B-A857-44BC-AB56-4B6E4C779BD2}" cache="Slicer_Region" caption="Region" rowHeight="234950"/>
  <slicer name="Region 1" xr10:uid="{07684156-031F-417C-8A5A-FF6F2AB50A35}" cache="Slicer_Region" caption="Region" rowHeight="234950"/>
  <slicer name="Category" xr10:uid="{33F2F7B7-F521-4E7C-9FB9-E20AE8A0935C}" cache="Slicer_Category" caption="Category" rowHeight="234950"/>
  <slicer name="Category 1" xr10:uid="{A204BF86-64AB-4DD9-94F7-886601F50EB9}" cache="Slicer_Category" caption="Category" rowHeight="234950"/>
  <slicer name="Brand" xr10:uid="{11504A44-629B-41D0-B92B-BDECB47D999F}" cache="Slicer_Brand" caption="Brand" rowHeight="234950"/>
  <slicer name="ProductName" xr10:uid="{AE58103D-298F-4C82-8CA9-ECFCECE93952}" cache="Slicer_ProductName" caption="Product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36C3B49F-04E9-4832-8614-8FA76363736E}" cache="Slicer_City" caption="City" style="SlicerStyleLight2" rowHeight="234950"/>
  <slicer name="Region 2" xr10:uid="{14C20245-D106-42E9-BE8E-E3CE6E9B8FAC}" cache="Slicer_Region" caption="Region" style="SlicerStyleLight3" rowHeight="234950"/>
  <slicer name="Category 2" xr10:uid="{71CE70E1-32E1-41CC-929E-1E9E282D2AD0}" cache="Slicer_Category" caption="Category" style="SlicerStyleDark2" rowHeight="234950"/>
  <slicer name="Brand 1" xr10:uid="{D27B0CF0-4906-4153-A023-FD5CE8170765}" cache="Slicer_Brand" caption="Brand" style="SlicerStyleLight3" rowHeight="234950"/>
  <slicer name="StoreName" xr10:uid="{33BFBEAC-45E2-484F-B5E1-80E386A287D3}" cache="Slicer_StoreName" caption="StoreName" style="SlicerStyleDark2" rowHeight="234950"/>
  <slicer name="Channel" xr10:uid="{C777C0B7-0406-4A04-A62B-6819E70A1482}" cache="Slicer_Channel" caption="Channel" style="SlicerStyleLight2" rowHeight="234950"/>
  <slicer name="PaymentMode" xr10:uid="{CE1FAA2F-FC17-4E68-9846-40BDFEF9555D}" cache="Slicer_PaymentMode" caption="PaymentMode" style="SlicerStyleDark3" rowHeight="234950"/>
  <slicer name="ProductName 1" xr10:uid="{542DA0F0-7CC6-4C46-8E0A-2D9A2C6B1B5A}" cache="Slicer_ProductName" caption="ProductName"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7784F1C6-45F7-4A9A-8751-9C532BF40F7D}" sourceName="OrderDate">
  <pivotTables>
    <pivotTable tabId="2" name="PivotTable5"/>
    <pivotTable tabId="2" name="PivotTable1"/>
    <pivotTable tabId="2" name="PivotTable2"/>
    <pivotTable tabId="2" name="PivotTable3"/>
    <pivotTable tabId="2" name="PivotTable4"/>
    <pivotTable tabId="2" name="PivotTable6"/>
    <pivotTable tabId="2" name="PivotTable7"/>
  </pivotTables>
  <state minimalRefreshVersion="6" lastRefreshVersion="6" pivotCacheId="1148517897" filterType="unknown">
    <bounds startDate="2022-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810261F4-63BA-4F0B-9B11-22A59ACF5275}" cache="NativeTimeline_OrderDate" caption="OrderDate" level="2" selectionLevel="2" scrollPosition="2026-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F3025906-FEA7-4DF6-BD0A-88F8574E3197}" cache="NativeTimeline_OrderDate" caption="OrderDate" level="2" selectionLevel="0" scrollPosition="2026-01-21T00:00:00" style="TimeSlicerStyleDark3"/>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AF3078B-0C11-4C3D-B48F-3E54158E4576}">
  <we:reference id="wa200005502" version="1.0.0.13" store="en-US" storeType="OMEX"/>
  <we:alternateReferences>
    <we:reference id="wa200005502" version="1.0.0.13" store="wa200005502" storeType="OMEX"/>
  </we:alternateReferences>
  <we:properties>
    <we:property name="docId" value="&quot;B71vCy0GBOganGVj0Z1s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D47A2D4C-57AB-467F-A21B-7725AA31C2C4}">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001"/>
  <sheetViews>
    <sheetView topLeftCell="B1" workbookViewId="0">
      <selection activeCell="U9" sqref="U9"/>
    </sheetView>
  </sheetViews>
  <sheetFormatPr defaultColWidth="9" defaultRowHeight="14.4"/>
  <cols>
    <col min="1" max="1" width="8.5546875" customWidth="1"/>
    <col min="2" max="3" width="8.5546875" style="3" customWidth="1"/>
    <col min="4" max="4" width="11.109375" style="3" customWidth="1"/>
    <col min="5" max="5" width="12.33203125" customWidth="1"/>
    <col min="6" max="6" width="16.109375" customWidth="1"/>
    <col min="7" max="7" width="10.44140625" style="5" customWidth="1"/>
    <col min="8" max="8" width="7.6640625" style="5" customWidth="1"/>
    <col min="9" max="9" width="10.33203125" customWidth="1"/>
    <col min="10" max="10" width="20.44140625" customWidth="1"/>
    <col min="11" max="11" width="11.33203125" style="5" customWidth="1"/>
    <col min="12" max="12" width="8" style="5" customWidth="1"/>
    <col min="13" max="13" width="8.109375" customWidth="1"/>
    <col min="14" max="14" width="11.6640625" style="5" customWidth="1"/>
    <col min="15" max="15" width="8.88671875" style="5" customWidth="1"/>
    <col min="16" max="16" width="14.6640625" customWidth="1"/>
    <col min="17" max="17" width="15.109375" style="5" customWidth="1"/>
    <col min="18" max="18" width="9.33203125" style="1" customWidth="1"/>
    <col min="19" max="19" width="9.6640625" style="1" customWidth="1"/>
    <col min="20" max="20" width="12.33203125" customWidth="1"/>
    <col min="21" max="21" width="9.88671875" style="1" customWidth="1"/>
    <col min="22" max="22" width="11.33203125" style="1" customWidth="1"/>
    <col min="23" max="23" width="9.77734375" style="1" bestFit="1" customWidth="1"/>
    <col min="24" max="24" width="9" style="1"/>
    <col min="25" max="25" width="9" style="6"/>
    <col min="26" max="26" width="9" style="1"/>
  </cols>
  <sheetData>
    <row r="1" spans="1:26">
      <c r="A1" s="2" t="s">
        <v>0</v>
      </c>
      <c r="B1" s="4" t="s">
        <v>6568</v>
      </c>
      <c r="C1" s="4" t="s">
        <v>6569</v>
      </c>
      <c r="D1" s="3" t="s">
        <v>1</v>
      </c>
      <c r="E1" t="s">
        <v>2</v>
      </c>
      <c r="F1" t="s">
        <v>3</v>
      </c>
      <c r="G1" s="5" t="s">
        <v>4</v>
      </c>
      <c r="H1" s="5" t="s">
        <v>5</v>
      </c>
      <c r="I1" t="s">
        <v>6</v>
      </c>
      <c r="J1" t="s">
        <v>7</v>
      </c>
      <c r="K1" s="5" t="s">
        <v>8</v>
      </c>
      <c r="L1" s="5" t="s">
        <v>9</v>
      </c>
      <c r="M1" t="s">
        <v>10</v>
      </c>
      <c r="N1" s="5" t="s">
        <v>11</v>
      </c>
      <c r="O1" s="5" t="s">
        <v>12</v>
      </c>
      <c r="P1" t="s">
        <v>13</v>
      </c>
      <c r="Q1" s="5" t="s">
        <v>14</v>
      </c>
      <c r="R1" s="1" t="s">
        <v>15</v>
      </c>
      <c r="S1" s="1" t="s">
        <v>16</v>
      </c>
      <c r="T1" t="s">
        <v>17</v>
      </c>
      <c r="U1" s="1" t="s">
        <v>18</v>
      </c>
      <c r="V1" s="1" t="s">
        <v>6565</v>
      </c>
      <c r="W1" s="1" t="s">
        <v>6564</v>
      </c>
      <c r="X1" s="1" t="s">
        <v>6566</v>
      </c>
      <c r="Y1" s="6" t="s">
        <v>6567</v>
      </c>
      <c r="Z1" s="8" t="s">
        <v>19</v>
      </c>
    </row>
    <row r="2" spans="1:26">
      <c r="A2" t="s">
        <v>20</v>
      </c>
      <c r="B2" s="3" t="str">
        <f>TEXT(D2,"MMM")</f>
        <v>Aug</v>
      </c>
      <c r="C2" s="3" t="str">
        <f>TEXT(D2,"YYYY")</f>
        <v>2025</v>
      </c>
      <c r="D2" s="3">
        <v>45871</v>
      </c>
      <c r="E2" t="s">
        <v>21</v>
      </c>
      <c r="F2" t="s">
        <v>22</v>
      </c>
      <c r="G2" s="5" t="s">
        <v>23</v>
      </c>
      <c r="H2" s="5" t="s">
        <v>24</v>
      </c>
      <c r="I2" t="s">
        <v>25</v>
      </c>
      <c r="J2" t="s">
        <v>26</v>
      </c>
      <c r="K2" s="5" t="s">
        <v>27</v>
      </c>
      <c r="L2" s="5" t="s">
        <v>28</v>
      </c>
      <c r="M2" t="s">
        <v>29</v>
      </c>
      <c r="N2" s="5" t="s">
        <v>30</v>
      </c>
      <c r="O2" s="5" t="s">
        <v>31</v>
      </c>
      <c r="P2" t="s">
        <v>32</v>
      </c>
      <c r="Q2" s="5" t="s">
        <v>33</v>
      </c>
      <c r="R2" s="1">
        <v>1</v>
      </c>
      <c r="S2" s="1">
        <v>294</v>
      </c>
      <c r="T2">
        <v>0</v>
      </c>
      <c r="U2" s="1">
        <v>169</v>
      </c>
      <c r="V2" s="1">
        <v>169</v>
      </c>
      <c r="W2" s="1">
        <v>294</v>
      </c>
      <c r="X2" s="1">
        <v>125</v>
      </c>
      <c r="Y2" s="7">
        <v>0.42517006802721086</v>
      </c>
      <c r="Z2" s="8">
        <v>1</v>
      </c>
    </row>
    <row r="3" spans="1:26">
      <c r="A3" t="s">
        <v>34</v>
      </c>
      <c r="B3" s="3" t="str">
        <f t="shared" ref="B3:B66" si="0">TEXT(D3,"MMM")</f>
        <v>May</v>
      </c>
      <c r="C3" s="3" t="str">
        <f t="shared" ref="C3:C66" si="1">TEXT(D3,"YYYY")</f>
        <v>2025</v>
      </c>
      <c r="D3" s="3">
        <v>45794</v>
      </c>
      <c r="E3" t="s">
        <v>35</v>
      </c>
      <c r="F3" t="s">
        <v>36</v>
      </c>
      <c r="G3" s="5" t="s">
        <v>37</v>
      </c>
      <c r="H3" s="5" t="s">
        <v>38</v>
      </c>
      <c r="I3" t="s">
        <v>39</v>
      </c>
      <c r="J3" t="s">
        <v>40</v>
      </c>
      <c r="K3" s="5" t="s">
        <v>41</v>
      </c>
      <c r="L3" s="5" t="s">
        <v>42</v>
      </c>
      <c r="M3" t="s">
        <v>29</v>
      </c>
      <c r="N3" s="5" t="s">
        <v>30</v>
      </c>
      <c r="O3" s="5" t="s">
        <v>43</v>
      </c>
      <c r="P3" t="s">
        <v>44</v>
      </c>
      <c r="Q3" s="5" t="s">
        <v>45</v>
      </c>
      <c r="R3" s="1">
        <v>3</v>
      </c>
      <c r="S3" s="1">
        <v>3512</v>
      </c>
      <c r="T3">
        <v>0.1</v>
      </c>
      <c r="U3" s="1">
        <v>2097</v>
      </c>
      <c r="V3" s="1">
        <v>6291</v>
      </c>
      <c r="W3" s="1">
        <v>9482.4</v>
      </c>
      <c r="X3" s="1">
        <v>3191.3999999999996</v>
      </c>
      <c r="Y3" s="7">
        <v>0.33656036446469245</v>
      </c>
      <c r="Z3" s="8">
        <v>0</v>
      </c>
    </row>
    <row r="4" spans="1:26">
      <c r="A4" t="s">
        <v>46</v>
      </c>
      <c r="B4" s="3" t="str">
        <f t="shared" si="0"/>
        <v>Nov</v>
      </c>
      <c r="C4" s="3" t="str">
        <f t="shared" si="1"/>
        <v>2023</v>
      </c>
      <c r="D4" s="3">
        <v>45251</v>
      </c>
      <c r="E4" t="s">
        <v>47</v>
      </c>
      <c r="F4" t="s">
        <v>48</v>
      </c>
      <c r="G4" s="5" t="s">
        <v>49</v>
      </c>
      <c r="H4" s="5" t="s">
        <v>50</v>
      </c>
      <c r="I4" t="s">
        <v>51</v>
      </c>
      <c r="J4" t="s">
        <v>52</v>
      </c>
      <c r="K4" s="5" t="s">
        <v>53</v>
      </c>
      <c r="L4" s="5" t="s">
        <v>54</v>
      </c>
      <c r="M4" t="s">
        <v>55</v>
      </c>
      <c r="N4" s="5" t="s">
        <v>56</v>
      </c>
      <c r="O4" s="5" t="s">
        <v>31</v>
      </c>
      <c r="P4" t="s">
        <v>57</v>
      </c>
      <c r="Q4" s="5" t="s">
        <v>33</v>
      </c>
      <c r="R4" s="1">
        <v>2</v>
      </c>
      <c r="S4" s="1">
        <v>3150</v>
      </c>
      <c r="T4">
        <v>0</v>
      </c>
      <c r="U4" s="1">
        <v>2183</v>
      </c>
      <c r="V4" s="1">
        <v>4366</v>
      </c>
      <c r="W4" s="1">
        <v>6300</v>
      </c>
      <c r="X4" s="1">
        <v>1934</v>
      </c>
      <c r="Y4" s="7">
        <v>0.30698412698412697</v>
      </c>
      <c r="Z4" s="8">
        <v>1</v>
      </c>
    </row>
    <row r="5" spans="1:26">
      <c r="A5" t="s">
        <v>58</v>
      </c>
      <c r="B5" s="3" t="str">
        <f t="shared" si="0"/>
        <v>Jan</v>
      </c>
      <c r="C5" s="3" t="str">
        <f t="shared" si="1"/>
        <v>2024</v>
      </c>
      <c r="D5" s="3">
        <v>45302</v>
      </c>
      <c r="E5" t="s">
        <v>59</v>
      </c>
      <c r="F5" t="s">
        <v>60</v>
      </c>
      <c r="G5" s="5" t="s">
        <v>61</v>
      </c>
      <c r="H5" s="5" t="s">
        <v>50</v>
      </c>
      <c r="I5" t="s">
        <v>62</v>
      </c>
      <c r="J5" t="s">
        <v>63</v>
      </c>
      <c r="K5" s="5" t="s">
        <v>53</v>
      </c>
      <c r="L5" s="5" t="s">
        <v>64</v>
      </c>
      <c r="M5" t="s">
        <v>65</v>
      </c>
      <c r="N5" s="5" t="s">
        <v>66</v>
      </c>
      <c r="O5" s="5" t="s">
        <v>31</v>
      </c>
      <c r="P5" t="s">
        <v>67</v>
      </c>
      <c r="Q5" s="5" t="s">
        <v>45</v>
      </c>
      <c r="R5" s="1">
        <v>7</v>
      </c>
      <c r="S5" s="1">
        <v>2327</v>
      </c>
      <c r="T5">
        <v>0.15</v>
      </c>
      <c r="U5" s="1">
        <v>1681</v>
      </c>
      <c r="V5" s="1">
        <v>11767</v>
      </c>
      <c r="W5" s="1">
        <v>13845.65</v>
      </c>
      <c r="X5" s="1">
        <v>2078.6499999999996</v>
      </c>
      <c r="Y5" s="7">
        <v>0.15013018529285369</v>
      </c>
      <c r="Z5" s="8">
        <v>0</v>
      </c>
    </row>
    <row r="6" spans="1:26">
      <c r="A6" t="s">
        <v>68</v>
      </c>
      <c r="B6" s="3" t="str">
        <f t="shared" si="0"/>
        <v>Nov</v>
      </c>
      <c r="C6" s="3" t="str">
        <f t="shared" si="1"/>
        <v>2022</v>
      </c>
      <c r="D6" s="3">
        <v>44895</v>
      </c>
      <c r="E6" t="s">
        <v>69</v>
      </c>
      <c r="F6" t="s">
        <v>70</v>
      </c>
      <c r="G6" s="5" t="s">
        <v>37</v>
      </c>
      <c r="H6" s="5" t="s">
        <v>38</v>
      </c>
      <c r="I6" t="s">
        <v>71</v>
      </c>
      <c r="J6" t="s">
        <v>72</v>
      </c>
      <c r="K6" s="5" t="s">
        <v>73</v>
      </c>
      <c r="L6" s="5" t="s">
        <v>28</v>
      </c>
      <c r="M6" t="s">
        <v>29</v>
      </c>
      <c r="N6" s="5" t="s">
        <v>30</v>
      </c>
      <c r="O6" s="5" t="s">
        <v>31</v>
      </c>
      <c r="P6" t="s">
        <v>74</v>
      </c>
      <c r="Q6" s="5" t="s">
        <v>75</v>
      </c>
      <c r="R6" s="1">
        <v>4</v>
      </c>
      <c r="S6" s="1">
        <v>1388</v>
      </c>
      <c r="T6">
        <v>0.15</v>
      </c>
      <c r="U6" s="1">
        <v>878</v>
      </c>
      <c r="V6" s="1">
        <v>3512</v>
      </c>
      <c r="W6" s="1">
        <v>4719.2</v>
      </c>
      <c r="X6" s="1">
        <v>1207.1999999999998</v>
      </c>
      <c r="Y6" s="7">
        <v>0.25580606882522461</v>
      </c>
      <c r="Z6" s="8">
        <v>1</v>
      </c>
    </row>
    <row r="7" spans="1:26">
      <c r="A7" t="s">
        <v>76</v>
      </c>
      <c r="B7" s="3" t="str">
        <f t="shared" si="0"/>
        <v>Mar</v>
      </c>
      <c r="C7" s="3" t="str">
        <f t="shared" si="1"/>
        <v>2023</v>
      </c>
      <c r="D7" s="3">
        <v>45011</v>
      </c>
      <c r="E7" t="s">
        <v>77</v>
      </c>
      <c r="F7" t="s">
        <v>78</v>
      </c>
      <c r="G7" s="5" t="s">
        <v>61</v>
      </c>
      <c r="H7" s="5" t="s">
        <v>50</v>
      </c>
      <c r="I7" t="s">
        <v>79</v>
      </c>
      <c r="J7" t="s">
        <v>80</v>
      </c>
      <c r="K7" s="5" t="s">
        <v>27</v>
      </c>
      <c r="L7" s="5" t="s">
        <v>42</v>
      </c>
      <c r="M7" t="s">
        <v>55</v>
      </c>
      <c r="N7" s="5" t="s">
        <v>56</v>
      </c>
      <c r="O7" s="5" t="s">
        <v>31</v>
      </c>
      <c r="P7" t="s">
        <v>81</v>
      </c>
      <c r="Q7" s="5" t="s">
        <v>75</v>
      </c>
      <c r="R7" s="1">
        <v>6</v>
      </c>
      <c r="S7" s="1">
        <v>1791</v>
      </c>
      <c r="T7">
        <v>0.25</v>
      </c>
      <c r="U7" s="1">
        <v>1208</v>
      </c>
      <c r="V7" s="1">
        <v>7248</v>
      </c>
      <c r="W7" s="1">
        <v>8059.5</v>
      </c>
      <c r="X7" s="1">
        <v>811.5</v>
      </c>
      <c r="Y7" s="7">
        <v>0.10068862832681928</v>
      </c>
      <c r="Z7" s="8">
        <v>0</v>
      </c>
    </row>
    <row r="8" spans="1:26">
      <c r="A8" t="s">
        <v>82</v>
      </c>
      <c r="B8" s="3" t="str">
        <f t="shared" si="0"/>
        <v>Oct</v>
      </c>
      <c r="C8" s="3" t="str">
        <f t="shared" si="1"/>
        <v>2022</v>
      </c>
      <c r="D8" s="3">
        <v>44854</v>
      </c>
      <c r="E8" t="s">
        <v>83</v>
      </c>
      <c r="F8" t="s">
        <v>84</v>
      </c>
      <c r="G8" s="5" t="s">
        <v>37</v>
      </c>
      <c r="H8" s="5" t="s">
        <v>38</v>
      </c>
      <c r="I8" t="s">
        <v>85</v>
      </c>
      <c r="J8" t="s">
        <v>86</v>
      </c>
      <c r="K8" s="5" t="s">
        <v>41</v>
      </c>
      <c r="L8" s="5" t="s">
        <v>54</v>
      </c>
      <c r="M8" t="s">
        <v>87</v>
      </c>
      <c r="N8" s="5" t="s">
        <v>88</v>
      </c>
      <c r="O8" s="5" t="s">
        <v>43</v>
      </c>
      <c r="P8" t="s">
        <v>89</v>
      </c>
      <c r="Q8" s="5" t="s">
        <v>45</v>
      </c>
      <c r="R8" s="1">
        <v>3</v>
      </c>
      <c r="S8" s="1">
        <v>4224</v>
      </c>
      <c r="T8">
        <v>0.15</v>
      </c>
      <c r="U8" s="1">
        <v>2246</v>
      </c>
      <c r="V8" s="1">
        <v>6738</v>
      </c>
      <c r="W8" s="1">
        <v>10771.199999999999</v>
      </c>
      <c r="X8" s="1">
        <v>4033.1999999999989</v>
      </c>
      <c r="Y8" s="7">
        <v>0.37444295900178248</v>
      </c>
      <c r="Z8" s="8">
        <v>0</v>
      </c>
    </row>
    <row r="9" spans="1:26">
      <c r="A9" t="s">
        <v>90</v>
      </c>
      <c r="B9" s="3" t="str">
        <f t="shared" si="0"/>
        <v>Aug</v>
      </c>
      <c r="C9" s="3" t="str">
        <f t="shared" si="1"/>
        <v>2022</v>
      </c>
      <c r="D9" s="3">
        <v>44786</v>
      </c>
      <c r="E9" t="s">
        <v>91</v>
      </c>
      <c r="F9" t="s">
        <v>92</v>
      </c>
      <c r="G9" s="5" t="s">
        <v>37</v>
      </c>
      <c r="H9" s="5" t="s">
        <v>38</v>
      </c>
      <c r="I9" t="s">
        <v>93</v>
      </c>
      <c r="J9" t="s">
        <v>94</v>
      </c>
      <c r="K9" s="5" t="s">
        <v>95</v>
      </c>
      <c r="L9" s="5" t="s">
        <v>42</v>
      </c>
      <c r="M9" t="s">
        <v>87</v>
      </c>
      <c r="N9" s="5" t="s">
        <v>88</v>
      </c>
      <c r="O9" s="5" t="s">
        <v>43</v>
      </c>
      <c r="P9" t="s">
        <v>96</v>
      </c>
      <c r="Q9" s="5" t="s">
        <v>33</v>
      </c>
      <c r="R9" s="1">
        <v>1</v>
      </c>
      <c r="S9" s="1">
        <v>988</v>
      </c>
      <c r="T9">
        <v>0.25</v>
      </c>
      <c r="U9" s="1">
        <v>799</v>
      </c>
      <c r="V9" s="1">
        <v>799</v>
      </c>
      <c r="W9" s="1">
        <v>741</v>
      </c>
      <c r="X9" s="1">
        <v>-58</v>
      </c>
      <c r="Y9" s="7">
        <v>-7.8272604588394065E-2</v>
      </c>
      <c r="Z9" s="8">
        <v>0</v>
      </c>
    </row>
    <row r="10" spans="1:26">
      <c r="A10" t="s">
        <v>97</v>
      </c>
      <c r="B10" s="3" t="str">
        <f t="shared" si="0"/>
        <v>Aug</v>
      </c>
      <c r="C10" s="3" t="str">
        <f t="shared" si="1"/>
        <v>2025</v>
      </c>
      <c r="D10" s="3">
        <v>45874</v>
      </c>
      <c r="E10" t="s">
        <v>98</v>
      </c>
      <c r="F10" t="s">
        <v>99</v>
      </c>
      <c r="G10" s="5" t="s">
        <v>23</v>
      </c>
      <c r="H10" s="5" t="s">
        <v>24</v>
      </c>
      <c r="I10" t="s">
        <v>100</v>
      </c>
      <c r="J10" t="s">
        <v>101</v>
      </c>
      <c r="K10" s="5" t="s">
        <v>95</v>
      </c>
      <c r="L10" s="5" t="s">
        <v>28</v>
      </c>
      <c r="M10" t="s">
        <v>55</v>
      </c>
      <c r="N10" s="5" t="s">
        <v>56</v>
      </c>
      <c r="O10" s="5" t="s">
        <v>31</v>
      </c>
      <c r="P10" t="s">
        <v>102</v>
      </c>
      <c r="Q10" s="5" t="s">
        <v>45</v>
      </c>
      <c r="R10" s="1">
        <v>5</v>
      </c>
      <c r="S10" s="1">
        <v>4208</v>
      </c>
      <c r="T10">
        <v>0.2</v>
      </c>
      <c r="U10" s="1">
        <v>2396</v>
      </c>
      <c r="V10" s="1">
        <v>11980</v>
      </c>
      <c r="W10" s="1">
        <v>16832</v>
      </c>
      <c r="X10" s="1">
        <v>4852</v>
      </c>
      <c r="Y10" s="7">
        <v>0.28826045627376423</v>
      </c>
      <c r="Z10" s="8">
        <v>0</v>
      </c>
    </row>
    <row r="11" spans="1:26">
      <c r="A11" t="s">
        <v>103</v>
      </c>
      <c r="B11" s="3" t="str">
        <f t="shared" si="0"/>
        <v>Nov</v>
      </c>
      <c r="C11" s="3" t="str">
        <f t="shared" si="1"/>
        <v>2022</v>
      </c>
      <c r="D11" s="3">
        <v>44892</v>
      </c>
      <c r="E11" t="s">
        <v>104</v>
      </c>
      <c r="F11" t="s">
        <v>105</v>
      </c>
      <c r="G11" s="5" t="s">
        <v>106</v>
      </c>
      <c r="H11" s="5" t="s">
        <v>107</v>
      </c>
      <c r="I11" t="s">
        <v>108</v>
      </c>
      <c r="J11" t="s">
        <v>109</v>
      </c>
      <c r="K11" s="5" t="s">
        <v>53</v>
      </c>
      <c r="L11" s="5" t="s">
        <v>42</v>
      </c>
      <c r="M11" t="s">
        <v>65</v>
      </c>
      <c r="N11" s="5" t="s">
        <v>66</v>
      </c>
      <c r="O11" s="5" t="s">
        <v>31</v>
      </c>
      <c r="P11" t="s">
        <v>110</v>
      </c>
      <c r="Q11" s="5" t="s">
        <v>33</v>
      </c>
      <c r="R11" s="1">
        <v>5</v>
      </c>
      <c r="S11" s="1">
        <v>2011</v>
      </c>
      <c r="T11">
        <v>0</v>
      </c>
      <c r="U11" s="1">
        <v>1175</v>
      </c>
      <c r="V11" s="1">
        <v>5875</v>
      </c>
      <c r="W11" s="1">
        <v>10055</v>
      </c>
      <c r="X11" s="1">
        <v>4180</v>
      </c>
      <c r="Y11" s="7">
        <v>0.4157135753356539</v>
      </c>
      <c r="Z11" s="8">
        <v>1</v>
      </c>
    </row>
    <row r="12" spans="1:26">
      <c r="A12" t="s">
        <v>111</v>
      </c>
      <c r="B12" s="3" t="str">
        <f t="shared" si="0"/>
        <v>Jun</v>
      </c>
      <c r="C12" s="3" t="str">
        <f t="shared" si="1"/>
        <v>2022</v>
      </c>
      <c r="D12" s="3">
        <v>44723</v>
      </c>
      <c r="E12" t="s">
        <v>112</v>
      </c>
      <c r="F12" t="s">
        <v>113</v>
      </c>
      <c r="G12" s="5" t="s">
        <v>49</v>
      </c>
      <c r="H12" s="5" t="s">
        <v>50</v>
      </c>
      <c r="I12" t="s">
        <v>114</v>
      </c>
      <c r="J12" t="s">
        <v>115</v>
      </c>
      <c r="K12" s="5" t="s">
        <v>53</v>
      </c>
      <c r="L12" s="5" t="s">
        <v>116</v>
      </c>
      <c r="M12" t="s">
        <v>117</v>
      </c>
      <c r="N12" s="5" t="s">
        <v>118</v>
      </c>
      <c r="O12" s="5" t="s">
        <v>43</v>
      </c>
      <c r="P12" t="s">
        <v>119</v>
      </c>
      <c r="Q12" s="5" t="s">
        <v>45</v>
      </c>
      <c r="R12" s="1">
        <v>5</v>
      </c>
      <c r="S12" s="1">
        <v>4372</v>
      </c>
      <c r="T12">
        <v>0.2</v>
      </c>
      <c r="U12" s="1">
        <v>2833</v>
      </c>
      <c r="V12" s="1">
        <v>14165</v>
      </c>
      <c r="W12" s="1">
        <v>17488</v>
      </c>
      <c r="X12" s="1">
        <v>3323</v>
      </c>
      <c r="Y12" s="7">
        <v>0.19001601097895701</v>
      </c>
      <c r="Z12" s="8">
        <v>0</v>
      </c>
    </row>
    <row r="13" spans="1:26">
      <c r="A13" t="s">
        <v>120</v>
      </c>
      <c r="B13" s="3" t="str">
        <f t="shared" si="0"/>
        <v>Jan</v>
      </c>
      <c r="C13" s="3" t="str">
        <f t="shared" si="1"/>
        <v>2025</v>
      </c>
      <c r="D13" s="3">
        <v>45666</v>
      </c>
      <c r="E13" t="s">
        <v>121</v>
      </c>
      <c r="F13" t="s">
        <v>122</v>
      </c>
      <c r="G13" s="5" t="s">
        <v>37</v>
      </c>
      <c r="H13" s="5" t="s">
        <v>38</v>
      </c>
      <c r="I13" t="s">
        <v>123</v>
      </c>
      <c r="J13" t="s">
        <v>124</v>
      </c>
      <c r="K13" s="5" t="s">
        <v>73</v>
      </c>
      <c r="L13" s="5" t="s">
        <v>64</v>
      </c>
      <c r="M13" t="s">
        <v>87</v>
      </c>
      <c r="N13" s="5" t="s">
        <v>88</v>
      </c>
      <c r="O13" s="5" t="s">
        <v>43</v>
      </c>
      <c r="P13" t="s">
        <v>125</v>
      </c>
      <c r="Q13" s="5" t="s">
        <v>45</v>
      </c>
      <c r="R13" s="1">
        <v>4</v>
      </c>
      <c r="S13" s="1">
        <v>574</v>
      </c>
      <c r="T13">
        <v>0.1</v>
      </c>
      <c r="U13" s="1">
        <v>291</v>
      </c>
      <c r="V13" s="1">
        <v>1164</v>
      </c>
      <c r="W13" s="1">
        <v>2066.4</v>
      </c>
      <c r="X13" s="1">
        <v>902.40000000000009</v>
      </c>
      <c r="Y13" s="7">
        <v>0.4367015098722416</v>
      </c>
      <c r="Z13" s="8">
        <v>1</v>
      </c>
    </row>
    <row r="14" spans="1:26">
      <c r="A14" t="s">
        <v>126</v>
      </c>
      <c r="B14" s="3" t="str">
        <f t="shared" si="0"/>
        <v>Apr</v>
      </c>
      <c r="C14" s="3" t="str">
        <f t="shared" si="1"/>
        <v>2023</v>
      </c>
      <c r="D14" s="3">
        <v>45033</v>
      </c>
      <c r="E14" t="s">
        <v>127</v>
      </c>
      <c r="F14" t="s">
        <v>128</v>
      </c>
      <c r="G14" s="5" t="s">
        <v>61</v>
      </c>
      <c r="H14" s="5" t="s">
        <v>50</v>
      </c>
      <c r="I14" t="s">
        <v>129</v>
      </c>
      <c r="J14" t="s">
        <v>130</v>
      </c>
      <c r="K14" s="5" t="s">
        <v>53</v>
      </c>
      <c r="L14" s="5" t="s">
        <v>28</v>
      </c>
      <c r="M14" t="s">
        <v>117</v>
      </c>
      <c r="N14" s="5" t="s">
        <v>118</v>
      </c>
      <c r="O14" s="5" t="s">
        <v>31</v>
      </c>
      <c r="P14" t="s">
        <v>131</v>
      </c>
      <c r="Q14" s="5" t="s">
        <v>45</v>
      </c>
      <c r="R14" s="1">
        <v>6</v>
      </c>
      <c r="S14" s="1">
        <v>630</v>
      </c>
      <c r="T14">
        <v>0.2</v>
      </c>
      <c r="U14" s="1">
        <v>367</v>
      </c>
      <c r="V14" s="1">
        <v>2202</v>
      </c>
      <c r="W14" s="1">
        <v>3024</v>
      </c>
      <c r="X14" s="1">
        <v>822</v>
      </c>
      <c r="Y14" s="7">
        <v>0.2718253968253968</v>
      </c>
      <c r="Z14" s="8">
        <v>0</v>
      </c>
    </row>
    <row r="15" spans="1:26">
      <c r="A15" t="s">
        <v>132</v>
      </c>
      <c r="B15" s="3" t="str">
        <f t="shared" si="0"/>
        <v>Mar</v>
      </c>
      <c r="C15" s="3" t="str">
        <f t="shared" si="1"/>
        <v>2023</v>
      </c>
      <c r="D15" s="3">
        <v>45000</v>
      </c>
      <c r="E15" t="s">
        <v>104</v>
      </c>
      <c r="F15" t="s">
        <v>133</v>
      </c>
      <c r="G15" s="5" t="s">
        <v>106</v>
      </c>
      <c r="H15" s="5" t="s">
        <v>107</v>
      </c>
      <c r="I15" t="s">
        <v>134</v>
      </c>
      <c r="J15" t="s">
        <v>135</v>
      </c>
      <c r="K15" s="5" t="s">
        <v>41</v>
      </c>
      <c r="L15" s="5" t="s">
        <v>42</v>
      </c>
      <c r="M15" t="s">
        <v>87</v>
      </c>
      <c r="N15" s="5" t="s">
        <v>88</v>
      </c>
      <c r="O15" s="5" t="s">
        <v>31</v>
      </c>
      <c r="P15" t="s">
        <v>136</v>
      </c>
      <c r="Q15" s="5" t="s">
        <v>45</v>
      </c>
      <c r="R15" s="1">
        <v>7</v>
      </c>
      <c r="S15" s="1">
        <v>2952</v>
      </c>
      <c r="T15">
        <v>0.15</v>
      </c>
      <c r="U15" s="1">
        <v>1900</v>
      </c>
      <c r="V15" s="1">
        <v>13300</v>
      </c>
      <c r="W15" s="1">
        <v>17564.399999999998</v>
      </c>
      <c r="X15" s="1">
        <v>4264.3999999999978</v>
      </c>
      <c r="Y15" s="7">
        <v>0.24278654551251386</v>
      </c>
      <c r="Z15" s="8">
        <v>0</v>
      </c>
    </row>
    <row r="16" spans="1:26">
      <c r="A16" t="s">
        <v>137</v>
      </c>
      <c r="B16" s="3" t="str">
        <f t="shared" si="0"/>
        <v>Oct</v>
      </c>
      <c r="C16" s="3" t="str">
        <f t="shared" si="1"/>
        <v>2025</v>
      </c>
      <c r="D16" s="3">
        <v>45941</v>
      </c>
      <c r="E16" t="s">
        <v>138</v>
      </c>
      <c r="F16" t="s">
        <v>139</v>
      </c>
      <c r="G16" s="5" t="s">
        <v>61</v>
      </c>
      <c r="H16" s="5" t="s">
        <v>50</v>
      </c>
      <c r="I16" t="s">
        <v>140</v>
      </c>
      <c r="J16" t="s">
        <v>141</v>
      </c>
      <c r="K16" s="5" t="s">
        <v>53</v>
      </c>
      <c r="L16" s="5" t="s">
        <v>64</v>
      </c>
      <c r="M16" t="s">
        <v>65</v>
      </c>
      <c r="N16" s="5" t="s">
        <v>66</v>
      </c>
      <c r="O16" s="5" t="s">
        <v>31</v>
      </c>
      <c r="P16" t="s">
        <v>142</v>
      </c>
      <c r="Q16" s="5" t="s">
        <v>45</v>
      </c>
      <c r="R16" s="1">
        <v>8</v>
      </c>
      <c r="S16" s="1">
        <v>1198</v>
      </c>
      <c r="T16">
        <v>0.15</v>
      </c>
      <c r="U16" s="1">
        <v>675</v>
      </c>
      <c r="V16" s="1">
        <v>5400</v>
      </c>
      <c r="W16" s="1">
        <v>8146.4</v>
      </c>
      <c r="X16" s="1">
        <v>2746.3999999999996</v>
      </c>
      <c r="Y16" s="7">
        <v>0.33713051163704211</v>
      </c>
      <c r="Z16" s="8">
        <v>0</v>
      </c>
    </row>
    <row r="17" spans="1:26">
      <c r="A17" t="s">
        <v>143</v>
      </c>
      <c r="B17" s="3" t="str">
        <f t="shared" si="0"/>
        <v>May</v>
      </c>
      <c r="C17" s="3" t="str">
        <f t="shared" si="1"/>
        <v>2023</v>
      </c>
      <c r="D17" s="3">
        <v>45073</v>
      </c>
      <c r="E17" t="s">
        <v>144</v>
      </c>
      <c r="F17" t="s">
        <v>145</v>
      </c>
      <c r="G17" s="5" t="s">
        <v>61</v>
      </c>
      <c r="H17" s="5" t="s">
        <v>50</v>
      </c>
      <c r="I17" t="s">
        <v>146</v>
      </c>
      <c r="J17" t="s">
        <v>147</v>
      </c>
      <c r="K17" s="5" t="s">
        <v>95</v>
      </c>
      <c r="L17" s="5" t="s">
        <v>28</v>
      </c>
      <c r="M17" t="s">
        <v>29</v>
      </c>
      <c r="N17" s="5" t="s">
        <v>30</v>
      </c>
      <c r="O17" s="5" t="s">
        <v>31</v>
      </c>
      <c r="P17" t="s">
        <v>148</v>
      </c>
      <c r="Q17" s="5" t="s">
        <v>45</v>
      </c>
      <c r="R17" s="1">
        <v>3</v>
      </c>
      <c r="S17" s="1">
        <v>3379</v>
      </c>
      <c r="T17">
        <v>0.15</v>
      </c>
      <c r="U17" s="1">
        <v>2258</v>
      </c>
      <c r="V17" s="1">
        <v>6774</v>
      </c>
      <c r="W17" s="1">
        <v>8616.4499999999989</v>
      </c>
      <c r="X17" s="1">
        <v>1842.4499999999989</v>
      </c>
      <c r="Y17" s="7">
        <v>0.21382936127987734</v>
      </c>
      <c r="Z17" s="8">
        <v>1</v>
      </c>
    </row>
    <row r="18" spans="1:26">
      <c r="A18" t="s">
        <v>149</v>
      </c>
      <c r="B18" s="3" t="str">
        <f t="shared" si="0"/>
        <v>May</v>
      </c>
      <c r="C18" s="3" t="str">
        <f t="shared" si="1"/>
        <v>2022</v>
      </c>
      <c r="D18" s="3">
        <v>44682</v>
      </c>
      <c r="E18" t="s">
        <v>150</v>
      </c>
      <c r="F18" t="s">
        <v>151</v>
      </c>
      <c r="G18" s="5" t="s">
        <v>61</v>
      </c>
      <c r="H18" s="5" t="s">
        <v>50</v>
      </c>
      <c r="I18" t="s">
        <v>152</v>
      </c>
      <c r="J18" t="s">
        <v>101</v>
      </c>
      <c r="K18" s="5" t="s">
        <v>95</v>
      </c>
      <c r="L18" s="5" t="s">
        <v>64</v>
      </c>
      <c r="M18" t="s">
        <v>87</v>
      </c>
      <c r="N18" s="5" t="s">
        <v>88</v>
      </c>
      <c r="O18" s="5" t="s">
        <v>43</v>
      </c>
      <c r="P18" t="s">
        <v>153</v>
      </c>
      <c r="Q18" s="5" t="s">
        <v>45</v>
      </c>
      <c r="R18" s="1">
        <v>5</v>
      </c>
      <c r="S18" s="1">
        <v>1833</v>
      </c>
      <c r="T18">
        <v>0</v>
      </c>
      <c r="U18" s="1">
        <v>1288</v>
      </c>
      <c r="V18" s="1">
        <v>6440</v>
      </c>
      <c r="W18" s="1">
        <v>9165</v>
      </c>
      <c r="X18" s="1">
        <v>2725</v>
      </c>
      <c r="Y18" s="7">
        <v>0.29732678668848883</v>
      </c>
      <c r="Z18" s="8">
        <v>0</v>
      </c>
    </row>
    <row r="19" spans="1:26">
      <c r="A19" t="s">
        <v>154</v>
      </c>
      <c r="B19" s="3" t="str">
        <f t="shared" si="0"/>
        <v>May</v>
      </c>
      <c r="C19" s="3" t="str">
        <f t="shared" si="1"/>
        <v>2022</v>
      </c>
      <c r="D19" s="3">
        <v>44686</v>
      </c>
      <c r="E19" t="s">
        <v>155</v>
      </c>
      <c r="F19" t="s">
        <v>156</v>
      </c>
      <c r="G19" s="5" t="s">
        <v>61</v>
      </c>
      <c r="H19" s="5" t="s">
        <v>50</v>
      </c>
      <c r="I19" t="s">
        <v>157</v>
      </c>
      <c r="J19" t="s">
        <v>158</v>
      </c>
      <c r="K19" s="5" t="s">
        <v>53</v>
      </c>
      <c r="L19" s="5" t="s">
        <v>54</v>
      </c>
      <c r="M19" t="s">
        <v>29</v>
      </c>
      <c r="N19" s="5" t="s">
        <v>30</v>
      </c>
      <c r="O19" s="5" t="s">
        <v>31</v>
      </c>
      <c r="P19" t="s">
        <v>159</v>
      </c>
      <c r="Q19" s="5" t="s">
        <v>75</v>
      </c>
      <c r="R19" s="1">
        <v>2</v>
      </c>
      <c r="S19" s="1">
        <v>1572</v>
      </c>
      <c r="T19">
        <v>0</v>
      </c>
      <c r="U19" s="1">
        <v>1113</v>
      </c>
      <c r="V19" s="1">
        <v>2226</v>
      </c>
      <c r="W19" s="1">
        <v>3144</v>
      </c>
      <c r="X19" s="1">
        <v>918</v>
      </c>
      <c r="Y19" s="7">
        <v>0.2919847328244275</v>
      </c>
      <c r="Z19" s="8">
        <v>0</v>
      </c>
    </row>
    <row r="20" spans="1:26">
      <c r="A20" t="s">
        <v>160</v>
      </c>
      <c r="B20" s="3" t="str">
        <f t="shared" si="0"/>
        <v>Apr</v>
      </c>
      <c r="C20" s="3" t="str">
        <f t="shared" si="1"/>
        <v>2024</v>
      </c>
      <c r="D20" s="3">
        <v>45388</v>
      </c>
      <c r="E20" t="s">
        <v>161</v>
      </c>
      <c r="F20" t="s">
        <v>162</v>
      </c>
      <c r="G20" s="5" t="s">
        <v>106</v>
      </c>
      <c r="H20" s="5" t="s">
        <v>107</v>
      </c>
      <c r="I20" t="s">
        <v>163</v>
      </c>
      <c r="J20" t="s">
        <v>164</v>
      </c>
      <c r="K20" s="5" t="s">
        <v>27</v>
      </c>
      <c r="L20" s="5" t="s">
        <v>28</v>
      </c>
      <c r="M20" t="s">
        <v>29</v>
      </c>
      <c r="N20" s="5" t="s">
        <v>30</v>
      </c>
      <c r="O20" s="5" t="s">
        <v>31</v>
      </c>
      <c r="P20" t="s">
        <v>165</v>
      </c>
      <c r="Q20" s="5" t="s">
        <v>75</v>
      </c>
      <c r="R20" s="1">
        <v>6</v>
      </c>
      <c r="S20" s="1">
        <v>2186</v>
      </c>
      <c r="T20">
        <v>0.05</v>
      </c>
      <c r="U20" s="1">
        <v>1605</v>
      </c>
      <c r="V20" s="1">
        <v>9630</v>
      </c>
      <c r="W20" s="1">
        <v>12460.199999999999</v>
      </c>
      <c r="X20" s="1">
        <v>2830.1999999999989</v>
      </c>
      <c r="Y20" s="7">
        <v>0.22713921124861552</v>
      </c>
      <c r="Z20" s="8">
        <v>0</v>
      </c>
    </row>
    <row r="21" spans="1:26">
      <c r="A21" t="s">
        <v>166</v>
      </c>
      <c r="B21" s="3" t="str">
        <f t="shared" si="0"/>
        <v>May</v>
      </c>
      <c r="C21" s="3" t="str">
        <f t="shared" si="1"/>
        <v>2023</v>
      </c>
      <c r="D21" s="3">
        <v>45050</v>
      </c>
      <c r="E21" t="s">
        <v>83</v>
      </c>
      <c r="F21" t="s">
        <v>167</v>
      </c>
      <c r="G21" s="5" t="s">
        <v>37</v>
      </c>
      <c r="H21" s="5" t="s">
        <v>38</v>
      </c>
      <c r="I21" t="s">
        <v>168</v>
      </c>
      <c r="J21" t="s">
        <v>169</v>
      </c>
      <c r="K21" s="5" t="s">
        <v>73</v>
      </c>
      <c r="L21" s="5" t="s">
        <v>28</v>
      </c>
      <c r="M21" t="s">
        <v>65</v>
      </c>
      <c r="N21" s="5" t="s">
        <v>66</v>
      </c>
      <c r="O21" s="5" t="s">
        <v>43</v>
      </c>
      <c r="P21" t="s">
        <v>170</v>
      </c>
      <c r="Q21" s="5" t="s">
        <v>75</v>
      </c>
      <c r="R21" s="1">
        <v>2</v>
      </c>
      <c r="S21" s="1">
        <v>650</v>
      </c>
      <c r="T21">
        <v>0.2</v>
      </c>
      <c r="U21" s="1">
        <v>373</v>
      </c>
      <c r="V21" s="1">
        <v>746</v>
      </c>
      <c r="W21" s="1">
        <v>1040</v>
      </c>
      <c r="X21" s="1">
        <v>294</v>
      </c>
      <c r="Y21" s="7">
        <v>0.28269230769230769</v>
      </c>
      <c r="Z21" s="8">
        <v>0</v>
      </c>
    </row>
    <row r="22" spans="1:26">
      <c r="A22" t="s">
        <v>171</v>
      </c>
      <c r="B22" s="3" t="str">
        <f t="shared" si="0"/>
        <v>Sep</v>
      </c>
      <c r="C22" s="3" t="str">
        <f t="shared" si="1"/>
        <v>2022</v>
      </c>
      <c r="D22" s="3">
        <v>44833</v>
      </c>
      <c r="E22" t="s">
        <v>172</v>
      </c>
      <c r="F22" t="s">
        <v>173</v>
      </c>
      <c r="G22" s="5" t="s">
        <v>61</v>
      </c>
      <c r="H22" s="5" t="s">
        <v>50</v>
      </c>
      <c r="I22" t="s">
        <v>174</v>
      </c>
      <c r="J22" t="s">
        <v>175</v>
      </c>
      <c r="K22" s="5" t="s">
        <v>27</v>
      </c>
      <c r="L22" s="5" t="s">
        <v>116</v>
      </c>
      <c r="M22" t="s">
        <v>87</v>
      </c>
      <c r="N22" s="5" t="s">
        <v>88</v>
      </c>
      <c r="O22" s="5" t="s">
        <v>43</v>
      </c>
      <c r="P22" t="s">
        <v>170</v>
      </c>
      <c r="Q22" s="5" t="s">
        <v>75</v>
      </c>
      <c r="R22" s="1">
        <v>1</v>
      </c>
      <c r="S22" s="1">
        <v>4593</v>
      </c>
      <c r="T22">
        <v>0.1</v>
      </c>
      <c r="U22" s="1">
        <v>3794</v>
      </c>
      <c r="V22" s="1">
        <v>3794</v>
      </c>
      <c r="W22" s="1">
        <v>4133.7</v>
      </c>
      <c r="X22" s="1">
        <v>339.69999999999982</v>
      </c>
      <c r="Y22" s="7">
        <v>8.2178193869898594E-2</v>
      </c>
      <c r="Z22" s="8">
        <v>0</v>
      </c>
    </row>
    <row r="23" spans="1:26">
      <c r="A23" t="s">
        <v>176</v>
      </c>
      <c r="B23" s="3" t="str">
        <f t="shared" si="0"/>
        <v>Oct</v>
      </c>
      <c r="C23" s="3" t="str">
        <f t="shared" si="1"/>
        <v>2022</v>
      </c>
      <c r="D23" s="3">
        <v>44837</v>
      </c>
      <c r="E23" t="s">
        <v>83</v>
      </c>
      <c r="F23" t="s">
        <v>177</v>
      </c>
      <c r="G23" s="5" t="s">
        <v>61</v>
      </c>
      <c r="H23" s="5" t="s">
        <v>50</v>
      </c>
      <c r="I23" t="s">
        <v>178</v>
      </c>
      <c r="J23" t="s">
        <v>179</v>
      </c>
      <c r="K23" s="5" t="s">
        <v>41</v>
      </c>
      <c r="L23" s="5" t="s">
        <v>64</v>
      </c>
      <c r="M23" t="s">
        <v>29</v>
      </c>
      <c r="N23" s="5" t="s">
        <v>30</v>
      </c>
      <c r="O23" s="5" t="s">
        <v>31</v>
      </c>
      <c r="P23" t="s">
        <v>180</v>
      </c>
      <c r="Q23" s="5" t="s">
        <v>33</v>
      </c>
      <c r="R23" s="1">
        <v>4</v>
      </c>
      <c r="S23" s="1">
        <v>2212</v>
      </c>
      <c r="T23">
        <v>0.2</v>
      </c>
      <c r="U23" s="1">
        <v>1484</v>
      </c>
      <c r="V23" s="1">
        <v>5936</v>
      </c>
      <c r="W23" s="1">
        <v>7078.4000000000005</v>
      </c>
      <c r="X23" s="1">
        <v>1142.4000000000005</v>
      </c>
      <c r="Y23" s="7">
        <v>0.16139240506329119</v>
      </c>
      <c r="Z23" s="8">
        <v>0</v>
      </c>
    </row>
    <row r="24" spans="1:26">
      <c r="A24" t="s">
        <v>181</v>
      </c>
      <c r="B24" s="3" t="str">
        <f t="shared" si="0"/>
        <v>Jul</v>
      </c>
      <c r="C24" s="3" t="str">
        <f t="shared" si="1"/>
        <v>2022</v>
      </c>
      <c r="D24" s="3">
        <v>44751</v>
      </c>
      <c r="E24" t="s">
        <v>182</v>
      </c>
      <c r="F24" t="s">
        <v>183</v>
      </c>
      <c r="G24" s="5" t="s">
        <v>23</v>
      </c>
      <c r="H24" s="5" t="s">
        <v>24</v>
      </c>
      <c r="I24" t="s">
        <v>184</v>
      </c>
      <c r="J24" t="s">
        <v>185</v>
      </c>
      <c r="K24" s="5" t="s">
        <v>53</v>
      </c>
      <c r="L24" s="5" t="s">
        <v>116</v>
      </c>
      <c r="M24" t="s">
        <v>55</v>
      </c>
      <c r="N24" s="5" t="s">
        <v>56</v>
      </c>
      <c r="O24" s="5" t="s">
        <v>31</v>
      </c>
      <c r="P24" t="s">
        <v>186</v>
      </c>
      <c r="Q24" s="5" t="s">
        <v>33</v>
      </c>
      <c r="R24" s="1">
        <v>7</v>
      </c>
      <c r="S24" s="1">
        <v>4644</v>
      </c>
      <c r="T24">
        <v>0</v>
      </c>
      <c r="U24" s="1">
        <v>2503</v>
      </c>
      <c r="V24" s="1">
        <v>17521</v>
      </c>
      <c r="W24" s="1">
        <v>32508</v>
      </c>
      <c r="X24" s="1">
        <v>14987</v>
      </c>
      <c r="Y24" s="7">
        <v>0.46102497846683893</v>
      </c>
      <c r="Z24" s="8">
        <v>0</v>
      </c>
    </row>
    <row r="25" spans="1:26">
      <c r="A25" t="s">
        <v>187</v>
      </c>
      <c r="B25" s="3" t="str">
        <f t="shared" si="0"/>
        <v>Jan</v>
      </c>
      <c r="C25" s="3" t="str">
        <f t="shared" si="1"/>
        <v>2025</v>
      </c>
      <c r="D25" s="3">
        <v>45679</v>
      </c>
      <c r="E25" t="s">
        <v>188</v>
      </c>
      <c r="F25" t="s">
        <v>189</v>
      </c>
      <c r="G25" s="5" t="s">
        <v>23</v>
      </c>
      <c r="H25" s="5" t="s">
        <v>24</v>
      </c>
      <c r="I25" t="s">
        <v>190</v>
      </c>
      <c r="J25" t="s">
        <v>191</v>
      </c>
      <c r="K25" s="5" t="s">
        <v>41</v>
      </c>
      <c r="L25" s="5" t="s">
        <v>42</v>
      </c>
      <c r="M25" t="s">
        <v>117</v>
      </c>
      <c r="N25" s="5" t="s">
        <v>118</v>
      </c>
      <c r="O25" s="5" t="s">
        <v>31</v>
      </c>
      <c r="P25" t="s">
        <v>192</v>
      </c>
      <c r="Q25" s="5" t="s">
        <v>33</v>
      </c>
      <c r="R25" s="1">
        <v>1</v>
      </c>
      <c r="S25" s="1">
        <v>2981</v>
      </c>
      <c r="T25">
        <v>0.05</v>
      </c>
      <c r="U25" s="1">
        <v>2202</v>
      </c>
      <c r="V25" s="1">
        <v>2202</v>
      </c>
      <c r="W25" s="1">
        <v>2831.95</v>
      </c>
      <c r="X25" s="1">
        <v>629.94999999999982</v>
      </c>
      <c r="Y25" s="7">
        <v>0.22244389908013909</v>
      </c>
      <c r="Z25" s="8">
        <v>0</v>
      </c>
    </row>
    <row r="26" spans="1:26">
      <c r="A26" t="s">
        <v>193</v>
      </c>
      <c r="B26" s="3" t="str">
        <f t="shared" si="0"/>
        <v>Dec</v>
      </c>
      <c r="C26" s="3" t="str">
        <f t="shared" si="1"/>
        <v>2023</v>
      </c>
      <c r="D26" s="3">
        <v>45286</v>
      </c>
      <c r="E26" t="s">
        <v>194</v>
      </c>
      <c r="F26" t="s">
        <v>195</v>
      </c>
      <c r="G26" s="5" t="s">
        <v>49</v>
      </c>
      <c r="H26" s="5" t="s">
        <v>50</v>
      </c>
      <c r="I26" t="s">
        <v>196</v>
      </c>
      <c r="J26" t="s">
        <v>191</v>
      </c>
      <c r="K26" s="5" t="s">
        <v>41</v>
      </c>
      <c r="L26" s="5" t="s">
        <v>116</v>
      </c>
      <c r="M26" t="s">
        <v>117</v>
      </c>
      <c r="N26" s="5" t="s">
        <v>118</v>
      </c>
      <c r="O26" s="5" t="s">
        <v>31</v>
      </c>
      <c r="P26" t="s">
        <v>197</v>
      </c>
      <c r="Q26" s="5" t="s">
        <v>33</v>
      </c>
      <c r="R26" s="1">
        <v>1</v>
      </c>
      <c r="S26" s="1">
        <v>1519</v>
      </c>
      <c r="T26">
        <v>0.25</v>
      </c>
      <c r="U26" s="1">
        <v>1251</v>
      </c>
      <c r="V26" s="1">
        <v>1251</v>
      </c>
      <c r="W26" s="1">
        <v>1139.25</v>
      </c>
      <c r="X26" s="1">
        <v>-111.75</v>
      </c>
      <c r="Y26" s="7">
        <v>-9.8090849242922981E-2</v>
      </c>
      <c r="Z26" s="8">
        <v>0</v>
      </c>
    </row>
    <row r="27" spans="1:26">
      <c r="A27" t="s">
        <v>198</v>
      </c>
      <c r="B27" s="3" t="str">
        <f t="shared" si="0"/>
        <v>Oct</v>
      </c>
      <c r="C27" s="3" t="str">
        <f t="shared" si="1"/>
        <v>2025</v>
      </c>
      <c r="D27" s="3">
        <v>45933</v>
      </c>
      <c r="E27" t="s">
        <v>199</v>
      </c>
      <c r="F27" t="s">
        <v>200</v>
      </c>
      <c r="G27" s="5" t="s">
        <v>37</v>
      </c>
      <c r="H27" s="5" t="s">
        <v>38</v>
      </c>
      <c r="I27" t="s">
        <v>100</v>
      </c>
      <c r="J27" t="s">
        <v>201</v>
      </c>
      <c r="K27" s="5" t="s">
        <v>73</v>
      </c>
      <c r="L27" s="5" t="s">
        <v>28</v>
      </c>
      <c r="M27" t="s">
        <v>87</v>
      </c>
      <c r="N27" s="5" t="s">
        <v>88</v>
      </c>
      <c r="O27" s="5" t="s">
        <v>31</v>
      </c>
      <c r="P27" t="s">
        <v>202</v>
      </c>
      <c r="Q27" s="5" t="s">
        <v>33</v>
      </c>
      <c r="R27" s="1">
        <v>4</v>
      </c>
      <c r="S27" s="1">
        <v>1684</v>
      </c>
      <c r="T27">
        <v>0.15</v>
      </c>
      <c r="U27" s="1">
        <v>1048</v>
      </c>
      <c r="V27" s="1">
        <v>4192</v>
      </c>
      <c r="W27" s="1">
        <v>5725.5999999999995</v>
      </c>
      <c r="X27" s="1">
        <v>1533.5999999999995</v>
      </c>
      <c r="Y27" s="7">
        <v>0.26784965767779789</v>
      </c>
      <c r="Z27" s="8">
        <v>0</v>
      </c>
    </row>
    <row r="28" spans="1:26">
      <c r="A28" t="s">
        <v>203</v>
      </c>
      <c r="B28" s="3" t="str">
        <f t="shared" si="0"/>
        <v>Apr</v>
      </c>
      <c r="C28" s="3" t="str">
        <f t="shared" si="1"/>
        <v>2023</v>
      </c>
      <c r="D28" s="3">
        <v>45018</v>
      </c>
      <c r="E28" t="s">
        <v>204</v>
      </c>
      <c r="F28" t="s">
        <v>205</v>
      </c>
      <c r="G28" s="5" t="s">
        <v>37</v>
      </c>
      <c r="H28" s="5" t="s">
        <v>38</v>
      </c>
      <c r="I28" t="s">
        <v>206</v>
      </c>
      <c r="J28" t="s">
        <v>207</v>
      </c>
      <c r="K28" s="5" t="s">
        <v>95</v>
      </c>
      <c r="L28" s="5" t="s">
        <v>28</v>
      </c>
      <c r="M28" t="s">
        <v>55</v>
      </c>
      <c r="N28" s="5" t="s">
        <v>56</v>
      </c>
      <c r="O28" s="5" t="s">
        <v>43</v>
      </c>
      <c r="P28" t="s">
        <v>208</v>
      </c>
      <c r="Q28" s="5" t="s">
        <v>75</v>
      </c>
      <c r="R28" s="1">
        <v>7</v>
      </c>
      <c r="S28" s="1">
        <v>4442</v>
      </c>
      <c r="T28">
        <v>0.1</v>
      </c>
      <c r="U28" s="1">
        <v>3681</v>
      </c>
      <c r="V28" s="1">
        <v>25767</v>
      </c>
      <c r="W28" s="1">
        <v>27984.600000000002</v>
      </c>
      <c r="X28" s="1">
        <v>2217.6000000000022</v>
      </c>
      <c r="Y28" s="7">
        <v>7.9243583971184223E-2</v>
      </c>
      <c r="Z28" s="8">
        <v>0</v>
      </c>
    </row>
    <row r="29" spans="1:26">
      <c r="A29" t="s">
        <v>209</v>
      </c>
      <c r="B29" s="3" t="str">
        <f t="shared" si="0"/>
        <v>Jun</v>
      </c>
      <c r="C29" s="3" t="str">
        <f t="shared" si="1"/>
        <v>2023</v>
      </c>
      <c r="D29" s="3">
        <v>45096</v>
      </c>
      <c r="E29" t="s">
        <v>210</v>
      </c>
      <c r="F29" t="s">
        <v>211</v>
      </c>
      <c r="G29" s="5" t="s">
        <v>23</v>
      </c>
      <c r="H29" s="5" t="s">
        <v>24</v>
      </c>
      <c r="I29" t="s">
        <v>212</v>
      </c>
      <c r="J29" t="s">
        <v>213</v>
      </c>
      <c r="K29" s="5" t="s">
        <v>53</v>
      </c>
      <c r="L29" s="5" t="s">
        <v>42</v>
      </c>
      <c r="M29" t="s">
        <v>55</v>
      </c>
      <c r="N29" s="5" t="s">
        <v>56</v>
      </c>
      <c r="O29" s="5" t="s">
        <v>43</v>
      </c>
      <c r="P29" t="s">
        <v>214</v>
      </c>
      <c r="Q29" s="5" t="s">
        <v>75</v>
      </c>
      <c r="R29" s="1">
        <v>2</v>
      </c>
      <c r="S29" s="1">
        <v>3205</v>
      </c>
      <c r="T29">
        <v>0.2</v>
      </c>
      <c r="U29" s="1">
        <v>1815</v>
      </c>
      <c r="V29" s="1">
        <v>3630</v>
      </c>
      <c r="W29" s="1">
        <v>5128</v>
      </c>
      <c r="X29" s="1">
        <v>1498</v>
      </c>
      <c r="Y29" s="7">
        <v>0.2921216848673947</v>
      </c>
      <c r="Z29" s="8">
        <v>0</v>
      </c>
    </row>
    <row r="30" spans="1:26">
      <c r="A30" t="s">
        <v>215</v>
      </c>
      <c r="B30" s="3" t="str">
        <f t="shared" si="0"/>
        <v>Dec</v>
      </c>
      <c r="C30" s="3" t="str">
        <f t="shared" si="1"/>
        <v>2025</v>
      </c>
      <c r="D30" s="3">
        <v>46013</v>
      </c>
      <c r="E30" t="s">
        <v>216</v>
      </c>
      <c r="F30" t="s">
        <v>217</v>
      </c>
      <c r="G30" s="5" t="s">
        <v>106</v>
      </c>
      <c r="H30" s="5" t="s">
        <v>107</v>
      </c>
      <c r="I30" t="s">
        <v>218</v>
      </c>
      <c r="J30" t="s">
        <v>219</v>
      </c>
      <c r="K30" s="5" t="s">
        <v>41</v>
      </c>
      <c r="L30" s="5" t="s">
        <v>116</v>
      </c>
      <c r="M30" t="s">
        <v>55</v>
      </c>
      <c r="N30" s="5" t="s">
        <v>56</v>
      </c>
      <c r="O30" s="5" t="s">
        <v>43</v>
      </c>
      <c r="P30" t="s">
        <v>220</v>
      </c>
      <c r="Q30" s="5" t="s">
        <v>75</v>
      </c>
      <c r="R30" s="1">
        <v>6</v>
      </c>
      <c r="S30" s="1">
        <v>2621</v>
      </c>
      <c r="T30">
        <v>0.25</v>
      </c>
      <c r="U30" s="1">
        <v>2088</v>
      </c>
      <c r="V30" s="1">
        <v>12528</v>
      </c>
      <c r="W30" s="1">
        <v>11794.5</v>
      </c>
      <c r="X30" s="1">
        <v>-733.5</v>
      </c>
      <c r="Y30" s="7">
        <v>-6.2190003815337659E-2</v>
      </c>
      <c r="Z30" s="8">
        <v>0</v>
      </c>
    </row>
    <row r="31" spans="1:26">
      <c r="A31" t="s">
        <v>221</v>
      </c>
      <c r="B31" s="3" t="str">
        <f t="shared" si="0"/>
        <v>Nov</v>
      </c>
      <c r="C31" s="3" t="str">
        <f t="shared" si="1"/>
        <v>2024</v>
      </c>
      <c r="D31" s="3">
        <v>45600</v>
      </c>
      <c r="E31" t="s">
        <v>222</v>
      </c>
      <c r="F31" t="s">
        <v>223</v>
      </c>
      <c r="G31" s="5" t="s">
        <v>49</v>
      </c>
      <c r="H31" s="5" t="s">
        <v>50</v>
      </c>
      <c r="I31" t="s">
        <v>140</v>
      </c>
      <c r="J31" t="s">
        <v>201</v>
      </c>
      <c r="K31" s="5" t="s">
        <v>73</v>
      </c>
      <c r="L31" s="5" t="s">
        <v>64</v>
      </c>
      <c r="M31" t="s">
        <v>29</v>
      </c>
      <c r="N31" s="5" t="s">
        <v>30</v>
      </c>
      <c r="O31" s="5" t="s">
        <v>31</v>
      </c>
      <c r="P31" t="s">
        <v>142</v>
      </c>
      <c r="Q31" s="5" t="s">
        <v>33</v>
      </c>
      <c r="R31" s="1">
        <v>7</v>
      </c>
      <c r="S31" s="1">
        <v>1475</v>
      </c>
      <c r="T31">
        <v>0.2</v>
      </c>
      <c r="U31" s="1">
        <v>1031</v>
      </c>
      <c r="V31" s="1">
        <v>7217</v>
      </c>
      <c r="W31" s="1">
        <v>8260</v>
      </c>
      <c r="X31" s="1">
        <v>1043</v>
      </c>
      <c r="Y31" s="7">
        <v>0.12627118644067797</v>
      </c>
      <c r="Z31" s="8">
        <v>1</v>
      </c>
    </row>
    <row r="32" spans="1:26">
      <c r="A32" t="s">
        <v>224</v>
      </c>
      <c r="B32" s="3" t="str">
        <f t="shared" si="0"/>
        <v>Jan</v>
      </c>
      <c r="C32" s="3" t="str">
        <f t="shared" si="1"/>
        <v>2025</v>
      </c>
      <c r="D32" s="3">
        <v>45684</v>
      </c>
      <c r="E32" t="s">
        <v>225</v>
      </c>
      <c r="F32" t="s">
        <v>217</v>
      </c>
      <c r="G32" s="5" t="s">
        <v>23</v>
      </c>
      <c r="H32" s="5" t="s">
        <v>24</v>
      </c>
      <c r="I32" t="s">
        <v>226</v>
      </c>
      <c r="J32" t="s">
        <v>227</v>
      </c>
      <c r="K32" s="5" t="s">
        <v>73</v>
      </c>
      <c r="L32" s="5" t="s">
        <v>54</v>
      </c>
      <c r="M32" t="s">
        <v>29</v>
      </c>
      <c r="N32" s="5" t="s">
        <v>30</v>
      </c>
      <c r="O32" s="5" t="s">
        <v>43</v>
      </c>
      <c r="P32" t="s">
        <v>228</v>
      </c>
      <c r="Q32" s="5" t="s">
        <v>33</v>
      </c>
      <c r="R32" s="1">
        <v>8</v>
      </c>
      <c r="S32" s="1">
        <v>1800</v>
      </c>
      <c r="T32">
        <v>0.2</v>
      </c>
      <c r="U32" s="1">
        <v>1198</v>
      </c>
      <c r="V32" s="1">
        <v>9584</v>
      </c>
      <c r="W32" s="1">
        <v>11520</v>
      </c>
      <c r="X32" s="1">
        <v>1936</v>
      </c>
      <c r="Y32" s="7">
        <v>0.16805555555555557</v>
      </c>
      <c r="Z32" s="8">
        <v>0</v>
      </c>
    </row>
    <row r="33" spans="1:26">
      <c r="A33" t="s">
        <v>229</v>
      </c>
      <c r="B33" s="3" t="str">
        <f t="shared" si="0"/>
        <v>Sep</v>
      </c>
      <c r="C33" s="3" t="str">
        <f t="shared" si="1"/>
        <v>2025</v>
      </c>
      <c r="D33" s="3">
        <v>45911</v>
      </c>
      <c r="E33" t="s">
        <v>112</v>
      </c>
      <c r="F33" t="s">
        <v>230</v>
      </c>
      <c r="G33" s="5" t="s">
        <v>106</v>
      </c>
      <c r="H33" s="5" t="s">
        <v>107</v>
      </c>
      <c r="I33" t="s">
        <v>231</v>
      </c>
      <c r="J33" t="s">
        <v>232</v>
      </c>
      <c r="K33" s="5" t="s">
        <v>41</v>
      </c>
      <c r="L33" s="5" t="s">
        <v>116</v>
      </c>
      <c r="M33" t="s">
        <v>55</v>
      </c>
      <c r="N33" s="5" t="s">
        <v>56</v>
      </c>
      <c r="O33" s="5" t="s">
        <v>31</v>
      </c>
      <c r="P33" t="s">
        <v>44</v>
      </c>
      <c r="Q33" s="5" t="s">
        <v>45</v>
      </c>
      <c r="R33" s="1">
        <v>3</v>
      </c>
      <c r="S33" s="1">
        <v>250</v>
      </c>
      <c r="T33">
        <v>0</v>
      </c>
      <c r="U33" s="1">
        <v>146</v>
      </c>
      <c r="V33" s="1">
        <v>438</v>
      </c>
      <c r="W33" s="1">
        <v>750</v>
      </c>
      <c r="X33" s="1">
        <v>312</v>
      </c>
      <c r="Y33" s="7">
        <v>0.41599999999999998</v>
      </c>
      <c r="Z33" s="8">
        <v>0</v>
      </c>
    </row>
    <row r="34" spans="1:26">
      <c r="A34" t="s">
        <v>233</v>
      </c>
      <c r="B34" s="3" t="str">
        <f t="shared" si="0"/>
        <v>Jun</v>
      </c>
      <c r="C34" s="3" t="str">
        <f t="shared" si="1"/>
        <v>2025</v>
      </c>
      <c r="D34" s="3">
        <v>45813</v>
      </c>
      <c r="E34" t="s">
        <v>234</v>
      </c>
      <c r="F34" t="s">
        <v>235</v>
      </c>
      <c r="G34" s="5" t="s">
        <v>61</v>
      </c>
      <c r="H34" s="5" t="s">
        <v>50</v>
      </c>
      <c r="I34" t="s">
        <v>236</v>
      </c>
      <c r="J34" t="s">
        <v>237</v>
      </c>
      <c r="K34" s="5" t="s">
        <v>95</v>
      </c>
      <c r="L34" s="5" t="s">
        <v>54</v>
      </c>
      <c r="M34" t="s">
        <v>117</v>
      </c>
      <c r="N34" s="5" t="s">
        <v>118</v>
      </c>
      <c r="O34" s="5" t="s">
        <v>43</v>
      </c>
      <c r="P34" t="s">
        <v>238</v>
      </c>
      <c r="Q34" s="5" t="s">
        <v>33</v>
      </c>
      <c r="R34" s="1">
        <v>4</v>
      </c>
      <c r="S34" s="1">
        <v>1258</v>
      </c>
      <c r="T34">
        <v>0.25</v>
      </c>
      <c r="U34" s="1">
        <v>931</v>
      </c>
      <c r="V34" s="1">
        <v>3724</v>
      </c>
      <c r="W34" s="1">
        <v>3774</v>
      </c>
      <c r="X34" s="1">
        <v>50</v>
      </c>
      <c r="Y34" s="7">
        <v>1.3248542660307366E-2</v>
      </c>
      <c r="Z34" s="8">
        <v>0</v>
      </c>
    </row>
    <row r="35" spans="1:26">
      <c r="A35" t="s">
        <v>239</v>
      </c>
      <c r="B35" s="3" t="str">
        <f t="shared" si="0"/>
        <v>May</v>
      </c>
      <c r="C35" s="3" t="str">
        <f t="shared" si="1"/>
        <v>2024</v>
      </c>
      <c r="D35" s="3">
        <v>45432</v>
      </c>
      <c r="E35" t="s">
        <v>240</v>
      </c>
      <c r="F35" t="s">
        <v>241</v>
      </c>
      <c r="G35" s="5" t="s">
        <v>106</v>
      </c>
      <c r="H35" s="5" t="s">
        <v>107</v>
      </c>
      <c r="I35" t="s">
        <v>242</v>
      </c>
      <c r="J35" t="s">
        <v>243</v>
      </c>
      <c r="K35" s="5" t="s">
        <v>95</v>
      </c>
      <c r="L35" s="5" t="s">
        <v>116</v>
      </c>
      <c r="M35" t="s">
        <v>65</v>
      </c>
      <c r="N35" s="5" t="s">
        <v>66</v>
      </c>
      <c r="O35" s="5" t="s">
        <v>43</v>
      </c>
      <c r="P35" t="s">
        <v>244</v>
      </c>
      <c r="Q35" s="5" t="s">
        <v>33</v>
      </c>
      <c r="R35" s="1">
        <v>6</v>
      </c>
      <c r="S35" s="1">
        <v>3675</v>
      </c>
      <c r="T35">
        <v>0.2</v>
      </c>
      <c r="U35" s="1">
        <v>2885</v>
      </c>
      <c r="V35" s="1">
        <v>17310</v>
      </c>
      <c r="W35" s="1">
        <v>17640</v>
      </c>
      <c r="X35" s="1">
        <v>330</v>
      </c>
      <c r="Y35" s="7">
        <v>1.8707482993197279E-2</v>
      </c>
      <c r="Z35" s="8">
        <v>0</v>
      </c>
    </row>
    <row r="36" spans="1:26">
      <c r="A36" t="s">
        <v>245</v>
      </c>
      <c r="B36" s="3" t="str">
        <f t="shared" si="0"/>
        <v>May</v>
      </c>
      <c r="C36" s="3" t="str">
        <f t="shared" si="1"/>
        <v>2024</v>
      </c>
      <c r="D36" s="3">
        <v>45435</v>
      </c>
      <c r="E36" t="s">
        <v>246</v>
      </c>
      <c r="F36" t="s">
        <v>247</v>
      </c>
      <c r="G36" s="5" t="s">
        <v>106</v>
      </c>
      <c r="H36" s="5" t="s">
        <v>107</v>
      </c>
      <c r="I36" t="s">
        <v>100</v>
      </c>
      <c r="J36" t="s">
        <v>248</v>
      </c>
      <c r="K36" s="5" t="s">
        <v>95</v>
      </c>
      <c r="L36" s="5" t="s">
        <v>42</v>
      </c>
      <c r="M36" t="s">
        <v>87</v>
      </c>
      <c r="N36" s="5" t="s">
        <v>88</v>
      </c>
      <c r="O36" s="5" t="s">
        <v>43</v>
      </c>
      <c r="P36" t="s">
        <v>249</v>
      </c>
      <c r="Q36" s="5" t="s">
        <v>45</v>
      </c>
      <c r="R36" s="1">
        <v>5</v>
      </c>
      <c r="S36" s="1">
        <v>4320</v>
      </c>
      <c r="T36">
        <v>0.15</v>
      </c>
      <c r="U36" s="1">
        <v>3107</v>
      </c>
      <c r="V36" s="1">
        <v>15535</v>
      </c>
      <c r="W36" s="1">
        <v>18360</v>
      </c>
      <c r="X36" s="1">
        <v>2825</v>
      </c>
      <c r="Y36" s="7">
        <v>0.15386710239651416</v>
      </c>
      <c r="Z36" s="8">
        <v>0</v>
      </c>
    </row>
    <row r="37" spans="1:26">
      <c r="A37" t="s">
        <v>250</v>
      </c>
      <c r="B37" s="3" t="str">
        <f t="shared" si="0"/>
        <v>Jun</v>
      </c>
      <c r="C37" s="3" t="str">
        <f t="shared" si="1"/>
        <v>2024</v>
      </c>
      <c r="D37" s="3">
        <v>45462</v>
      </c>
      <c r="E37" t="s">
        <v>251</v>
      </c>
      <c r="F37" t="s">
        <v>252</v>
      </c>
      <c r="G37" s="5" t="s">
        <v>23</v>
      </c>
      <c r="H37" s="5" t="s">
        <v>24</v>
      </c>
      <c r="I37" t="s">
        <v>253</v>
      </c>
      <c r="J37" t="s">
        <v>254</v>
      </c>
      <c r="K37" s="5" t="s">
        <v>27</v>
      </c>
      <c r="L37" s="5" t="s">
        <v>64</v>
      </c>
      <c r="M37" t="s">
        <v>29</v>
      </c>
      <c r="N37" s="5" t="s">
        <v>30</v>
      </c>
      <c r="O37" s="5" t="s">
        <v>31</v>
      </c>
      <c r="P37" t="s">
        <v>244</v>
      </c>
      <c r="Q37" s="5" t="s">
        <v>45</v>
      </c>
      <c r="R37" s="1">
        <v>4</v>
      </c>
      <c r="S37" s="1">
        <v>3187</v>
      </c>
      <c r="T37">
        <v>0.25</v>
      </c>
      <c r="U37" s="1">
        <v>1763</v>
      </c>
      <c r="V37" s="1">
        <v>7052</v>
      </c>
      <c r="W37" s="1">
        <v>9561</v>
      </c>
      <c r="X37" s="1">
        <v>2509</v>
      </c>
      <c r="Y37" s="7">
        <v>0.26242024892793642</v>
      </c>
      <c r="Z37" s="8">
        <v>1</v>
      </c>
    </row>
    <row r="38" spans="1:26">
      <c r="A38" t="s">
        <v>255</v>
      </c>
      <c r="B38" s="3" t="str">
        <f t="shared" si="0"/>
        <v>May</v>
      </c>
      <c r="C38" s="3" t="str">
        <f t="shared" si="1"/>
        <v>2022</v>
      </c>
      <c r="D38" s="3">
        <v>44693</v>
      </c>
      <c r="E38" t="s">
        <v>256</v>
      </c>
      <c r="F38" t="s">
        <v>257</v>
      </c>
      <c r="G38" s="5" t="s">
        <v>23</v>
      </c>
      <c r="H38" s="5" t="s">
        <v>24</v>
      </c>
      <c r="I38" t="s">
        <v>258</v>
      </c>
      <c r="J38" t="s">
        <v>259</v>
      </c>
      <c r="K38" s="5" t="s">
        <v>41</v>
      </c>
      <c r="L38" s="5" t="s">
        <v>28</v>
      </c>
      <c r="M38" t="s">
        <v>117</v>
      </c>
      <c r="N38" s="5" t="s">
        <v>118</v>
      </c>
      <c r="O38" s="5" t="s">
        <v>43</v>
      </c>
      <c r="P38" t="s">
        <v>260</v>
      </c>
      <c r="Q38" s="5" t="s">
        <v>75</v>
      </c>
      <c r="R38" s="1">
        <v>1</v>
      </c>
      <c r="S38" s="1">
        <v>4766</v>
      </c>
      <c r="T38">
        <v>0.15</v>
      </c>
      <c r="U38" s="1">
        <v>3178</v>
      </c>
      <c r="V38" s="1">
        <v>3178</v>
      </c>
      <c r="W38" s="1">
        <v>4051.1</v>
      </c>
      <c r="X38" s="1">
        <v>873.09999999999991</v>
      </c>
      <c r="Y38" s="7">
        <v>0.215521710152798</v>
      </c>
      <c r="Z38" s="8">
        <v>0</v>
      </c>
    </row>
    <row r="39" spans="1:26">
      <c r="A39" t="s">
        <v>261</v>
      </c>
      <c r="B39" s="3" t="str">
        <f t="shared" si="0"/>
        <v>Sep</v>
      </c>
      <c r="C39" s="3" t="str">
        <f t="shared" si="1"/>
        <v>2023</v>
      </c>
      <c r="D39" s="3">
        <v>45173</v>
      </c>
      <c r="E39" t="s">
        <v>262</v>
      </c>
      <c r="F39" t="s">
        <v>263</v>
      </c>
      <c r="G39" s="5" t="s">
        <v>49</v>
      </c>
      <c r="H39" s="5" t="s">
        <v>50</v>
      </c>
      <c r="I39" t="s">
        <v>196</v>
      </c>
      <c r="J39" t="s">
        <v>264</v>
      </c>
      <c r="K39" s="5" t="s">
        <v>41</v>
      </c>
      <c r="L39" s="5" t="s">
        <v>54</v>
      </c>
      <c r="M39" t="s">
        <v>29</v>
      </c>
      <c r="N39" s="5" t="s">
        <v>30</v>
      </c>
      <c r="O39" s="5" t="s">
        <v>31</v>
      </c>
      <c r="P39" t="s">
        <v>238</v>
      </c>
      <c r="Q39" s="5" t="s">
        <v>45</v>
      </c>
      <c r="R39" s="1">
        <v>5</v>
      </c>
      <c r="S39" s="1">
        <v>3620</v>
      </c>
      <c r="T39">
        <v>0.15</v>
      </c>
      <c r="U39" s="1">
        <v>1846</v>
      </c>
      <c r="V39" s="1">
        <v>9230</v>
      </c>
      <c r="W39" s="1">
        <v>15385</v>
      </c>
      <c r="X39" s="1">
        <v>6155</v>
      </c>
      <c r="Y39" s="7">
        <v>0.40006499837504061</v>
      </c>
      <c r="Z39" s="8">
        <v>0</v>
      </c>
    </row>
    <row r="40" spans="1:26">
      <c r="A40" t="s">
        <v>265</v>
      </c>
      <c r="B40" s="3" t="str">
        <f t="shared" si="0"/>
        <v>Oct</v>
      </c>
      <c r="C40" s="3" t="str">
        <f t="shared" si="1"/>
        <v>2025</v>
      </c>
      <c r="D40" s="3">
        <v>45931</v>
      </c>
      <c r="E40" t="s">
        <v>266</v>
      </c>
      <c r="F40" t="s">
        <v>267</v>
      </c>
      <c r="G40" s="5" t="s">
        <v>49</v>
      </c>
      <c r="H40" s="5" t="s">
        <v>50</v>
      </c>
      <c r="I40" t="s">
        <v>258</v>
      </c>
      <c r="J40" t="s">
        <v>26</v>
      </c>
      <c r="K40" s="5" t="s">
        <v>27</v>
      </c>
      <c r="L40" s="5" t="s">
        <v>54</v>
      </c>
      <c r="M40" t="s">
        <v>29</v>
      </c>
      <c r="N40" s="5" t="s">
        <v>30</v>
      </c>
      <c r="O40" s="5" t="s">
        <v>31</v>
      </c>
      <c r="P40" t="s">
        <v>268</v>
      </c>
      <c r="Q40" s="5" t="s">
        <v>33</v>
      </c>
      <c r="R40" s="1">
        <v>1</v>
      </c>
      <c r="S40" s="1">
        <v>737</v>
      </c>
      <c r="T40">
        <v>0.25</v>
      </c>
      <c r="U40" s="1">
        <v>479</v>
      </c>
      <c r="V40" s="1">
        <v>479</v>
      </c>
      <c r="W40" s="1">
        <v>552.75</v>
      </c>
      <c r="X40" s="1">
        <v>73.75</v>
      </c>
      <c r="Y40" s="7">
        <v>0.13342379014020805</v>
      </c>
      <c r="Z40" s="8">
        <v>1</v>
      </c>
    </row>
    <row r="41" spans="1:26">
      <c r="A41" t="s">
        <v>269</v>
      </c>
      <c r="B41" s="3" t="str">
        <f t="shared" si="0"/>
        <v>Jan</v>
      </c>
      <c r="C41" s="3" t="str">
        <f t="shared" si="1"/>
        <v>2023</v>
      </c>
      <c r="D41" s="3">
        <v>44934</v>
      </c>
      <c r="E41" t="s">
        <v>270</v>
      </c>
      <c r="F41" t="s">
        <v>271</v>
      </c>
      <c r="G41" s="5" t="s">
        <v>49</v>
      </c>
      <c r="H41" s="5" t="s">
        <v>50</v>
      </c>
      <c r="I41" t="s">
        <v>272</v>
      </c>
      <c r="J41" t="s">
        <v>273</v>
      </c>
      <c r="K41" s="5" t="s">
        <v>73</v>
      </c>
      <c r="L41" s="5" t="s">
        <v>64</v>
      </c>
      <c r="M41" t="s">
        <v>55</v>
      </c>
      <c r="N41" s="5" t="s">
        <v>56</v>
      </c>
      <c r="O41" s="5" t="s">
        <v>43</v>
      </c>
      <c r="P41" t="s">
        <v>274</v>
      </c>
      <c r="Q41" s="5" t="s">
        <v>33</v>
      </c>
      <c r="R41" s="1">
        <v>5</v>
      </c>
      <c r="S41" s="1">
        <v>720</v>
      </c>
      <c r="T41">
        <v>0.15</v>
      </c>
      <c r="U41" s="1">
        <v>364</v>
      </c>
      <c r="V41" s="1">
        <v>1820</v>
      </c>
      <c r="W41" s="1">
        <v>3060</v>
      </c>
      <c r="X41" s="1">
        <v>1240</v>
      </c>
      <c r="Y41" s="7">
        <v>0.40522875816993464</v>
      </c>
      <c r="Z41" s="8">
        <v>0</v>
      </c>
    </row>
    <row r="42" spans="1:26">
      <c r="A42" t="s">
        <v>275</v>
      </c>
      <c r="B42" s="3" t="str">
        <f t="shared" si="0"/>
        <v>Apr</v>
      </c>
      <c r="C42" s="3" t="str">
        <f t="shared" si="1"/>
        <v>2022</v>
      </c>
      <c r="D42" s="3">
        <v>44668</v>
      </c>
      <c r="E42" t="s">
        <v>276</v>
      </c>
      <c r="F42" t="s">
        <v>277</v>
      </c>
      <c r="G42" s="5" t="s">
        <v>37</v>
      </c>
      <c r="H42" s="5" t="s">
        <v>38</v>
      </c>
      <c r="I42" t="s">
        <v>278</v>
      </c>
      <c r="J42" t="s">
        <v>279</v>
      </c>
      <c r="K42" s="5" t="s">
        <v>53</v>
      </c>
      <c r="L42" s="5" t="s">
        <v>28</v>
      </c>
      <c r="M42" t="s">
        <v>65</v>
      </c>
      <c r="N42" s="5" t="s">
        <v>66</v>
      </c>
      <c r="O42" s="5" t="s">
        <v>31</v>
      </c>
      <c r="P42" t="s">
        <v>142</v>
      </c>
      <c r="Q42" s="5" t="s">
        <v>45</v>
      </c>
      <c r="R42" s="1">
        <v>3</v>
      </c>
      <c r="S42" s="1">
        <v>2004</v>
      </c>
      <c r="T42">
        <v>0.05</v>
      </c>
      <c r="U42" s="1">
        <v>1334</v>
      </c>
      <c r="V42" s="1">
        <v>4002</v>
      </c>
      <c r="W42" s="1">
        <v>5711.4</v>
      </c>
      <c r="X42" s="1">
        <v>1709.3999999999996</v>
      </c>
      <c r="Y42" s="7">
        <v>0.29929614455299924</v>
      </c>
      <c r="Z42" s="8">
        <v>0</v>
      </c>
    </row>
    <row r="43" spans="1:26">
      <c r="A43" t="s">
        <v>280</v>
      </c>
      <c r="B43" s="3" t="str">
        <f t="shared" si="0"/>
        <v>Mar</v>
      </c>
      <c r="C43" s="3" t="str">
        <f t="shared" si="1"/>
        <v>2025</v>
      </c>
      <c r="D43" s="3">
        <v>45717</v>
      </c>
      <c r="E43" t="s">
        <v>281</v>
      </c>
      <c r="F43" t="s">
        <v>282</v>
      </c>
      <c r="G43" s="5" t="s">
        <v>49</v>
      </c>
      <c r="H43" s="5" t="s">
        <v>50</v>
      </c>
      <c r="I43" t="s">
        <v>283</v>
      </c>
      <c r="J43" t="s">
        <v>284</v>
      </c>
      <c r="K43" s="5" t="s">
        <v>73</v>
      </c>
      <c r="L43" s="5" t="s">
        <v>116</v>
      </c>
      <c r="M43" t="s">
        <v>29</v>
      </c>
      <c r="N43" s="5" t="s">
        <v>30</v>
      </c>
      <c r="O43" s="5" t="s">
        <v>31</v>
      </c>
      <c r="P43" t="s">
        <v>285</v>
      </c>
      <c r="Q43" s="5" t="s">
        <v>45</v>
      </c>
      <c r="R43" s="1">
        <v>5</v>
      </c>
      <c r="S43" s="1">
        <v>935</v>
      </c>
      <c r="T43">
        <v>0.2</v>
      </c>
      <c r="U43" s="1">
        <v>475</v>
      </c>
      <c r="V43" s="1">
        <v>2375</v>
      </c>
      <c r="W43" s="1">
        <v>3740</v>
      </c>
      <c r="X43" s="1">
        <v>1365</v>
      </c>
      <c r="Y43" s="7">
        <v>0.36497326203208558</v>
      </c>
      <c r="Z43" s="8">
        <v>0</v>
      </c>
    </row>
    <row r="44" spans="1:26">
      <c r="A44" t="s">
        <v>286</v>
      </c>
      <c r="B44" s="3" t="str">
        <f t="shared" si="0"/>
        <v>Mar</v>
      </c>
      <c r="C44" s="3" t="str">
        <f t="shared" si="1"/>
        <v>2025</v>
      </c>
      <c r="D44" s="3">
        <v>45741</v>
      </c>
      <c r="E44" t="s">
        <v>287</v>
      </c>
      <c r="F44" t="s">
        <v>247</v>
      </c>
      <c r="G44" s="5" t="s">
        <v>49</v>
      </c>
      <c r="H44" s="5" t="s">
        <v>50</v>
      </c>
      <c r="I44" t="s">
        <v>288</v>
      </c>
      <c r="J44" t="s">
        <v>289</v>
      </c>
      <c r="K44" s="5" t="s">
        <v>95</v>
      </c>
      <c r="L44" s="5" t="s">
        <v>28</v>
      </c>
      <c r="M44" t="s">
        <v>29</v>
      </c>
      <c r="N44" s="5" t="s">
        <v>30</v>
      </c>
      <c r="O44" s="5" t="s">
        <v>31</v>
      </c>
      <c r="P44" t="s">
        <v>136</v>
      </c>
      <c r="Q44" s="5" t="s">
        <v>75</v>
      </c>
      <c r="R44" s="1">
        <v>5</v>
      </c>
      <c r="S44" s="1">
        <v>4968</v>
      </c>
      <c r="T44">
        <v>0</v>
      </c>
      <c r="U44" s="1">
        <v>3868</v>
      </c>
      <c r="V44" s="1">
        <v>19340</v>
      </c>
      <c r="W44" s="1">
        <v>24840</v>
      </c>
      <c r="X44" s="1">
        <v>5500</v>
      </c>
      <c r="Y44" s="7">
        <v>0.22141706924315621</v>
      </c>
      <c r="Z44" s="8">
        <v>0</v>
      </c>
    </row>
    <row r="45" spans="1:26">
      <c r="A45" t="s">
        <v>290</v>
      </c>
      <c r="B45" s="3" t="str">
        <f t="shared" si="0"/>
        <v>Mar</v>
      </c>
      <c r="C45" s="3" t="str">
        <f t="shared" si="1"/>
        <v>2022</v>
      </c>
      <c r="D45" s="3">
        <v>44646</v>
      </c>
      <c r="E45" t="s">
        <v>291</v>
      </c>
      <c r="F45" t="s">
        <v>292</v>
      </c>
      <c r="G45" s="5" t="s">
        <v>49</v>
      </c>
      <c r="H45" s="5" t="s">
        <v>50</v>
      </c>
      <c r="I45" t="s">
        <v>293</v>
      </c>
      <c r="J45" t="s">
        <v>294</v>
      </c>
      <c r="K45" s="5" t="s">
        <v>73</v>
      </c>
      <c r="L45" s="5" t="s">
        <v>64</v>
      </c>
      <c r="M45" t="s">
        <v>65</v>
      </c>
      <c r="N45" s="5" t="s">
        <v>66</v>
      </c>
      <c r="O45" s="5" t="s">
        <v>43</v>
      </c>
      <c r="P45" t="s">
        <v>295</v>
      </c>
      <c r="Q45" s="5" t="s">
        <v>33</v>
      </c>
      <c r="R45" s="1">
        <v>2</v>
      </c>
      <c r="S45" s="1">
        <v>3601</v>
      </c>
      <c r="T45">
        <v>0.1</v>
      </c>
      <c r="U45" s="1">
        <v>2601</v>
      </c>
      <c r="V45" s="1">
        <v>5202</v>
      </c>
      <c r="W45" s="1">
        <v>6481.8</v>
      </c>
      <c r="X45" s="1">
        <v>1279.8000000000002</v>
      </c>
      <c r="Y45" s="7">
        <v>0.19744515412385449</v>
      </c>
      <c r="Z45" s="8">
        <v>0</v>
      </c>
    </row>
    <row r="46" spans="1:26">
      <c r="A46" t="s">
        <v>296</v>
      </c>
      <c r="B46" s="3" t="str">
        <f t="shared" si="0"/>
        <v>Dec</v>
      </c>
      <c r="C46" s="3" t="str">
        <f t="shared" si="1"/>
        <v>2025</v>
      </c>
      <c r="D46" s="3">
        <v>46010</v>
      </c>
      <c r="E46" t="s">
        <v>91</v>
      </c>
      <c r="F46" t="s">
        <v>297</v>
      </c>
      <c r="G46" s="5" t="s">
        <v>37</v>
      </c>
      <c r="H46" s="5" t="s">
        <v>38</v>
      </c>
      <c r="I46" t="s">
        <v>298</v>
      </c>
      <c r="J46" t="s">
        <v>179</v>
      </c>
      <c r="K46" s="5" t="s">
        <v>41</v>
      </c>
      <c r="L46" s="5" t="s">
        <v>54</v>
      </c>
      <c r="M46" t="s">
        <v>29</v>
      </c>
      <c r="N46" s="5" t="s">
        <v>30</v>
      </c>
      <c r="O46" s="5" t="s">
        <v>43</v>
      </c>
      <c r="P46" t="s">
        <v>228</v>
      </c>
      <c r="Q46" s="5" t="s">
        <v>33</v>
      </c>
      <c r="R46" s="1">
        <v>5</v>
      </c>
      <c r="S46" s="1">
        <v>2690</v>
      </c>
      <c r="T46">
        <v>0.05</v>
      </c>
      <c r="U46" s="1">
        <v>2127</v>
      </c>
      <c r="V46" s="1">
        <v>10635</v>
      </c>
      <c r="W46" s="1">
        <v>12777.5</v>
      </c>
      <c r="X46" s="1">
        <v>2142.5</v>
      </c>
      <c r="Y46" s="7">
        <v>0.16767755820778713</v>
      </c>
      <c r="Z46" s="8">
        <v>0</v>
      </c>
    </row>
    <row r="47" spans="1:26">
      <c r="A47" t="s">
        <v>299</v>
      </c>
      <c r="B47" s="3" t="str">
        <f t="shared" si="0"/>
        <v>Jul</v>
      </c>
      <c r="C47" s="3" t="str">
        <f t="shared" si="1"/>
        <v>2023</v>
      </c>
      <c r="D47" s="3">
        <v>45133</v>
      </c>
      <c r="E47" t="s">
        <v>300</v>
      </c>
      <c r="F47" t="s">
        <v>301</v>
      </c>
      <c r="G47" s="5" t="s">
        <v>37</v>
      </c>
      <c r="H47" s="5" t="s">
        <v>38</v>
      </c>
      <c r="I47" t="s">
        <v>302</v>
      </c>
      <c r="J47" t="s">
        <v>303</v>
      </c>
      <c r="K47" s="5" t="s">
        <v>95</v>
      </c>
      <c r="L47" s="5" t="s">
        <v>42</v>
      </c>
      <c r="M47" t="s">
        <v>55</v>
      </c>
      <c r="N47" s="5" t="s">
        <v>56</v>
      </c>
      <c r="O47" s="5" t="s">
        <v>31</v>
      </c>
      <c r="P47" t="s">
        <v>238</v>
      </c>
      <c r="Q47" s="5" t="s">
        <v>33</v>
      </c>
      <c r="R47" s="1">
        <v>3</v>
      </c>
      <c r="S47" s="1">
        <v>4044</v>
      </c>
      <c r="T47">
        <v>0.05</v>
      </c>
      <c r="U47" s="1">
        <v>2524</v>
      </c>
      <c r="V47" s="1">
        <v>7572</v>
      </c>
      <c r="W47" s="1">
        <v>11525.4</v>
      </c>
      <c r="X47" s="1">
        <v>3953.3999999999996</v>
      </c>
      <c r="Y47" s="7">
        <v>0.34301629444531206</v>
      </c>
      <c r="Z47" s="8">
        <v>0</v>
      </c>
    </row>
    <row r="48" spans="1:26">
      <c r="A48" t="s">
        <v>304</v>
      </c>
      <c r="B48" s="3" t="str">
        <f t="shared" si="0"/>
        <v>Nov</v>
      </c>
      <c r="C48" s="3" t="str">
        <f t="shared" si="1"/>
        <v>2023</v>
      </c>
      <c r="D48" s="3">
        <v>45259</v>
      </c>
      <c r="E48" t="s">
        <v>305</v>
      </c>
      <c r="F48" t="s">
        <v>306</v>
      </c>
      <c r="G48" s="5" t="s">
        <v>106</v>
      </c>
      <c r="H48" s="5" t="s">
        <v>107</v>
      </c>
      <c r="I48" t="s">
        <v>307</v>
      </c>
      <c r="J48" t="s">
        <v>308</v>
      </c>
      <c r="K48" s="5" t="s">
        <v>73</v>
      </c>
      <c r="L48" s="5" t="s">
        <v>54</v>
      </c>
      <c r="M48" t="s">
        <v>117</v>
      </c>
      <c r="N48" s="5" t="s">
        <v>118</v>
      </c>
      <c r="O48" s="5" t="s">
        <v>31</v>
      </c>
      <c r="P48" t="s">
        <v>309</v>
      </c>
      <c r="Q48" s="5" t="s">
        <v>75</v>
      </c>
      <c r="R48" s="1">
        <v>7</v>
      </c>
      <c r="S48" s="1">
        <v>4052</v>
      </c>
      <c r="T48">
        <v>0.2</v>
      </c>
      <c r="U48" s="1">
        <v>3101</v>
      </c>
      <c r="V48" s="1">
        <v>21707</v>
      </c>
      <c r="W48" s="1">
        <v>22691.200000000001</v>
      </c>
      <c r="X48" s="1">
        <v>984.20000000000073</v>
      </c>
      <c r="Y48" s="7">
        <v>4.3373642645607141E-2</v>
      </c>
      <c r="Z48" s="8">
        <v>0</v>
      </c>
    </row>
    <row r="49" spans="1:26">
      <c r="A49" t="s">
        <v>310</v>
      </c>
      <c r="B49" s="3" t="str">
        <f t="shared" si="0"/>
        <v>Aug</v>
      </c>
      <c r="C49" s="3" t="str">
        <f t="shared" si="1"/>
        <v>2025</v>
      </c>
      <c r="D49" s="3">
        <v>45884</v>
      </c>
      <c r="E49" t="s">
        <v>311</v>
      </c>
      <c r="F49" t="s">
        <v>312</v>
      </c>
      <c r="G49" s="5" t="s">
        <v>49</v>
      </c>
      <c r="H49" s="5" t="s">
        <v>50</v>
      </c>
      <c r="I49" t="s">
        <v>313</v>
      </c>
      <c r="J49" t="s">
        <v>314</v>
      </c>
      <c r="K49" s="5" t="s">
        <v>53</v>
      </c>
      <c r="L49" s="5" t="s">
        <v>116</v>
      </c>
      <c r="M49" t="s">
        <v>87</v>
      </c>
      <c r="N49" s="5" t="s">
        <v>88</v>
      </c>
      <c r="O49" s="5" t="s">
        <v>31</v>
      </c>
      <c r="P49" t="s">
        <v>192</v>
      </c>
      <c r="Q49" s="5" t="s">
        <v>75</v>
      </c>
      <c r="R49" s="1">
        <v>6</v>
      </c>
      <c r="S49" s="1">
        <v>3926</v>
      </c>
      <c r="T49">
        <v>0.2</v>
      </c>
      <c r="U49" s="1">
        <v>2692</v>
      </c>
      <c r="V49" s="1">
        <v>16152</v>
      </c>
      <c r="W49" s="1">
        <v>18844.8</v>
      </c>
      <c r="X49" s="1">
        <v>2692.7999999999993</v>
      </c>
      <c r="Y49" s="7">
        <v>0.14289353031074883</v>
      </c>
      <c r="Z49" s="8">
        <v>1</v>
      </c>
    </row>
    <row r="50" spans="1:26">
      <c r="A50" t="s">
        <v>315</v>
      </c>
      <c r="B50" s="3" t="str">
        <f t="shared" si="0"/>
        <v>Feb</v>
      </c>
      <c r="C50" s="3" t="str">
        <f t="shared" si="1"/>
        <v>2025</v>
      </c>
      <c r="D50" s="3">
        <v>45689</v>
      </c>
      <c r="E50" t="s">
        <v>316</v>
      </c>
      <c r="F50" t="s">
        <v>317</v>
      </c>
      <c r="G50" s="5" t="s">
        <v>49</v>
      </c>
      <c r="H50" s="5" t="s">
        <v>50</v>
      </c>
      <c r="I50" t="s">
        <v>318</v>
      </c>
      <c r="J50" t="s">
        <v>319</v>
      </c>
      <c r="K50" s="5" t="s">
        <v>73</v>
      </c>
      <c r="L50" s="5" t="s">
        <v>116</v>
      </c>
      <c r="M50" t="s">
        <v>65</v>
      </c>
      <c r="N50" s="5" t="s">
        <v>66</v>
      </c>
      <c r="O50" s="5" t="s">
        <v>31</v>
      </c>
      <c r="P50" t="s">
        <v>320</v>
      </c>
      <c r="Q50" s="5" t="s">
        <v>45</v>
      </c>
      <c r="R50" s="1">
        <v>3</v>
      </c>
      <c r="S50" s="1">
        <v>1619</v>
      </c>
      <c r="T50">
        <v>0.05</v>
      </c>
      <c r="U50" s="1">
        <v>1228</v>
      </c>
      <c r="V50" s="1">
        <v>3684</v>
      </c>
      <c r="W50" s="1">
        <v>4614.1499999999996</v>
      </c>
      <c r="X50" s="1">
        <v>930.14999999999964</v>
      </c>
      <c r="Y50" s="7">
        <v>0.20158642436851851</v>
      </c>
      <c r="Z50" s="8">
        <v>0</v>
      </c>
    </row>
    <row r="51" spans="1:26">
      <c r="A51" t="s">
        <v>321</v>
      </c>
      <c r="B51" s="3" t="str">
        <f t="shared" si="0"/>
        <v>Apr</v>
      </c>
      <c r="C51" s="3" t="str">
        <f t="shared" si="1"/>
        <v>2025</v>
      </c>
      <c r="D51" s="3">
        <v>45769</v>
      </c>
      <c r="E51" t="s">
        <v>322</v>
      </c>
      <c r="F51" t="s">
        <v>323</v>
      </c>
      <c r="G51" s="5" t="s">
        <v>106</v>
      </c>
      <c r="H51" s="5" t="s">
        <v>107</v>
      </c>
      <c r="I51" t="s">
        <v>324</v>
      </c>
      <c r="J51" t="s">
        <v>325</v>
      </c>
      <c r="K51" s="5" t="s">
        <v>73</v>
      </c>
      <c r="L51" s="5" t="s">
        <v>64</v>
      </c>
      <c r="M51" t="s">
        <v>117</v>
      </c>
      <c r="N51" s="5" t="s">
        <v>118</v>
      </c>
      <c r="O51" s="5" t="s">
        <v>43</v>
      </c>
      <c r="P51" t="s">
        <v>326</v>
      </c>
      <c r="Q51" s="5" t="s">
        <v>33</v>
      </c>
      <c r="R51" s="1">
        <v>1</v>
      </c>
      <c r="S51" s="1">
        <v>4425</v>
      </c>
      <c r="T51">
        <v>0.05</v>
      </c>
      <c r="U51" s="1">
        <v>2637</v>
      </c>
      <c r="V51" s="1">
        <v>2637</v>
      </c>
      <c r="W51" s="1">
        <v>4203.75</v>
      </c>
      <c r="X51" s="1">
        <v>1566.75</v>
      </c>
      <c r="Y51" s="7">
        <v>0.37270294380017843</v>
      </c>
      <c r="Z51" s="8">
        <v>0</v>
      </c>
    </row>
    <row r="52" spans="1:26">
      <c r="A52" t="s">
        <v>327</v>
      </c>
      <c r="B52" s="3" t="str">
        <f t="shared" si="0"/>
        <v>Feb</v>
      </c>
      <c r="C52" s="3" t="str">
        <f t="shared" si="1"/>
        <v>2025</v>
      </c>
      <c r="D52" s="3">
        <v>45695</v>
      </c>
      <c r="E52" t="s">
        <v>328</v>
      </c>
      <c r="F52" t="s">
        <v>329</v>
      </c>
      <c r="G52" s="5" t="s">
        <v>37</v>
      </c>
      <c r="H52" s="5" t="s">
        <v>38</v>
      </c>
      <c r="I52" t="s">
        <v>330</v>
      </c>
      <c r="J52" t="s">
        <v>331</v>
      </c>
      <c r="K52" s="5" t="s">
        <v>95</v>
      </c>
      <c r="L52" s="5" t="s">
        <v>54</v>
      </c>
      <c r="M52" t="s">
        <v>55</v>
      </c>
      <c r="N52" s="5" t="s">
        <v>56</v>
      </c>
      <c r="O52" s="5" t="s">
        <v>43</v>
      </c>
      <c r="P52" t="s">
        <v>332</v>
      </c>
      <c r="Q52" s="5" t="s">
        <v>33</v>
      </c>
      <c r="R52" s="1">
        <v>6</v>
      </c>
      <c r="S52" s="1">
        <v>1560</v>
      </c>
      <c r="T52">
        <v>0</v>
      </c>
      <c r="U52" s="1">
        <v>917</v>
      </c>
      <c r="V52" s="1">
        <v>5502</v>
      </c>
      <c r="W52" s="1">
        <v>9360</v>
      </c>
      <c r="X52" s="1">
        <v>3858</v>
      </c>
      <c r="Y52" s="7">
        <v>0.41217948717948716</v>
      </c>
      <c r="Z52" s="8">
        <v>0</v>
      </c>
    </row>
    <row r="53" spans="1:26">
      <c r="A53" t="s">
        <v>333</v>
      </c>
      <c r="B53" s="3" t="str">
        <f t="shared" si="0"/>
        <v>Aug</v>
      </c>
      <c r="C53" s="3" t="str">
        <f t="shared" si="1"/>
        <v>2022</v>
      </c>
      <c r="D53" s="3">
        <v>44795</v>
      </c>
      <c r="E53" t="s">
        <v>334</v>
      </c>
      <c r="F53" t="s">
        <v>335</v>
      </c>
      <c r="G53" s="5" t="s">
        <v>49</v>
      </c>
      <c r="H53" s="5" t="s">
        <v>50</v>
      </c>
      <c r="I53" t="s">
        <v>336</v>
      </c>
      <c r="J53" t="s">
        <v>337</v>
      </c>
      <c r="K53" s="5" t="s">
        <v>95</v>
      </c>
      <c r="L53" s="5" t="s">
        <v>28</v>
      </c>
      <c r="M53" t="s">
        <v>117</v>
      </c>
      <c r="N53" s="5" t="s">
        <v>118</v>
      </c>
      <c r="O53" s="5" t="s">
        <v>31</v>
      </c>
      <c r="P53" t="s">
        <v>44</v>
      </c>
      <c r="Q53" s="5" t="s">
        <v>75</v>
      </c>
      <c r="R53" s="1">
        <v>5</v>
      </c>
      <c r="S53" s="1">
        <v>747</v>
      </c>
      <c r="T53">
        <v>0.05</v>
      </c>
      <c r="U53" s="1">
        <v>404</v>
      </c>
      <c r="V53" s="1">
        <v>2020</v>
      </c>
      <c r="W53" s="1">
        <v>3548.25</v>
      </c>
      <c r="X53" s="1">
        <v>1528.25</v>
      </c>
      <c r="Y53" s="7">
        <v>0.43070527724934826</v>
      </c>
      <c r="Z53" s="8">
        <v>0</v>
      </c>
    </row>
    <row r="54" spans="1:26">
      <c r="A54" t="s">
        <v>338</v>
      </c>
      <c r="B54" s="3" t="str">
        <f t="shared" si="0"/>
        <v>May</v>
      </c>
      <c r="C54" s="3" t="str">
        <f t="shared" si="1"/>
        <v>2025</v>
      </c>
      <c r="D54" s="3">
        <v>45803</v>
      </c>
      <c r="E54" t="s">
        <v>339</v>
      </c>
      <c r="F54" t="s">
        <v>340</v>
      </c>
      <c r="G54" s="5" t="s">
        <v>106</v>
      </c>
      <c r="H54" s="5" t="s">
        <v>107</v>
      </c>
      <c r="I54" t="s">
        <v>341</v>
      </c>
      <c r="J54" t="s">
        <v>342</v>
      </c>
      <c r="K54" s="5" t="s">
        <v>27</v>
      </c>
      <c r="L54" s="5" t="s">
        <v>42</v>
      </c>
      <c r="M54" t="s">
        <v>87</v>
      </c>
      <c r="N54" s="5" t="s">
        <v>88</v>
      </c>
      <c r="O54" s="5" t="s">
        <v>43</v>
      </c>
      <c r="P54" t="s">
        <v>192</v>
      </c>
      <c r="Q54" s="5" t="s">
        <v>75</v>
      </c>
      <c r="R54" s="1">
        <v>7</v>
      </c>
      <c r="S54" s="1">
        <v>2551</v>
      </c>
      <c r="T54">
        <v>0.2</v>
      </c>
      <c r="U54" s="1">
        <v>1829</v>
      </c>
      <c r="V54" s="1">
        <v>12803</v>
      </c>
      <c r="W54" s="1">
        <v>14285.6</v>
      </c>
      <c r="X54" s="1">
        <v>1482.6000000000004</v>
      </c>
      <c r="Y54" s="7">
        <v>0.10378283026264212</v>
      </c>
      <c r="Z54" s="8">
        <v>1</v>
      </c>
    </row>
    <row r="55" spans="1:26">
      <c r="A55" t="s">
        <v>343</v>
      </c>
      <c r="B55" s="3" t="str">
        <f t="shared" si="0"/>
        <v>Jul</v>
      </c>
      <c r="C55" s="3" t="str">
        <f t="shared" si="1"/>
        <v>2022</v>
      </c>
      <c r="D55" s="3">
        <v>44765</v>
      </c>
      <c r="E55" t="s">
        <v>281</v>
      </c>
      <c r="F55" t="s">
        <v>344</v>
      </c>
      <c r="G55" s="5" t="s">
        <v>37</v>
      </c>
      <c r="H55" s="5" t="s">
        <v>38</v>
      </c>
      <c r="I55" t="s">
        <v>152</v>
      </c>
      <c r="J55" t="s">
        <v>345</v>
      </c>
      <c r="K55" s="5" t="s">
        <v>27</v>
      </c>
      <c r="L55" s="5" t="s">
        <v>28</v>
      </c>
      <c r="M55" t="s">
        <v>117</v>
      </c>
      <c r="N55" s="5" t="s">
        <v>118</v>
      </c>
      <c r="O55" s="5" t="s">
        <v>31</v>
      </c>
      <c r="P55" t="s">
        <v>326</v>
      </c>
      <c r="Q55" s="5" t="s">
        <v>75</v>
      </c>
      <c r="R55" s="1">
        <v>2</v>
      </c>
      <c r="S55" s="1">
        <v>1332</v>
      </c>
      <c r="T55">
        <v>0</v>
      </c>
      <c r="U55" s="1">
        <v>856</v>
      </c>
      <c r="V55" s="1">
        <v>1712</v>
      </c>
      <c r="W55" s="1">
        <v>2664</v>
      </c>
      <c r="X55" s="1">
        <v>952</v>
      </c>
      <c r="Y55" s="7">
        <v>0.35735735735735735</v>
      </c>
      <c r="Z55" s="8">
        <v>0</v>
      </c>
    </row>
    <row r="56" spans="1:26">
      <c r="A56" t="s">
        <v>346</v>
      </c>
      <c r="B56" s="3" t="str">
        <f t="shared" si="0"/>
        <v>Aug</v>
      </c>
      <c r="C56" s="3" t="str">
        <f t="shared" si="1"/>
        <v>2024</v>
      </c>
      <c r="D56" s="3">
        <v>45524</v>
      </c>
      <c r="E56" t="s">
        <v>328</v>
      </c>
      <c r="F56" t="s">
        <v>347</v>
      </c>
      <c r="G56" s="5" t="s">
        <v>37</v>
      </c>
      <c r="H56" s="5" t="s">
        <v>38</v>
      </c>
      <c r="I56" t="s">
        <v>348</v>
      </c>
      <c r="J56" t="s">
        <v>349</v>
      </c>
      <c r="K56" s="5" t="s">
        <v>73</v>
      </c>
      <c r="L56" s="5" t="s">
        <v>42</v>
      </c>
      <c r="M56" t="s">
        <v>65</v>
      </c>
      <c r="N56" s="5" t="s">
        <v>66</v>
      </c>
      <c r="O56" s="5" t="s">
        <v>31</v>
      </c>
      <c r="P56" t="s">
        <v>110</v>
      </c>
      <c r="Q56" s="5" t="s">
        <v>33</v>
      </c>
      <c r="R56" s="1">
        <v>4</v>
      </c>
      <c r="S56" s="1">
        <v>3532</v>
      </c>
      <c r="T56">
        <v>0</v>
      </c>
      <c r="U56" s="1">
        <v>2439</v>
      </c>
      <c r="V56" s="1">
        <v>9756</v>
      </c>
      <c r="W56" s="1">
        <v>14128</v>
      </c>
      <c r="X56" s="1">
        <v>4372</v>
      </c>
      <c r="Y56" s="7">
        <v>0.30945639864099661</v>
      </c>
      <c r="Z56" s="8">
        <v>0</v>
      </c>
    </row>
    <row r="57" spans="1:26">
      <c r="A57" t="s">
        <v>350</v>
      </c>
      <c r="B57" s="3" t="str">
        <f t="shared" si="0"/>
        <v>Jun</v>
      </c>
      <c r="C57" s="3" t="str">
        <f t="shared" si="1"/>
        <v>2023</v>
      </c>
      <c r="D57" s="3">
        <v>45106</v>
      </c>
      <c r="E57" t="s">
        <v>351</v>
      </c>
      <c r="F57" t="s">
        <v>352</v>
      </c>
      <c r="G57" s="5" t="s">
        <v>61</v>
      </c>
      <c r="H57" s="5" t="s">
        <v>50</v>
      </c>
      <c r="I57" t="s">
        <v>353</v>
      </c>
      <c r="J57" t="s">
        <v>354</v>
      </c>
      <c r="K57" s="5" t="s">
        <v>53</v>
      </c>
      <c r="L57" s="5" t="s">
        <v>54</v>
      </c>
      <c r="M57" t="s">
        <v>29</v>
      </c>
      <c r="N57" s="5" t="s">
        <v>30</v>
      </c>
      <c r="O57" s="5" t="s">
        <v>43</v>
      </c>
      <c r="P57" t="s">
        <v>355</v>
      </c>
      <c r="Q57" s="5" t="s">
        <v>45</v>
      </c>
      <c r="R57" s="1">
        <v>8</v>
      </c>
      <c r="S57" s="1">
        <v>2541</v>
      </c>
      <c r="T57">
        <v>0.25</v>
      </c>
      <c r="U57" s="1">
        <v>1628</v>
      </c>
      <c r="V57" s="1">
        <v>13024</v>
      </c>
      <c r="W57" s="1">
        <v>15246</v>
      </c>
      <c r="X57" s="1">
        <v>2222</v>
      </c>
      <c r="Y57" s="7">
        <v>0.14574314574314573</v>
      </c>
      <c r="Z57" s="8">
        <v>0</v>
      </c>
    </row>
    <row r="58" spans="1:26">
      <c r="A58" t="s">
        <v>356</v>
      </c>
      <c r="B58" s="3" t="str">
        <f t="shared" si="0"/>
        <v>Oct</v>
      </c>
      <c r="C58" s="3" t="str">
        <f t="shared" si="1"/>
        <v>2024</v>
      </c>
      <c r="D58" s="3">
        <v>45586</v>
      </c>
      <c r="E58" t="s">
        <v>104</v>
      </c>
      <c r="F58" t="s">
        <v>357</v>
      </c>
      <c r="G58" s="5" t="s">
        <v>49</v>
      </c>
      <c r="H58" s="5" t="s">
        <v>50</v>
      </c>
      <c r="I58" t="s">
        <v>108</v>
      </c>
      <c r="J58" t="s">
        <v>358</v>
      </c>
      <c r="K58" s="5" t="s">
        <v>53</v>
      </c>
      <c r="L58" s="5" t="s">
        <v>42</v>
      </c>
      <c r="M58" t="s">
        <v>55</v>
      </c>
      <c r="N58" s="5" t="s">
        <v>56</v>
      </c>
      <c r="O58" s="5" t="s">
        <v>43</v>
      </c>
      <c r="P58" t="s">
        <v>359</v>
      </c>
      <c r="Q58" s="5" t="s">
        <v>45</v>
      </c>
      <c r="R58" s="1">
        <v>4</v>
      </c>
      <c r="S58" s="1">
        <v>4762</v>
      </c>
      <c r="T58">
        <v>0.2</v>
      </c>
      <c r="U58" s="1">
        <v>3965</v>
      </c>
      <c r="V58" s="1">
        <v>15860</v>
      </c>
      <c r="W58" s="1">
        <v>15238.400000000001</v>
      </c>
      <c r="X58" s="1">
        <v>-621.59999999999854</v>
      </c>
      <c r="Y58" s="7">
        <v>-4.0791684166316573E-2</v>
      </c>
      <c r="Z58" s="8">
        <v>1</v>
      </c>
    </row>
    <row r="59" spans="1:26">
      <c r="A59" t="s">
        <v>360</v>
      </c>
      <c r="B59" s="3" t="str">
        <f t="shared" si="0"/>
        <v>Mar</v>
      </c>
      <c r="C59" s="3" t="str">
        <f t="shared" si="1"/>
        <v>2025</v>
      </c>
      <c r="D59" s="3">
        <v>45742</v>
      </c>
      <c r="E59" t="s">
        <v>361</v>
      </c>
      <c r="F59" t="s">
        <v>344</v>
      </c>
      <c r="G59" s="5" t="s">
        <v>37</v>
      </c>
      <c r="H59" s="5" t="s">
        <v>38</v>
      </c>
      <c r="I59" t="s">
        <v>362</v>
      </c>
      <c r="J59" t="s">
        <v>363</v>
      </c>
      <c r="K59" s="5" t="s">
        <v>95</v>
      </c>
      <c r="L59" s="5" t="s">
        <v>42</v>
      </c>
      <c r="M59" t="s">
        <v>55</v>
      </c>
      <c r="N59" s="5" t="s">
        <v>56</v>
      </c>
      <c r="O59" s="5" t="s">
        <v>31</v>
      </c>
      <c r="P59" t="s">
        <v>32</v>
      </c>
      <c r="Q59" s="5" t="s">
        <v>33</v>
      </c>
      <c r="R59" s="1">
        <v>8</v>
      </c>
      <c r="S59" s="1">
        <v>797</v>
      </c>
      <c r="T59">
        <v>0.15</v>
      </c>
      <c r="U59" s="1">
        <v>495</v>
      </c>
      <c r="V59" s="1">
        <v>3960</v>
      </c>
      <c r="W59" s="1">
        <v>5419.5999999999995</v>
      </c>
      <c r="X59" s="1">
        <v>1459.5999999999995</v>
      </c>
      <c r="Y59" s="7">
        <v>0.26931876891283485</v>
      </c>
      <c r="Z59" s="8">
        <v>0</v>
      </c>
    </row>
    <row r="60" spans="1:26">
      <c r="A60" t="s">
        <v>364</v>
      </c>
      <c r="B60" s="3" t="str">
        <f t="shared" si="0"/>
        <v>Oct</v>
      </c>
      <c r="C60" s="3" t="str">
        <f t="shared" si="1"/>
        <v>2023</v>
      </c>
      <c r="D60" s="3">
        <v>45219</v>
      </c>
      <c r="E60" t="s">
        <v>365</v>
      </c>
      <c r="F60" t="s">
        <v>366</v>
      </c>
      <c r="G60" s="5" t="s">
        <v>37</v>
      </c>
      <c r="H60" s="5" t="s">
        <v>38</v>
      </c>
      <c r="I60" t="s">
        <v>367</v>
      </c>
      <c r="J60" t="s">
        <v>201</v>
      </c>
      <c r="K60" s="5" t="s">
        <v>73</v>
      </c>
      <c r="L60" s="5" t="s">
        <v>42</v>
      </c>
      <c r="M60" t="s">
        <v>55</v>
      </c>
      <c r="N60" s="5" t="s">
        <v>56</v>
      </c>
      <c r="O60" s="5" t="s">
        <v>43</v>
      </c>
      <c r="P60" t="s">
        <v>295</v>
      </c>
      <c r="Q60" s="5" t="s">
        <v>75</v>
      </c>
      <c r="R60" s="1">
        <v>1</v>
      </c>
      <c r="S60" s="1">
        <v>3775</v>
      </c>
      <c r="T60">
        <v>0</v>
      </c>
      <c r="U60" s="1">
        <v>2303</v>
      </c>
      <c r="V60" s="1">
        <v>2303</v>
      </c>
      <c r="W60" s="1">
        <v>3775</v>
      </c>
      <c r="X60" s="1">
        <v>1472</v>
      </c>
      <c r="Y60" s="7">
        <v>0.38993377483443709</v>
      </c>
      <c r="Z60" s="8">
        <v>0</v>
      </c>
    </row>
    <row r="61" spans="1:26">
      <c r="A61" t="s">
        <v>368</v>
      </c>
      <c r="B61" s="3" t="str">
        <f t="shared" si="0"/>
        <v>Aug</v>
      </c>
      <c r="C61" s="3" t="str">
        <f t="shared" si="1"/>
        <v>2022</v>
      </c>
      <c r="D61" s="3">
        <v>44799</v>
      </c>
      <c r="E61" t="s">
        <v>369</v>
      </c>
      <c r="F61" t="s">
        <v>370</v>
      </c>
      <c r="G61" s="5" t="s">
        <v>49</v>
      </c>
      <c r="H61" s="5" t="s">
        <v>50</v>
      </c>
      <c r="I61" t="s">
        <v>184</v>
      </c>
      <c r="J61" t="s">
        <v>371</v>
      </c>
      <c r="K61" s="5" t="s">
        <v>41</v>
      </c>
      <c r="L61" s="5" t="s">
        <v>54</v>
      </c>
      <c r="M61" t="s">
        <v>87</v>
      </c>
      <c r="N61" s="5" t="s">
        <v>88</v>
      </c>
      <c r="O61" s="5" t="s">
        <v>43</v>
      </c>
      <c r="P61" t="s">
        <v>159</v>
      </c>
      <c r="Q61" s="5" t="s">
        <v>45</v>
      </c>
      <c r="R61" s="1">
        <v>6</v>
      </c>
      <c r="S61" s="1">
        <v>4133</v>
      </c>
      <c r="T61">
        <v>0.25</v>
      </c>
      <c r="U61" s="1">
        <v>2705</v>
      </c>
      <c r="V61" s="1">
        <v>16230</v>
      </c>
      <c r="W61" s="1">
        <v>18598.5</v>
      </c>
      <c r="X61" s="1">
        <v>2368.5</v>
      </c>
      <c r="Y61" s="7">
        <v>0.12734897975643197</v>
      </c>
      <c r="Z61" s="8">
        <v>0</v>
      </c>
    </row>
    <row r="62" spans="1:26">
      <c r="A62" t="s">
        <v>372</v>
      </c>
      <c r="B62" s="3" t="str">
        <f t="shared" si="0"/>
        <v>Feb</v>
      </c>
      <c r="C62" s="3" t="str">
        <f t="shared" si="1"/>
        <v>2023</v>
      </c>
      <c r="D62" s="3">
        <v>44978</v>
      </c>
      <c r="E62" t="s">
        <v>373</v>
      </c>
      <c r="F62" t="s">
        <v>374</v>
      </c>
      <c r="G62" s="5" t="s">
        <v>37</v>
      </c>
      <c r="H62" s="5" t="s">
        <v>38</v>
      </c>
      <c r="I62" t="s">
        <v>375</v>
      </c>
      <c r="J62" t="s">
        <v>201</v>
      </c>
      <c r="K62" s="5" t="s">
        <v>73</v>
      </c>
      <c r="L62" s="5" t="s">
        <v>42</v>
      </c>
      <c r="M62" t="s">
        <v>65</v>
      </c>
      <c r="N62" s="5" t="s">
        <v>66</v>
      </c>
      <c r="O62" s="5" t="s">
        <v>31</v>
      </c>
      <c r="P62" t="s">
        <v>376</v>
      </c>
      <c r="Q62" s="5" t="s">
        <v>75</v>
      </c>
      <c r="R62" s="1">
        <v>4</v>
      </c>
      <c r="S62" s="1">
        <v>1347</v>
      </c>
      <c r="T62">
        <v>0.1</v>
      </c>
      <c r="U62" s="1">
        <v>933</v>
      </c>
      <c r="V62" s="1">
        <v>3732</v>
      </c>
      <c r="W62" s="1">
        <v>4849.2</v>
      </c>
      <c r="X62" s="1">
        <v>1117.1999999999998</v>
      </c>
      <c r="Y62" s="7">
        <v>0.23038851769364016</v>
      </c>
      <c r="Z62" s="8">
        <v>1</v>
      </c>
    </row>
    <row r="63" spans="1:26">
      <c r="A63" t="s">
        <v>377</v>
      </c>
      <c r="B63" s="3" t="str">
        <f t="shared" si="0"/>
        <v>Apr</v>
      </c>
      <c r="C63" s="3" t="str">
        <f t="shared" si="1"/>
        <v>2024</v>
      </c>
      <c r="D63" s="3">
        <v>45397</v>
      </c>
      <c r="E63" t="s">
        <v>378</v>
      </c>
      <c r="F63" t="s">
        <v>379</v>
      </c>
      <c r="G63" s="5" t="s">
        <v>61</v>
      </c>
      <c r="H63" s="5" t="s">
        <v>50</v>
      </c>
      <c r="I63" t="s">
        <v>380</v>
      </c>
      <c r="J63" t="s">
        <v>363</v>
      </c>
      <c r="K63" s="5" t="s">
        <v>95</v>
      </c>
      <c r="L63" s="5" t="s">
        <v>116</v>
      </c>
      <c r="M63" t="s">
        <v>87</v>
      </c>
      <c r="N63" s="5" t="s">
        <v>88</v>
      </c>
      <c r="O63" s="5" t="s">
        <v>43</v>
      </c>
      <c r="P63" t="s">
        <v>102</v>
      </c>
      <c r="Q63" s="5" t="s">
        <v>75</v>
      </c>
      <c r="R63" s="1">
        <v>5</v>
      </c>
      <c r="S63" s="1">
        <v>3453</v>
      </c>
      <c r="T63">
        <v>0.15</v>
      </c>
      <c r="U63" s="1">
        <v>2911</v>
      </c>
      <c r="V63" s="1">
        <v>14555</v>
      </c>
      <c r="W63" s="1">
        <v>14675.25</v>
      </c>
      <c r="X63" s="1">
        <v>120.25</v>
      </c>
      <c r="Y63" s="7">
        <v>8.1940682441525702E-3</v>
      </c>
      <c r="Z63" s="8">
        <v>0</v>
      </c>
    </row>
    <row r="64" spans="1:26">
      <c r="A64" t="s">
        <v>381</v>
      </c>
      <c r="B64" s="3" t="str">
        <f t="shared" si="0"/>
        <v>Jul</v>
      </c>
      <c r="C64" s="3" t="str">
        <f t="shared" si="1"/>
        <v>2024</v>
      </c>
      <c r="D64" s="3">
        <v>45497</v>
      </c>
      <c r="E64" t="s">
        <v>382</v>
      </c>
      <c r="F64" t="s">
        <v>383</v>
      </c>
      <c r="G64" s="5" t="s">
        <v>49</v>
      </c>
      <c r="H64" s="5" t="s">
        <v>50</v>
      </c>
      <c r="I64" t="s">
        <v>108</v>
      </c>
      <c r="J64" t="s">
        <v>384</v>
      </c>
      <c r="K64" s="5" t="s">
        <v>27</v>
      </c>
      <c r="L64" s="5" t="s">
        <v>116</v>
      </c>
      <c r="M64" t="s">
        <v>65</v>
      </c>
      <c r="N64" s="5" t="s">
        <v>66</v>
      </c>
      <c r="O64" s="5" t="s">
        <v>43</v>
      </c>
      <c r="P64" t="s">
        <v>285</v>
      </c>
      <c r="Q64" s="5" t="s">
        <v>33</v>
      </c>
      <c r="R64" s="1">
        <v>6</v>
      </c>
      <c r="S64" s="1">
        <v>4209</v>
      </c>
      <c r="T64">
        <v>0.1</v>
      </c>
      <c r="U64" s="1">
        <v>3313</v>
      </c>
      <c r="V64" s="1">
        <v>19878</v>
      </c>
      <c r="W64" s="1">
        <v>22728.600000000002</v>
      </c>
      <c r="X64" s="1">
        <v>2850.6000000000022</v>
      </c>
      <c r="Y64" s="7">
        <v>0.12541907552598935</v>
      </c>
      <c r="Z64" s="8">
        <v>1</v>
      </c>
    </row>
    <row r="65" spans="1:26">
      <c r="A65" t="s">
        <v>385</v>
      </c>
      <c r="B65" s="3" t="str">
        <f t="shared" si="0"/>
        <v>Sep</v>
      </c>
      <c r="C65" s="3" t="str">
        <f t="shared" si="1"/>
        <v>2023</v>
      </c>
      <c r="D65" s="3">
        <v>45173</v>
      </c>
      <c r="E65" t="s">
        <v>386</v>
      </c>
      <c r="F65" t="s">
        <v>387</v>
      </c>
      <c r="G65" s="5" t="s">
        <v>106</v>
      </c>
      <c r="H65" s="5" t="s">
        <v>107</v>
      </c>
      <c r="I65" t="s">
        <v>388</v>
      </c>
      <c r="J65" t="s">
        <v>389</v>
      </c>
      <c r="K65" s="5" t="s">
        <v>95</v>
      </c>
      <c r="L65" s="5" t="s">
        <v>54</v>
      </c>
      <c r="M65" t="s">
        <v>87</v>
      </c>
      <c r="N65" s="5" t="s">
        <v>88</v>
      </c>
      <c r="O65" s="5" t="s">
        <v>43</v>
      </c>
      <c r="P65" t="s">
        <v>390</v>
      </c>
      <c r="Q65" s="5" t="s">
        <v>75</v>
      </c>
      <c r="R65" s="1">
        <v>7</v>
      </c>
      <c r="S65" s="1">
        <v>3780</v>
      </c>
      <c r="T65">
        <v>0.1</v>
      </c>
      <c r="U65" s="1">
        <v>3040</v>
      </c>
      <c r="V65" s="1">
        <v>21280</v>
      </c>
      <c r="W65" s="1">
        <v>23814</v>
      </c>
      <c r="X65" s="1">
        <v>2534</v>
      </c>
      <c r="Y65" s="7">
        <v>0.10640799529688419</v>
      </c>
      <c r="Z65" s="8">
        <v>0</v>
      </c>
    </row>
    <row r="66" spans="1:26">
      <c r="A66" t="s">
        <v>391</v>
      </c>
      <c r="B66" s="3" t="str">
        <f t="shared" si="0"/>
        <v>Mar</v>
      </c>
      <c r="C66" s="3" t="str">
        <f t="shared" si="1"/>
        <v>2025</v>
      </c>
      <c r="D66" s="3">
        <v>45733</v>
      </c>
      <c r="E66" t="s">
        <v>392</v>
      </c>
      <c r="F66" t="s">
        <v>393</v>
      </c>
      <c r="G66" s="5" t="s">
        <v>49</v>
      </c>
      <c r="H66" s="5" t="s">
        <v>50</v>
      </c>
      <c r="I66" t="s">
        <v>394</v>
      </c>
      <c r="J66" t="s">
        <v>395</v>
      </c>
      <c r="K66" s="5" t="s">
        <v>53</v>
      </c>
      <c r="L66" s="5" t="s">
        <v>42</v>
      </c>
      <c r="M66" t="s">
        <v>87</v>
      </c>
      <c r="N66" s="5" t="s">
        <v>88</v>
      </c>
      <c r="O66" s="5" t="s">
        <v>43</v>
      </c>
      <c r="P66" t="s">
        <v>396</v>
      </c>
      <c r="Q66" s="5" t="s">
        <v>75</v>
      </c>
      <c r="R66" s="1">
        <v>3</v>
      </c>
      <c r="S66" s="1">
        <v>4107</v>
      </c>
      <c r="T66">
        <v>0</v>
      </c>
      <c r="U66" s="1">
        <v>2234</v>
      </c>
      <c r="V66" s="1">
        <v>6702</v>
      </c>
      <c r="W66" s="1">
        <v>12321</v>
      </c>
      <c r="X66" s="1">
        <v>5619</v>
      </c>
      <c r="Y66" s="7">
        <v>0.45605064523983441</v>
      </c>
      <c r="Z66" s="8">
        <v>0</v>
      </c>
    </row>
    <row r="67" spans="1:26">
      <c r="A67" t="s">
        <v>397</v>
      </c>
      <c r="B67" s="3" t="str">
        <f t="shared" ref="B67:B130" si="2">TEXT(D67,"MMM")</f>
        <v>Nov</v>
      </c>
      <c r="C67" s="3" t="str">
        <f t="shared" ref="C67:C130" si="3">TEXT(D67,"YYYY")</f>
        <v>2023</v>
      </c>
      <c r="D67" s="3">
        <v>45241</v>
      </c>
      <c r="E67" t="s">
        <v>398</v>
      </c>
      <c r="F67" t="s">
        <v>399</v>
      </c>
      <c r="G67" s="5" t="s">
        <v>49</v>
      </c>
      <c r="H67" s="5" t="s">
        <v>50</v>
      </c>
      <c r="I67" t="s">
        <v>400</v>
      </c>
      <c r="J67" t="s">
        <v>401</v>
      </c>
      <c r="K67" s="5" t="s">
        <v>53</v>
      </c>
      <c r="L67" s="5" t="s">
        <v>28</v>
      </c>
      <c r="M67" t="s">
        <v>117</v>
      </c>
      <c r="N67" s="5" t="s">
        <v>118</v>
      </c>
      <c r="O67" s="5" t="s">
        <v>43</v>
      </c>
      <c r="P67" t="s">
        <v>67</v>
      </c>
      <c r="Q67" s="5" t="s">
        <v>75</v>
      </c>
      <c r="R67" s="1">
        <v>3</v>
      </c>
      <c r="S67" s="1">
        <v>662</v>
      </c>
      <c r="T67">
        <v>0.15</v>
      </c>
      <c r="U67" s="1">
        <v>512</v>
      </c>
      <c r="V67" s="1">
        <v>1536</v>
      </c>
      <c r="W67" s="1">
        <v>1688.1</v>
      </c>
      <c r="X67" s="1">
        <v>152.09999999999991</v>
      </c>
      <c r="Y67" s="7">
        <v>9.0101297316509635E-2</v>
      </c>
      <c r="Z67" s="8">
        <v>1</v>
      </c>
    </row>
    <row r="68" spans="1:26">
      <c r="A68" t="s">
        <v>402</v>
      </c>
      <c r="B68" s="3" t="str">
        <f t="shared" si="2"/>
        <v>Nov</v>
      </c>
      <c r="C68" s="3" t="str">
        <f t="shared" si="3"/>
        <v>2023</v>
      </c>
      <c r="D68" s="3">
        <v>45255</v>
      </c>
      <c r="E68" t="s">
        <v>403</v>
      </c>
      <c r="F68" t="s">
        <v>404</v>
      </c>
      <c r="G68" s="5" t="s">
        <v>49</v>
      </c>
      <c r="H68" s="5" t="s">
        <v>50</v>
      </c>
      <c r="I68" t="s">
        <v>206</v>
      </c>
      <c r="J68" t="s">
        <v>405</v>
      </c>
      <c r="K68" s="5" t="s">
        <v>53</v>
      </c>
      <c r="L68" s="5" t="s">
        <v>54</v>
      </c>
      <c r="M68" t="s">
        <v>87</v>
      </c>
      <c r="N68" s="5" t="s">
        <v>88</v>
      </c>
      <c r="O68" s="5" t="s">
        <v>43</v>
      </c>
      <c r="P68" t="s">
        <v>376</v>
      </c>
      <c r="Q68" s="5" t="s">
        <v>75</v>
      </c>
      <c r="R68" s="1">
        <v>8</v>
      </c>
      <c r="S68" s="1">
        <v>4482</v>
      </c>
      <c r="T68">
        <v>0</v>
      </c>
      <c r="U68" s="1">
        <v>3209</v>
      </c>
      <c r="V68" s="1">
        <v>25672</v>
      </c>
      <c r="W68" s="1">
        <v>35856</v>
      </c>
      <c r="X68" s="1">
        <v>10184</v>
      </c>
      <c r="Y68" s="7">
        <v>0.28402498884426597</v>
      </c>
      <c r="Z68" s="8">
        <v>0</v>
      </c>
    </row>
    <row r="69" spans="1:26">
      <c r="A69" t="s">
        <v>406</v>
      </c>
      <c r="B69" s="3" t="str">
        <f t="shared" si="2"/>
        <v>Jul</v>
      </c>
      <c r="C69" s="3" t="str">
        <f t="shared" si="3"/>
        <v>2025</v>
      </c>
      <c r="D69" s="3">
        <v>45854</v>
      </c>
      <c r="E69" t="s">
        <v>77</v>
      </c>
      <c r="F69" t="s">
        <v>407</v>
      </c>
      <c r="G69" s="5" t="s">
        <v>23</v>
      </c>
      <c r="H69" s="5" t="s">
        <v>24</v>
      </c>
      <c r="I69" t="s">
        <v>196</v>
      </c>
      <c r="J69" t="s">
        <v>408</v>
      </c>
      <c r="K69" s="5" t="s">
        <v>27</v>
      </c>
      <c r="L69" s="5" t="s">
        <v>42</v>
      </c>
      <c r="M69" t="s">
        <v>65</v>
      </c>
      <c r="N69" s="5" t="s">
        <v>66</v>
      </c>
      <c r="O69" s="5" t="s">
        <v>31</v>
      </c>
      <c r="P69" t="s">
        <v>355</v>
      </c>
      <c r="Q69" s="5" t="s">
        <v>45</v>
      </c>
      <c r="R69" s="1">
        <v>5</v>
      </c>
      <c r="S69" s="1">
        <v>287</v>
      </c>
      <c r="T69">
        <v>0</v>
      </c>
      <c r="U69" s="1">
        <v>176</v>
      </c>
      <c r="V69" s="1">
        <v>880</v>
      </c>
      <c r="W69" s="1">
        <v>1435</v>
      </c>
      <c r="X69" s="1">
        <v>555</v>
      </c>
      <c r="Y69" s="7">
        <v>0.38675958188153309</v>
      </c>
      <c r="Z69" s="8">
        <v>1</v>
      </c>
    </row>
    <row r="70" spans="1:26">
      <c r="A70" t="s">
        <v>409</v>
      </c>
      <c r="B70" s="3" t="str">
        <f t="shared" si="2"/>
        <v>Aug</v>
      </c>
      <c r="C70" s="3" t="str">
        <f t="shared" si="3"/>
        <v>2023</v>
      </c>
      <c r="D70" s="3">
        <v>45162</v>
      </c>
      <c r="E70" t="s">
        <v>410</v>
      </c>
      <c r="F70" t="s">
        <v>411</v>
      </c>
      <c r="G70" s="5" t="s">
        <v>49</v>
      </c>
      <c r="H70" s="5" t="s">
        <v>50</v>
      </c>
      <c r="I70" t="s">
        <v>412</v>
      </c>
      <c r="J70" t="s">
        <v>342</v>
      </c>
      <c r="K70" s="5" t="s">
        <v>27</v>
      </c>
      <c r="L70" s="5" t="s">
        <v>42</v>
      </c>
      <c r="M70" t="s">
        <v>29</v>
      </c>
      <c r="N70" s="5" t="s">
        <v>30</v>
      </c>
      <c r="O70" s="5" t="s">
        <v>31</v>
      </c>
      <c r="P70" t="s">
        <v>413</v>
      </c>
      <c r="Q70" s="5" t="s">
        <v>45</v>
      </c>
      <c r="R70" s="1">
        <v>2</v>
      </c>
      <c r="S70" s="1">
        <v>3183</v>
      </c>
      <c r="T70">
        <v>0.2</v>
      </c>
      <c r="U70" s="1">
        <v>2352</v>
      </c>
      <c r="V70" s="1">
        <v>4704</v>
      </c>
      <c r="W70" s="1">
        <v>5092.8</v>
      </c>
      <c r="X70" s="1">
        <v>388.80000000000018</v>
      </c>
      <c r="Y70" s="7">
        <v>7.6343072573044332E-2</v>
      </c>
      <c r="Z70" s="8">
        <v>0</v>
      </c>
    </row>
    <row r="71" spans="1:26">
      <c r="A71" t="s">
        <v>414</v>
      </c>
      <c r="B71" s="3" t="str">
        <f t="shared" si="2"/>
        <v>Apr</v>
      </c>
      <c r="C71" s="3" t="str">
        <f t="shared" si="3"/>
        <v>2025</v>
      </c>
      <c r="D71" s="3">
        <v>45756</v>
      </c>
      <c r="E71" t="s">
        <v>415</v>
      </c>
      <c r="F71" t="s">
        <v>416</v>
      </c>
      <c r="G71" s="5" t="s">
        <v>49</v>
      </c>
      <c r="H71" s="5" t="s">
        <v>50</v>
      </c>
      <c r="I71" t="s">
        <v>168</v>
      </c>
      <c r="J71" t="s">
        <v>319</v>
      </c>
      <c r="K71" s="5" t="s">
        <v>73</v>
      </c>
      <c r="L71" s="5" t="s">
        <v>28</v>
      </c>
      <c r="M71" t="s">
        <v>87</v>
      </c>
      <c r="N71" s="5" t="s">
        <v>88</v>
      </c>
      <c r="O71" s="5" t="s">
        <v>43</v>
      </c>
      <c r="P71" t="s">
        <v>417</v>
      </c>
      <c r="Q71" s="5" t="s">
        <v>75</v>
      </c>
      <c r="R71" s="1">
        <v>3</v>
      </c>
      <c r="S71" s="1">
        <v>655</v>
      </c>
      <c r="T71">
        <v>0.15</v>
      </c>
      <c r="U71" s="1">
        <v>544</v>
      </c>
      <c r="V71" s="1">
        <v>1632</v>
      </c>
      <c r="W71" s="1">
        <v>1670.25</v>
      </c>
      <c r="X71" s="1">
        <v>38.25</v>
      </c>
      <c r="Y71" s="7">
        <v>2.2900763358778626E-2</v>
      </c>
      <c r="Z71" s="8">
        <v>1</v>
      </c>
    </row>
    <row r="72" spans="1:26">
      <c r="A72" t="s">
        <v>418</v>
      </c>
      <c r="B72" s="3" t="str">
        <f t="shared" si="2"/>
        <v>Sep</v>
      </c>
      <c r="C72" s="3" t="str">
        <f t="shared" si="3"/>
        <v>2023</v>
      </c>
      <c r="D72" s="3">
        <v>45174</v>
      </c>
      <c r="E72" t="s">
        <v>419</v>
      </c>
      <c r="F72" t="s">
        <v>420</v>
      </c>
      <c r="G72" s="5" t="s">
        <v>49</v>
      </c>
      <c r="H72" s="5" t="s">
        <v>50</v>
      </c>
      <c r="I72" t="s">
        <v>421</v>
      </c>
      <c r="J72" t="s">
        <v>422</v>
      </c>
      <c r="K72" s="5" t="s">
        <v>73</v>
      </c>
      <c r="L72" s="5" t="s">
        <v>116</v>
      </c>
      <c r="M72" t="s">
        <v>87</v>
      </c>
      <c r="N72" s="5" t="s">
        <v>88</v>
      </c>
      <c r="O72" s="5" t="s">
        <v>43</v>
      </c>
      <c r="P72" t="s">
        <v>136</v>
      </c>
      <c r="Q72" s="5" t="s">
        <v>45</v>
      </c>
      <c r="R72" s="1">
        <v>7</v>
      </c>
      <c r="S72" s="1">
        <v>4735</v>
      </c>
      <c r="T72">
        <v>0.1</v>
      </c>
      <c r="U72" s="1">
        <v>3320</v>
      </c>
      <c r="V72" s="1">
        <v>23240</v>
      </c>
      <c r="W72" s="1">
        <v>29830.5</v>
      </c>
      <c r="X72" s="1">
        <v>6590.5</v>
      </c>
      <c r="Y72" s="7">
        <v>0.22093159685556729</v>
      </c>
      <c r="Z72" s="8">
        <v>0</v>
      </c>
    </row>
    <row r="73" spans="1:26">
      <c r="A73" t="s">
        <v>423</v>
      </c>
      <c r="B73" s="3" t="str">
        <f t="shared" si="2"/>
        <v>Feb</v>
      </c>
      <c r="C73" s="3" t="str">
        <f t="shared" si="3"/>
        <v>2022</v>
      </c>
      <c r="D73" s="3">
        <v>44606</v>
      </c>
      <c r="E73" t="s">
        <v>424</v>
      </c>
      <c r="F73" t="s">
        <v>205</v>
      </c>
      <c r="G73" s="5" t="s">
        <v>49</v>
      </c>
      <c r="H73" s="5" t="s">
        <v>50</v>
      </c>
      <c r="I73" t="s">
        <v>425</v>
      </c>
      <c r="J73" t="s">
        <v>426</v>
      </c>
      <c r="K73" s="5" t="s">
        <v>73</v>
      </c>
      <c r="L73" s="5" t="s">
        <v>28</v>
      </c>
      <c r="M73" t="s">
        <v>29</v>
      </c>
      <c r="N73" s="5" t="s">
        <v>30</v>
      </c>
      <c r="O73" s="5" t="s">
        <v>43</v>
      </c>
      <c r="P73" t="s">
        <v>427</v>
      </c>
      <c r="Q73" s="5" t="s">
        <v>33</v>
      </c>
      <c r="R73" s="1">
        <v>4</v>
      </c>
      <c r="S73" s="1">
        <v>2936</v>
      </c>
      <c r="T73">
        <v>0.05</v>
      </c>
      <c r="U73" s="1">
        <v>2122</v>
      </c>
      <c r="V73" s="1">
        <v>8488</v>
      </c>
      <c r="W73" s="1">
        <v>11156.8</v>
      </c>
      <c r="X73" s="1">
        <v>2668.7999999999993</v>
      </c>
      <c r="Y73" s="7">
        <v>0.23920837516133653</v>
      </c>
      <c r="Z73" s="8">
        <v>0</v>
      </c>
    </row>
    <row r="74" spans="1:26">
      <c r="A74" t="s">
        <v>428</v>
      </c>
      <c r="B74" s="3" t="str">
        <f t="shared" si="2"/>
        <v>May</v>
      </c>
      <c r="C74" s="3" t="str">
        <f t="shared" si="3"/>
        <v>2023</v>
      </c>
      <c r="D74" s="3">
        <v>45075</v>
      </c>
      <c r="E74" t="s">
        <v>266</v>
      </c>
      <c r="F74" t="s">
        <v>429</v>
      </c>
      <c r="G74" s="5" t="s">
        <v>37</v>
      </c>
      <c r="H74" s="5" t="s">
        <v>38</v>
      </c>
      <c r="I74" t="s">
        <v>430</v>
      </c>
      <c r="J74" t="s">
        <v>279</v>
      </c>
      <c r="K74" s="5" t="s">
        <v>53</v>
      </c>
      <c r="L74" s="5" t="s">
        <v>28</v>
      </c>
      <c r="M74" t="s">
        <v>55</v>
      </c>
      <c r="N74" s="5" t="s">
        <v>56</v>
      </c>
      <c r="O74" s="5" t="s">
        <v>43</v>
      </c>
      <c r="P74" t="s">
        <v>431</v>
      </c>
      <c r="Q74" s="5" t="s">
        <v>75</v>
      </c>
      <c r="R74" s="1">
        <v>6</v>
      </c>
      <c r="S74" s="1">
        <v>1126</v>
      </c>
      <c r="T74">
        <v>0</v>
      </c>
      <c r="U74" s="1">
        <v>921</v>
      </c>
      <c r="V74" s="1">
        <v>5526</v>
      </c>
      <c r="W74" s="1">
        <v>6756</v>
      </c>
      <c r="X74" s="1">
        <v>1230</v>
      </c>
      <c r="Y74" s="7">
        <v>0.18206039076376554</v>
      </c>
      <c r="Z74" s="8">
        <v>0</v>
      </c>
    </row>
    <row r="75" spans="1:26">
      <c r="A75" t="s">
        <v>432</v>
      </c>
      <c r="B75" s="3" t="str">
        <f t="shared" si="2"/>
        <v>Apr</v>
      </c>
      <c r="C75" s="3" t="str">
        <f t="shared" si="3"/>
        <v>2024</v>
      </c>
      <c r="D75" s="3">
        <v>45412</v>
      </c>
      <c r="E75" t="s">
        <v>433</v>
      </c>
      <c r="F75" t="s">
        <v>434</v>
      </c>
      <c r="G75" s="5" t="s">
        <v>37</v>
      </c>
      <c r="H75" s="5" t="s">
        <v>38</v>
      </c>
      <c r="I75" t="s">
        <v>435</v>
      </c>
      <c r="J75" t="s">
        <v>436</v>
      </c>
      <c r="K75" s="5" t="s">
        <v>41</v>
      </c>
      <c r="L75" s="5" t="s">
        <v>54</v>
      </c>
      <c r="M75" t="s">
        <v>55</v>
      </c>
      <c r="N75" s="5" t="s">
        <v>56</v>
      </c>
      <c r="O75" s="5" t="s">
        <v>31</v>
      </c>
      <c r="P75" t="s">
        <v>437</v>
      </c>
      <c r="Q75" s="5" t="s">
        <v>33</v>
      </c>
      <c r="R75" s="1">
        <v>5</v>
      </c>
      <c r="S75" s="1">
        <v>2824</v>
      </c>
      <c r="T75">
        <v>0</v>
      </c>
      <c r="U75" s="1">
        <v>1874</v>
      </c>
      <c r="V75" s="1">
        <v>9370</v>
      </c>
      <c r="W75" s="1">
        <v>14120</v>
      </c>
      <c r="X75" s="1">
        <v>4750</v>
      </c>
      <c r="Y75" s="7">
        <v>0.33640226628895187</v>
      </c>
      <c r="Z75" s="8">
        <v>1</v>
      </c>
    </row>
    <row r="76" spans="1:26">
      <c r="A76" t="s">
        <v>438</v>
      </c>
      <c r="B76" s="3" t="str">
        <f t="shared" si="2"/>
        <v>Oct</v>
      </c>
      <c r="C76" s="3" t="str">
        <f t="shared" si="3"/>
        <v>2022</v>
      </c>
      <c r="D76" s="3">
        <v>44850</v>
      </c>
      <c r="E76" t="s">
        <v>121</v>
      </c>
      <c r="F76" t="s">
        <v>439</v>
      </c>
      <c r="G76" s="5" t="s">
        <v>37</v>
      </c>
      <c r="H76" s="5" t="s">
        <v>38</v>
      </c>
      <c r="I76" t="s">
        <v>307</v>
      </c>
      <c r="J76" t="s">
        <v>440</v>
      </c>
      <c r="K76" s="5" t="s">
        <v>95</v>
      </c>
      <c r="L76" s="5" t="s">
        <v>28</v>
      </c>
      <c r="M76" t="s">
        <v>87</v>
      </c>
      <c r="N76" s="5" t="s">
        <v>88</v>
      </c>
      <c r="O76" s="5" t="s">
        <v>31</v>
      </c>
      <c r="P76" t="s">
        <v>437</v>
      </c>
      <c r="Q76" s="5" t="s">
        <v>75</v>
      </c>
      <c r="R76" s="1">
        <v>2</v>
      </c>
      <c r="S76" s="1">
        <v>3775</v>
      </c>
      <c r="T76">
        <v>0.1</v>
      </c>
      <c r="U76" s="1">
        <v>2776</v>
      </c>
      <c r="V76" s="1">
        <v>5552</v>
      </c>
      <c r="W76" s="1">
        <v>6795</v>
      </c>
      <c r="X76" s="1">
        <v>1243</v>
      </c>
      <c r="Y76" s="7">
        <v>0.18292862398822662</v>
      </c>
      <c r="Z76" s="8">
        <v>0</v>
      </c>
    </row>
    <row r="77" spans="1:26">
      <c r="A77" t="s">
        <v>441</v>
      </c>
      <c r="B77" s="3" t="str">
        <f t="shared" si="2"/>
        <v>Apr</v>
      </c>
      <c r="C77" s="3" t="str">
        <f t="shared" si="3"/>
        <v>2025</v>
      </c>
      <c r="D77" s="3">
        <v>45759</v>
      </c>
      <c r="E77" t="s">
        <v>442</v>
      </c>
      <c r="F77" t="s">
        <v>443</v>
      </c>
      <c r="G77" s="5" t="s">
        <v>23</v>
      </c>
      <c r="H77" s="5" t="s">
        <v>24</v>
      </c>
      <c r="I77" t="s">
        <v>444</v>
      </c>
      <c r="J77" t="s">
        <v>63</v>
      </c>
      <c r="K77" s="5" t="s">
        <v>53</v>
      </c>
      <c r="L77" s="5" t="s">
        <v>42</v>
      </c>
      <c r="M77" t="s">
        <v>65</v>
      </c>
      <c r="N77" s="5" t="s">
        <v>66</v>
      </c>
      <c r="O77" s="5" t="s">
        <v>43</v>
      </c>
      <c r="P77" t="s">
        <v>268</v>
      </c>
      <c r="Q77" s="5" t="s">
        <v>75</v>
      </c>
      <c r="R77" s="1">
        <v>4</v>
      </c>
      <c r="S77" s="1">
        <v>567</v>
      </c>
      <c r="T77">
        <v>0.25</v>
      </c>
      <c r="U77" s="1">
        <v>446</v>
      </c>
      <c r="V77" s="1">
        <v>1784</v>
      </c>
      <c r="W77" s="1">
        <v>1701</v>
      </c>
      <c r="X77" s="1">
        <v>-83</v>
      </c>
      <c r="Y77" s="7">
        <v>-4.8794826572604352E-2</v>
      </c>
      <c r="Z77" s="8">
        <v>0</v>
      </c>
    </row>
    <row r="78" spans="1:26">
      <c r="A78" t="s">
        <v>445</v>
      </c>
      <c r="B78" s="3" t="str">
        <f t="shared" si="2"/>
        <v>Aug</v>
      </c>
      <c r="C78" s="3" t="str">
        <f t="shared" si="3"/>
        <v>2025</v>
      </c>
      <c r="D78" s="3">
        <v>45891</v>
      </c>
      <c r="E78" t="s">
        <v>446</v>
      </c>
      <c r="F78" t="s">
        <v>177</v>
      </c>
      <c r="G78" s="5" t="s">
        <v>37</v>
      </c>
      <c r="H78" s="5" t="s">
        <v>38</v>
      </c>
      <c r="I78" t="s">
        <v>447</v>
      </c>
      <c r="J78" t="s">
        <v>354</v>
      </c>
      <c r="K78" s="5" t="s">
        <v>53</v>
      </c>
      <c r="L78" s="5" t="s">
        <v>42</v>
      </c>
      <c r="M78" t="s">
        <v>65</v>
      </c>
      <c r="N78" s="5" t="s">
        <v>66</v>
      </c>
      <c r="O78" s="5" t="s">
        <v>31</v>
      </c>
      <c r="P78" t="s">
        <v>309</v>
      </c>
      <c r="Q78" s="5" t="s">
        <v>75</v>
      </c>
      <c r="R78" s="1">
        <v>3</v>
      </c>
      <c r="S78" s="1">
        <v>3233</v>
      </c>
      <c r="T78">
        <v>0.15</v>
      </c>
      <c r="U78" s="1">
        <v>2036</v>
      </c>
      <c r="V78" s="1">
        <v>6108</v>
      </c>
      <c r="W78" s="1">
        <v>8244.15</v>
      </c>
      <c r="X78" s="1">
        <v>2136.1499999999996</v>
      </c>
      <c r="Y78" s="7">
        <v>0.25911100598606279</v>
      </c>
      <c r="Z78" s="8">
        <v>0</v>
      </c>
    </row>
    <row r="79" spans="1:26">
      <c r="A79" t="s">
        <v>448</v>
      </c>
      <c r="B79" s="3" t="str">
        <f t="shared" si="2"/>
        <v>May</v>
      </c>
      <c r="C79" s="3" t="str">
        <f t="shared" si="3"/>
        <v>2024</v>
      </c>
      <c r="D79" s="3">
        <v>45420</v>
      </c>
      <c r="E79" t="s">
        <v>449</v>
      </c>
      <c r="F79" t="s">
        <v>450</v>
      </c>
      <c r="G79" s="5" t="s">
        <v>37</v>
      </c>
      <c r="H79" s="5" t="s">
        <v>38</v>
      </c>
      <c r="I79" t="s">
        <v>451</v>
      </c>
      <c r="J79" t="s">
        <v>147</v>
      </c>
      <c r="K79" s="5" t="s">
        <v>95</v>
      </c>
      <c r="L79" s="5" t="s">
        <v>42</v>
      </c>
      <c r="M79" t="s">
        <v>29</v>
      </c>
      <c r="N79" s="5" t="s">
        <v>30</v>
      </c>
      <c r="O79" s="5" t="s">
        <v>43</v>
      </c>
      <c r="P79" t="s">
        <v>274</v>
      </c>
      <c r="Q79" s="5" t="s">
        <v>45</v>
      </c>
      <c r="R79" s="1">
        <v>6</v>
      </c>
      <c r="S79" s="1">
        <v>1829</v>
      </c>
      <c r="T79">
        <v>0.15</v>
      </c>
      <c r="U79" s="1">
        <v>1199</v>
      </c>
      <c r="V79" s="1">
        <v>7194</v>
      </c>
      <c r="W79" s="1">
        <v>9327.9</v>
      </c>
      <c r="X79" s="1">
        <v>2133.8999999999996</v>
      </c>
      <c r="Y79" s="7">
        <v>0.22876531695236868</v>
      </c>
      <c r="Z79" s="8">
        <v>0</v>
      </c>
    </row>
    <row r="80" spans="1:26">
      <c r="A80" t="s">
        <v>452</v>
      </c>
      <c r="B80" s="3" t="str">
        <f t="shared" si="2"/>
        <v>Jan</v>
      </c>
      <c r="C80" s="3" t="str">
        <f t="shared" si="3"/>
        <v>2024</v>
      </c>
      <c r="D80" s="3">
        <v>45304</v>
      </c>
      <c r="E80" t="s">
        <v>453</v>
      </c>
      <c r="F80" t="s">
        <v>454</v>
      </c>
      <c r="G80" s="5" t="s">
        <v>23</v>
      </c>
      <c r="H80" s="5" t="s">
        <v>24</v>
      </c>
      <c r="I80" t="s">
        <v>455</v>
      </c>
      <c r="J80" t="s">
        <v>456</v>
      </c>
      <c r="K80" s="5" t="s">
        <v>41</v>
      </c>
      <c r="L80" s="5" t="s">
        <v>28</v>
      </c>
      <c r="M80" t="s">
        <v>87</v>
      </c>
      <c r="N80" s="5" t="s">
        <v>88</v>
      </c>
      <c r="O80" s="5" t="s">
        <v>43</v>
      </c>
      <c r="P80" t="s">
        <v>142</v>
      </c>
      <c r="Q80" s="5" t="s">
        <v>45</v>
      </c>
      <c r="R80" s="1">
        <v>8</v>
      </c>
      <c r="S80" s="1">
        <v>800</v>
      </c>
      <c r="T80">
        <v>0.25</v>
      </c>
      <c r="U80" s="1">
        <v>459</v>
      </c>
      <c r="V80" s="1">
        <v>3672</v>
      </c>
      <c r="W80" s="1">
        <v>4800</v>
      </c>
      <c r="X80" s="1">
        <v>1128</v>
      </c>
      <c r="Y80" s="7">
        <v>0.23499999999999999</v>
      </c>
      <c r="Z80" s="8">
        <v>1</v>
      </c>
    </row>
    <row r="81" spans="1:26">
      <c r="A81" t="s">
        <v>457</v>
      </c>
      <c r="B81" s="3" t="str">
        <f t="shared" si="2"/>
        <v>Feb</v>
      </c>
      <c r="C81" s="3" t="str">
        <f t="shared" si="3"/>
        <v>2022</v>
      </c>
      <c r="D81" s="3">
        <v>44605</v>
      </c>
      <c r="E81" t="s">
        <v>270</v>
      </c>
      <c r="F81" t="s">
        <v>458</v>
      </c>
      <c r="G81" s="5" t="s">
        <v>23</v>
      </c>
      <c r="H81" s="5" t="s">
        <v>24</v>
      </c>
      <c r="I81" t="s">
        <v>459</v>
      </c>
      <c r="J81" t="s">
        <v>460</v>
      </c>
      <c r="K81" s="5" t="s">
        <v>27</v>
      </c>
      <c r="L81" s="5" t="s">
        <v>116</v>
      </c>
      <c r="M81" t="s">
        <v>65</v>
      </c>
      <c r="N81" s="5" t="s">
        <v>66</v>
      </c>
      <c r="O81" s="5" t="s">
        <v>31</v>
      </c>
      <c r="P81" t="s">
        <v>32</v>
      </c>
      <c r="Q81" s="5" t="s">
        <v>45</v>
      </c>
      <c r="R81" s="1">
        <v>4</v>
      </c>
      <c r="S81" s="1">
        <v>2741</v>
      </c>
      <c r="T81">
        <v>0.05</v>
      </c>
      <c r="U81" s="1">
        <v>2127</v>
      </c>
      <c r="V81" s="1">
        <v>8508</v>
      </c>
      <c r="W81" s="1">
        <v>10415.799999999999</v>
      </c>
      <c r="X81" s="1">
        <v>1907.7999999999993</v>
      </c>
      <c r="Y81" s="7">
        <v>0.18316403924806537</v>
      </c>
      <c r="Z81" s="8">
        <v>0</v>
      </c>
    </row>
    <row r="82" spans="1:26">
      <c r="A82" t="s">
        <v>461</v>
      </c>
      <c r="B82" s="3" t="str">
        <f t="shared" si="2"/>
        <v>Jan</v>
      </c>
      <c r="C82" s="3" t="str">
        <f t="shared" si="3"/>
        <v>2022</v>
      </c>
      <c r="D82" s="3">
        <v>44567</v>
      </c>
      <c r="E82" t="s">
        <v>462</v>
      </c>
      <c r="F82" t="s">
        <v>463</v>
      </c>
      <c r="G82" s="5" t="s">
        <v>37</v>
      </c>
      <c r="H82" s="5" t="s">
        <v>38</v>
      </c>
      <c r="I82" t="s">
        <v>464</v>
      </c>
      <c r="J82" t="s">
        <v>465</v>
      </c>
      <c r="K82" s="5" t="s">
        <v>27</v>
      </c>
      <c r="L82" s="5" t="s">
        <v>116</v>
      </c>
      <c r="M82" t="s">
        <v>65</v>
      </c>
      <c r="N82" s="5" t="s">
        <v>66</v>
      </c>
      <c r="O82" s="5" t="s">
        <v>31</v>
      </c>
      <c r="P82" t="s">
        <v>244</v>
      </c>
      <c r="Q82" s="5" t="s">
        <v>45</v>
      </c>
      <c r="R82" s="1">
        <v>6</v>
      </c>
      <c r="S82" s="1">
        <v>1999</v>
      </c>
      <c r="T82">
        <v>0.2</v>
      </c>
      <c r="U82" s="1">
        <v>1226</v>
      </c>
      <c r="V82" s="1">
        <v>7356</v>
      </c>
      <c r="W82" s="1">
        <v>9595.2000000000007</v>
      </c>
      <c r="X82" s="1">
        <v>2239.2000000000007</v>
      </c>
      <c r="Y82" s="7">
        <v>0.23336668334167091</v>
      </c>
      <c r="Z82" s="8">
        <v>0</v>
      </c>
    </row>
    <row r="83" spans="1:26">
      <c r="A83" t="s">
        <v>466</v>
      </c>
      <c r="B83" s="3" t="str">
        <f t="shared" si="2"/>
        <v>Jun</v>
      </c>
      <c r="C83" s="3" t="str">
        <f t="shared" si="3"/>
        <v>2023</v>
      </c>
      <c r="D83" s="3">
        <v>45105</v>
      </c>
      <c r="E83" t="s">
        <v>467</v>
      </c>
      <c r="F83" t="s">
        <v>468</v>
      </c>
      <c r="G83" s="5" t="s">
        <v>49</v>
      </c>
      <c r="H83" s="5" t="s">
        <v>50</v>
      </c>
      <c r="I83" t="s">
        <v>469</v>
      </c>
      <c r="J83" t="s">
        <v>264</v>
      </c>
      <c r="K83" s="5" t="s">
        <v>41</v>
      </c>
      <c r="L83" s="5" t="s">
        <v>28</v>
      </c>
      <c r="M83" t="s">
        <v>87</v>
      </c>
      <c r="N83" s="5" t="s">
        <v>88</v>
      </c>
      <c r="O83" s="5" t="s">
        <v>43</v>
      </c>
      <c r="P83" t="s">
        <v>285</v>
      </c>
      <c r="Q83" s="5" t="s">
        <v>33</v>
      </c>
      <c r="R83" s="1">
        <v>2</v>
      </c>
      <c r="S83" s="1">
        <v>3752</v>
      </c>
      <c r="T83">
        <v>0.2</v>
      </c>
      <c r="U83" s="1">
        <v>2166</v>
      </c>
      <c r="V83" s="1">
        <v>4332</v>
      </c>
      <c r="W83" s="1">
        <v>6003.2000000000007</v>
      </c>
      <c r="X83" s="1">
        <v>1671.2000000000007</v>
      </c>
      <c r="Y83" s="7">
        <v>0.27838486140724955</v>
      </c>
      <c r="Z83" s="8">
        <v>0</v>
      </c>
    </row>
    <row r="84" spans="1:26">
      <c r="A84" t="s">
        <v>470</v>
      </c>
      <c r="B84" s="3" t="str">
        <f t="shared" si="2"/>
        <v>Mar</v>
      </c>
      <c r="C84" s="3" t="str">
        <f t="shared" si="3"/>
        <v>2022</v>
      </c>
      <c r="D84" s="3">
        <v>44650</v>
      </c>
      <c r="E84" t="s">
        <v>471</v>
      </c>
      <c r="F84" t="s">
        <v>472</v>
      </c>
      <c r="G84" s="5" t="s">
        <v>106</v>
      </c>
      <c r="H84" s="5" t="s">
        <v>107</v>
      </c>
      <c r="I84" t="s">
        <v>168</v>
      </c>
      <c r="J84" t="s">
        <v>473</v>
      </c>
      <c r="K84" s="5" t="s">
        <v>73</v>
      </c>
      <c r="L84" s="5" t="s">
        <v>28</v>
      </c>
      <c r="M84" t="s">
        <v>65</v>
      </c>
      <c r="N84" s="5" t="s">
        <v>66</v>
      </c>
      <c r="O84" s="5" t="s">
        <v>43</v>
      </c>
      <c r="P84" t="s">
        <v>202</v>
      </c>
      <c r="Q84" s="5" t="s">
        <v>33</v>
      </c>
      <c r="R84" s="1">
        <v>7</v>
      </c>
      <c r="S84" s="1">
        <v>934</v>
      </c>
      <c r="T84">
        <v>0.15</v>
      </c>
      <c r="U84" s="1">
        <v>699</v>
      </c>
      <c r="V84" s="1">
        <v>4893</v>
      </c>
      <c r="W84" s="1">
        <v>5557.3</v>
      </c>
      <c r="X84" s="1">
        <v>664.30000000000018</v>
      </c>
      <c r="Y84" s="7">
        <v>0.11953646554981738</v>
      </c>
      <c r="Z84" s="8">
        <v>0</v>
      </c>
    </row>
    <row r="85" spans="1:26">
      <c r="A85" t="s">
        <v>474</v>
      </c>
      <c r="B85" s="3" t="str">
        <f t="shared" si="2"/>
        <v>May</v>
      </c>
      <c r="C85" s="3" t="str">
        <f t="shared" si="3"/>
        <v>2022</v>
      </c>
      <c r="D85" s="3">
        <v>44712</v>
      </c>
      <c r="E85" t="s">
        <v>475</v>
      </c>
      <c r="F85" t="s">
        <v>476</v>
      </c>
      <c r="G85" s="5" t="s">
        <v>23</v>
      </c>
      <c r="H85" s="5" t="s">
        <v>24</v>
      </c>
      <c r="I85" t="s">
        <v>477</v>
      </c>
      <c r="J85" t="s">
        <v>478</v>
      </c>
      <c r="K85" s="5" t="s">
        <v>41</v>
      </c>
      <c r="L85" s="5" t="s">
        <v>116</v>
      </c>
      <c r="M85" t="s">
        <v>55</v>
      </c>
      <c r="N85" s="5" t="s">
        <v>56</v>
      </c>
      <c r="O85" s="5" t="s">
        <v>43</v>
      </c>
      <c r="P85" t="s">
        <v>260</v>
      </c>
      <c r="Q85" s="5" t="s">
        <v>75</v>
      </c>
      <c r="R85" s="1">
        <v>5</v>
      </c>
      <c r="S85" s="1">
        <v>3766</v>
      </c>
      <c r="T85">
        <v>0.2</v>
      </c>
      <c r="U85" s="1">
        <v>2681</v>
      </c>
      <c r="V85" s="1">
        <v>13405</v>
      </c>
      <c r="W85" s="1">
        <v>15064</v>
      </c>
      <c r="X85" s="1">
        <v>1659</v>
      </c>
      <c r="Y85" s="7">
        <v>0.11013011152416356</v>
      </c>
      <c r="Z85" s="8">
        <v>0</v>
      </c>
    </row>
    <row r="86" spans="1:26">
      <c r="A86" t="s">
        <v>479</v>
      </c>
      <c r="B86" s="3" t="str">
        <f t="shared" si="2"/>
        <v>Dec</v>
      </c>
      <c r="C86" s="3" t="str">
        <f t="shared" si="3"/>
        <v>2025</v>
      </c>
      <c r="D86" s="3">
        <v>45999</v>
      </c>
      <c r="E86" t="s">
        <v>480</v>
      </c>
      <c r="F86" t="s">
        <v>481</v>
      </c>
      <c r="G86" s="5" t="s">
        <v>106</v>
      </c>
      <c r="H86" s="5" t="s">
        <v>107</v>
      </c>
      <c r="I86" t="s">
        <v>482</v>
      </c>
      <c r="J86" t="s">
        <v>483</v>
      </c>
      <c r="K86" s="5" t="s">
        <v>27</v>
      </c>
      <c r="L86" s="5" t="s">
        <v>116</v>
      </c>
      <c r="M86" t="s">
        <v>87</v>
      </c>
      <c r="N86" s="5" t="s">
        <v>88</v>
      </c>
      <c r="O86" s="5" t="s">
        <v>43</v>
      </c>
      <c r="P86" t="s">
        <v>295</v>
      </c>
      <c r="Q86" s="5" t="s">
        <v>33</v>
      </c>
      <c r="R86" s="1">
        <v>7</v>
      </c>
      <c r="S86" s="1">
        <v>3457</v>
      </c>
      <c r="T86">
        <v>0.25</v>
      </c>
      <c r="U86" s="1">
        <v>1843</v>
      </c>
      <c r="V86" s="1">
        <v>12901</v>
      </c>
      <c r="W86" s="1">
        <v>18149.25</v>
      </c>
      <c r="X86" s="1">
        <v>5248.25</v>
      </c>
      <c r="Y86" s="7">
        <v>0.28917172885931924</v>
      </c>
      <c r="Z86" s="8">
        <v>0</v>
      </c>
    </row>
    <row r="87" spans="1:26">
      <c r="A87" t="s">
        <v>484</v>
      </c>
      <c r="B87" s="3" t="str">
        <f t="shared" si="2"/>
        <v>Oct</v>
      </c>
      <c r="C87" s="3" t="str">
        <f t="shared" si="3"/>
        <v>2023</v>
      </c>
      <c r="D87" s="3">
        <v>45202</v>
      </c>
      <c r="E87" t="s">
        <v>485</v>
      </c>
      <c r="F87" t="s">
        <v>486</v>
      </c>
      <c r="G87" s="5" t="s">
        <v>23</v>
      </c>
      <c r="H87" s="5" t="s">
        <v>24</v>
      </c>
      <c r="I87" t="s">
        <v>218</v>
      </c>
      <c r="J87" t="s">
        <v>487</v>
      </c>
      <c r="K87" s="5" t="s">
        <v>27</v>
      </c>
      <c r="L87" s="5" t="s">
        <v>28</v>
      </c>
      <c r="M87" t="s">
        <v>65</v>
      </c>
      <c r="N87" s="5" t="s">
        <v>66</v>
      </c>
      <c r="O87" s="5" t="s">
        <v>31</v>
      </c>
      <c r="P87" t="s">
        <v>148</v>
      </c>
      <c r="Q87" s="5" t="s">
        <v>33</v>
      </c>
      <c r="R87" s="1">
        <v>2</v>
      </c>
      <c r="S87" s="1">
        <v>3102</v>
      </c>
      <c r="T87">
        <v>0.05</v>
      </c>
      <c r="U87" s="1">
        <v>2155</v>
      </c>
      <c r="V87" s="1">
        <v>4310</v>
      </c>
      <c r="W87" s="1">
        <v>5893.7999999999993</v>
      </c>
      <c r="X87" s="1">
        <v>1583.7999999999993</v>
      </c>
      <c r="Y87" s="7">
        <v>0.26872306491567399</v>
      </c>
      <c r="Z87" s="8">
        <v>0</v>
      </c>
    </row>
    <row r="88" spans="1:26">
      <c r="A88" t="s">
        <v>488</v>
      </c>
      <c r="B88" s="3" t="str">
        <f t="shared" si="2"/>
        <v>Feb</v>
      </c>
      <c r="C88" s="3" t="str">
        <f t="shared" si="3"/>
        <v>2025</v>
      </c>
      <c r="D88" s="3">
        <v>45712</v>
      </c>
      <c r="E88" t="s">
        <v>489</v>
      </c>
      <c r="F88" t="s">
        <v>490</v>
      </c>
      <c r="G88" s="5" t="s">
        <v>61</v>
      </c>
      <c r="H88" s="5" t="s">
        <v>50</v>
      </c>
      <c r="I88" t="s">
        <v>491</v>
      </c>
      <c r="J88" t="s">
        <v>492</v>
      </c>
      <c r="K88" s="5" t="s">
        <v>95</v>
      </c>
      <c r="L88" s="5" t="s">
        <v>42</v>
      </c>
      <c r="M88" t="s">
        <v>65</v>
      </c>
      <c r="N88" s="5" t="s">
        <v>66</v>
      </c>
      <c r="O88" s="5" t="s">
        <v>43</v>
      </c>
      <c r="P88" t="s">
        <v>493</v>
      </c>
      <c r="Q88" s="5" t="s">
        <v>33</v>
      </c>
      <c r="R88" s="1">
        <v>6</v>
      </c>
      <c r="S88" s="1">
        <v>898</v>
      </c>
      <c r="T88">
        <v>0.2</v>
      </c>
      <c r="U88" s="1">
        <v>608</v>
      </c>
      <c r="V88" s="1">
        <v>3648</v>
      </c>
      <c r="W88" s="1">
        <v>4310.4000000000005</v>
      </c>
      <c r="X88" s="1">
        <v>662.40000000000055</v>
      </c>
      <c r="Y88" s="7">
        <v>0.15367483296213819</v>
      </c>
      <c r="Z88" s="8">
        <v>0</v>
      </c>
    </row>
    <row r="89" spans="1:26">
      <c r="A89" t="s">
        <v>494</v>
      </c>
      <c r="B89" s="3" t="str">
        <f t="shared" si="2"/>
        <v>Sep</v>
      </c>
      <c r="C89" s="3" t="str">
        <f t="shared" si="3"/>
        <v>2025</v>
      </c>
      <c r="D89" s="3">
        <v>45906</v>
      </c>
      <c r="E89" t="s">
        <v>495</v>
      </c>
      <c r="F89" t="s">
        <v>496</v>
      </c>
      <c r="G89" s="5" t="s">
        <v>61</v>
      </c>
      <c r="H89" s="5" t="s">
        <v>50</v>
      </c>
      <c r="I89" t="s">
        <v>307</v>
      </c>
      <c r="J89" t="s">
        <v>284</v>
      </c>
      <c r="K89" s="5" t="s">
        <v>73</v>
      </c>
      <c r="L89" s="5" t="s">
        <v>28</v>
      </c>
      <c r="M89" t="s">
        <v>55</v>
      </c>
      <c r="N89" s="5" t="s">
        <v>56</v>
      </c>
      <c r="O89" s="5" t="s">
        <v>31</v>
      </c>
      <c r="P89" t="s">
        <v>44</v>
      </c>
      <c r="Q89" s="5" t="s">
        <v>33</v>
      </c>
      <c r="R89" s="1">
        <v>1</v>
      </c>
      <c r="S89" s="1">
        <v>2240</v>
      </c>
      <c r="T89">
        <v>0</v>
      </c>
      <c r="U89" s="1">
        <v>1261</v>
      </c>
      <c r="V89" s="1">
        <v>1261</v>
      </c>
      <c r="W89" s="1">
        <v>2240</v>
      </c>
      <c r="X89" s="1">
        <v>979</v>
      </c>
      <c r="Y89" s="7">
        <v>0.43705357142857143</v>
      </c>
      <c r="Z89" s="8">
        <v>0</v>
      </c>
    </row>
    <row r="90" spans="1:26">
      <c r="A90" t="s">
        <v>497</v>
      </c>
      <c r="B90" s="3" t="str">
        <f t="shared" si="2"/>
        <v>Nov</v>
      </c>
      <c r="C90" s="3" t="str">
        <f t="shared" si="3"/>
        <v>2023</v>
      </c>
      <c r="D90" s="3">
        <v>45257</v>
      </c>
      <c r="E90" t="s">
        <v>498</v>
      </c>
      <c r="F90" t="s">
        <v>499</v>
      </c>
      <c r="G90" s="5" t="s">
        <v>37</v>
      </c>
      <c r="H90" s="5" t="s">
        <v>38</v>
      </c>
      <c r="I90" t="s">
        <v>500</v>
      </c>
      <c r="J90" t="s">
        <v>345</v>
      </c>
      <c r="K90" s="5" t="s">
        <v>27</v>
      </c>
      <c r="L90" s="5" t="s">
        <v>42</v>
      </c>
      <c r="M90" t="s">
        <v>65</v>
      </c>
      <c r="N90" s="5" t="s">
        <v>66</v>
      </c>
      <c r="O90" s="5" t="s">
        <v>31</v>
      </c>
      <c r="P90" t="s">
        <v>186</v>
      </c>
      <c r="Q90" s="5" t="s">
        <v>75</v>
      </c>
      <c r="R90" s="1">
        <v>1</v>
      </c>
      <c r="S90" s="1">
        <v>801</v>
      </c>
      <c r="T90">
        <v>0.25</v>
      </c>
      <c r="U90" s="1">
        <v>549</v>
      </c>
      <c r="V90" s="1">
        <v>549</v>
      </c>
      <c r="W90" s="1">
        <v>600.75</v>
      </c>
      <c r="X90" s="1">
        <v>51.75</v>
      </c>
      <c r="Y90" s="7">
        <v>8.6142322097378279E-2</v>
      </c>
      <c r="Z90" s="8">
        <v>0</v>
      </c>
    </row>
    <row r="91" spans="1:26">
      <c r="A91" t="s">
        <v>501</v>
      </c>
      <c r="B91" s="3" t="str">
        <f t="shared" si="2"/>
        <v>May</v>
      </c>
      <c r="C91" s="3" t="str">
        <f t="shared" si="3"/>
        <v>2024</v>
      </c>
      <c r="D91" s="3">
        <v>45421</v>
      </c>
      <c r="E91" t="s">
        <v>502</v>
      </c>
      <c r="F91" t="s">
        <v>503</v>
      </c>
      <c r="G91" s="5" t="s">
        <v>37</v>
      </c>
      <c r="H91" s="5" t="s">
        <v>38</v>
      </c>
      <c r="I91" t="s">
        <v>504</v>
      </c>
      <c r="J91" t="s">
        <v>505</v>
      </c>
      <c r="K91" s="5" t="s">
        <v>73</v>
      </c>
      <c r="L91" s="5" t="s">
        <v>64</v>
      </c>
      <c r="M91" t="s">
        <v>29</v>
      </c>
      <c r="N91" s="5" t="s">
        <v>30</v>
      </c>
      <c r="O91" s="5" t="s">
        <v>31</v>
      </c>
      <c r="P91" t="s">
        <v>197</v>
      </c>
      <c r="Q91" s="5" t="s">
        <v>45</v>
      </c>
      <c r="R91" s="1">
        <v>3</v>
      </c>
      <c r="S91" s="1">
        <v>1339</v>
      </c>
      <c r="T91">
        <v>0.2</v>
      </c>
      <c r="U91" s="1">
        <v>692</v>
      </c>
      <c r="V91" s="1">
        <v>2076</v>
      </c>
      <c r="W91" s="1">
        <v>3213.6000000000004</v>
      </c>
      <c r="X91" s="1">
        <v>1137.6000000000004</v>
      </c>
      <c r="Y91" s="7">
        <v>0.35399551904406279</v>
      </c>
      <c r="Z91" s="8">
        <v>0</v>
      </c>
    </row>
    <row r="92" spans="1:26">
      <c r="A92" t="s">
        <v>506</v>
      </c>
      <c r="B92" s="3" t="str">
        <f t="shared" si="2"/>
        <v>Jul</v>
      </c>
      <c r="C92" s="3" t="str">
        <f t="shared" si="3"/>
        <v>2023</v>
      </c>
      <c r="D92" s="3">
        <v>45119</v>
      </c>
      <c r="E92" t="s">
        <v>507</v>
      </c>
      <c r="F92" t="s">
        <v>508</v>
      </c>
      <c r="G92" s="5" t="s">
        <v>49</v>
      </c>
      <c r="H92" s="5" t="s">
        <v>50</v>
      </c>
      <c r="I92" t="s">
        <v>509</v>
      </c>
      <c r="J92" t="s">
        <v>389</v>
      </c>
      <c r="K92" s="5" t="s">
        <v>95</v>
      </c>
      <c r="L92" s="5" t="s">
        <v>42</v>
      </c>
      <c r="M92" t="s">
        <v>55</v>
      </c>
      <c r="N92" s="5" t="s">
        <v>56</v>
      </c>
      <c r="O92" s="5" t="s">
        <v>31</v>
      </c>
      <c r="P92" t="s">
        <v>249</v>
      </c>
      <c r="Q92" s="5" t="s">
        <v>75</v>
      </c>
      <c r="R92" s="1">
        <v>2</v>
      </c>
      <c r="S92" s="1">
        <v>2877</v>
      </c>
      <c r="T92">
        <v>0.15</v>
      </c>
      <c r="U92" s="1">
        <v>1550</v>
      </c>
      <c r="V92" s="1">
        <v>3100</v>
      </c>
      <c r="W92" s="1">
        <v>4890.8999999999996</v>
      </c>
      <c r="X92" s="1">
        <v>1790.8999999999996</v>
      </c>
      <c r="Y92" s="7">
        <v>0.36616982559447131</v>
      </c>
      <c r="Z92" s="8">
        <v>0</v>
      </c>
    </row>
    <row r="93" spans="1:26">
      <c r="A93" t="s">
        <v>510</v>
      </c>
      <c r="B93" s="3" t="str">
        <f t="shared" si="2"/>
        <v>Sep</v>
      </c>
      <c r="C93" s="3" t="str">
        <f t="shared" si="3"/>
        <v>2024</v>
      </c>
      <c r="D93" s="3">
        <v>45558</v>
      </c>
      <c r="E93" t="s">
        <v>511</v>
      </c>
      <c r="F93" t="s">
        <v>223</v>
      </c>
      <c r="G93" s="5" t="s">
        <v>23</v>
      </c>
      <c r="H93" s="5" t="s">
        <v>24</v>
      </c>
      <c r="I93" t="s">
        <v>512</v>
      </c>
      <c r="J93" t="s">
        <v>513</v>
      </c>
      <c r="K93" s="5" t="s">
        <v>53</v>
      </c>
      <c r="L93" s="5" t="s">
        <v>54</v>
      </c>
      <c r="M93" t="s">
        <v>65</v>
      </c>
      <c r="N93" s="5" t="s">
        <v>66</v>
      </c>
      <c r="O93" s="5" t="s">
        <v>31</v>
      </c>
      <c r="P93" t="s">
        <v>81</v>
      </c>
      <c r="Q93" s="5" t="s">
        <v>33</v>
      </c>
      <c r="R93" s="1">
        <v>4</v>
      </c>
      <c r="S93" s="1">
        <v>1174</v>
      </c>
      <c r="T93">
        <v>0.1</v>
      </c>
      <c r="U93" s="1">
        <v>705</v>
      </c>
      <c r="V93" s="1">
        <v>2820</v>
      </c>
      <c r="W93" s="1">
        <v>4226.4000000000005</v>
      </c>
      <c r="X93" s="1">
        <v>1406.4000000000005</v>
      </c>
      <c r="Y93" s="7">
        <v>0.33276547416240781</v>
      </c>
      <c r="Z93" s="8">
        <v>0</v>
      </c>
    </row>
    <row r="94" spans="1:26">
      <c r="A94" t="s">
        <v>514</v>
      </c>
      <c r="B94" s="3" t="str">
        <f t="shared" si="2"/>
        <v>Jan</v>
      </c>
      <c r="C94" s="3" t="str">
        <f t="shared" si="3"/>
        <v>2022</v>
      </c>
      <c r="D94" s="3">
        <v>44577</v>
      </c>
      <c r="E94" t="s">
        <v>515</v>
      </c>
      <c r="F94" t="s">
        <v>516</v>
      </c>
      <c r="G94" s="5" t="s">
        <v>49</v>
      </c>
      <c r="H94" s="5" t="s">
        <v>50</v>
      </c>
      <c r="I94" t="s">
        <v>517</v>
      </c>
      <c r="J94" t="s">
        <v>518</v>
      </c>
      <c r="K94" s="5" t="s">
        <v>27</v>
      </c>
      <c r="L94" s="5" t="s">
        <v>54</v>
      </c>
      <c r="M94" t="s">
        <v>117</v>
      </c>
      <c r="N94" s="5" t="s">
        <v>118</v>
      </c>
      <c r="O94" s="5" t="s">
        <v>43</v>
      </c>
      <c r="P94" t="s">
        <v>220</v>
      </c>
      <c r="Q94" s="5" t="s">
        <v>33</v>
      </c>
      <c r="R94" s="1">
        <v>1</v>
      </c>
      <c r="S94" s="1">
        <v>3623</v>
      </c>
      <c r="T94">
        <v>0</v>
      </c>
      <c r="U94" s="1">
        <v>2394</v>
      </c>
      <c r="V94" s="1">
        <v>2394</v>
      </c>
      <c r="W94" s="1">
        <v>3623</v>
      </c>
      <c r="X94" s="1">
        <v>1229</v>
      </c>
      <c r="Y94" s="7">
        <v>0.3392216395252553</v>
      </c>
      <c r="Z94" s="8">
        <v>1</v>
      </c>
    </row>
    <row r="95" spans="1:26">
      <c r="A95" t="s">
        <v>519</v>
      </c>
      <c r="B95" s="3" t="str">
        <f t="shared" si="2"/>
        <v>Oct</v>
      </c>
      <c r="C95" s="3" t="str">
        <f t="shared" si="3"/>
        <v>2023</v>
      </c>
      <c r="D95" s="3">
        <v>45203</v>
      </c>
      <c r="E95" t="s">
        <v>520</v>
      </c>
      <c r="F95" t="s">
        <v>521</v>
      </c>
      <c r="G95" s="5" t="s">
        <v>106</v>
      </c>
      <c r="H95" s="5" t="s">
        <v>107</v>
      </c>
      <c r="I95" t="s">
        <v>129</v>
      </c>
      <c r="J95" t="s">
        <v>237</v>
      </c>
      <c r="K95" s="5" t="s">
        <v>95</v>
      </c>
      <c r="L95" s="5" t="s">
        <v>42</v>
      </c>
      <c r="M95" t="s">
        <v>55</v>
      </c>
      <c r="N95" s="5" t="s">
        <v>56</v>
      </c>
      <c r="O95" s="5" t="s">
        <v>31</v>
      </c>
      <c r="P95" t="s">
        <v>522</v>
      </c>
      <c r="Q95" s="5" t="s">
        <v>45</v>
      </c>
      <c r="R95" s="1">
        <v>6</v>
      </c>
      <c r="S95" s="1">
        <v>1457</v>
      </c>
      <c r="T95">
        <v>0.2</v>
      </c>
      <c r="U95" s="1">
        <v>963</v>
      </c>
      <c r="V95" s="1">
        <v>5778</v>
      </c>
      <c r="W95" s="1">
        <v>6993.6</v>
      </c>
      <c r="X95" s="1">
        <v>1215.6000000000004</v>
      </c>
      <c r="Y95" s="7">
        <v>0.17381606039807829</v>
      </c>
      <c r="Z95" s="8">
        <v>1</v>
      </c>
    </row>
    <row r="96" spans="1:26">
      <c r="A96" t="s">
        <v>523</v>
      </c>
      <c r="B96" s="3" t="str">
        <f t="shared" si="2"/>
        <v>Jun</v>
      </c>
      <c r="C96" s="3" t="str">
        <f t="shared" si="3"/>
        <v>2022</v>
      </c>
      <c r="D96" s="3">
        <v>44742</v>
      </c>
      <c r="E96" t="s">
        <v>216</v>
      </c>
      <c r="F96" t="s">
        <v>524</v>
      </c>
      <c r="G96" s="5" t="s">
        <v>61</v>
      </c>
      <c r="H96" s="5" t="s">
        <v>50</v>
      </c>
      <c r="I96" t="s">
        <v>525</v>
      </c>
      <c r="J96" t="s">
        <v>526</v>
      </c>
      <c r="K96" s="5" t="s">
        <v>27</v>
      </c>
      <c r="L96" s="5" t="s">
        <v>42</v>
      </c>
      <c r="M96" t="s">
        <v>29</v>
      </c>
      <c r="N96" s="5" t="s">
        <v>30</v>
      </c>
      <c r="O96" s="5" t="s">
        <v>31</v>
      </c>
      <c r="P96" t="s">
        <v>522</v>
      </c>
      <c r="Q96" s="5" t="s">
        <v>33</v>
      </c>
      <c r="R96" s="1">
        <v>6</v>
      </c>
      <c r="S96" s="1">
        <v>1865</v>
      </c>
      <c r="T96">
        <v>0.1</v>
      </c>
      <c r="U96" s="1">
        <v>1441</v>
      </c>
      <c r="V96" s="1">
        <v>8646</v>
      </c>
      <c r="W96" s="1">
        <v>10071</v>
      </c>
      <c r="X96" s="1">
        <v>1425</v>
      </c>
      <c r="Y96" s="7">
        <v>0.14149538278224605</v>
      </c>
      <c r="Z96" s="8">
        <v>0</v>
      </c>
    </row>
    <row r="97" spans="1:26">
      <c r="A97" t="s">
        <v>527</v>
      </c>
      <c r="B97" s="3" t="str">
        <f t="shared" si="2"/>
        <v>Nov</v>
      </c>
      <c r="C97" s="3" t="str">
        <f t="shared" si="3"/>
        <v>2024</v>
      </c>
      <c r="D97" s="3">
        <v>45607</v>
      </c>
      <c r="E97" t="s">
        <v>182</v>
      </c>
      <c r="F97" t="s">
        <v>528</v>
      </c>
      <c r="G97" s="5" t="s">
        <v>106</v>
      </c>
      <c r="H97" s="5" t="s">
        <v>107</v>
      </c>
      <c r="I97" t="s">
        <v>529</v>
      </c>
      <c r="J97" t="s">
        <v>530</v>
      </c>
      <c r="K97" s="5" t="s">
        <v>41</v>
      </c>
      <c r="L97" s="5" t="s">
        <v>64</v>
      </c>
      <c r="M97" t="s">
        <v>55</v>
      </c>
      <c r="N97" s="5" t="s">
        <v>56</v>
      </c>
      <c r="O97" s="5" t="s">
        <v>31</v>
      </c>
      <c r="P97" t="s">
        <v>309</v>
      </c>
      <c r="Q97" s="5" t="s">
        <v>45</v>
      </c>
      <c r="R97" s="1">
        <v>3</v>
      </c>
      <c r="S97" s="1">
        <v>2146</v>
      </c>
      <c r="T97">
        <v>0.05</v>
      </c>
      <c r="U97" s="1">
        <v>1203</v>
      </c>
      <c r="V97" s="1">
        <v>3609</v>
      </c>
      <c r="W97" s="1">
        <v>6116.0999999999995</v>
      </c>
      <c r="X97" s="1">
        <v>2507.0999999999995</v>
      </c>
      <c r="Y97" s="7">
        <v>0.40991808505420113</v>
      </c>
      <c r="Z97" s="8">
        <v>0</v>
      </c>
    </row>
    <row r="98" spans="1:26">
      <c r="A98" t="s">
        <v>531</v>
      </c>
      <c r="B98" s="3" t="str">
        <f t="shared" si="2"/>
        <v>Sep</v>
      </c>
      <c r="C98" s="3" t="str">
        <f t="shared" si="3"/>
        <v>2025</v>
      </c>
      <c r="D98" s="3">
        <v>45904</v>
      </c>
      <c r="E98" t="s">
        <v>532</v>
      </c>
      <c r="F98" t="s">
        <v>241</v>
      </c>
      <c r="G98" s="5" t="s">
        <v>49</v>
      </c>
      <c r="H98" s="5" t="s">
        <v>50</v>
      </c>
      <c r="I98" t="s">
        <v>533</v>
      </c>
      <c r="J98" t="s">
        <v>337</v>
      </c>
      <c r="K98" s="5" t="s">
        <v>95</v>
      </c>
      <c r="L98" s="5" t="s">
        <v>54</v>
      </c>
      <c r="M98" t="s">
        <v>87</v>
      </c>
      <c r="N98" s="5" t="s">
        <v>88</v>
      </c>
      <c r="O98" s="5" t="s">
        <v>43</v>
      </c>
      <c r="P98" t="s">
        <v>67</v>
      </c>
      <c r="Q98" s="5" t="s">
        <v>75</v>
      </c>
      <c r="R98" s="1">
        <v>6</v>
      </c>
      <c r="S98" s="1">
        <v>1286</v>
      </c>
      <c r="T98">
        <v>0.15</v>
      </c>
      <c r="U98" s="1">
        <v>673</v>
      </c>
      <c r="V98" s="1">
        <v>4038</v>
      </c>
      <c r="W98" s="1">
        <v>6558.5999999999995</v>
      </c>
      <c r="X98" s="1">
        <v>2520.5999999999995</v>
      </c>
      <c r="Y98" s="7">
        <v>0.38431982435275813</v>
      </c>
      <c r="Z98" s="8">
        <v>1</v>
      </c>
    </row>
    <row r="99" spans="1:26">
      <c r="A99" t="s">
        <v>534</v>
      </c>
      <c r="B99" s="3" t="str">
        <f t="shared" si="2"/>
        <v>Jul</v>
      </c>
      <c r="C99" s="3" t="str">
        <f t="shared" si="3"/>
        <v>2025</v>
      </c>
      <c r="D99" s="3">
        <v>45855</v>
      </c>
      <c r="E99" t="s">
        <v>535</v>
      </c>
      <c r="F99" t="s">
        <v>536</v>
      </c>
      <c r="G99" s="5" t="s">
        <v>23</v>
      </c>
      <c r="H99" s="5" t="s">
        <v>24</v>
      </c>
      <c r="I99" t="s">
        <v>537</v>
      </c>
      <c r="J99" t="s">
        <v>456</v>
      </c>
      <c r="K99" s="5" t="s">
        <v>41</v>
      </c>
      <c r="L99" s="5" t="s">
        <v>54</v>
      </c>
      <c r="M99" t="s">
        <v>65</v>
      </c>
      <c r="N99" s="5" t="s">
        <v>66</v>
      </c>
      <c r="O99" s="5" t="s">
        <v>43</v>
      </c>
      <c r="P99" t="s">
        <v>228</v>
      </c>
      <c r="Q99" s="5" t="s">
        <v>33</v>
      </c>
      <c r="R99" s="1">
        <v>1</v>
      </c>
      <c r="S99" s="1">
        <v>516</v>
      </c>
      <c r="T99">
        <v>0.1</v>
      </c>
      <c r="U99" s="1">
        <v>408</v>
      </c>
      <c r="V99" s="1">
        <v>408</v>
      </c>
      <c r="W99" s="1">
        <v>464.40000000000003</v>
      </c>
      <c r="X99" s="1">
        <v>56.400000000000034</v>
      </c>
      <c r="Y99" s="7">
        <v>0.12144702842377267</v>
      </c>
      <c r="Z99" s="8">
        <v>0</v>
      </c>
    </row>
    <row r="100" spans="1:26">
      <c r="A100" t="s">
        <v>538</v>
      </c>
      <c r="B100" s="3" t="str">
        <f t="shared" si="2"/>
        <v>Aug</v>
      </c>
      <c r="C100" s="3" t="str">
        <f t="shared" si="3"/>
        <v>2025</v>
      </c>
      <c r="D100" s="3">
        <v>45882</v>
      </c>
      <c r="E100" t="s">
        <v>199</v>
      </c>
      <c r="F100" t="s">
        <v>539</v>
      </c>
      <c r="G100" s="5" t="s">
        <v>61</v>
      </c>
      <c r="H100" s="5" t="s">
        <v>50</v>
      </c>
      <c r="I100" t="s">
        <v>93</v>
      </c>
      <c r="J100" t="s">
        <v>540</v>
      </c>
      <c r="K100" s="5" t="s">
        <v>41</v>
      </c>
      <c r="L100" s="5" t="s">
        <v>42</v>
      </c>
      <c r="M100" t="s">
        <v>87</v>
      </c>
      <c r="N100" s="5" t="s">
        <v>88</v>
      </c>
      <c r="O100" s="5" t="s">
        <v>31</v>
      </c>
      <c r="P100" t="s">
        <v>355</v>
      </c>
      <c r="Q100" s="5" t="s">
        <v>75</v>
      </c>
      <c r="R100" s="1">
        <v>4</v>
      </c>
      <c r="S100" s="1">
        <v>2683</v>
      </c>
      <c r="T100">
        <v>0.2</v>
      </c>
      <c r="U100" s="1">
        <v>1788</v>
      </c>
      <c r="V100" s="1">
        <v>7152</v>
      </c>
      <c r="W100" s="1">
        <v>8585.6</v>
      </c>
      <c r="X100" s="1">
        <v>1433.6000000000004</v>
      </c>
      <c r="Y100" s="7">
        <v>0.16697726425642939</v>
      </c>
      <c r="Z100" s="8">
        <v>0</v>
      </c>
    </row>
    <row r="101" spans="1:26">
      <c r="A101" t="s">
        <v>541</v>
      </c>
      <c r="B101" s="3" t="str">
        <f t="shared" si="2"/>
        <v>May</v>
      </c>
      <c r="C101" s="3" t="str">
        <f t="shared" si="3"/>
        <v>2022</v>
      </c>
      <c r="D101" s="3">
        <v>44688</v>
      </c>
      <c r="E101" t="s">
        <v>542</v>
      </c>
      <c r="F101" t="s">
        <v>543</v>
      </c>
      <c r="G101" s="5" t="s">
        <v>23</v>
      </c>
      <c r="H101" s="5" t="s">
        <v>24</v>
      </c>
      <c r="I101" t="s">
        <v>544</v>
      </c>
      <c r="J101" t="s">
        <v>279</v>
      </c>
      <c r="K101" s="5" t="s">
        <v>53</v>
      </c>
      <c r="L101" s="5" t="s">
        <v>116</v>
      </c>
      <c r="M101" t="s">
        <v>65</v>
      </c>
      <c r="N101" s="5" t="s">
        <v>66</v>
      </c>
      <c r="O101" s="5" t="s">
        <v>31</v>
      </c>
      <c r="P101" t="s">
        <v>180</v>
      </c>
      <c r="Q101" s="5" t="s">
        <v>33</v>
      </c>
      <c r="R101" s="1">
        <v>8</v>
      </c>
      <c r="S101" s="1">
        <v>4343</v>
      </c>
      <c r="T101">
        <v>0.2</v>
      </c>
      <c r="U101" s="1">
        <v>3098</v>
      </c>
      <c r="V101" s="1">
        <v>24784</v>
      </c>
      <c r="W101" s="1">
        <v>27795.200000000001</v>
      </c>
      <c r="X101" s="1">
        <v>3011.2000000000007</v>
      </c>
      <c r="Y101" s="7">
        <v>0.10833525212986417</v>
      </c>
      <c r="Z101" s="8">
        <v>0</v>
      </c>
    </row>
    <row r="102" spans="1:26">
      <c r="A102" t="s">
        <v>545</v>
      </c>
      <c r="B102" s="3" t="str">
        <f t="shared" si="2"/>
        <v>Feb</v>
      </c>
      <c r="C102" s="3" t="str">
        <f t="shared" si="3"/>
        <v>2024</v>
      </c>
      <c r="D102" s="3">
        <v>45325</v>
      </c>
      <c r="E102" t="s">
        <v>546</v>
      </c>
      <c r="F102" t="s">
        <v>547</v>
      </c>
      <c r="G102" s="5" t="s">
        <v>49</v>
      </c>
      <c r="H102" s="5" t="s">
        <v>50</v>
      </c>
      <c r="I102" t="s">
        <v>341</v>
      </c>
      <c r="J102" t="s">
        <v>548</v>
      </c>
      <c r="K102" s="5" t="s">
        <v>95</v>
      </c>
      <c r="L102" s="5" t="s">
        <v>54</v>
      </c>
      <c r="M102" t="s">
        <v>65</v>
      </c>
      <c r="N102" s="5" t="s">
        <v>66</v>
      </c>
      <c r="O102" s="5" t="s">
        <v>43</v>
      </c>
      <c r="P102" t="s">
        <v>220</v>
      </c>
      <c r="Q102" s="5" t="s">
        <v>33</v>
      </c>
      <c r="R102" s="1">
        <v>2</v>
      </c>
      <c r="S102" s="1">
        <v>4620</v>
      </c>
      <c r="T102">
        <v>0.25</v>
      </c>
      <c r="U102" s="1">
        <v>2935</v>
      </c>
      <c r="V102" s="1">
        <v>5870</v>
      </c>
      <c r="W102" s="1">
        <v>6930</v>
      </c>
      <c r="X102" s="1">
        <v>1060</v>
      </c>
      <c r="Y102" s="7">
        <v>0.15295815295815296</v>
      </c>
      <c r="Z102" s="8">
        <v>1</v>
      </c>
    </row>
    <row r="103" spans="1:26">
      <c r="A103" t="s">
        <v>549</v>
      </c>
      <c r="B103" s="3" t="str">
        <f t="shared" si="2"/>
        <v>Sep</v>
      </c>
      <c r="C103" s="3" t="str">
        <f t="shared" si="3"/>
        <v>2025</v>
      </c>
      <c r="D103" s="3">
        <v>45906</v>
      </c>
      <c r="E103" t="s">
        <v>550</v>
      </c>
      <c r="F103" t="s">
        <v>247</v>
      </c>
      <c r="G103" s="5" t="s">
        <v>106</v>
      </c>
      <c r="H103" s="5" t="s">
        <v>107</v>
      </c>
      <c r="I103" t="s">
        <v>231</v>
      </c>
      <c r="J103" t="s">
        <v>408</v>
      </c>
      <c r="K103" s="5" t="s">
        <v>27</v>
      </c>
      <c r="L103" s="5" t="s">
        <v>54</v>
      </c>
      <c r="M103" t="s">
        <v>117</v>
      </c>
      <c r="N103" s="5" t="s">
        <v>118</v>
      </c>
      <c r="O103" s="5" t="s">
        <v>43</v>
      </c>
      <c r="P103" t="s">
        <v>192</v>
      </c>
      <c r="Q103" s="5" t="s">
        <v>75</v>
      </c>
      <c r="R103" s="1">
        <v>7</v>
      </c>
      <c r="S103" s="1">
        <v>1106</v>
      </c>
      <c r="T103">
        <v>0.2</v>
      </c>
      <c r="U103" s="1">
        <v>827</v>
      </c>
      <c r="V103" s="1">
        <v>5789</v>
      </c>
      <c r="W103" s="1">
        <v>6193.6</v>
      </c>
      <c r="X103" s="1">
        <v>404.60000000000036</v>
      </c>
      <c r="Y103" s="7">
        <v>6.5325497287522655E-2</v>
      </c>
      <c r="Z103" s="8">
        <v>0</v>
      </c>
    </row>
    <row r="104" spans="1:26">
      <c r="A104" t="s">
        <v>551</v>
      </c>
      <c r="B104" s="3" t="str">
        <f t="shared" si="2"/>
        <v>Sep</v>
      </c>
      <c r="C104" s="3" t="str">
        <f t="shared" si="3"/>
        <v>2023</v>
      </c>
      <c r="D104" s="3">
        <v>45196</v>
      </c>
      <c r="E104" t="s">
        <v>552</v>
      </c>
      <c r="F104" t="s">
        <v>553</v>
      </c>
      <c r="G104" s="5" t="s">
        <v>23</v>
      </c>
      <c r="H104" s="5" t="s">
        <v>24</v>
      </c>
      <c r="I104" t="s">
        <v>554</v>
      </c>
      <c r="J104" t="s">
        <v>555</v>
      </c>
      <c r="K104" s="5" t="s">
        <v>27</v>
      </c>
      <c r="L104" s="5" t="s">
        <v>54</v>
      </c>
      <c r="M104" t="s">
        <v>65</v>
      </c>
      <c r="N104" s="5" t="s">
        <v>66</v>
      </c>
      <c r="O104" s="5" t="s">
        <v>43</v>
      </c>
      <c r="P104" t="s">
        <v>102</v>
      </c>
      <c r="Q104" s="5" t="s">
        <v>33</v>
      </c>
      <c r="R104" s="1">
        <v>1</v>
      </c>
      <c r="S104" s="1">
        <v>3020</v>
      </c>
      <c r="T104">
        <v>0.1</v>
      </c>
      <c r="U104" s="1">
        <v>1700</v>
      </c>
      <c r="V104" s="1">
        <v>1700</v>
      </c>
      <c r="W104" s="1">
        <v>2718</v>
      </c>
      <c r="X104" s="1">
        <v>1018</v>
      </c>
      <c r="Y104" s="7">
        <v>0.3745401030169242</v>
      </c>
      <c r="Z104" s="8">
        <v>0</v>
      </c>
    </row>
    <row r="105" spans="1:26">
      <c r="A105" t="s">
        <v>556</v>
      </c>
      <c r="B105" s="3" t="str">
        <f t="shared" si="2"/>
        <v>Dec</v>
      </c>
      <c r="C105" s="3" t="str">
        <f t="shared" si="3"/>
        <v>2023</v>
      </c>
      <c r="D105" s="3">
        <v>45261</v>
      </c>
      <c r="E105" t="s">
        <v>281</v>
      </c>
      <c r="F105" t="s">
        <v>557</v>
      </c>
      <c r="G105" s="5" t="s">
        <v>49</v>
      </c>
      <c r="H105" s="5" t="s">
        <v>50</v>
      </c>
      <c r="I105" t="s">
        <v>25</v>
      </c>
      <c r="J105" t="s">
        <v>26</v>
      </c>
      <c r="K105" s="5" t="s">
        <v>27</v>
      </c>
      <c r="L105" s="5" t="s">
        <v>116</v>
      </c>
      <c r="M105" t="s">
        <v>65</v>
      </c>
      <c r="N105" s="5" t="s">
        <v>66</v>
      </c>
      <c r="O105" s="5" t="s">
        <v>43</v>
      </c>
      <c r="P105" t="s">
        <v>202</v>
      </c>
      <c r="Q105" s="5" t="s">
        <v>45</v>
      </c>
      <c r="R105" s="1">
        <v>1</v>
      </c>
      <c r="S105" s="1">
        <v>2808</v>
      </c>
      <c r="T105">
        <v>0.2</v>
      </c>
      <c r="U105" s="1">
        <v>1532</v>
      </c>
      <c r="V105" s="1">
        <v>1532</v>
      </c>
      <c r="W105" s="1">
        <v>2246.4</v>
      </c>
      <c r="X105" s="1">
        <v>714.40000000000009</v>
      </c>
      <c r="Y105" s="7">
        <v>0.31801994301994307</v>
      </c>
      <c r="Z105" s="8">
        <v>0</v>
      </c>
    </row>
    <row r="106" spans="1:26">
      <c r="A106" t="s">
        <v>558</v>
      </c>
      <c r="B106" s="3" t="str">
        <f t="shared" si="2"/>
        <v>Nov</v>
      </c>
      <c r="C106" s="3" t="str">
        <f t="shared" si="3"/>
        <v>2022</v>
      </c>
      <c r="D106" s="3">
        <v>44877</v>
      </c>
      <c r="E106" t="s">
        <v>559</v>
      </c>
      <c r="F106" t="s">
        <v>560</v>
      </c>
      <c r="G106" s="5" t="s">
        <v>106</v>
      </c>
      <c r="H106" s="5" t="s">
        <v>107</v>
      </c>
      <c r="I106" t="s">
        <v>561</v>
      </c>
      <c r="J106" t="s">
        <v>483</v>
      </c>
      <c r="K106" s="5" t="s">
        <v>27</v>
      </c>
      <c r="L106" s="5" t="s">
        <v>28</v>
      </c>
      <c r="M106" t="s">
        <v>87</v>
      </c>
      <c r="N106" s="5" t="s">
        <v>88</v>
      </c>
      <c r="O106" s="5" t="s">
        <v>43</v>
      </c>
      <c r="P106" t="s">
        <v>417</v>
      </c>
      <c r="Q106" s="5" t="s">
        <v>75</v>
      </c>
      <c r="R106" s="1">
        <v>4</v>
      </c>
      <c r="S106" s="1">
        <v>3688</v>
      </c>
      <c r="T106">
        <v>0.2</v>
      </c>
      <c r="U106" s="1">
        <v>2211</v>
      </c>
      <c r="V106" s="1">
        <v>8844</v>
      </c>
      <c r="W106" s="1">
        <v>11801.6</v>
      </c>
      <c r="X106" s="1">
        <v>2957.6000000000004</v>
      </c>
      <c r="Y106" s="7">
        <v>0.25061008676789592</v>
      </c>
      <c r="Z106" s="8">
        <v>0</v>
      </c>
    </row>
    <row r="107" spans="1:26">
      <c r="A107" t="s">
        <v>562</v>
      </c>
      <c r="B107" s="3" t="str">
        <f t="shared" si="2"/>
        <v>Apr</v>
      </c>
      <c r="C107" s="3" t="str">
        <f t="shared" si="3"/>
        <v>2023</v>
      </c>
      <c r="D107" s="3">
        <v>45041</v>
      </c>
      <c r="E107" t="s">
        <v>563</v>
      </c>
      <c r="F107" t="s">
        <v>564</v>
      </c>
      <c r="G107" s="5" t="s">
        <v>23</v>
      </c>
      <c r="H107" s="5" t="s">
        <v>24</v>
      </c>
      <c r="I107" t="s">
        <v>529</v>
      </c>
      <c r="J107" t="s">
        <v>440</v>
      </c>
      <c r="K107" s="5" t="s">
        <v>95</v>
      </c>
      <c r="L107" s="5" t="s">
        <v>54</v>
      </c>
      <c r="M107" t="s">
        <v>87</v>
      </c>
      <c r="N107" s="5" t="s">
        <v>88</v>
      </c>
      <c r="O107" s="5" t="s">
        <v>43</v>
      </c>
      <c r="P107" t="s">
        <v>285</v>
      </c>
      <c r="Q107" s="5" t="s">
        <v>33</v>
      </c>
      <c r="R107" s="1">
        <v>7</v>
      </c>
      <c r="S107" s="1">
        <v>4169</v>
      </c>
      <c r="T107">
        <v>0.2</v>
      </c>
      <c r="U107" s="1">
        <v>2695</v>
      </c>
      <c r="V107" s="1">
        <v>18865</v>
      </c>
      <c r="W107" s="1">
        <v>23346.400000000001</v>
      </c>
      <c r="X107" s="1">
        <v>4481.4000000000015</v>
      </c>
      <c r="Y107" s="7">
        <v>0.19195250659630611</v>
      </c>
      <c r="Z107" s="8">
        <v>0</v>
      </c>
    </row>
    <row r="108" spans="1:26">
      <c r="A108" t="s">
        <v>565</v>
      </c>
      <c r="B108" s="3" t="str">
        <f t="shared" si="2"/>
        <v>Feb</v>
      </c>
      <c r="C108" s="3" t="str">
        <f t="shared" si="3"/>
        <v>2023</v>
      </c>
      <c r="D108" s="3">
        <v>44970</v>
      </c>
      <c r="E108" t="s">
        <v>566</v>
      </c>
      <c r="F108" t="s">
        <v>567</v>
      </c>
      <c r="G108" s="5" t="s">
        <v>37</v>
      </c>
      <c r="H108" s="5" t="s">
        <v>38</v>
      </c>
      <c r="I108" t="s">
        <v>568</v>
      </c>
      <c r="J108" t="s">
        <v>473</v>
      </c>
      <c r="K108" s="5" t="s">
        <v>73</v>
      </c>
      <c r="L108" s="5" t="s">
        <v>42</v>
      </c>
      <c r="M108" t="s">
        <v>55</v>
      </c>
      <c r="N108" s="5" t="s">
        <v>56</v>
      </c>
      <c r="O108" s="5" t="s">
        <v>31</v>
      </c>
      <c r="P108" t="s">
        <v>180</v>
      </c>
      <c r="Q108" s="5" t="s">
        <v>75</v>
      </c>
      <c r="R108" s="1">
        <v>2</v>
      </c>
      <c r="S108" s="1">
        <v>2385</v>
      </c>
      <c r="T108">
        <v>0</v>
      </c>
      <c r="U108" s="1">
        <v>1829</v>
      </c>
      <c r="V108" s="1">
        <v>3658</v>
      </c>
      <c r="W108" s="1">
        <v>4770</v>
      </c>
      <c r="X108" s="1">
        <v>1112</v>
      </c>
      <c r="Y108" s="7">
        <v>0.23312368972746331</v>
      </c>
      <c r="Z108" s="8">
        <v>0</v>
      </c>
    </row>
    <row r="109" spans="1:26">
      <c r="A109" t="s">
        <v>569</v>
      </c>
      <c r="B109" s="3" t="str">
        <f t="shared" si="2"/>
        <v>Jul</v>
      </c>
      <c r="C109" s="3" t="str">
        <f t="shared" si="3"/>
        <v>2024</v>
      </c>
      <c r="D109" s="3">
        <v>45482</v>
      </c>
      <c r="E109" t="s">
        <v>570</v>
      </c>
      <c r="F109" t="s">
        <v>571</v>
      </c>
      <c r="G109" s="5" t="s">
        <v>37</v>
      </c>
      <c r="H109" s="5" t="s">
        <v>38</v>
      </c>
      <c r="I109" t="s">
        <v>313</v>
      </c>
      <c r="J109" t="s">
        <v>572</v>
      </c>
      <c r="K109" s="5" t="s">
        <v>95</v>
      </c>
      <c r="L109" s="5" t="s">
        <v>42</v>
      </c>
      <c r="M109" t="s">
        <v>55</v>
      </c>
      <c r="N109" s="5" t="s">
        <v>56</v>
      </c>
      <c r="O109" s="5" t="s">
        <v>31</v>
      </c>
      <c r="P109" t="s">
        <v>165</v>
      </c>
      <c r="Q109" s="5" t="s">
        <v>45</v>
      </c>
      <c r="R109" s="1">
        <v>7</v>
      </c>
      <c r="S109" s="1">
        <v>4162</v>
      </c>
      <c r="T109">
        <v>0.1</v>
      </c>
      <c r="U109" s="1">
        <v>2424</v>
      </c>
      <c r="V109" s="1">
        <v>16968</v>
      </c>
      <c r="W109" s="1">
        <v>26220.600000000002</v>
      </c>
      <c r="X109" s="1">
        <v>9252.6000000000022</v>
      </c>
      <c r="Y109" s="7">
        <v>0.35287522024667634</v>
      </c>
      <c r="Z109" s="8">
        <v>1</v>
      </c>
    </row>
    <row r="110" spans="1:26">
      <c r="A110" t="s">
        <v>573</v>
      </c>
      <c r="B110" s="3" t="str">
        <f t="shared" si="2"/>
        <v>Feb</v>
      </c>
      <c r="C110" s="3" t="str">
        <f t="shared" si="3"/>
        <v>2024</v>
      </c>
      <c r="D110" s="3">
        <v>45329</v>
      </c>
      <c r="E110" t="s">
        <v>574</v>
      </c>
      <c r="F110" t="s">
        <v>575</v>
      </c>
      <c r="G110" s="5" t="s">
        <v>23</v>
      </c>
      <c r="H110" s="5" t="s">
        <v>24</v>
      </c>
      <c r="I110" t="s">
        <v>576</v>
      </c>
      <c r="J110" t="s">
        <v>279</v>
      </c>
      <c r="K110" s="5" t="s">
        <v>53</v>
      </c>
      <c r="L110" s="5" t="s">
        <v>64</v>
      </c>
      <c r="M110" t="s">
        <v>117</v>
      </c>
      <c r="N110" s="5" t="s">
        <v>118</v>
      </c>
      <c r="O110" s="5" t="s">
        <v>31</v>
      </c>
      <c r="P110" t="s">
        <v>431</v>
      </c>
      <c r="Q110" s="5" t="s">
        <v>33</v>
      </c>
      <c r="R110" s="1">
        <v>8</v>
      </c>
      <c r="S110" s="1">
        <v>1186</v>
      </c>
      <c r="T110">
        <v>0.25</v>
      </c>
      <c r="U110" s="1">
        <v>787</v>
      </c>
      <c r="V110" s="1">
        <v>6296</v>
      </c>
      <c r="W110" s="1">
        <v>7116</v>
      </c>
      <c r="X110" s="1">
        <v>820</v>
      </c>
      <c r="Y110" s="7">
        <v>0.11523327712197864</v>
      </c>
      <c r="Z110" s="8">
        <v>1</v>
      </c>
    </row>
    <row r="111" spans="1:26">
      <c r="A111" t="s">
        <v>577</v>
      </c>
      <c r="B111" s="3" t="str">
        <f t="shared" si="2"/>
        <v>Jan</v>
      </c>
      <c r="C111" s="3" t="str">
        <f t="shared" si="3"/>
        <v>2022</v>
      </c>
      <c r="D111" s="3">
        <v>44572</v>
      </c>
      <c r="E111" t="s">
        <v>570</v>
      </c>
      <c r="F111" t="s">
        <v>578</v>
      </c>
      <c r="G111" s="5" t="s">
        <v>61</v>
      </c>
      <c r="H111" s="5" t="s">
        <v>50</v>
      </c>
      <c r="I111" t="s">
        <v>579</v>
      </c>
      <c r="J111" t="s">
        <v>580</v>
      </c>
      <c r="K111" s="5" t="s">
        <v>73</v>
      </c>
      <c r="L111" s="5" t="s">
        <v>54</v>
      </c>
      <c r="M111" t="s">
        <v>29</v>
      </c>
      <c r="N111" s="5" t="s">
        <v>30</v>
      </c>
      <c r="O111" s="5" t="s">
        <v>43</v>
      </c>
      <c r="P111" t="s">
        <v>125</v>
      </c>
      <c r="Q111" s="5" t="s">
        <v>33</v>
      </c>
      <c r="R111" s="1">
        <v>4</v>
      </c>
      <c r="S111" s="1">
        <v>2517</v>
      </c>
      <c r="T111">
        <v>0</v>
      </c>
      <c r="U111" s="1">
        <v>1300</v>
      </c>
      <c r="V111" s="1">
        <v>5200</v>
      </c>
      <c r="W111" s="1">
        <v>10068</v>
      </c>
      <c r="X111" s="1">
        <v>4868</v>
      </c>
      <c r="Y111" s="7">
        <v>0.48351211760031781</v>
      </c>
      <c r="Z111" s="8">
        <v>0</v>
      </c>
    </row>
    <row r="112" spans="1:26">
      <c r="A112" t="s">
        <v>581</v>
      </c>
      <c r="B112" s="3" t="str">
        <f t="shared" si="2"/>
        <v>Aug</v>
      </c>
      <c r="C112" s="3" t="str">
        <f t="shared" si="3"/>
        <v>2025</v>
      </c>
      <c r="D112" s="3">
        <v>45870</v>
      </c>
      <c r="E112" t="s">
        <v>582</v>
      </c>
      <c r="F112" t="s">
        <v>583</v>
      </c>
      <c r="G112" s="5" t="s">
        <v>49</v>
      </c>
      <c r="H112" s="5" t="s">
        <v>50</v>
      </c>
      <c r="I112" t="s">
        <v>584</v>
      </c>
      <c r="J112" t="s">
        <v>585</v>
      </c>
      <c r="K112" s="5" t="s">
        <v>53</v>
      </c>
      <c r="L112" s="5" t="s">
        <v>54</v>
      </c>
      <c r="M112" t="s">
        <v>29</v>
      </c>
      <c r="N112" s="5" t="s">
        <v>30</v>
      </c>
      <c r="O112" s="5" t="s">
        <v>31</v>
      </c>
      <c r="P112" t="s">
        <v>376</v>
      </c>
      <c r="Q112" s="5" t="s">
        <v>75</v>
      </c>
      <c r="R112" s="1">
        <v>4</v>
      </c>
      <c r="S112" s="1">
        <v>1226</v>
      </c>
      <c r="T112">
        <v>0.1</v>
      </c>
      <c r="U112" s="1">
        <v>797</v>
      </c>
      <c r="V112" s="1">
        <v>3188</v>
      </c>
      <c r="W112" s="1">
        <v>4413.6000000000004</v>
      </c>
      <c r="X112" s="1">
        <v>1225.6000000000004</v>
      </c>
      <c r="Y112" s="7">
        <v>0.27768714881276063</v>
      </c>
      <c r="Z112" s="8">
        <v>0</v>
      </c>
    </row>
    <row r="113" spans="1:26">
      <c r="A113" t="s">
        <v>586</v>
      </c>
      <c r="B113" s="3" t="str">
        <f t="shared" si="2"/>
        <v>Dec</v>
      </c>
      <c r="C113" s="3" t="str">
        <f t="shared" si="3"/>
        <v>2023</v>
      </c>
      <c r="D113" s="3">
        <v>45284</v>
      </c>
      <c r="E113" t="s">
        <v>587</v>
      </c>
      <c r="F113" t="s">
        <v>588</v>
      </c>
      <c r="G113" s="5" t="s">
        <v>49</v>
      </c>
      <c r="H113" s="5" t="s">
        <v>50</v>
      </c>
      <c r="I113" t="s">
        <v>589</v>
      </c>
      <c r="J113" t="s">
        <v>345</v>
      </c>
      <c r="K113" s="5" t="s">
        <v>27</v>
      </c>
      <c r="L113" s="5" t="s">
        <v>28</v>
      </c>
      <c r="M113" t="s">
        <v>29</v>
      </c>
      <c r="N113" s="5" t="s">
        <v>30</v>
      </c>
      <c r="O113" s="5" t="s">
        <v>43</v>
      </c>
      <c r="P113" t="s">
        <v>220</v>
      </c>
      <c r="Q113" s="5" t="s">
        <v>75</v>
      </c>
      <c r="R113" s="1">
        <v>1</v>
      </c>
      <c r="S113" s="1">
        <v>3248</v>
      </c>
      <c r="T113">
        <v>0.15</v>
      </c>
      <c r="U113" s="1">
        <v>1673</v>
      </c>
      <c r="V113" s="1">
        <v>1673</v>
      </c>
      <c r="W113" s="1">
        <v>2760.7999999999997</v>
      </c>
      <c r="X113" s="1">
        <v>1087.7999999999997</v>
      </c>
      <c r="Y113" s="7">
        <v>0.39401622718052731</v>
      </c>
      <c r="Z113" s="8">
        <v>1</v>
      </c>
    </row>
    <row r="114" spans="1:26">
      <c r="A114" t="s">
        <v>590</v>
      </c>
      <c r="B114" s="3" t="str">
        <f t="shared" si="2"/>
        <v>Feb</v>
      </c>
      <c r="C114" s="3" t="str">
        <f t="shared" si="3"/>
        <v>2024</v>
      </c>
      <c r="D114" s="3">
        <v>45326</v>
      </c>
      <c r="E114" t="s">
        <v>591</v>
      </c>
      <c r="F114" t="s">
        <v>516</v>
      </c>
      <c r="G114" s="5" t="s">
        <v>61</v>
      </c>
      <c r="H114" s="5" t="s">
        <v>50</v>
      </c>
      <c r="I114" t="s">
        <v>293</v>
      </c>
      <c r="J114" t="s">
        <v>592</v>
      </c>
      <c r="K114" s="5" t="s">
        <v>73</v>
      </c>
      <c r="L114" s="5" t="s">
        <v>116</v>
      </c>
      <c r="M114" t="s">
        <v>65</v>
      </c>
      <c r="N114" s="5" t="s">
        <v>66</v>
      </c>
      <c r="O114" s="5" t="s">
        <v>43</v>
      </c>
      <c r="P114" t="s">
        <v>244</v>
      </c>
      <c r="Q114" s="5" t="s">
        <v>45</v>
      </c>
      <c r="R114" s="1">
        <v>6</v>
      </c>
      <c r="S114" s="1">
        <v>4522</v>
      </c>
      <c r="T114">
        <v>0.1</v>
      </c>
      <c r="U114" s="1">
        <v>3548</v>
      </c>
      <c r="V114" s="1">
        <v>21288</v>
      </c>
      <c r="W114" s="1">
        <v>24418.799999999999</v>
      </c>
      <c r="X114" s="1">
        <v>3130.7999999999993</v>
      </c>
      <c r="Y114" s="7">
        <v>0.12821268858420559</v>
      </c>
      <c r="Z114" s="8">
        <v>1</v>
      </c>
    </row>
    <row r="115" spans="1:26">
      <c r="A115" t="s">
        <v>593</v>
      </c>
      <c r="B115" s="3" t="str">
        <f t="shared" si="2"/>
        <v>Nov</v>
      </c>
      <c r="C115" s="3" t="str">
        <f t="shared" si="3"/>
        <v>2025</v>
      </c>
      <c r="D115" s="3">
        <v>45964</v>
      </c>
      <c r="E115" t="s">
        <v>594</v>
      </c>
      <c r="F115" t="s">
        <v>595</v>
      </c>
      <c r="G115" s="5" t="s">
        <v>49</v>
      </c>
      <c r="H115" s="5" t="s">
        <v>50</v>
      </c>
      <c r="I115" t="s">
        <v>596</v>
      </c>
      <c r="J115" t="s">
        <v>597</v>
      </c>
      <c r="K115" s="5" t="s">
        <v>27</v>
      </c>
      <c r="L115" s="5" t="s">
        <v>42</v>
      </c>
      <c r="M115" t="s">
        <v>65</v>
      </c>
      <c r="N115" s="5" t="s">
        <v>66</v>
      </c>
      <c r="O115" s="5" t="s">
        <v>43</v>
      </c>
      <c r="P115" t="s">
        <v>142</v>
      </c>
      <c r="Q115" s="5" t="s">
        <v>45</v>
      </c>
      <c r="R115" s="1">
        <v>4</v>
      </c>
      <c r="S115" s="1">
        <v>393</v>
      </c>
      <c r="T115">
        <v>0.1</v>
      </c>
      <c r="U115" s="1">
        <v>324</v>
      </c>
      <c r="V115" s="1">
        <v>1296</v>
      </c>
      <c r="W115" s="1">
        <v>1414.8</v>
      </c>
      <c r="X115" s="1">
        <v>118.79999999999995</v>
      </c>
      <c r="Y115" s="7">
        <v>8.3969465648854935E-2</v>
      </c>
      <c r="Z115" s="8">
        <v>0</v>
      </c>
    </row>
    <row r="116" spans="1:26">
      <c r="A116" t="s">
        <v>598</v>
      </c>
      <c r="B116" s="3" t="str">
        <f t="shared" si="2"/>
        <v>Mar</v>
      </c>
      <c r="C116" s="3" t="str">
        <f t="shared" si="3"/>
        <v>2024</v>
      </c>
      <c r="D116" s="3">
        <v>45377</v>
      </c>
      <c r="E116" t="s">
        <v>599</v>
      </c>
      <c r="F116" t="s">
        <v>600</v>
      </c>
      <c r="G116" s="5" t="s">
        <v>49</v>
      </c>
      <c r="H116" s="5" t="s">
        <v>50</v>
      </c>
      <c r="I116" t="s">
        <v>447</v>
      </c>
      <c r="J116" t="s">
        <v>601</v>
      </c>
      <c r="K116" s="5" t="s">
        <v>73</v>
      </c>
      <c r="L116" s="5" t="s">
        <v>116</v>
      </c>
      <c r="M116" t="s">
        <v>55</v>
      </c>
      <c r="N116" s="5" t="s">
        <v>56</v>
      </c>
      <c r="O116" s="5" t="s">
        <v>43</v>
      </c>
      <c r="P116" t="s">
        <v>67</v>
      </c>
      <c r="Q116" s="5" t="s">
        <v>45</v>
      </c>
      <c r="R116" s="1">
        <v>6</v>
      </c>
      <c r="S116" s="1">
        <v>2288</v>
      </c>
      <c r="T116">
        <v>0</v>
      </c>
      <c r="U116" s="1">
        <v>1784</v>
      </c>
      <c r="V116" s="1">
        <v>10704</v>
      </c>
      <c r="W116" s="1">
        <v>13728</v>
      </c>
      <c r="X116" s="1">
        <v>3024</v>
      </c>
      <c r="Y116" s="7">
        <v>0.22027972027972029</v>
      </c>
      <c r="Z116" s="8">
        <v>0</v>
      </c>
    </row>
    <row r="117" spans="1:26">
      <c r="A117" t="s">
        <v>602</v>
      </c>
      <c r="B117" s="3" t="str">
        <f t="shared" si="2"/>
        <v>Mar</v>
      </c>
      <c r="C117" s="3" t="str">
        <f t="shared" si="3"/>
        <v>2024</v>
      </c>
      <c r="D117" s="3">
        <v>45381</v>
      </c>
      <c r="E117" t="s">
        <v>603</v>
      </c>
      <c r="F117" t="s">
        <v>604</v>
      </c>
      <c r="G117" s="5" t="s">
        <v>49</v>
      </c>
      <c r="H117" s="5" t="s">
        <v>50</v>
      </c>
      <c r="I117" t="s">
        <v>605</v>
      </c>
      <c r="J117" t="s">
        <v>606</v>
      </c>
      <c r="K117" s="5" t="s">
        <v>73</v>
      </c>
      <c r="L117" s="5" t="s">
        <v>42</v>
      </c>
      <c r="M117" t="s">
        <v>55</v>
      </c>
      <c r="N117" s="5" t="s">
        <v>56</v>
      </c>
      <c r="O117" s="5" t="s">
        <v>43</v>
      </c>
      <c r="P117" t="s">
        <v>44</v>
      </c>
      <c r="Q117" s="5" t="s">
        <v>45</v>
      </c>
      <c r="R117" s="1">
        <v>7</v>
      </c>
      <c r="S117" s="1">
        <v>696</v>
      </c>
      <c r="T117">
        <v>0.15</v>
      </c>
      <c r="U117" s="1">
        <v>494</v>
      </c>
      <c r="V117" s="1">
        <v>3458</v>
      </c>
      <c r="W117" s="1">
        <v>4141.2</v>
      </c>
      <c r="X117" s="1">
        <v>683.19999999999982</v>
      </c>
      <c r="Y117" s="7">
        <v>0.16497633536173087</v>
      </c>
      <c r="Z117" s="8">
        <v>0</v>
      </c>
    </row>
    <row r="118" spans="1:26">
      <c r="A118" t="s">
        <v>607</v>
      </c>
      <c r="B118" s="3" t="str">
        <f t="shared" si="2"/>
        <v>Jan</v>
      </c>
      <c r="C118" s="3" t="str">
        <f t="shared" si="3"/>
        <v>2025</v>
      </c>
      <c r="D118" s="3">
        <v>45679</v>
      </c>
      <c r="E118" t="s">
        <v>608</v>
      </c>
      <c r="F118" t="s">
        <v>609</v>
      </c>
      <c r="G118" s="5" t="s">
        <v>61</v>
      </c>
      <c r="H118" s="5" t="s">
        <v>50</v>
      </c>
      <c r="I118" t="s">
        <v>610</v>
      </c>
      <c r="J118" t="s">
        <v>611</v>
      </c>
      <c r="K118" s="5" t="s">
        <v>53</v>
      </c>
      <c r="L118" s="5" t="s">
        <v>64</v>
      </c>
      <c r="M118" t="s">
        <v>55</v>
      </c>
      <c r="N118" s="5" t="s">
        <v>56</v>
      </c>
      <c r="O118" s="5" t="s">
        <v>43</v>
      </c>
      <c r="P118" t="s">
        <v>493</v>
      </c>
      <c r="Q118" s="5" t="s">
        <v>75</v>
      </c>
      <c r="R118" s="1">
        <v>7</v>
      </c>
      <c r="S118" s="1">
        <v>1415</v>
      </c>
      <c r="T118">
        <v>0.25</v>
      </c>
      <c r="U118" s="1">
        <v>927</v>
      </c>
      <c r="V118" s="1">
        <v>6489</v>
      </c>
      <c r="W118" s="1">
        <v>7428.75</v>
      </c>
      <c r="X118" s="1">
        <v>939.75</v>
      </c>
      <c r="Y118" s="7">
        <v>0.1265017667844523</v>
      </c>
      <c r="Z118" s="8">
        <v>0</v>
      </c>
    </row>
    <row r="119" spans="1:26">
      <c r="A119" t="s">
        <v>612</v>
      </c>
      <c r="B119" s="3" t="str">
        <f t="shared" si="2"/>
        <v>Mar</v>
      </c>
      <c r="C119" s="3" t="str">
        <f t="shared" si="3"/>
        <v>2022</v>
      </c>
      <c r="D119" s="3">
        <v>44648</v>
      </c>
      <c r="E119" t="s">
        <v>471</v>
      </c>
      <c r="F119" t="s">
        <v>613</v>
      </c>
      <c r="G119" s="5" t="s">
        <v>23</v>
      </c>
      <c r="H119" s="5" t="s">
        <v>24</v>
      </c>
      <c r="I119" t="s">
        <v>525</v>
      </c>
      <c r="J119" t="s">
        <v>179</v>
      </c>
      <c r="K119" s="5" t="s">
        <v>41</v>
      </c>
      <c r="L119" s="5" t="s">
        <v>28</v>
      </c>
      <c r="M119" t="s">
        <v>65</v>
      </c>
      <c r="N119" s="5" t="s">
        <v>66</v>
      </c>
      <c r="O119" s="5" t="s">
        <v>43</v>
      </c>
      <c r="P119" t="s">
        <v>89</v>
      </c>
      <c r="Q119" s="5" t="s">
        <v>75</v>
      </c>
      <c r="R119" s="1">
        <v>3</v>
      </c>
      <c r="S119" s="1">
        <v>305</v>
      </c>
      <c r="T119">
        <v>0.05</v>
      </c>
      <c r="U119" s="1">
        <v>243</v>
      </c>
      <c r="V119" s="1">
        <v>729</v>
      </c>
      <c r="W119" s="1">
        <v>869.25</v>
      </c>
      <c r="X119" s="1">
        <v>140.25</v>
      </c>
      <c r="Y119" s="7">
        <v>0.16134598792062121</v>
      </c>
      <c r="Z119" s="8">
        <v>0</v>
      </c>
    </row>
    <row r="120" spans="1:26">
      <c r="A120" t="s">
        <v>614</v>
      </c>
      <c r="B120" s="3" t="str">
        <f t="shared" si="2"/>
        <v>Mar</v>
      </c>
      <c r="C120" s="3" t="str">
        <f t="shared" si="3"/>
        <v>2022</v>
      </c>
      <c r="D120" s="3">
        <v>44633</v>
      </c>
      <c r="E120" t="s">
        <v>615</v>
      </c>
      <c r="F120" t="s">
        <v>616</v>
      </c>
      <c r="G120" s="5" t="s">
        <v>37</v>
      </c>
      <c r="H120" s="5" t="s">
        <v>38</v>
      </c>
      <c r="I120" t="s">
        <v>617</v>
      </c>
      <c r="J120" t="s">
        <v>618</v>
      </c>
      <c r="K120" s="5" t="s">
        <v>73</v>
      </c>
      <c r="L120" s="5" t="s">
        <v>54</v>
      </c>
      <c r="M120" t="s">
        <v>65</v>
      </c>
      <c r="N120" s="5" t="s">
        <v>66</v>
      </c>
      <c r="O120" s="5" t="s">
        <v>31</v>
      </c>
      <c r="P120" t="s">
        <v>417</v>
      </c>
      <c r="Q120" s="5" t="s">
        <v>33</v>
      </c>
      <c r="R120" s="1">
        <v>6</v>
      </c>
      <c r="S120" s="1">
        <v>3097</v>
      </c>
      <c r="T120">
        <v>0.15</v>
      </c>
      <c r="U120" s="1">
        <v>2375</v>
      </c>
      <c r="V120" s="1">
        <v>14250</v>
      </c>
      <c r="W120" s="1">
        <v>15794.699999999999</v>
      </c>
      <c r="X120" s="1">
        <v>1544.6999999999989</v>
      </c>
      <c r="Y120" s="7">
        <v>9.779862865391549E-2</v>
      </c>
      <c r="Z120" s="8">
        <v>0</v>
      </c>
    </row>
    <row r="121" spans="1:26">
      <c r="A121" t="s">
        <v>619</v>
      </c>
      <c r="B121" s="3" t="str">
        <f t="shared" si="2"/>
        <v>Oct</v>
      </c>
      <c r="C121" s="3" t="str">
        <f t="shared" si="3"/>
        <v>2022</v>
      </c>
      <c r="D121" s="3">
        <v>44843</v>
      </c>
      <c r="E121" t="s">
        <v>620</v>
      </c>
      <c r="F121" t="s">
        <v>621</v>
      </c>
      <c r="G121" s="5" t="s">
        <v>49</v>
      </c>
      <c r="H121" s="5" t="s">
        <v>50</v>
      </c>
      <c r="I121" t="s">
        <v>298</v>
      </c>
      <c r="J121" t="s">
        <v>622</v>
      </c>
      <c r="K121" s="5" t="s">
        <v>73</v>
      </c>
      <c r="L121" s="5" t="s">
        <v>116</v>
      </c>
      <c r="M121" t="s">
        <v>65</v>
      </c>
      <c r="N121" s="5" t="s">
        <v>66</v>
      </c>
      <c r="O121" s="5" t="s">
        <v>31</v>
      </c>
      <c r="P121" t="s">
        <v>186</v>
      </c>
      <c r="Q121" s="5" t="s">
        <v>45</v>
      </c>
      <c r="R121" s="1">
        <v>8</v>
      </c>
      <c r="S121" s="1">
        <v>4291</v>
      </c>
      <c r="T121">
        <v>0.15</v>
      </c>
      <c r="U121" s="1">
        <v>3517</v>
      </c>
      <c r="V121" s="1">
        <v>28136</v>
      </c>
      <c r="W121" s="1">
        <v>29178.799999999999</v>
      </c>
      <c r="X121" s="1">
        <v>1042.7999999999993</v>
      </c>
      <c r="Y121" s="7">
        <v>3.5738275734437309E-2</v>
      </c>
      <c r="Z121" s="8">
        <v>0</v>
      </c>
    </row>
    <row r="122" spans="1:26">
      <c r="A122" t="s">
        <v>623</v>
      </c>
      <c r="B122" s="3" t="str">
        <f t="shared" si="2"/>
        <v>Jun</v>
      </c>
      <c r="C122" s="3" t="str">
        <f t="shared" si="3"/>
        <v>2023</v>
      </c>
      <c r="D122" s="3">
        <v>45098</v>
      </c>
      <c r="E122" t="s">
        <v>624</v>
      </c>
      <c r="F122" t="s">
        <v>271</v>
      </c>
      <c r="G122" s="5" t="s">
        <v>49</v>
      </c>
      <c r="H122" s="5" t="s">
        <v>50</v>
      </c>
      <c r="I122" t="s">
        <v>625</v>
      </c>
      <c r="J122" t="s">
        <v>175</v>
      </c>
      <c r="K122" s="5" t="s">
        <v>27</v>
      </c>
      <c r="L122" s="5" t="s">
        <v>42</v>
      </c>
      <c r="M122" t="s">
        <v>117</v>
      </c>
      <c r="N122" s="5" t="s">
        <v>118</v>
      </c>
      <c r="O122" s="5" t="s">
        <v>31</v>
      </c>
      <c r="P122" t="s">
        <v>244</v>
      </c>
      <c r="Q122" s="5" t="s">
        <v>45</v>
      </c>
      <c r="R122" s="1">
        <v>8</v>
      </c>
      <c r="S122" s="1">
        <v>1464</v>
      </c>
      <c r="T122">
        <v>0.25</v>
      </c>
      <c r="U122" s="1">
        <v>960</v>
      </c>
      <c r="V122" s="1">
        <v>7680</v>
      </c>
      <c r="W122" s="1">
        <v>8784</v>
      </c>
      <c r="X122" s="1">
        <v>1104</v>
      </c>
      <c r="Y122" s="7">
        <v>0.12568306010928962</v>
      </c>
      <c r="Z122" s="8">
        <v>0</v>
      </c>
    </row>
    <row r="123" spans="1:26">
      <c r="A123" t="s">
        <v>626</v>
      </c>
      <c r="B123" s="3" t="str">
        <f t="shared" si="2"/>
        <v>Oct</v>
      </c>
      <c r="C123" s="3" t="str">
        <f t="shared" si="3"/>
        <v>2025</v>
      </c>
      <c r="D123" s="3">
        <v>45958</v>
      </c>
      <c r="E123" t="s">
        <v>627</v>
      </c>
      <c r="F123" t="s">
        <v>524</v>
      </c>
      <c r="G123" s="5" t="s">
        <v>23</v>
      </c>
      <c r="H123" s="5" t="s">
        <v>24</v>
      </c>
      <c r="I123" t="s">
        <v>129</v>
      </c>
      <c r="J123" t="s">
        <v>628</v>
      </c>
      <c r="K123" s="5" t="s">
        <v>73</v>
      </c>
      <c r="L123" s="5" t="s">
        <v>54</v>
      </c>
      <c r="M123" t="s">
        <v>29</v>
      </c>
      <c r="N123" s="5" t="s">
        <v>30</v>
      </c>
      <c r="O123" s="5" t="s">
        <v>43</v>
      </c>
      <c r="P123" t="s">
        <v>131</v>
      </c>
      <c r="Q123" s="5" t="s">
        <v>33</v>
      </c>
      <c r="R123" s="1">
        <v>3</v>
      </c>
      <c r="S123" s="1">
        <v>1476</v>
      </c>
      <c r="T123">
        <v>0.1</v>
      </c>
      <c r="U123" s="1">
        <v>1000</v>
      </c>
      <c r="V123" s="1">
        <v>3000</v>
      </c>
      <c r="W123" s="1">
        <v>3985.2000000000003</v>
      </c>
      <c r="X123" s="1">
        <v>985.20000000000027</v>
      </c>
      <c r="Y123" s="7">
        <v>0.24721469436916596</v>
      </c>
      <c r="Z123" s="8">
        <v>0</v>
      </c>
    </row>
    <row r="124" spans="1:26">
      <c r="A124" t="s">
        <v>629</v>
      </c>
      <c r="B124" s="3" t="str">
        <f t="shared" si="2"/>
        <v>Feb</v>
      </c>
      <c r="C124" s="3" t="str">
        <f t="shared" si="3"/>
        <v>2023</v>
      </c>
      <c r="D124" s="3">
        <v>44973</v>
      </c>
      <c r="E124" t="s">
        <v>630</v>
      </c>
      <c r="F124" t="s">
        <v>84</v>
      </c>
      <c r="G124" s="5" t="s">
        <v>37</v>
      </c>
      <c r="H124" s="5" t="s">
        <v>38</v>
      </c>
      <c r="I124" t="s">
        <v>631</v>
      </c>
      <c r="J124" t="s">
        <v>440</v>
      </c>
      <c r="K124" s="5" t="s">
        <v>95</v>
      </c>
      <c r="L124" s="5" t="s">
        <v>54</v>
      </c>
      <c r="M124" t="s">
        <v>29</v>
      </c>
      <c r="N124" s="5" t="s">
        <v>30</v>
      </c>
      <c r="O124" s="5" t="s">
        <v>43</v>
      </c>
      <c r="P124" t="s">
        <v>228</v>
      </c>
      <c r="Q124" s="5" t="s">
        <v>75</v>
      </c>
      <c r="R124" s="1">
        <v>3</v>
      </c>
      <c r="S124" s="1">
        <v>756</v>
      </c>
      <c r="T124">
        <v>0</v>
      </c>
      <c r="U124" s="1">
        <v>459</v>
      </c>
      <c r="V124" s="1">
        <v>1377</v>
      </c>
      <c r="W124" s="1">
        <v>2268</v>
      </c>
      <c r="X124" s="1">
        <v>891</v>
      </c>
      <c r="Y124" s="7">
        <v>0.39285714285714285</v>
      </c>
      <c r="Z124" s="8">
        <v>0</v>
      </c>
    </row>
    <row r="125" spans="1:26">
      <c r="A125" t="s">
        <v>632</v>
      </c>
      <c r="B125" s="3" t="str">
        <f t="shared" si="2"/>
        <v>Dec</v>
      </c>
      <c r="C125" s="3" t="str">
        <f t="shared" si="3"/>
        <v>2024</v>
      </c>
      <c r="D125" s="3">
        <v>45638</v>
      </c>
      <c r="E125" t="s">
        <v>633</v>
      </c>
      <c r="F125" t="s">
        <v>235</v>
      </c>
      <c r="G125" s="5" t="s">
        <v>49</v>
      </c>
      <c r="H125" s="5" t="s">
        <v>50</v>
      </c>
      <c r="I125" t="s">
        <v>336</v>
      </c>
      <c r="J125" t="s">
        <v>634</v>
      </c>
      <c r="K125" s="5" t="s">
        <v>41</v>
      </c>
      <c r="L125" s="5" t="s">
        <v>64</v>
      </c>
      <c r="M125" t="s">
        <v>65</v>
      </c>
      <c r="N125" s="5" t="s">
        <v>66</v>
      </c>
      <c r="O125" s="5" t="s">
        <v>43</v>
      </c>
      <c r="P125" t="s">
        <v>228</v>
      </c>
      <c r="Q125" s="5" t="s">
        <v>75</v>
      </c>
      <c r="R125" s="1">
        <v>6</v>
      </c>
      <c r="S125" s="1">
        <v>1101</v>
      </c>
      <c r="T125">
        <v>0.2</v>
      </c>
      <c r="U125" s="1">
        <v>797</v>
      </c>
      <c r="V125" s="1">
        <v>4782</v>
      </c>
      <c r="W125" s="1">
        <v>5284.8</v>
      </c>
      <c r="X125" s="1">
        <v>502.80000000000018</v>
      </c>
      <c r="Y125" s="7">
        <v>9.5140781108083591E-2</v>
      </c>
      <c r="Z125" s="8">
        <v>0</v>
      </c>
    </row>
    <row r="126" spans="1:26">
      <c r="A126" t="s">
        <v>635</v>
      </c>
      <c r="B126" s="3" t="str">
        <f t="shared" si="2"/>
        <v>Sep</v>
      </c>
      <c r="C126" s="3" t="str">
        <f t="shared" si="3"/>
        <v>2022</v>
      </c>
      <c r="D126" s="3">
        <v>44826</v>
      </c>
      <c r="E126" t="s">
        <v>636</v>
      </c>
      <c r="F126" t="s">
        <v>637</v>
      </c>
      <c r="G126" s="5" t="s">
        <v>61</v>
      </c>
      <c r="H126" s="5" t="s">
        <v>50</v>
      </c>
      <c r="I126" t="s">
        <v>362</v>
      </c>
      <c r="J126" t="s">
        <v>638</v>
      </c>
      <c r="K126" s="5" t="s">
        <v>53</v>
      </c>
      <c r="L126" s="5" t="s">
        <v>64</v>
      </c>
      <c r="M126" t="s">
        <v>117</v>
      </c>
      <c r="N126" s="5" t="s">
        <v>118</v>
      </c>
      <c r="O126" s="5" t="s">
        <v>31</v>
      </c>
      <c r="P126" t="s">
        <v>320</v>
      </c>
      <c r="Q126" s="5" t="s">
        <v>75</v>
      </c>
      <c r="R126" s="1">
        <v>4</v>
      </c>
      <c r="S126" s="1">
        <v>2884</v>
      </c>
      <c r="T126">
        <v>0.2</v>
      </c>
      <c r="U126" s="1">
        <v>2345</v>
      </c>
      <c r="V126" s="1">
        <v>9380</v>
      </c>
      <c r="W126" s="1">
        <v>9228.8000000000011</v>
      </c>
      <c r="X126" s="1">
        <v>-151.19999999999891</v>
      </c>
      <c r="Y126" s="7">
        <v>-1.6383495145630946E-2</v>
      </c>
      <c r="Z126" s="8">
        <v>1</v>
      </c>
    </row>
    <row r="127" spans="1:26">
      <c r="A127" t="s">
        <v>639</v>
      </c>
      <c r="B127" s="3" t="str">
        <f t="shared" si="2"/>
        <v>May</v>
      </c>
      <c r="C127" s="3" t="str">
        <f t="shared" si="3"/>
        <v>2023</v>
      </c>
      <c r="D127" s="3">
        <v>45075</v>
      </c>
      <c r="E127" t="s">
        <v>640</v>
      </c>
      <c r="F127" t="s">
        <v>641</v>
      </c>
      <c r="G127" s="5" t="s">
        <v>106</v>
      </c>
      <c r="H127" s="5" t="s">
        <v>107</v>
      </c>
      <c r="I127" t="s">
        <v>459</v>
      </c>
      <c r="J127" t="s">
        <v>642</v>
      </c>
      <c r="K127" s="5" t="s">
        <v>73</v>
      </c>
      <c r="L127" s="5" t="s">
        <v>64</v>
      </c>
      <c r="M127" t="s">
        <v>29</v>
      </c>
      <c r="N127" s="5" t="s">
        <v>30</v>
      </c>
      <c r="O127" s="5" t="s">
        <v>31</v>
      </c>
      <c r="P127" t="s">
        <v>102</v>
      </c>
      <c r="Q127" s="5" t="s">
        <v>75</v>
      </c>
      <c r="R127" s="1">
        <v>3</v>
      </c>
      <c r="S127" s="1">
        <v>4898</v>
      </c>
      <c r="T127">
        <v>0.2</v>
      </c>
      <c r="U127" s="1">
        <v>2713</v>
      </c>
      <c r="V127" s="1">
        <v>8139</v>
      </c>
      <c r="W127" s="1">
        <v>11755.2</v>
      </c>
      <c r="X127" s="1">
        <v>3616.2000000000007</v>
      </c>
      <c r="Y127" s="7">
        <v>0.30762556145365461</v>
      </c>
      <c r="Z127" s="8">
        <v>0</v>
      </c>
    </row>
    <row r="128" spans="1:26">
      <c r="A128" t="s">
        <v>643</v>
      </c>
      <c r="B128" s="3" t="str">
        <f t="shared" si="2"/>
        <v>May</v>
      </c>
      <c r="C128" s="3" t="str">
        <f t="shared" si="3"/>
        <v>2025</v>
      </c>
      <c r="D128" s="3">
        <v>45801</v>
      </c>
      <c r="E128" t="s">
        <v>644</v>
      </c>
      <c r="F128" t="s">
        <v>645</v>
      </c>
      <c r="G128" s="5" t="s">
        <v>106</v>
      </c>
      <c r="H128" s="5" t="s">
        <v>107</v>
      </c>
      <c r="I128" t="s">
        <v>646</v>
      </c>
      <c r="J128" t="s">
        <v>647</v>
      </c>
      <c r="K128" s="5" t="s">
        <v>53</v>
      </c>
      <c r="L128" s="5" t="s">
        <v>28</v>
      </c>
      <c r="M128" t="s">
        <v>29</v>
      </c>
      <c r="N128" s="5" t="s">
        <v>30</v>
      </c>
      <c r="O128" s="5" t="s">
        <v>43</v>
      </c>
      <c r="P128" t="s">
        <v>208</v>
      </c>
      <c r="Q128" s="5" t="s">
        <v>45</v>
      </c>
      <c r="R128" s="1">
        <v>7</v>
      </c>
      <c r="S128" s="1">
        <v>298</v>
      </c>
      <c r="T128">
        <v>0.15</v>
      </c>
      <c r="U128" s="1">
        <v>241</v>
      </c>
      <c r="V128" s="1">
        <v>1687</v>
      </c>
      <c r="W128" s="1">
        <v>1773.1</v>
      </c>
      <c r="X128" s="1">
        <v>86.099999999999909</v>
      </c>
      <c r="Y128" s="7">
        <v>4.8559020923805714E-2</v>
      </c>
      <c r="Z128" s="8">
        <v>0</v>
      </c>
    </row>
    <row r="129" spans="1:26">
      <c r="A129" t="s">
        <v>648</v>
      </c>
      <c r="B129" s="3" t="str">
        <f t="shared" si="2"/>
        <v>Aug</v>
      </c>
      <c r="C129" s="3" t="str">
        <f t="shared" si="3"/>
        <v>2023</v>
      </c>
      <c r="D129" s="3">
        <v>45155</v>
      </c>
      <c r="E129" t="s">
        <v>649</v>
      </c>
      <c r="F129" t="s">
        <v>650</v>
      </c>
      <c r="G129" s="5" t="s">
        <v>23</v>
      </c>
      <c r="H129" s="5" t="s">
        <v>24</v>
      </c>
      <c r="I129" t="s">
        <v>412</v>
      </c>
      <c r="J129" t="s">
        <v>651</v>
      </c>
      <c r="K129" s="5" t="s">
        <v>95</v>
      </c>
      <c r="L129" s="5" t="s">
        <v>42</v>
      </c>
      <c r="M129" t="s">
        <v>55</v>
      </c>
      <c r="N129" s="5" t="s">
        <v>56</v>
      </c>
      <c r="O129" s="5" t="s">
        <v>43</v>
      </c>
      <c r="P129" t="s">
        <v>220</v>
      </c>
      <c r="Q129" s="5" t="s">
        <v>75</v>
      </c>
      <c r="R129" s="1">
        <v>1</v>
      </c>
      <c r="S129" s="1">
        <v>1344</v>
      </c>
      <c r="T129">
        <v>0.15</v>
      </c>
      <c r="U129" s="1">
        <v>867</v>
      </c>
      <c r="V129" s="1">
        <v>867</v>
      </c>
      <c r="W129" s="1">
        <v>1142.3999999999999</v>
      </c>
      <c r="X129" s="1">
        <v>275.39999999999986</v>
      </c>
      <c r="Y129" s="7">
        <v>0.24107142857142849</v>
      </c>
      <c r="Z129" s="8">
        <v>0</v>
      </c>
    </row>
    <row r="130" spans="1:26">
      <c r="A130" t="s">
        <v>652</v>
      </c>
      <c r="B130" s="3" t="str">
        <f t="shared" si="2"/>
        <v>Feb</v>
      </c>
      <c r="C130" s="3" t="str">
        <f t="shared" si="3"/>
        <v>2023</v>
      </c>
      <c r="D130" s="3">
        <v>44979</v>
      </c>
      <c r="E130" t="s">
        <v>98</v>
      </c>
      <c r="F130" t="s">
        <v>653</v>
      </c>
      <c r="G130" s="5" t="s">
        <v>37</v>
      </c>
      <c r="H130" s="5" t="s">
        <v>38</v>
      </c>
      <c r="I130" t="s">
        <v>288</v>
      </c>
      <c r="J130" t="s">
        <v>169</v>
      </c>
      <c r="K130" s="5" t="s">
        <v>73</v>
      </c>
      <c r="L130" s="5" t="s">
        <v>64</v>
      </c>
      <c r="M130" t="s">
        <v>87</v>
      </c>
      <c r="N130" s="5" t="s">
        <v>88</v>
      </c>
      <c r="O130" s="5" t="s">
        <v>31</v>
      </c>
      <c r="P130" t="s">
        <v>249</v>
      </c>
      <c r="Q130" s="5" t="s">
        <v>33</v>
      </c>
      <c r="R130" s="1">
        <v>2</v>
      </c>
      <c r="S130" s="1">
        <v>2664</v>
      </c>
      <c r="T130">
        <v>0.05</v>
      </c>
      <c r="U130" s="1">
        <v>1766</v>
      </c>
      <c r="V130" s="1">
        <v>3532</v>
      </c>
      <c r="W130" s="1">
        <v>5061.5999999999995</v>
      </c>
      <c r="X130" s="1">
        <v>1529.5999999999995</v>
      </c>
      <c r="Y130" s="7">
        <v>0.30219693377588108</v>
      </c>
      <c r="Z130" s="8">
        <v>1</v>
      </c>
    </row>
    <row r="131" spans="1:26">
      <c r="A131" t="s">
        <v>654</v>
      </c>
      <c r="B131" s="3" t="str">
        <f t="shared" ref="B131:B194" si="4">TEXT(D131,"MMM")</f>
        <v>Jul</v>
      </c>
      <c r="C131" s="3" t="str">
        <f t="shared" ref="C131:C194" si="5">TEXT(D131,"YYYY")</f>
        <v>2024</v>
      </c>
      <c r="D131" s="3">
        <v>45482</v>
      </c>
      <c r="E131" t="s">
        <v>655</v>
      </c>
      <c r="F131" t="s">
        <v>352</v>
      </c>
      <c r="G131" s="5" t="s">
        <v>61</v>
      </c>
      <c r="H131" s="5" t="s">
        <v>50</v>
      </c>
      <c r="I131" t="s">
        <v>656</v>
      </c>
      <c r="J131" t="s">
        <v>657</v>
      </c>
      <c r="K131" s="5" t="s">
        <v>53</v>
      </c>
      <c r="L131" s="5" t="s">
        <v>54</v>
      </c>
      <c r="M131" t="s">
        <v>87</v>
      </c>
      <c r="N131" s="5" t="s">
        <v>88</v>
      </c>
      <c r="O131" s="5" t="s">
        <v>31</v>
      </c>
      <c r="P131" t="s">
        <v>67</v>
      </c>
      <c r="Q131" s="5" t="s">
        <v>45</v>
      </c>
      <c r="R131" s="1">
        <v>6</v>
      </c>
      <c r="S131" s="1">
        <v>4782</v>
      </c>
      <c r="T131">
        <v>0.25</v>
      </c>
      <c r="U131" s="1">
        <v>2914</v>
      </c>
      <c r="V131" s="1">
        <v>17484</v>
      </c>
      <c r="W131" s="1">
        <v>21519</v>
      </c>
      <c r="X131" s="1">
        <v>4035</v>
      </c>
      <c r="Y131" s="7">
        <v>0.18750871323016868</v>
      </c>
      <c r="Z131" s="8">
        <v>0</v>
      </c>
    </row>
    <row r="132" spans="1:26">
      <c r="A132" t="s">
        <v>658</v>
      </c>
      <c r="B132" s="3" t="str">
        <f t="shared" si="4"/>
        <v>Oct</v>
      </c>
      <c r="C132" s="3" t="str">
        <f t="shared" si="5"/>
        <v>2024</v>
      </c>
      <c r="D132" s="3">
        <v>45582</v>
      </c>
      <c r="E132" t="s">
        <v>659</v>
      </c>
      <c r="F132" t="s">
        <v>660</v>
      </c>
      <c r="G132" s="5" t="s">
        <v>49</v>
      </c>
      <c r="H132" s="5" t="s">
        <v>50</v>
      </c>
      <c r="I132" t="s">
        <v>661</v>
      </c>
      <c r="J132" t="s">
        <v>662</v>
      </c>
      <c r="K132" s="5" t="s">
        <v>73</v>
      </c>
      <c r="L132" s="5" t="s">
        <v>28</v>
      </c>
      <c r="M132" t="s">
        <v>87</v>
      </c>
      <c r="N132" s="5" t="s">
        <v>88</v>
      </c>
      <c r="O132" s="5" t="s">
        <v>43</v>
      </c>
      <c r="P132" t="s">
        <v>309</v>
      </c>
      <c r="Q132" s="5" t="s">
        <v>45</v>
      </c>
      <c r="R132" s="1">
        <v>6</v>
      </c>
      <c r="S132" s="1">
        <v>448</v>
      </c>
      <c r="T132">
        <v>0</v>
      </c>
      <c r="U132" s="1">
        <v>268</v>
      </c>
      <c r="V132" s="1">
        <v>1608</v>
      </c>
      <c r="W132" s="1">
        <v>2688</v>
      </c>
      <c r="X132" s="1">
        <v>1080</v>
      </c>
      <c r="Y132" s="7">
        <v>0.4017857142857143</v>
      </c>
      <c r="Z132" s="8">
        <v>0</v>
      </c>
    </row>
    <row r="133" spans="1:26">
      <c r="A133" t="s">
        <v>663</v>
      </c>
      <c r="B133" s="3" t="str">
        <f t="shared" si="4"/>
        <v>Sep</v>
      </c>
      <c r="C133" s="3" t="str">
        <f t="shared" si="5"/>
        <v>2025</v>
      </c>
      <c r="D133" s="3">
        <v>45901</v>
      </c>
      <c r="E133" t="s">
        <v>664</v>
      </c>
      <c r="F133" t="s">
        <v>665</v>
      </c>
      <c r="G133" s="5" t="s">
        <v>23</v>
      </c>
      <c r="H133" s="5" t="s">
        <v>24</v>
      </c>
      <c r="I133" t="s">
        <v>425</v>
      </c>
      <c r="J133" t="s">
        <v>666</v>
      </c>
      <c r="K133" s="5" t="s">
        <v>41</v>
      </c>
      <c r="L133" s="5" t="s">
        <v>42</v>
      </c>
      <c r="M133" t="s">
        <v>117</v>
      </c>
      <c r="N133" s="5" t="s">
        <v>118</v>
      </c>
      <c r="O133" s="5" t="s">
        <v>43</v>
      </c>
      <c r="P133" t="s">
        <v>57</v>
      </c>
      <c r="Q133" s="5" t="s">
        <v>33</v>
      </c>
      <c r="R133" s="1">
        <v>7</v>
      </c>
      <c r="S133" s="1">
        <v>3047</v>
      </c>
      <c r="T133">
        <v>0</v>
      </c>
      <c r="U133" s="1">
        <v>1950</v>
      </c>
      <c r="V133" s="1">
        <v>13650</v>
      </c>
      <c r="W133" s="1">
        <v>21329</v>
      </c>
      <c r="X133" s="1">
        <v>7679</v>
      </c>
      <c r="Y133" s="7">
        <v>0.36002625533311455</v>
      </c>
      <c r="Z133" s="8">
        <v>1</v>
      </c>
    </row>
    <row r="134" spans="1:26">
      <c r="A134" t="s">
        <v>667</v>
      </c>
      <c r="B134" s="3" t="str">
        <f t="shared" si="4"/>
        <v>Feb</v>
      </c>
      <c r="C134" s="3" t="str">
        <f t="shared" si="5"/>
        <v>2025</v>
      </c>
      <c r="D134" s="3">
        <v>45712</v>
      </c>
      <c r="E134" t="s">
        <v>668</v>
      </c>
      <c r="F134" t="s">
        <v>669</v>
      </c>
      <c r="G134" s="5" t="s">
        <v>106</v>
      </c>
      <c r="H134" s="5" t="s">
        <v>107</v>
      </c>
      <c r="I134" t="s">
        <v>336</v>
      </c>
      <c r="J134" t="s">
        <v>618</v>
      </c>
      <c r="K134" s="5" t="s">
        <v>73</v>
      </c>
      <c r="L134" s="5" t="s">
        <v>54</v>
      </c>
      <c r="M134" t="s">
        <v>87</v>
      </c>
      <c r="N134" s="5" t="s">
        <v>88</v>
      </c>
      <c r="O134" s="5" t="s">
        <v>43</v>
      </c>
      <c r="P134" t="s">
        <v>295</v>
      </c>
      <c r="Q134" s="5" t="s">
        <v>75</v>
      </c>
      <c r="R134" s="1">
        <v>2</v>
      </c>
      <c r="S134" s="1">
        <v>1104</v>
      </c>
      <c r="T134">
        <v>0</v>
      </c>
      <c r="U134" s="1">
        <v>704</v>
      </c>
      <c r="V134" s="1">
        <v>1408</v>
      </c>
      <c r="W134" s="1">
        <v>2208</v>
      </c>
      <c r="X134" s="1">
        <v>800</v>
      </c>
      <c r="Y134" s="7">
        <v>0.36231884057971014</v>
      </c>
      <c r="Z134" s="8">
        <v>0</v>
      </c>
    </row>
    <row r="135" spans="1:26">
      <c r="A135" t="s">
        <v>670</v>
      </c>
      <c r="B135" s="3" t="str">
        <f t="shared" si="4"/>
        <v>Feb</v>
      </c>
      <c r="C135" s="3" t="str">
        <f t="shared" si="5"/>
        <v>2025</v>
      </c>
      <c r="D135" s="3">
        <v>45704</v>
      </c>
      <c r="E135" t="s">
        <v>671</v>
      </c>
      <c r="F135" t="s">
        <v>621</v>
      </c>
      <c r="G135" s="5" t="s">
        <v>37</v>
      </c>
      <c r="H135" s="5" t="s">
        <v>38</v>
      </c>
      <c r="I135" t="s">
        <v>672</v>
      </c>
      <c r="J135" t="s">
        <v>384</v>
      </c>
      <c r="K135" s="5" t="s">
        <v>27</v>
      </c>
      <c r="L135" s="5" t="s">
        <v>42</v>
      </c>
      <c r="M135" t="s">
        <v>29</v>
      </c>
      <c r="N135" s="5" t="s">
        <v>30</v>
      </c>
      <c r="O135" s="5" t="s">
        <v>31</v>
      </c>
      <c r="P135" t="s">
        <v>431</v>
      </c>
      <c r="Q135" s="5" t="s">
        <v>45</v>
      </c>
      <c r="R135" s="1">
        <v>3</v>
      </c>
      <c r="S135" s="1">
        <v>2778</v>
      </c>
      <c r="T135">
        <v>0.15</v>
      </c>
      <c r="U135" s="1">
        <v>1893</v>
      </c>
      <c r="V135" s="1">
        <v>5679</v>
      </c>
      <c r="W135" s="1">
        <v>7083.9</v>
      </c>
      <c r="X135" s="1">
        <v>1404.8999999999996</v>
      </c>
      <c r="Y135" s="7">
        <v>0.19832295769279629</v>
      </c>
      <c r="Z135" s="8">
        <v>1</v>
      </c>
    </row>
    <row r="136" spans="1:26">
      <c r="A136" t="s">
        <v>673</v>
      </c>
      <c r="B136" s="3" t="str">
        <f t="shared" si="4"/>
        <v>May</v>
      </c>
      <c r="C136" s="3" t="str">
        <f t="shared" si="5"/>
        <v>2025</v>
      </c>
      <c r="D136" s="3">
        <v>45803</v>
      </c>
      <c r="E136" t="s">
        <v>674</v>
      </c>
      <c r="F136" t="s">
        <v>675</v>
      </c>
      <c r="G136" s="5" t="s">
        <v>37</v>
      </c>
      <c r="H136" s="5" t="s">
        <v>38</v>
      </c>
      <c r="I136" t="s">
        <v>625</v>
      </c>
      <c r="J136" t="s">
        <v>169</v>
      </c>
      <c r="K136" s="5" t="s">
        <v>73</v>
      </c>
      <c r="L136" s="5" t="s">
        <v>116</v>
      </c>
      <c r="M136" t="s">
        <v>87</v>
      </c>
      <c r="N136" s="5" t="s">
        <v>88</v>
      </c>
      <c r="O136" s="5" t="s">
        <v>43</v>
      </c>
      <c r="P136" t="s">
        <v>32</v>
      </c>
      <c r="Q136" s="5" t="s">
        <v>33</v>
      </c>
      <c r="R136" s="1">
        <v>8</v>
      </c>
      <c r="S136" s="1">
        <v>4661</v>
      </c>
      <c r="T136">
        <v>0.1</v>
      </c>
      <c r="U136" s="1">
        <v>3105</v>
      </c>
      <c r="V136" s="1">
        <v>24840</v>
      </c>
      <c r="W136" s="1">
        <v>33559.200000000004</v>
      </c>
      <c r="X136" s="1">
        <v>8719.2000000000044</v>
      </c>
      <c r="Y136" s="7">
        <v>0.25981549023814643</v>
      </c>
      <c r="Z136" s="8">
        <v>0</v>
      </c>
    </row>
    <row r="137" spans="1:26">
      <c r="A137" t="s">
        <v>676</v>
      </c>
      <c r="B137" s="3" t="str">
        <f t="shared" si="4"/>
        <v>Jan</v>
      </c>
      <c r="C137" s="3" t="str">
        <f t="shared" si="5"/>
        <v>2024</v>
      </c>
      <c r="D137" s="3">
        <v>45316</v>
      </c>
      <c r="E137" t="s">
        <v>316</v>
      </c>
      <c r="F137" t="s">
        <v>677</v>
      </c>
      <c r="G137" s="5" t="s">
        <v>61</v>
      </c>
      <c r="H137" s="5" t="s">
        <v>50</v>
      </c>
      <c r="I137" t="s">
        <v>157</v>
      </c>
      <c r="J137" t="s">
        <v>678</v>
      </c>
      <c r="K137" s="5" t="s">
        <v>95</v>
      </c>
      <c r="L137" s="5" t="s">
        <v>28</v>
      </c>
      <c r="M137" t="s">
        <v>29</v>
      </c>
      <c r="N137" s="5" t="s">
        <v>30</v>
      </c>
      <c r="O137" s="5" t="s">
        <v>43</v>
      </c>
      <c r="P137" t="s">
        <v>437</v>
      </c>
      <c r="Q137" s="5" t="s">
        <v>75</v>
      </c>
      <c r="R137" s="1">
        <v>4</v>
      </c>
      <c r="S137" s="1">
        <v>470</v>
      </c>
      <c r="T137">
        <v>0.2</v>
      </c>
      <c r="U137" s="1">
        <v>314</v>
      </c>
      <c r="V137" s="1">
        <v>1256</v>
      </c>
      <c r="W137" s="1">
        <v>1504</v>
      </c>
      <c r="X137" s="1">
        <v>248</v>
      </c>
      <c r="Y137" s="7">
        <v>0.16489361702127658</v>
      </c>
      <c r="Z137" s="8">
        <v>0</v>
      </c>
    </row>
    <row r="138" spans="1:26">
      <c r="A138" t="s">
        <v>679</v>
      </c>
      <c r="B138" s="3" t="str">
        <f t="shared" si="4"/>
        <v>Jul</v>
      </c>
      <c r="C138" s="3" t="str">
        <f t="shared" si="5"/>
        <v>2025</v>
      </c>
      <c r="D138" s="3">
        <v>45850</v>
      </c>
      <c r="E138" t="s">
        <v>680</v>
      </c>
      <c r="F138" t="s">
        <v>681</v>
      </c>
      <c r="G138" s="5" t="s">
        <v>49</v>
      </c>
      <c r="H138" s="5" t="s">
        <v>50</v>
      </c>
      <c r="I138" t="s">
        <v>682</v>
      </c>
      <c r="J138" t="s">
        <v>683</v>
      </c>
      <c r="K138" s="5" t="s">
        <v>27</v>
      </c>
      <c r="L138" s="5" t="s">
        <v>28</v>
      </c>
      <c r="M138" t="s">
        <v>29</v>
      </c>
      <c r="N138" s="5" t="s">
        <v>30</v>
      </c>
      <c r="O138" s="5" t="s">
        <v>31</v>
      </c>
      <c r="P138" t="s">
        <v>142</v>
      </c>
      <c r="Q138" s="5" t="s">
        <v>45</v>
      </c>
      <c r="R138" s="1">
        <v>8</v>
      </c>
      <c r="S138" s="1">
        <v>2619</v>
      </c>
      <c r="T138">
        <v>0.15</v>
      </c>
      <c r="U138" s="1">
        <v>1448</v>
      </c>
      <c r="V138" s="1">
        <v>11584</v>
      </c>
      <c r="W138" s="1">
        <v>17809.2</v>
      </c>
      <c r="X138" s="1">
        <v>6225.2000000000007</v>
      </c>
      <c r="Y138" s="7">
        <v>0.34954967095658429</v>
      </c>
      <c r="Z138" s="8">
        <v>0</v>
      </c>
    </row>
    <row r="139" spans="1:26">
      <c r="A139" t="s">
        <v>684</v>
      </c>
      <c r="B139" s="3" t="str">
        <f t="shared" si="4"/>
        <v>Apr</v>
      </c>
      <c r="C139" s="3" t="str">
        <f t="shared" si="5"/>
        <v>2024</v>
      </c>
      <c r="D139" s="3">
        <v>45402</v>
      </c>
      <c r="E139" t="s">
        <v>685</v>
      </c>
      <c r="F139" t="s">
        <v>686</v>
      </c>
      <c r="G139" s="5" t="s">
        <v>106</v>
      </c>
      <c r="H139" s="5" t="s">
        <v>107</v>
      </c>
      <c r="I139" t="s">
        <v>687</v>
      </c>
      <c r="J139" t="s">
        <v>688</v>
      </c>
      <c r="K139" s="5" t="s">
        <v>95</v>
      </c>
      <c r="L139" s="5" t="s">
        <v>28</v>
      </c>
      <c r="M139" t="s">
        <v>117</v>
      </c>
      <c r="N139" s="5" t="s">
        <v>118</v>
      </c>
      <c r="O139" s="5" t="s">
        <v>31</v>
      </c>
      <c r="P139" t="s">
        <v>119</v>
      </c>
      <c r="Q139" s="5" t="s">
        <v>33</v>
      </c>
      <c r="R139" s="1">
        <v>8</v>
      </c>
      <c r="S139" s="1">
        <v>4354</v>
      </c>
      <c r="T139">
        <v>0.15</v>
      </c>
      <c r="U139" s="1">
        <v>2655</v>
      </c>
      <c r="V139" s="1">
        <v>21240</v>
      </c>
      <c r="W139" s="1">
        <v>29607.200000000001</v>
      </c>
      <c r="X139" s="1">
        <v>8367.2000000000007</v>
      </c>
      <c r="Y139" s="7">
        <v>0.28260693344862065</v>
      </c>
      <c r="Z139" s="8">
        <v>0</v>
      </c>
    </row>
    <row r="140" spans="1:26">
      <c r="A140" t="s">
        <v>689</v>
      </c>
      <c r="B140" s="3" t="str">
        <f t="shared" si="4"/>
        <v>Jul</v>
      </c>
      <c r="C140" s="3" t="str">
        <f t="shared" si="5"/>
        <v>2024</v>
      </c>
      <c r="D140" s="3">
        <v>45503</v>
      </c>
      <c r="E140" t="s">
        <v>690</v>
      </c>
      <c r="F140" t="s">
        <v>292</v>
      </c>
      <c r="G140" s="5" t="s">
        <v>23</v>
      </c>
      <c r="H140" s="5" t="s">
        <v>24</v>
      </c>
      <c r="I140" t="s">
        <v>491</v>
      </c>
      <c r="J140" t="s">
        <v>691</v>
      </c>
      <c r="K140" s="5" t="s">
        <v>41</v>
      </c>
      <c r="L140" s="5" t="s">
        <v>64</v>
      </c>
      <c r="M140" t="s">
        <v>29</v>
      </c>
      <c r="N140" s="5" t="s">
        <v>30</v>
      </c>
      <c r="O140" s="5" t="s">
        <v>43</v>
      </c>
      <c r="P140" t="s">
        <v>142</v>
      </c>
      <c r="Q140" s="5" t="s">
        <v>45</v>
      </c>
      <c r="R140" s="1">
        <v>5</v>
      </c>
      <c r="S140" s="1">
        <v>4621</v>
      </c>
      <c r="T140">
        <v>0.1</v>
      </c>
      <c r="U140" s="1">
        <v>2674</v>
      </c>
      <c r="V140" s="1">
        <v>13370</v>
      </c>
      <c r="W140" s="1">
        <v>20794.5</v>
      </c>
      <c r="X140" s="1">
        <v>7424.5</v>
      </c>
      <c r="Y140" s="7">
        <v>0.35704152540335182</v>
      </c>
      <c r="Z140" s="8">
        <v>0</v>
      </c>
    </row>
    <row r="141" spans="1:26">
      <c r="A141" t="s">
        <v>692</v>
      </c>
      <c r="B141" s="3" t="str">
        <f t="shared" si="4"/>
        <v>Aug</v>
      </c>
      <c r="C141" s="3" t="str">
        <f t="shared" si="5"/>
        <v>2023</v>
      </c>
      <c r="D141" s="3">
        <v>45153</v>
      </c>
      <c r="E141" t="s">
        <v>693</v>
      </c>
      <c r="F141" t="s">
        <v>694</v>
      </c>
      <c r="G141" s="5" t="s">
        <v>49</v>
      </c>
      <c r="H141" s="5" t="s">
        <v>50</v>
      </c>
      <c r="I141" t="s">
        <v>695</v>
      </c>
      <c r="J141" t="s">
        <v>592</v>
      </c>
      <c r="K141" s="5" t="s">
        <v>73</v>
      </c>
      <c r="L141" s="5" t="s">
        <v>54</v>
      </c>
      <c r="M141" t="s">
        <v>55</v>
      </c>
      <c r="N141" s="5" t="s">
        <v>56</v>
      </c>
      <c r="O141" s="5" t="s">
        <v>43</v>
      </c>
      <c r="P141" t="s">
        <v>125</v>
      </c>
      <c r="Q141" s="5" t="s">
        <v>75</v>
      </c>
      <c r="R141" s="1">
        <v>7</v>
      </c>
      <c r="S141" s="1">
        <v>3282</v>
      </c>
      <c r="T141">
        <v>0.1</v>
      </c>
      <c r="U141" s="1">
        <v>2737</v>
      </c>
      <c r="V141" s="1">
        <v>19159</v>
      </c>
      <c r="W141" s="1">
        <v>20676.600000000002</v>
      </c>
      <c r="X141" s="1">
        <v>1517.6000000000022</v>
      </c>
      <c r="Y141" s="7">
        <v>7.3396980161148442E-2</v>
      </c>
      <c r="Z141" s="8">
        <v>0</v>
      </c>
    </row>
    <row r="142" spans="1:26">
      <c r="A142" t="s">
        <v>696</v>
      </c>
      <c r="B142" s="3" t="str">
        <f t="shared" si="4"/>
        <v>Aug</v>
      </c>
      <c r="C142" s="3" t="str">
        <f t="shared" si="5"/>
        <v>2023</v>
      </c>
      <c r="D142" s="3">
        <v>45156</v>
      </c>
      <c r="E142" t="s">
        <v>697</v>
      </c>
      <c r="F142" t="s">
        <v>698</v>
      </c>
      <c r="G142" s="5" t="s">
        <v>61</v>
      </c>
      <c r="H142" s="5" t="s">
        <v>50</v>
      </c>
      <c r="I142" t="s">
        <v>699</v>
      </c>
      <c r="J142" t="s">
        <v>473</v>
      </c>
      <c r="K142" s="5" t="s">
        <v>73</v>
      </c>
      <c r="L142" s="5" t="s">
        <v>64</v>
      </c>
      <c r="M142" t="s">
        <v>87</v>
      </c>
      <c r="N142" s="5" t="s">
        <v>88</v>
      </c>
      <c r="O142" s="5" t="s">
        <v>31</v>
      </c>
      <c r="P142" t="s">
        <v>142</v>
      </c>
      <c r="Q142" s="5" t="s">
        <v>75</v>
      </c>
      <c r="R142" s="1">
        <v>5</v>
      </c>
      <c r="S142" s="1">
        <v>4654</v>
      </c>
      <c r="T142">
        <v>0.25</v>
      </c>
      <c r="U142" s="1">
        <v>2769</v>
      </c>
      <c r="V142" s="1">
        <v>13845</v>
      </c>
      <c r="W142" s="1">
        <v>17452.5</v>
      </c>
      <c r="X142" s="1">
        <v>3607.5</v>
      </c>
      <c r="Y142" s="7">
        <v>0.20670391061452514</v>
      </c>
      <c r="Z142" s="8">
        <v>0</v>
      </c>
    </row>
    <row r="143" spans="1:26">
      <c r="A143" t="s">
        <v>700</v>
      </c>
      <c r="B143" s="3" t="str">
        <f t="shared" si="4"/>
        <v>Jun</v>
      </c>
      <c r="C143" s="3" t="str">
        <f t="shared" si="5"/>
        <v>2025</v>
      </c>
      <c r="D143" s="3">
        <v>45822</v>
      </c>
      <c r="E143" t="s">
        <v>701</v>
      </c>
      <c r="F143" t="s">
        <v>387</v>
      </c>
      <c r="G143" s="5" t="s">
        <v>37</v>
      </c>
      <c r="H143" s="5" t="s">
        <v>38</v>
      </c>
      <c r="I143" t="s">
        <v>242</v>
      </c>
      <c r="J143" t="s">
        <v>345</v>
      </c>
      <c r="K143" s="5" t="s">
        <v>27</v>
      </c>
      <c r="L143" s="5" t="s">
        <v>54</v>
      </c>
      <c r="M143" t="s">
        <v>117</v>
      </c>
      <c r="N143" s="5" t="s">
        <v>118</v>
      </c>
      <c r="O143" s="5" t="s">
        <v>31</v>
      </c>
      <c r="P143" t="s">
        <v>159</v>
      </c>
      <c r="Q143" s="5" t="s">
        <v>45</v>
      </c>
      <c r="R143" s="1">
        <v>7</v>
      </c>
      <c r="S143" s="1">
        <v>2755</v>
      </c>
      <c r="T143">
        <v>0.25</v>
      </c>
      <c r="U143" s="1">
        <v>1833</v>
      </c>
      <c r="V143" s="1">
        <v>12831</v>
      </c>
      <c r="W143" s="1">
        <v>14463.75</v>
      </c>
      <c r="X143" s="1">
        <v>1632.75</v>
      </c>
      <c r="Y143" s="7">
        <v>0.11288566243194192</v>
      </c>
      <c r="Z143" s="8">
        <v>0</v>
      </c>
    </row>
    <row r="144" spans="1:26">
      <c r="A144" t="s">
        <v>702</v>
      </c>
      <c r="B144" s="3" t="str">
        <f t="shared" si="4"/>
        <v>Jan</v>
      </c>
      <c r="C144" s="3" t="str">
        <f t="shared" si="5"/>
        <v>2022</v>
      </c>
      <c r="D144" s="3">
        <v>44572</v>
      </c>
      <c r="E144" t="s">
        <v>550</v>
      </c>
      <c r="F144" t="s">
        <v>374</v>
      </c>
      <c r="G144" s="5" t="s">
        <v>37</v>
      </c>
      <c r="H144" s="5" t="s">
        <v>38</v>
      </c>
      <c r="I144" t="s">
        <v>451</v>
      </c>
      <c r="J144" t="s">
        <v>703</v>
      </c>
      <c r="K144" s="5" t="s">
        <v>95</v>
      </c>
      <c r="L144" s="5" t="s">
        <v>42</v>
      </c>
      <c r="M144" t="s">
        <v>117</v>
      </c>
      <c r="N144" s="5" t="s">
        <v>118</v>
      </c>
      <c r="O144" s="5" t="s">
        <v>43</v>
      </c>
      <c r="P144" t="s">
        <v>320</v>
      </c>
      <c r="Q144" s="5" t="s">
        <v>33</v>
      </c>
      <c r="R144" s="1">
        <v>1</v>
      </c>
      <c r="S144" s="1">
        <v>782</v>
      </c>
      <c r="T144">
        <v>0.25</v>
      </c>
      <c r="U144" s="1">
        <v>548</v>
      </c>
      <c r="V144" s="1">
        <v>548</v>
      </c>
      <c r="W144" s="1">
        <v>586.5</v>
      </c>
      <c r="X144" s="1">
        <v>38.5</v>
      </c>
      <c r="Y144" s="7">
        <v>6.5643648763853368E-2</v>
      </c>
      <c r="Z144" s="8">
        <v>1</v>
      </c>
    </row>
    <row r="145" spans="1:26">
      <c r="A145" t="s">
        <v>704</v>
      </c>
      <c r="B145" s="3" t="str">
        <f t="shared" si="4"/>
        <v>Mar</v>
      </c>
      <c r="C145" s="3" t="str">
        <f t="shared" si="5"/>
        <v>2022</v>
      </c>
      <c r="D145" s="3">
        <v>44638</v>
      </c>
      <c r="E145" t="s">
        <v>690</v>
      </c>
      <c r="F145" t="s">
        <v>407</v>
      </c>
      <c r="G145" s="5" t="s">
        <v>37</v>
      </c>
      <c r="H145" s="5" t="s">
        <v>38</v>
      </c>
      <c r="I145" t="s">
        <v>705</v>
      </c>
      <c r="J145" t="s">
        <v>706</v>
      </c>
      <c r="K145" s="5" t="s">
        <v>95</v>
      </c>
      <c r="L145" s="5" t="s">
        <v>42</v>
      </c>
      <c r="M145" t="s">
        <v>87</v>
      </c>
      <c r="N145" s="5" t="s">
        <v>88</v>
      </c>
      <c r="O145" s="5" t="s">
        <v>31</v>
      </c>
      <c r="P145" t="s">
        <v>110</v>
      </c>
      <c r="Q145" s="5" t="s">
        <v>75</v>
      </c>
      <c r="R145" s="1">
        <v>5</v>
      </c>
      <c r="S145" s="1">
        <v>356</v>
      </c>
      <c r="T145">
        <v>0</v>
      </c>
      <c r="U145" s="1">
        <v>215</v>
      </c>
      <c r="V145" s="1">
        <v>1075</v>
      </c>
      <c r="W145" s="1">
        <v>1780</v>
      </c>
      <c r="X145" s="1">
        <v>705</v>
      </c>
      <c r="Y145" s="7">
        <v>0.3960674157303371</v>
      </c>
      <c r="Z145" s="8">
        <v>0</v>
      </c>
    </row>
    <row r="146" spans="1:26">
      <c r="A146" t="s">
        <v>707</v>
      </c>
      <c r="B146" s="3" t="str">
        <f t="shared" si="4"/>
        <v>Aug</v>
      </c>
      <c r="C146" s="3" t="str">
        <f t="shared" si="5"/>
        <v>2022</v>
      </c>
      <c r="D146" s="3">
        <v>44781</v>
      </c>
      <c r="E146" t="s">
        <v>708</v>
      </c>
      <c r="F146" t="s">
        <v>709</v>
      </c>
      <c r="G146" s="5" t="s">
        <v>23</v>
      </c>
      <c r="H146" s="5" t="s">
        <v>24</v>
      </c>
      <c r="I146" t="s">
        <v>710</v>
      </c>
      <c r="J146" t="s">
        <v>711</v>
      </c>
      <c r="K146" s="5" t="s">
        <v>95</v>
      </c>
      <c r="L146" s="5" t="s">
        <v>54</v>
      </c>
      <c r="M146" t="s">
        <v>87</v>
      </c>
      <c r="N146" s="5" t="s">
        <v>88</v>
      </c>
      <c r="O146" s="5" t="s">
        <v>31</v>
      </c>
      <c r="P146" t="s">
        <v>202</v>
      </c>
      <c r="Q146" s="5" t="s">
        <v>75</v>
      </c>
      <c r="R146" s="1">
        <v>8</v>
      </c>
      <c r="S146" s="1">
        <v>2285</v>
      </c>
      <c r="T146">
        <v>0.05</v>
      </c>
      <c r="U146" s="1">
        <v>1789</v>
      </c>
      <c r="V146" s="1">
        <v>14312</v>
      </c>
      <c r="W146" s="1">
        <v>17366</v>
      </c>
      <c r="X146" s="1">
        <v>3054</v>
      </c>
      <c r="Y146" s="7">
        <v>0.17586087757687435</v>
      </c>
      <c r="Z146" s="8">
        <v>0</v>
      </c>
    </row>
    <row r="147" spans="1:26">
      <c r="A147" t="s">
        <v>712</v>
      </c>
      <c r="B147" s="3" t="str">
        <f t="shared" si="4"/>
        <v>Nov</v>
      </c>
      <c r="C147" s="3" t="str">
        <f t="shared" si="5"/>
        <v>2022</v>
      </c>
      <c r="D147" s="3">
        <v>44894</v>
      </c>
      <c r="E147" t="s">
        <v>713</v>
      </c>
      <c r="F147" t="s">
        <v>714</v>
      </c>
      <c r="G147" s="5" t="s">
        <v>23</v>
      </c>
      <c r="H147" s="5" t="s">
        <v>24</v>
      </c>
      <c r="I147" t="s">
        <v>715</v>
      </c>
      <c r="J147" t="s">
        <v>716</v>
      </c>
      <c r="K147" s="5" t="s">
        <v>27</v>
      </c>
      <c r="L147" s="5" t="s">
        <v>64</v>
      </c>
      <c r="M147" t="s">
        <v>55</v>
      </c>
      <c r="N147" s="5" t="s">
        <v>56</v>
      </c>
      <c r="O147" s="5" t="s">
        <v>31</v>
      </c>
      <c r="P147" t="s">
        <v>326</v>
      </c>
      <c r="Q147" s="5" t="s">
        <v>75</v>
      </c>
      <c r="R147" s="1">
        <v>7</v>
      </c>
      <c r="S147" s="1">
        <v>3553</v>
      </c>
      <c r="T147">
        <v>0.2</v>
      </c>
      <c r="U147" s="1">
        <v>2184</v>
      </c>
      <c r="V147" s="1">
        <v>15288</v>
      </c>
      <c r="W147" s="1">
        <v>19896.800000000003</v>
      </c>
      <c r="X147" s="1">
        <v>4608.8000000000029</v>
      </c>
      <c r="Y147" s="7">
        <v>0.23163523782718839</v>
      </c>
      <c r="Z147" s="8">
        <v>0</v>
      </c>
    </row>
    <row r="148" spans="1:26">
      <c r="A148" t="s">
        <v>717</v>
      </c>
      <c r="B148" s="3" t="str">
        <f t="shared" si="4"/>
        <v>Oct</v>
      </c>
      <c r="C148" s="3" t="str">
        <f t="shared" si="5"/>
        <v>2025</v>
      </c>
      <c r="D148" s="3">
        <v>45932</v>
      </c>
      <c r="E148" t="s">
        <v>718</v>
      </c>
      <c r="F148" t="s">
        <v>719</v>
      </c>
      <c r="G148" s="5" t="s">
        <v>37</v>
      </c>
      <c r="H148" s="5" t="s">
        <v>38</v>
      </c>
      <c r="I148" t="s">
        <v>720</v>
      </c>
      <c r="J148" t="s">
        <v>721</v>
      </c>
      <c r="K148" s="5" t="s">
        <v>95</v>
      </c>
      <c r="L148" s="5" t="s">
        <v>28</v>
      </c>
      <c r="M148" t="s">
        <v>55</v>
      </c>
      <c r="N148" s="5" t="s">
        <v>56</v>
      </c>
      <c r="O148" s="5" t="s">
        <v>43</v>
      </c>
      <c r="P148" t="s">
        <v>309</v>
      </c>
      <c r="Q148" s="5" t="s">
        <v>33</v>
      </c>
      <c r="R148" s="1">
        <v>5</v>
      </c>
      <c r="S148" s="1">
        <v>2750</v>
      </c>
      <c r="T148">
        <v>0.1</v>
      </c>
      <c r="U148" s="1">
        <v>1935</v>
      </c>
      <c r="V148" s="1">
        <v>9675</v>
      </c>
      <c r="W148" s="1">
        <v>12375</v>
      </c>
      <c r="X148" s="1">
        <v>2700</v>
      </c>
      <c r="Y148" s="7">
        <v>0.21818181818181817</v>
      </c>
      <c r="Z148" s="8">
        <v>0</v>
      </c>
    </row>
    <row r="149" spans="1:26">
      <c r="A149" t="s">
        <v>722</v>
      </c>
      <c r="B149" s="3" t="str">
        <f t="shared" si="4"/>
        <v>Jan</v>
      </c>
      <c r="C149" s="3" t="str">
        <f t="shared" si="5"/>
        <v>2022</v>
      </c>
      <c r="D149" s="3">
        <v>44585</v>
      </c>
      <c r="E149" t="s">
        <v>723</v>
      </c>
      <c r="F149" t="s">
        <v>724</v>
      </c>
      <c r="G149" s="5" t="s">
        <v>23</v>
      </c>
      <c r="H149" s="5" t="s">
        <v>24</v>
      </c>
      <c r="I149" t="s">
        <v>725</v>
      </c>
      <c r="J149" t="s">
        <v>345</v>
      </c>
      <c r="K149" s="5" t="s">
        <v>27</v>
      </c>
      <c r="L149" s="5" t="s">
        <v>28</v>
      </c>
      <c r="M149" t="s">
        <v>87</v>
      </c>
      <c r="N149" s="5" t="s">
        <v>88</v>
      </c>
      <c r="O149" s="5" t="s">
        <v>43</v>
      </c>
      <c r="P149" t="s">
        <v>413</v>
      </c>
      <c r="Q149" s="5" t="s">
        <v>33</v>
      </c>
      <c r="R149" s="1">
        <v>5</v>
      </c>
      <c r="S149" s="1">
        <v>1011</v>
      </c>
      <c r="T149">
        <v>0.25</v>
      </c>
      <c r="U149" s="1">
        <v>829</v>
      </c>
      <c r="V149" s="1">
        <v>4145</v>
      </c>
      <c r="W149" s="1">
        <v>3791.25</v>
      </c>
      <c r="X149" s="1">
        <v>-353.75</v>
      </c>
      <c r="Y149" s="7">
        <v>-9.3306956808440492E-2</v>
      </c>
      <c r="Z149" s="8">
        <v>0</v>
      </c>
    </row>
    <row r="150" spans="1:26">
      <c r="A150" t="s">
        <v>726</v>
      </c>
      <c r="B150" s="3" t="str">
        <f t="shared" si="4"/>
        <v>Jan</v>
      </c>
      <c r="C150" s="3" t="str">
        <f t="shared" si="5"/>
        <v>2024</v>
      </c>
      <c r="D150" s="3">
        <v>45314</v>
      </c>
      <c r="E150" t="s">
        <v>727</v>
      </c>
      <c r="F150" t="s">
        <v>728</v>
      </c>
      <c r="G150" s="5" t="s">
        <v>37</v>
      </c>
      <c r="H150" s="5" t="s">
        <v>38</v>
      </c>
      <c r="I150" t="s">
        <v>695</v>
      </c>
      <c r="J150" t="s">
        <v>729</v>
      </c>
      <c r="K150" s="5" t="s">
        <v>27</v>
      </c>
      <c r="L150" s="5" t="s">
        <v>42</v>
      </c>
      <c r="M150" t="s">
        <v>29</v>
      </c>
      <c r="N150" s="5" t="s">
        <v>30</v>
      </c>
      <c r="O150" s="5" t="s">
        <v>43</v>
      </c>
      <c r="P150" t="s">
        <v>165</v>
      </c>
      <c r="Q150" s="5" t="s">
        <v>75</v>
      </c>
      <c r="R150" s="1">
        <v>8</v>
      </c>
      <c r="S150" s="1">
        <v>4453</v>
      </c>
      <c r="T150">
        <v>0.25</v>
      </c>
      <c r="U150" s="1">
        <v>3513</v>
      </c>
      <c r="V150" s="1">
        <v>28104</v>
      </c>
      <c r="W150" s="1">
        <v>26718</v>
      </c>
      <c r="X150" s="1">
        <v>-1386</v>
      </c>
      <c r="Y150" s="7">
        <v>-5.1875140354816975E-2</v>
      </c>
      <c r="Z150" s="8">
        <v>0</v>
      </c>
    </row>
    <row r="151" spans="1:26">
      <c r="A151" t="s">
        <v>730</v>
      </c>
      <c r="B151" s="3" t="str">
        <f t="shared" si="4"/>
        <v>Oct</v>
      </c>
      <c r="C151" s="3" t="str">
        <f t="shared" si="5"/>
        <v>2025</v>
      </c>
      <c r="D151" s="3">
        <v>45955</v>
      </c>
      <c r="E151" t="s">
        <v>121</v>
      </c>
      <c r="F151" t="s">
        <v>731</v>
      </c>
      <c r="G151" s="5" t="s">
        <v>61</v>
      </c>
      <c r="H151" s="5" t="s">
        <v>50</v>
      </c>
      <c r="I151" t="s">
        <v>732</v>
      </c>
      <c r="J151" t="s">
        <v>436</v>
      </c>
      <c r="K151" s="5" t="s">
        <v>41</v>
      </c>
      <c r="L151" s="5" t="s">
        <v>64</v>
      </c>
      <c r="M151" t="s">
        <v>65</v>
      </c>
      <c r="N151" s="5" t="s">
        <v>66</v>
      </c>
      <c r="O151" s="5" t="s">
        <v>31</v>
      </c>
      <c r="P151" t="s">
        <v>159</v>
      </c>
      <c r="Q151" s="5" t="s">
        <v>75</v>
      </c>
      <c r="R151" s="1">
        <v>4</v>
      </c>
      <c r="S151" s="1">
        <v>4741</v>
      </c>
      <c r="T151">
        <v>0.2</v>
      </c>
      <c r="U151" s="1">
        <v>2619</v>
      </c>
      <c r="V151" s="1">
        <v>10476</v>
      </c>
      <c r="W151" s="1">
        <v>15171.2</v>
      </c>
      <c r="X151" s="1">
        <v>4695.2000000000007</v>
      </c>
      <c r="Y151" s="7">
        <v>0.30948112212613377</v>
      </c>
      <c r="Z151" s="8">
        <v>0</v>
      </c>
    </row>
    <row r="152" spans="1:26">
      <c r="A152" t="s">
        <v>733</v>
      </c>
      <c r="B152" s="3" t="str">
        <f t="shared" si="4"/>
        <v>Dec</v>
      </c>
      <c r="C152" s="3" t="str">
        <f t="shared" si="5"/>
        <v>2024</v>
      </c>
      <c r="D152" s="3">
        <v>45627</v>
      </c>
      <c r="E152" t="s">
        <v>507</v>
      </c>
      <c r="F152" t="s">
        <v>177</v>
      </c>
      <c r="G152" s="5" t="s">
        <v>37</v>
      </c>
      <c r="H152" s="5" t="s">
        <v>38</v>
      </c>
      <c r="I152" t="s">
        <v>734</v>
      </c>
      <c r="J152" t="s">
        <v>232</v>
      </c>
      <c r="K152" s="5" t="s">
        <v>41</v>
      </c>
      <c r="L152" s="5" t="s">
        <v>54</v>
      </c>
      <c r="M152" t="s">
        <v>87</v>
      </c>
      <c r="N152" s="5" t="s">
        <v>88</v>
      </c>
      <c r="O152" s="5" t="s">
        <v>31</v>
      </c>
      <c r="P152" t="s">
        <v>228</v>
      </c>
      <c r="Q152" s="5" t="s">
        <v>45</v>
      </c>
      <c r="R152" s="1">
        <v>7</v>
      </c>
      <c r="S152" s="1">
        <v>3792</v>
      </c>
      <c r="T152">
        <v>0.2</v>
      </c>
      <c r="U152" s="1">
        <v>1972</v>
      </c>
      <c r="V152" s="1">
        <v>13804</v>
      </c>
      <c r="W152" s="1">
        <v>21235.200000000001</v>
      </c>
      <c r="X152" s="1">
        <v>7431.2000000000007</v>
      </c>
      <c r="Y152" s="7">
        <v>0.34994725738396626</v>
      </c>
      <c r="Z152" s="8">
        <v>0</v>
      </c>
    </row>
    <row r="153" spans="1:26">
      <c r="A153" t="s">
        <v>735</v>
      </c>
      <c r="B153" s="3" t="str">
        <f t="shared" si="4"/>
        <v>Oct</v>
      </c>
      <c r="C153" s="3" t="str">
        <f t="shared" si="5"/>
        <v>2025</v>
      </c>
      <c r="D153" s="3">
        <v>45939</v>
      </c>
      <c r="E153" t="s">
        <v>736</v>
      </c>
      <c r="F153" t="s">
        <v>737</v>
      </c>
      <c r="G153" s="5" t="s">
        <v>61</v>
      </c>
      <c r="H153" s="5" t="s">
        <v>50</v>
      </c>
      <c r="I153" t="s">
        <v>738</v>
      </c>
      <c r="J153" t="s">
        <v>331</v>
      </c>
      <c r="K153" s="5" t="s">
        <v>95</v>
      </c>
      <c r="L153" s="5" t="s">
        <v>116</v>
      </c>
      <c r="M153" t="s">
        <v>29</v>
      </c>
      <c r="N153" s="5" t="s">
        <v>30</v>
      </c>
      <c r="O153" s="5" t="s">
        <v>31</v>
      </c>
      <c r="P153" t="s">
        <v>431</v>
      </c>
      <c r="Q153" s="5" t="s">
        <v>33</v>
      </c>
      <c r="R153" s="1">
        <v>6</v>
      </c>
      <c r="S153" s="1">
        <v>572</v>
      </c>
      <c r="T153">
        <v>0.2</v>
      </c>
      <c r="U153" s="1">
        <v>485</v>
      </c>
      <c r="V153" s="1">
        <v>2910</v>
      </c>
      <c r="W153" s="1">
        <v>2745.6000000000004</v>
      </c>
      <c r="X153" s="1">
        <v>-164.39999999999964</v>
      </c>
      <c r="Y153" s="7">
        <v>-5.9877622377622237E-2</v>
      </c>
      <c r="Z153" s="8">
        <v>0</v>
      </c>
    </row>
    <row r="154" spans="1:26">
      <c r="A154" t="s">
        <v>739</v>
      </c>
      <c r="B154" s="3" t="str">
        <f t="shared" si="4"/>
        <v>Aug</v>
      </c>
      <c r="C154" s="3" t="str">
        <f t="shared" si="5"/>
        <v>2024</v>
      </c>
      <c r="D154" s="3">
        <v>45528</v>
      </c>
      <c r="E154" t="s">
        <v>740</v>
      </c>
      <c r="F154" t="s">
        <v>741</v>
      </c>
      <c r="G154" s="5" t="s">
        <v>49</v>
      </c>
      <c r="H154" s="5" t="s">
        <v>50</v>
      </c>
      <c r="I154" t="s">
        <v>283</v>
      </c>
      <c r="J154" t="s">
        <v>26</v>
      </c>
      <c r="K154" s="5" t="s">
        <v>27</v>
      </c>
      <c r="L154" s="5" t="s">
        <v>42</v>
      </c>
      <c r="M154" t="s">
        <v>55</v>
      </c>
      <c r="N154" s="5" t="s">
        <v>56</v>
      </c>
      <c r="O154" s="5" t="s">
        <v>43</v>
      </c>
      <c r="P154" t="s">
        <v>355</v>
      </c>
      <c r="Q154" s="5" t="s">
        <v>33</v>
      </c>
      <c r="R154" s="1">
        <v>7</v>
      </c>
      <c r="S154" s="1">
        <v>707</v>
      </c>
      <c r="T154">
        <v>0.25</v>
      </c>
      <c r="U154" s="1">
        <v>592</v>
      </c>
      <c r="V154" s="1">
        <v>4144</v>
      </c>
      <c r="W154" s="1">
        <v>3711.75</v>
      </c>
      <c r="X154" s="1">
        <v>-432.25</v>
      </c>
      <c r="Y154" s="7">
        <v>-0.11645450259311646</v>
      </c>
      <c r="Z154" s="8">
        <v>0</v>
      </c>
    </row>
    <row r="155" spans="1:26">
      <c r="A155" t="s">
        <v>742</v>
      </c>
      <c r="B155" s="3" t="str">
        <f t="shared" si="4"/>
        <v>Sep</v>
      </c>
      <c r="C155" s="3" t="str">
        <f t="shared" si="5"/>
        <v>2022</v>
      </c>
      <c r="D155" s="3">
        <v>44834</v>
      </c>
      <c r="E155" t="s">
        <v>138</v>
      </c>
      <c r="F155" t="s">
        <v>743</v>
      </c>
      <c r="G155" s="5" t="s">
        <v>23</v>
      </c>
      <c r="H155" s="5" t="s">
        <v>24</v>
      </c>
      <c r="I155" t="s">
        <v>705</v>
      </c>
      <c r="J155" t="s">
        <v>115</v>
      </c>
      <c r="K155" s="5" t="s">
        <v>53</v>
      </c>
      <c r="L155" s="5" t="s">
        <v>42</v>
      </c>
      <c r="M155" t="s">
        <v>29</v>
      </c>
      <c r="N155" s="5" t="s">
        <v>30</v>
      </c>
      <c r="O155" s="5" t="s">
        <v>31</v>
      </c>
      <c r="P155" t="s">
        <v>57</v>
      </c>
      <c r="Q155" s="5" t="s">
        <v>45</v>
      </c>
      <c r="R155" s="1">
        <v>1</v>
      </c>
      <c r="S155" s="1">
        <v>236</v>
      </c>
      <c r="T155">
        <v>0.1</v>
      </c>
      <c r="U155" s="1">
        <v>156</v>
      </c>
      <c r="V155" s="1">
        <v>156</v>
      </c>
      <c r="W155" s="1">
        <v>212.4</v>
      </c>
      <c r="X155" s="1">
        <v>56.400000000000006</v>
      </c>
      <c r="Y155" s="7">
        <v>0.2655367231638418</v>
      </c>
      <c r="Z155" s="8">
        <v>0</v>
      </c>
    </row>
    <row r="156" spans="1:26">
      <c r="A156" t="s">
        <v>744</v>
      </c>
      <c r="B156" s="3" t="str">
        <f t="shared" si="4"/>
        <v>May</v>
      </c>
      <c r="C156" s="3" t="str">
        <f t="shared" si="5"/>
        <v>2024</v>
      </c>
      <c r="D156" s="3">
        <v>45430</v>
      </c>
      <c r="E156" t="s">
        <v>745</v>
      </c>
      <c r="F156" t="s">
        <v>151</v>
      </c>
      <c r="G156" s="5" t="s">
        <v>37</v>
      </c>
      <c r="H156" s="5" t="s">
        <v>38</v>
      </c>
      <c r="I156" t="s">
        <v>168</v>
      </c>
      <c r="J156" t="s">
        <v>746</v>
      </c>
      <c r="K156" s="5" t="s">
        <v>27</v>
      </c>
      <c r="L156" s="5" t="s">
        <v>116</v>
      </c>
      <c r="M156" t="s">
        <v>55</v>
      </c>
      <c r="N156" s="5" t="s">
        <v>56</v>
      </c>
      <c r="O156" s="5" t="s">
        <v>31</v>
      </c>
      <c r="P156" t="s">
        <v>110</v>
      </c>
      <c r="Q156" s="5" t="s">
        <v>75</v>
      </c>
      <c r="R156" s="1">
        <v>2</v>
      </c>
      <c r="S156" s="1">
        <v>313</v>
      </c>
      <c r="T156">
        <v>0.25</v>
      </c>
      <c r="U156" s="1">
        <v>202</v>
      </c>
      <c r="V156" s="1">
        <v>404</v>
      </c>
      <c r="W156" s="1">
        <v>469.5</v>
      </c>
      <c r="X156" s="1">
        <v>65.5</v>
      </c>
      <c r="Y156" s="7">
        <v>0.13951011714589989</v>
      </c>
      <c r="Z156" s="8">
        <v>0</v>
      </c>
    </row>
    <row r="157" spans="1:26">
      <c r="A157" t="s">
        <v>747</v>
      </c>
      <c r="B157" s="3" t="str">
        <f t="shared" si="4"/>
        <v>May</v>
      </c>
      <c r="C157" s="3" t="str">
        <f t="shared" si="5"/>
        <v>2023</v>
      </c>
      <c r="D157" s="3">
        <v>45054</v>
      </c>
      <c r="E157" t="s">
        <v>748</v>
      </c>
      <c r="F157" t="s">
        <v>616</v>
      </c>
      <c r="G157" s="5" t="s">
        <v>61</v>
      </c>
      <c r="H157" s="5" t="s">
        <v>50</v>
      </c>
      <c r="I157" t="s">
        <v>79</v>
      </c>
      <c r="J157" t="s">
        <v>749</v>
      </c>
      <c r="K157" s="5" t="s">
        <v>41</v>
      </c>
      <c r="L157" s="5" t="s">
        <v>54</v>
      </c>
      <c r="M157" t="s">
        <v>65</v>
      </c>
      <c r="N157" s="5" t="s">
        <v>66</v>
      </c>
      <c r="O157" s="5" t="s">
        <v>31</v>
      </c>
      <c r="P157" t="s">
        <v>186</v>
      </c>
      <c r="Q157" s="5" t="s">
        <v>45</v>
      </c>
      <c r="R157" s="1">
        <v>7</v>
      </c>
      <c r="S157" s="1">
        <v>3645</v>
      </c>
      <c r="T157">
        <v>0.05</v>
      </c>
      <c r="U157" s="1">
        <v>2511</v>
      </c>
      <c r="V157" s="1">
        <v>17577</v>
      </c>
      <c r="W157" s="1">
        <v>24239.25</v>
      </c>
      <c r="X157" s="1">
        <v>6662.25</v>
      </c>
      <c r="Y157" s="7">
        <v>0.27485380116959063</v>
      </c>
      <c r="Z157" s="8">
        <v>0</v>
      </c>
    </row>
    <row r="158" spans="1:26">
      <c r="A158" t="s">
        <v>750</v>
      </c>
      <c r="B158" s="3" t="str">
        <f t="shared" si="4"/>
        <v>Oct</v>
      </c>
      <c r="C158" s="3" t="str">
        <f t="shared" si="5"/>
        <v>2022</v>
      </c>
      <c r="D158" s="3">
        <v>44848</v>
      </c>
      <c r="E158" t="s">
        <v>751</v>
      </c>
      <c r="F158" t="s">
        <v>752</v>
      </c>
      <c r="G158" s="5" t="s">
        <v>37</v>
      </c>
      <c r="H158" s="5" t="s">
        <v>38</v>
      </c>
      <c r="I158" t="s">
        <v>394</v>
      </c>
      <c r="J158" t="s">
        <v>753</v>
      </c>
      <c r="K158" s="5" t="s">
        <v>41</v>
      </c>
      <c r="L158" s="5" t="s">
        <v>54</v>
      </c>
      <c r="M158" t="s">
        <v>55</v>
      </c>
      <c r="N158" s="5" t="s">
        <v>56</v>
      </c>
      <c r="O158" s="5" t="s">
        <v>31</v>
      </c>
      <c r="P158" t="s">
        <v>192</v>
      </c>
      <c r="Q158" s="5" t="s">
        <v>45</v>
      </c>
      <c r="R158" s="1">
        <v>4</v>
      </c>
      <c r="S158" s="1">
        <v>3437</v>
      </c>
      <c r="T158">
        <v>0.1</v>
      </c>
      <c r="U158" s="1">
        <v>2049</v>
      </c>
      <c r="V158" s="1">
        <v>8196</v>
      </c>
      <c r="W158" s="1">
        <v>12373.2</v>
      </c>
      <c r="X158" s="1">
        <v>4177.2000000000007</v>
      </c>
      <c r="Y158" s="7">
        <v>0.33760062069634372</v>
      </c>
      <c r="Z158" s="8">
        <v>1</v>
      </c>
    </row>
    <row r="159" spans="1:26">
      <c r="A159" t="s">
        <v>754</v>
      </c>
      <c r="B159" s="3" t="str">
        <f t="shared" si="4"/>
        <v>Apr</v>
      </c>
      <c r="C159" s="3" t="str">
        <f t="shared" si="5"/>
        <v>2025</v>
      </c>
      <c r="D159" s="3">
        <v>45773</v>
      </c>
      <c r="E159" t="s">
        <v>755</v>
      </c>
      <c r="F159" t="s">
        <v>200</v>
      </c>
      <c r="G159" s="5" t="s">
        <v>37</v>
      </c>
      <c r="H159" s="5" t="s">
        <v>38</v>
      </c>
      <c r="I159" t="s">
        <v>307</v>
      </c>
      <c r="J159" t="s">
        <v>756</v>
      </c>
      <c r="K159" s="5" t="s">
        <v>95</v>
      </c>
      <c r="L159" s="5" t="s">
        <v>28</v>
      </c>
      <c r="M159" t="s">
        <v>55</v>
      </c>
      <c r="N159" s="5" t="s">
        <v>56</v>
      </c>
      <c r="O159" s="5" t="s">
        <v>43</v>
      </c>
      <c r="P159" t="s">
        <v>757</v>
      </c>
      <c r="Q159" s="5" t="s">
        <v>75</v>
      </c>
      <c r="R159" s="1">
        <v>6</v>
      </c>
      <c r="S159" s="1">
        <v>3460</v>
      </c>
      <c r="T159">
        <v>0.15</v>
      </c>
      <c r="U159" s="1">
        <v>1910</v>
      </c>
      <c r="V159" s="1">
        <v>11460</v>
      </c>
      <c r="W159" s="1">
        <v>17646</v>
      </c>
      <c r="X159" s="1">
        <v>6186</v>
      </c>
      <c r="Y159" s="7">
        <v>0.35056103366201974</v>
      </c>
      <c r="Z159" s="8">
        <v>0</v>
      </c>
    </row>
    <row r="160" spans="1:26">
      <c r="A160" t="s">
        <v>758</v>
      </c>
      <c r="B160" s="3" t="str">
        <f t="shared" si="4"/>
        <v>Jan</v>
      </c>
      <c r="C160" s="3" t="str">
        <f t="shared" si="5"/>
        <v>2023</v>
      </c>
      <c r="D160" s="3">
        <v>44938</v>
      </c>
      <c r="E160" t="s">
        <v>121</v>
      </c>
      <c r="F160" t="s">
        <v>759</v>
      </c>
      <c r="G160" s="5" t="s">
        <v>49</v>
      </c>
      <c r="H160" s="5" t="s">
        <v>50</v>
      </c>
      <c r="I160" t="s">
        <v>25</v>
      </c>
      <c r="J160" t="s">
        <v>760</v>
      </c>
      <c r="K160" s="5" t="s">
        <v>27</v>
      </c>
      <c r="L160" s="5" t="s">
        <v>116</v>
      </c>
      <c r="M160" t="s">
        <v>87</v>
      </c>
      <c r="N160" s="5" t="s">
        <v>88</v>
      </c>
      <c r="O160" s="5" t="s">
        <v>31</v>
      </c>
      <c r="P160" t="s">
        <v>119</v>
      </c>
      <c r="Q160" s="5" t="s">
        <v>33</v>
      </c>
      <c r="R160" s="1">
        <v>7</v>
      </c>
      <c r="S160" s="1">
        <v>4615</v>
      </c>
      <c r="T160">
        <v>0.2</v>
      </c>
      <c r="U160" s="1">
        <v>2524</v>
      </c>
      <c r="V160" s="1">
        <v>17668</v>
      </c>
      <c r="W160" s="1">
        <v>25844</v>
      </c>
      <c r="X160" s="1">
        <v>8176</v>
      </c>
      <c r="Y160" s="7">
        <v>0.3163596966413868</v>
      </c>
      <c r="Z160" s="8">
        <v>0</v>
      </c>
    </row>
    <row r="161" spans="1:26">
      <c r="A161" t="s">
        <v>761</v>
      </c>
      <c r="B161" s="3" t="str">
        <f t="shared" si="4"/>
        <v>Jun</v>
      </c>
      <c r="C161" s="3" t="str">
        <f t="shared" si="5"/>
        <v>2023</v>
      </c>
      <c r="D161" s="3">
        <v>45084</v>
      </c>
      <c r="E161" t="s">
        <v>762</v>
      </c>
      <c r="F161" t="s">
        <v>763</v>
      </c>
      <c r="G161" s="5" t="s">
        <v>61</v>
      </c>
      <c r="H161" s="5" t="s">
        <v>50</v>
      </c>
      <c r="I161" t="s">
        <v>174</v>
      </c>
      <c r="J161" t="s">
        <v>764</v>
      </c>
      <c r="K161" s="5" t="s">
        <v>95</v>
      </c>
      <c r="L161" s="5" t="s">
        <v>54</v>
      </c>
      <c r="M161" t="s">
        <v>117</v>
      </c>
      <c r="N161" s="5" t="s">
        <v>118</v>
      </c>
      <c r="O161" s="5" t="s">
        <v>31</v>
      </c>
      <c r="P161" t="s">
        <v>274</v>
      </c>
      <c r="Q161" s="5" t="s">
        <v>33</v>
      </c>
      <c r="R161" s="1">
        <v>1</v>
      </c>
      <c r="S161" s="1">
        <v>646</v>
      </c>
      <c r="T161">
        <v>0.05</v>
      </c>
      <c r="U161" s="1">
        <v>504</v>
      </c>
      <c r="V161" s="1">
        <v>504</v>
      </c>
      <c r="W161" s="1">
        <v>613.69999999999993</v>
      </c>
      <c r="X161" s="1">
        <v>109.69999999999993</v>
      </c>
      <c r="Y161" s="7">
        <v>0.17875183314322951</v>
      </c>
      <c r="Z161" s="8">
        <v>0</v>
      </c>
    </row>
    <row r="162" spans="1:26">
      <c r="A162" t="s">
        <v>765</v>
      </c>
      <c r="B162" s="3" t="str">
        <f t="shared" si="4"/>
        <v>Oct</v>
      </c>
      <c r="C162" s="3" t="str">
        <f t="shared" si="5"/>
        <v>2025</v>
      </c>
      <c r="D162" s="3">
        <v>45937</v>
      </c>
      <c r="E162" t="s">
        <v>552</v>
      </c>
      <c r="F162" t="s">
        <v>282</v>
      </c>
      <c r="G162" s="5" t="s">
        <v>49</v>
      </c>
      <c r="H162" s="5" t="s">
        <v>50</v>
      </c>
      <c r="I162" t="s">
        <v>231</v>
      </c>
      <c r="J162" t="s">
        <v>760</v>
      </c>
      <c r="K162" s="5" t="s">
        <v>27</v>
      </c>
      <c r="L162" s="5" t="s">
        <v>28</v>
      </c>
      <c r="M162" t="s">
        <v>117</v>
      </c>
      <c r="N162" s="5" t="s">
        <v>118</v>
      </c>
      <c r="O162" s="5" t="s">
        <v>31</v>
      </c>
      <c r="P162" t="s">
        <v>186</v>
      </c>
      <c r="Q162" s="5" t="s">
        <v>45</v>
      </c>
      <c r="R162" s="1">
        <v>8</v>
      </c>
      <c r="S162" s="1">
        <v>2037</v>
      </c>
      <c r="T162">
        <v>0.25</v>
      </c>
      <c r="U162" s="1">
        <v>1449</v>
      </c>
      <c r="V162" s="1">
        <v>11592</v>
      </c>
      <c r="W162" s="1">
        <v>12222</v>
      </c>
      <c r="X162" s="1">
        <v>630</v>
      </c>
      <c r="Y162" s="7">
        <v>5.1546391752577317E-2</v>
      </c>
      <c r="Z162" s="8">
        <v>0</v>
      </c>
    </row>
    <row r="163" spans="1:26">
      <c r="A163" t="s">
        <v>766</v>
      </c>
      <c r="B163" s="3" t="str">
        <f t="shared" si="4"/>
        <v>Mar</v>
      </c>
      <c r="C163" s="3" t="str">
        <f t="shared" si="5"/>
        <v>2024</v>
      </c>
      <c r="D163" s="3">
        <v>45374</v>
      </c>
      <c r="E163" t="s">
        <v>767</v>
      </c>
      <c r="F163" t="s">
        <v>564</v>
      </c>
      <c r="G163" s="5" t="s">
        <v>106</v>
      </c>
      <c r="H163" s="5" t="s">
        <v>107</v>
      </c>
      <c r="I163" t="s">
        <v>341</v>
      </c>
      <c r="J163" t="s">
        <v>349</v>
      </c>
      <c r="K163" s="5" t="s">
        <v>73</v>
      </c>
      <c r="L163" s="5" t="s">
        <v>42</v>
      </c>
      <c r="M163" t="s">
        <v>87</v>
      </c>
      <c r="N163" s="5" t="s">
        <v>88</v>
      </c>
      <c r="O163" s="5" t="s">
        <v>43</v>
      </c>
      <c r="P163" t="s">
        <v>192</v>
      </c>
      <c r="Q163" s="5" t="s">
        <v>33</v>
      </c>
      <c r="R163" s="1">
        <v>6</v>
      </c>
      <c r="S163" s="1">
        <v>4250</v>
      </c>
      <c r="T163">
        <v>0.15</v>
      </c>
      <c r="U163" s="1">
        <v>2818</v>
      </c>
      <c r="V163" s="1">
        <v>16908</v>
      </c>
      <c r="W163" s="1">
        <v>21675</v>
      </c>
      <c r="X163" s="1">
        <v>4767</v>
      </c>
      <c r="Y163" s="7">
        <v>0.21993079584775085</v>
      </c>
      <c r="Z163" s="8">
        <v>0</v>
      </c>
    </row>
    <row r="164" spans="1:26">
      <c r="A164" t="s">
        <v>768</v>
      </c>
      <c r="B164" s="3" t="str">
        <f t="shared" si="4"/>
        <v>Oct</v>
      </c>
      <c r="C164" s="3" t="str">
        <f t="shared" si="5"/>
        <v>2023</v>
      </c>
      <c r="D164" s="3">
        <v>45217</v>
      </c>
      <c r="E164" t="s">
        <v>767</v>
      </c>
      <c r="F164" t="s">
        <v>769</v>
      </c>
      <c r="G164" s="5" t="s">
        <v>23</v>
      </c>
      <c r="H164" s="5" t="s">
        <v>24</v>
      </c>
      <c r="I164" t="s">
        <v>367</v>
      </c>
      <c r="J164" t="s">
        <v>770</v>
      </c>
      <c r="K164" s="5" t="s">
        <v>73</v>
      </c>
      <c r="L164" s="5" t="s">
        <v>54</v>
      </c>
      <c r="M164" t="s">
        <v>117</v>
      </c>
      <c r="N164" s="5" t="s">
        <v>118</v>
      </c>
      <c r="O164" s="5" t="s">
        <v>31</v>
      </c>
      <c r="P164" t="s">
        <v>359</v>
      </c>
      <c r="Q164" s="5" t="s">
        <v>33</v>
      </c>
      <c r="R164" s="1">
        <v>7</v>
      </c>
      <c r="S164" s="1">
        <v>2468</v>
      </c>
      <c r="T164">
        <v>0.05</v>
      </c>
      <c r="U164" s="1">
        <v>1403</v>
      </c>
      <c r="V164" s="1">
        <v>9821</v>
      </c>
      <c r="W164" s="1">
        <v>16412.2</v>
      </c>
      <c r="X164" s="1">
        <v>6591.2000000000007</v>
      </c>
      <c r="Y164" s="7">
        <v>0.40160368506355032</v>
      </c>
      <c r="Z164" s="8">
        <v>0</v>
      </c>
    </row>
    <row r="165" spans="1:26">
      <c r="A165" t="s">
        <v>771</v>
      </c>
      <c r="B165" s="3" t="str">
        <f t="shared" si="4"/>
        <v>Feb</v>
      </c>
      <c r="C165" s="3" t="str">
        <f t="shared" si="5"/>
        <v>2024</v>
      </c>
      <c r="D165" s="3">
        <v>45339</v>
      </c>
      <c r="E165" t="s">
        <v>772</v>
      </c>
      <c r="F165" t="s">
        <v>773</v>
      </c>
      <c r="G165" s="5" t="s">
        <v>37</v>
      </c>
      <c r="H165" s="5" t="s">
        <v>38</v>
      </c>
      <c r="I165" t="s">
        <v>146</v>
      </c>
      <c r="J165" t="s">
        <v>363</v>
      </c>
      <c r="K165" s="5" t="s">
        <v>95</v>
      </c>
      <c r="L165" s="5" t="s">
        <v>64</v>
      </c>
      <c r="M165" t="s">
        <v>55</v>
      </c>
      <c r="N165" s="5" t="s">
        <v>56</v>
      </c>
      <c r="O165" s="5" t="s">
        <v>43</v>
      </c>
      <c r="P165" t="s">
        <v>57</v>
      </c>
      <c r="Q165" s="5" t="s">
        <v>75</v>
      </c>
      <c r="R165" s="1">
        <v>8</v>
      </c>
      <c r="S165" s="1">
        <v>3825</v>
      </c>
      <c r="T165">
        <v>0.05</v>
      </c>
      <c r="U165" s="1">
        <v>2893</v>
      </c>
      <c r="V165" s="1">
        <v>23144</v>
      </c>
      <c r="W165" s="1">
        <v>29070</v>
      </c>
      <c r="X165" s="1">
        <v>5926</v>
      </c>
      <c r="Y165" s="7">
        <v>0.20385276917784659</v>
      </c>
      <c r="Z165" s="8">
        <v>1</v>
      </c>
    </row>
    <row r="166" spans="1:26">
      <c r="A166" t="s">
        <v>774</v>
      </c>
      <c r="B166" s="3" t="str">
        <f t="shared" si="4"/>
        <v>Dec</v>
      </c>
      <c r="C166" s="3" t="str">
        <f t="shared" si="5"/>
        <v>2022</v>
      </c>
      <c r="D166" s="3">
        <v>44908</v>
      </c>
      <c r="E166" t="s">
        <v>775</v>
      </c>
      <c r="F166" t="s">
        <v>776</v>
      </c>
      <c r="G166" s="5" t="s">
        <v>106</v>
      </c>
      <c r="H166" s="5" t="s">
        <v>107</v>
      </c>
      <c r="I166" t="s">
        <v>605</v>
      </c>
      <c r="J166" t="s">
        <v>711</v>
      </c>
      <c r="K166" s="5" t="s">
        <v>95</v>
      </c>
      <c r="L166" s="5" t="s">
        <v>28</v>
      </c>
      <c r="M166" t="s">
        <v>29</v>
      </c>
      <c r="N166" s="5" t="s">
        <v>30</v>
      </c>
      <c r="O166" s="5" t="s">
        <v>31</v>
      </c>
      <c r="P166" t="s">
        <v>427</v>
      </c>
      <c r="Q166" s="5" t="s">
        <v>45</v>
      </c>
      <c r="R166" s="1">
        <v>1</v>
      </c>
      <c r="S166" s="1">
        <v>102</v>
      </c>
      <c r="T166">
        <v>0.15</v>
      </c>
      <c r="U166" s="1">
        <v>55</v>
      </c>
      <c r="V166" s="1">
        <v>55</v>
      </c>
      <c r="W166" s="1">
        <v>86.7</v>
      </c>
      <c r="X166" s="1">
        <v>31.700000000000003</v>
      </c>
      <c r="Y166" s="7">
        <v>0.36562860438292966</v>
      </c>
      <c r="Z166" s="8">
        <v>1</v>
      </c>
    </row>
    <row r="167" spans="1:26">
      <c r="A167" t="s">
        <v>777</v>
      </c>
      <c r="B167" s="3" t="str">
        <f t="shared" si="4"/>
        <v>May</v>
      </c>
      <c r="C167" s="3" t="str">
        <f t="shared" si="5"/>
        <v>2022</v>
      </c>
      <c r="D167" s="3">
        <v>44701</v>
      </c>
      <c r="E167" t="s">
        <v>778</v>
      </c>
      <c r="F167" t="s">
        <v>779</v>
      </c>
      <c r="G167" s="5" t="s">
        <v>61</v>
      </c>
      <c r="H167" s="5" t="s">
        <v>50</v>
      </c>
      <c r="I167" t="s">
        <v>544</v>
      </c>
      <c r="J167" t="s">
        <v>780</v>
      </c>
      <c r="K167" s="5" t="s">
        <v>27</v>
      </c>
      <c r="L167" s="5" t="s">
        <v>64</v>
      </c>
      <c r="M167" t="s">
        <v>65</v>
      </c>
      <c r="N167" s="5" t="s">
        <v>66</v>
      </c>
      <c r="O167" s="5" t="s">
        <v>43</v>
      </c>
      <c r="P167" t="s">
        <v>396</v>
      </c>
      <c r="Q167" s="5" t="s">
        <v>33</v>
      </c>
      <c r="R167" s="1">
        <v>1</v>
      </c>
      <c r="S167" s="1">
        <v>104</v>
      </c>
      <c r="T167">
        <v>0.2</v>
      </c>
      <c r="U167" s="1">
        <v>72</v>
      </c>
      <c r="V167" s="1">
        <v>72</v>
      </c>
      <c r="W167" s="1">
        <v>83.2</v>
      </c>
      <c r="X167" s="1">
        <v>11.200000000000003</v>
      </c>
      <c r="Y167" s="7">
        <v>0.13461538461538464</v>
      </c>
      <c r="Z167" s="8">
        <v>0</v>
      </c>
    </row>
    <row r="168" spans="1:26">
      <c r="A168" t="s">
        <v>781</v>
      </c>
      <c r="B168" s="3" t="str">
        <f t="shared" si="4"/>
        <v>Feb</v>
      </c>
      <c r="C168" s="3" t="str">
        <f t="shared" si="5"/>
        <v>2022</v>
      </c>
      <c r="D168" s="3">
        <v>44596</v>
      </c>
      <c r="E168" t="s">
        <v>620</v>
      </c>
      <c r="F168" t="s">
        <v>782</v>
      </c>
      <c r="G168" s="5" t="s">
        <v>23</v>
      </c>
      <c r="H168" s="5" t="s">
        <v>24</v>
      </c>
      <c r="I168" t="s">
        <v>783</v>
      </c>
      <c r="J168" t="s">
        <v>784</v>
      </c>
      <c r="K168" s="5" t="s">
        <v>41</v>
      </c>
      <c r="L168" s="5" t="s">
        <v>54</v>
      </c>
      <c r="M168" t="s">
        <v>87</v>
      </c>
      <c r="N168" s="5" t="s">
        <v>88</v>
      </c>
      <c r="O168" s="5" t="s">
        <v>31</v>
      </c>
      <c r="P168" t="s">
        <v>136</v>
      </c>
      <c r="Q168" s="5" t="s">
        <v>45</v>
      </c>
      <c r="R168" s="1">
        <v>3</v>
      </c>
      <c r="S168" s="1">
        <v>2024</v>
      </c>
      <c r="T168">
        <v>0.05</v>
      </c>
      <c r="U168" s="1">
        <v>1451</v>
      </c>
      <c r="V168" s="1">
        <v>4353</v>
      </c>
      <c r="W168" s="1">
        <v>5768.4</v>
      </c>
      <c r="X168" s="1">
        <v>1415.3999999999996</v>
      </c>
      <c r="Y168" s="7">
        <v>0.24537133347201992</v>
      </c>
      <c r="Z168" s="8">
        <v>0</v>
      </c>
    </row>
    <row r="169" spans="1:26">
      <c r="A169" t="s">
        <v>785</v>
      </c>
      <c r="B169" s="3" t="str">
        <f t="shared" si="4"/>
        <v>Dec</v>
      </c>
      <c r="C169" s="3" t="str">
        <f t="shared" si="5"/>
        <v>2023</v>
      </c>
      <c r="D169" s="3">
        <v>45287</v>
      </c>
      <c r="E169" t="s">
        <v>373</v>
      </c>
      <c r="F169" t="s">
        <v>536</v>
      </c>
      <c r="G169" s="5" t="s">
        <v>49</v>
      </c>
      <c r="H169" s="5" t="s">
        <v>50</v>
      </c>
      <c r="I169" t="s">
        <v>786</v>
      </c>
      <c r="J169" t="s">
        <v>513</v>
      </c>
      <c r="K169" s="5" t="s">
        <v>53</v>
      </c>
      <c r="L169" s="5" t="s">
        <v>42</v>
      </c>
      <c r="M169" t="s">
        <v>29</v>
      </c>
      <c r="N169" s="5" t="s">
        <v>30</v>
      </c>
      <c r="O169" s="5" t="s">
        <v>31</v>
      </c>
      <c r="P169" t="s">
        <v>787</v>
      </c>
      <c r="Q169" s="5" t="s">
        <v>45</v>
      </c>
      <c r="R169" s="1">
        <v>5</v>
      </c>
      <c r="S169" s="1">
        <v>710</v>
      </c>
      <c r="T169">
        <v>0.25</v>
      </c>
      <c r="U169" s="1">
        <v>601</v>
      </c>
      <c r="V169" s="1">
        <v>3005</v>
      </c>
      <c r="W169" s="1">
        <v>2662.5</v>
      </c>
      <c r="X169" s="1">
        <v>-342.5</v>
      </c>
      <c r="Y169" s="7">
        <v>-0.12863849765258217</v>
      </c>
      <c r="Z169" s="8">
        <v>0</v>
      </c>
    </row>
    <row r="170" spans="1:26">
      <c r="A170" t="s">
        <v>788</v>
      </c>
      <c r="B170" s="3" t="str">
        <f t="shared" si="4"/>
        <v>Jul</v>
      </c>
      <c r="C170" s="3" t="str">
        <f t="shared" si="5"/>
        <v>2022</v>
      </c>
      <c r="D170" s="3">
        <v>44753</v>
      </c>
      <c r="E170" t="s">
        <v>789</v>
      </c>
      <c r="F170" t="s">
        <v>151</v>
      </c>
      <c r="G170" s="5" t="s">
        <v>49</v>
      </c>
      <c r="H170" s="5" t="s">
        <v>50</v>
      </c>
      <c r="I170" t="s">
        <v>134</v>
      </c>
      <c r="J170" t="s">
        <v>790</v>
      </c>
      <c r="K170" s="5" t="s">
        <v>41</v>
      </c>
      <c r="L170" s="5" t="s">
        <v>28</v>
      </c>
      <c r="M170" t="s">
        <v>117</v>
      </c>
      <c r="N170" s="5" t="s">
        <v>118</v>
      </c>
      <c r="O170" s="5" t="s">
        <v>31</v>
      </c>
      <c r="P170" t="s">
        <v>238</v>
      </c>
      <c r="Q170" s="5" t="s">
        <v>33</v>
      </c>
      <c r="R170" s="1">
        <v>6</v>
      </c>
      <c r="S170" s="1">
        <v>4685</v>
      </c>
      <c r="T170">
        <v>0</v>
      </c>
      <c r="U170" s="1">
        <v>3809</v>
      </c>
      <c r="V170" s="1">
        <v>22854</v>
      </c>
      <c r="W170" s="1">
        <v>28110</v>
      </c>
      <c r="X170" s="1">
        <v>5256</v>
      </c>
      <c r="Y170" s="7">
        <v>0.18697972251867662</v>
      </c>
      <c r="Z170" s="8">
        <v>0</v>
      </c>
    </row>
    <row r="171" spans="1:26">
      <c r="A171" t="s">
        <v>791</v>
      </c>
      <c r="B171" s="3" t="str">
        <f t="shared" si="4"/>
        <v>Apr</v>
      </c>
      <c r="C171" s="3" t="str">
        <f t="shared" si="5"/>
        <v>2023</v>
      </c>
      <c r="D171" s="3">
        <v>45032</v>
      </c>
      <c r="E171" t="s">
        <v>792</v>
      </c>
      <c r="F171" t="s">
        <v>793</v>
      </c>
      <c r="G171" s="5" t="s">
        <v>106</v>
      </c>
      <c r="H171" s="5" t="s">
        <v>107</v>
      </c>
      <c r="I171" t="s">
        <v>253</v>
      </c>
      <c r="J171" t="s">
        <v>706</v>
      </c>
      <c r="K171" s="5" t="s">
        <v>95</v>
      </c>
      <c r="L171" s="5" t="s">
        <v>28</v>
      </c>
      <c r="M171" t="s">
        <v>55</v>
      </c>
      <c r="N171" s="5" t="s">
        <v>56</v>
      </c>
      <c r="O171" s="5" t="s">
        <v>31</v>
      </c>
      <c r="P171" t="s">
        <v>326</v>
      </c>
      <c r="Q171" s="5" t="s">
        <v>33</v>
      </c>
      <c r="R171" s="1">
        <v>1</v>
      </c>
      <c r="S171" s="1">
        <v>1747</v>
      </c>
      <c r="T171">
        <v>0.2</v>
      </c>
      <c r="U171" s="1">
        <v>961</v>
      </c>
      <c r="V171" s="1">
        <v>961</v>
      </c>
      <c r="W171" s="1">
        <v>1397.6000000000001</v>
      </c>
      <c r="X171" s="1">
        <v>436.60000000000014</v>
      </c>
      <c r="Y171" s="7">
        <v>0.31239267315397834</v>
      </c>
      <c r="Z171" s="8">
        <v>0</v>
      </c>
    </row>
    <row r="172" spans="1:26">
      <c r="A172" t="s">
        <v>794</v>
      </c>
      <c r="B172" s="3" t="str">
        <f t="shared" si="4"/>
        <v>Jun</v>
      </c>
      <c r="C172" s="3" t="str">
        <f t="shared" si="5"/>
        <v>2022</v>
      </c>
      <c r="D172" s="3">
        <v>44719</v>
      </c>
      <c r="E172" t="s">
        <v>795</v>
      </c>
      <c r="F172" t="s">
        <v>796</v>
      </c>
      <c r="G172" s="5" t="s">
        <v>106</v>
      </c>
      <c r="H172" s="5" t="s">
        <v>107</v>
      </c>
      <c r="I172" t="s">
        <v>302</v>
      </c>
      <c r="J172" t="s">
        <v>518</v>
      </c>
      <c r="K172" s="5" t="s">
        <v>27</v>
      </c>
      <c r="L172" s="5" t="s">
        <v>54</v>
      </c>
      <c r="M172" t="s">
        <v>55</v>
      </c>
      <c r="N172" s="5" t="s">
        <v>56</v>
      </c>
      <c r="O172" s="5" t="s">
        <v>43</v>
      </c>
      <c r="P172" t="s">
        <v>249</v>
      </c>
      <c r="Q172" s="5" t="s">
        <v>75</v>
      </c>
      <c r="R172" s="1">
        <v>3</v>
      </c>
      <c r="S172" s="1">
        <v>692</v>
      </c>
      <c r="T172">
        <v>0.2</v>
      </c>
      <c r="U172" s="1">
        <v>526</v>
      </c>
      <c r="V172" s="1">
        <v>1578</v>
      </c>
      <c r="W172" s="1">
        <v>1660.8000000000002</v>
      </c>
      <c r="X172" s="1">
        <v>82.800000000000182</v>
      </c>
      <c r="Y172" s="7">
        <v>4.9855491329479876E-2</v>
      </c>
      <c r="Z172" s="8">
        <v>0</v>
      </c>
    </row>
    <row r="173" spans="1:26">
      <c r="A173" t="s">
        <v>797</v>
      </c>
      <c r="B173" s="3" t="str">
        <f t="shared" si="4"/>
        <v>Apr</v>
      </c>
      <c r="C173" s="3" t="str">
        <f t="shared" si="5"/>
        <v>2022</v>
      </c>
      <c r="D173" s="3">
        <v>44671</v>
      </c>
      <c r="E173" t="s">
        <v>453</v>
      </c>
      <c r="F173" t="s">
        <v>798</v>
      </c>
      <c r="G173" s="5" t="s">
        <v>37</v>
      </c>
      <c r="H173" s="5" t="s">
        <v>38</v>
      </c>
      <c r="I173" t="s">
        <v>799</v>
      </c>
      <c r="J173" t="s">
        <v>213</v>
      </c>
      <c r="K173" s="5" t="s">
        <v>53</v>
      </c>
      <c r="L173" s="5" t="s">
        <v>54</v>
      </c>
      <c r="M173" t="s">
        <v>29</v>
      </c>
      <c r="N173" s="5" t="s">
        <v>30</v>
      </c>
      <c r="O173" s="5" t="s">
        <v>43</v>
      </c>
      <c r="P173" t="s">
        <v>285</v>
      </c>
      <c r="Q173" s="5" t="s">
        <v>33</v>
      </c>
      <c r="R173" s="1">
        <v>1</v>
      </c>
      <c r="S173" s="1">
        <v>2289</v>
      </c>
      <c r="T173">
        <v>0.15</v>
      </c>
      <c r="U173" s="1">
        <v>1537</v>
      </c>
      <c r="V173" s="1">
        <v>1537</v>
      </c>
      <c r="W173" s="1">
        <v>1945.6499999999999</v>
      </c>
      <c r="X173" s="1">
        <v>408.64999999999986</v>
      </c>
      <c r="Y173" s="7">
        <v>0.21003263690797414</v>
      </c>
      <c r="Z173" s="8">
        <v>0</v>
      </c>
    </row>
    <row r="174" spans="1:26">
      <c r="A174" t="s">
        <v>800</v>
      </c>
      <c r="B174" s="3" t="str">
        <f t="shared" si="4"/>
        <v>Feb</v>
      </c>
      <c r="C174" s="3" t="str">
        <f t="shared" si="5"/>
        <v>2025</v>
      </c>
      <c r="D174" s="3">
        <v>45694</v>
      </c>
      <c r="E174" t="s">
        <v>801</v>
      </c>
      <c r="F174" t="s">
        <v>553</v>
      </c>
      <c r="G174" s="5" t="s">
        <v>49</v>
      </c>
      <c r="H174" s="5" t="s">
        <v>50</v>
      </c>
      <c r="I174" t="s">
        <v>682</v>
      </c>
      <c r="J174" t="s">
        <v>526</v>
      </c>
      <c r="K174" s="5" t="s">
        <v>27</v>
      </c>
      <c r="L174" s="5" t="s">
        <v>42</v>
      </c>
      <c r="M174" t="s">
        <v>65</v>
      </c>
      <c r="N174" s="5" t="s">
        <v>66</v>
      </c>
      <c r="O174" s="5" t="s">
        <v>43</v>
      </c>
      <c r="P174" t="s">
        <v>44</v>
      </c>
      <c r="Q174" s="5" t="s">
        <v>45</v>
      </c>
      <c r="R174" s="1">
        <v>2</v>
      </c>
      <c r="S174" s="1">
        <v>722</v>
      </c>
      <c r="T174">
        <v>0.1</v>
      </c>
      <c r="U174" s="1">
        <v>399</v>
      </c>
      <c r="V174" s="1">
        <v>798</v>
      </c>
      <c r="W174" s="1">
        <v>1299.6000000000001</v>
      </c>
      <c r="X174" s="1">
        <v>501.60000000000014</v>
      </c>
      <c r="Y174" s="7">
        <v>0.38596491228070184</v>
      </c>
      <c r="Z174" s="8">
        <v>0</v>
      </c>
    </row>
    <row r="175" spans="1:26">
      <c r="A175" t="s">
        <v>802</v>
      </c>
      <c r="B175" s="3" t="str">
        <f t="shared" si="4"/>
        <v>Mar</v>
      </c>
      <c r="C175" s="3" t="str">
        <f t="shared" si="5"/>
        <v>2024</v>
      </c>
      <c r="D175" s="3">
        <v>45359</v>
      </c>
      <c r="E175" t="s">
        <v>803</v>
      </c>
      <c r="F175" t="s">
        <v>804</v>
      </c>
      <c r="G175" s="5" t="s">
        <v>61</v>
      </c>
      <c r="H175" s="5" t="s">
        <v>50</v>
      </c>
      <c r="I175" t="s">
        <v>805</v>
      </c>
      <c r="J175" t="s">
        <v>354</v>
      </c>
      <c r="K175" s="5" t="s">
        <v>53</v>
      </c>
      <c r="L175" s="5" t="s">
        <v>42</v>
      </c>
      <c r="M175" t="s">
        <v>55</v>
      </c>
      <c r="N175" s="5" t="s">
        <v>56</v>
      </c>
      <c r="O175" s="5" t="s">
        <v>43</v>
      </c>
      <c r="P175" t="s">
        <v>136</v>
      </c>
      <c r="Q175" s="5" t="s">
        <v>45</v>
      </c>
      <c r="R175" s="1">
        <v>2</v>
      </c>
      <c r="S175" s="1">
        <v>1585</v>
      </c>
      <c r="T175">
        <v>0.15</v>
      </c>
      <c r="U175" s="1">
        <v>1041</v>
      </c>
      <c r="V175" s="1">
        <v>2082</v>
      </c>
      <c r="W175" s="1">
        <v>2694.5</v>
      </c>
      <c r="X175" s="1">
        <v>612.5</v>
      </c>
      <c r="Y175" s="7">
        <v>0.22731490072369642</v>
      </c>
      <c r="Z175" s="8">
        <v>0</v>
      </c>
    </row>
    <row r="176" spans="1:26">
      <c r="A176" t="s">
        <v>806</v>
      </c>
      <c r="B176" s="3" t="str">
        <f t="shared" si="4"/>
        <v>Nov</v>
      </c>
      <c r="C176" s="3" t="str">
        <f t="shared" si="5"/>
        <v>2024</v>
      </c>
      <c r="D176" s="3">
        <v>45611</v>
      </c>
      <c r="E176" t="s">
        <v>807</v>
      </c>
      <c r="F176" t="s">
        <v>543</v>
      </c>
      <c r="G176" s="5" t="s">
        <v>61</v>
      </c>
      <c r="H176" s="5" t="s">
        <v>50</v>
      </c>
      <c r="I176" t="s">
        <v>491</v>
      </c>
      <c r="J176" t="s">
        <v>808</v>
      </c>
      <c r="K176" s="5" t="s">
        <v>53</v>
      </c>
      <c r="L176" s="5" t="s">
        <v>28</v>
      </c>
      <c r="M176" t="s">
        <v>29</v>
      </c>
      <c r="N176" s="5" t="s">
        <v>30</v>
      </c>
      <c r="O176" s="5" t="s">
        <v>43</v>
      </c>
      <c r="P176" t="s">
        <v>67</v>
      </c>
      <c r="Q176" s="5" t="s">
        <v>33</v>
      </c>
      <c r="R176" s="1">
        <v>1</v>
      </c>
      <c r="S176" s="1">
        <v>2440</v>
      </c>
      <c r="T176">
        <v>0.15</v>
      </c>
      <c r="U176" s="1">
        <v>1551</v>
      </c>
      <c r="V176" s="1">
        <v>1551</v>
      </c>
      <c r="W176" s="1">
        <v>2074</v>
      </c>
      <c r="X176" s="1">
        <v>523</v>
      </c>
      <c r="Y176" s="7">
        <v>0.25216972034715524</v>
      </c>
      <c r="Z176" s="8">
        <v>0</v>
      </c>
    </row>
    <row r="177" spans="1:26">
      <c r="A177" t="s">
        <v>809</v>
      </c>
      <c r="B177" s="3" t="str">
        <f t="shared" si="4"/>
        <v>Feb</v>
      </c>
      <c r="C177" s="3" t="str">
        <f t="shared" si="5"/>
        <v>2025</v>
      </c>
      <c r="D177" s="3">
        <v>45707</v>
      </c>
      <c r="E177" t="s">
        <v>570</v>
      </c>
      <c r="F177" t="s">
        <v>810</v>
      </c>
      <c r="G177" s="5" t="s">
        <v>106</v>
      </c>
      <c r="H177" s="5" t="s">
        <v>107</v>
      </c>
      <c r="I177" t="s">
        <v>811</v>
      </c>
      <c r="J177" t="s">
        <v>691</v>
      </c>
      <c r="K177" s="5" t="s">
        <v>41</v>
      </c>
      <c r="L177" s="5" t="s">
        <v>42</v>
      </c>
      <c r="M177" t="s">
        <v>117</v>
      </c>
      <c r="N177" s="5" t="s">
        <v>118</v>
      </c>
      <c r="O177" s="5" t="s">
        <v>31</v>
      </c>
      <c r="P177" t="s">
        <v>274</v>
      </c>
      <c r="Q177" s="5" t="s">
        <v>33</v>
      </c>
      <c r="R177" s="1">
        <v>5</v>
      </c>
      <c r="S177" s="1">
        <v>4089</v>
      </c>
      <c r="T177">
        <v>0.05</v>
      </c>
      <c r="U177" s="1">
        <v>2135</v>
      </c>
      <c r="V177" s="1">
        <v>10675</v>
      </c>
      <c r="W177" s="1">
        <v>19422.75</v>
      </c>
      <c r="X177" s="1">
        <v>8747.75</v>
      </c>
      <c r="Y177" s="7">
        <v>0.4503867886885225</v>
      </c>
      <c r="Z177" s="8">
        <v>0</v>
      </c>
    </row>
    <row r="178" spans="1:26">
      <c r="A178" t="s">
        <v>812</v>
      </c>
      <c r="B178" s="3" t="str">
        <f t="shared" si="4"/>
        <v>Jul</v>
      </c>
      <c r="C178" s="3" t="str">
        <f t="shared" si="5"/>
        <v>2023</v>
      </c>
      <c r="D178" s="3">
        <v>45127</v>
      </c>
      <c r="E178" t="s">
        <v>813</v>
      </c>
      <c r="F178" t="s">
        <v>814</v>
      </c>
      <c r="G178" s="5" t="s">
        <v>49</v>
      </c>
      <c r="H178" s="5" t="s">
        <v>50</v>
      </c>
      <c r="I178" t="s">
        <v>617</v>
      </c>
      <c r="J178" t="s">
        <v>815</v>
      </c>
      <c r="K178" s="5" t="s">
        <v>53</v>
      </c>
      <c r="L178" s="5" t="s">
        <v>116</v>
      </c>
      <c r="M178" t="s">
        <v>87</v>
      </c>
      <c r="N178" s="5" t="s">
        <v>88</v>
      </c>
      <c r="O178" s="5" t="s">
        <v>31</v>
      </c>
      <c r="P178" t="s">
        <v>228</v>
      </c>
      <c r="Q178" s="5" t="s">
        <v>45</v>
      </c>
      <c r="R178" s="1">
        <v>3</v>
      </c>
      <c r="S178" s="1">
        <v>2545</v>
      </c>
      <c r="T178">
        <v>0</v>
      </c>
      <c r="U178" s="1">
        <v>2117</v>
      </c>
      <c r="V178" s="1">
        <v>6351</v>
      </c>
      <c r="W178" s="1">
        <v>7635</v>
      </c>
      <c r="X178" s="1">
        <v>1284</v>
      </c>
      <c r="Y178" s="7">
        <v>0.16817288801571709</v>
      </c>
      <c r="Z178" s="8">
        <v>0</v>
      </c>
    </row>
    <row r="179" spans="1:26">
      <c r="A179" t="s">
        <v>816</v>
      </c>
      <c r="B179" s="3" t="str">
        <f t="shared" si="4"/>
        <v>Jun</v>
      </c>
      <c r="C179" s="3" t="str">
        <f t="shared" si="5"/>
        <v>2025</v>
      </c>
      <c r="D179" s="3">
        <v>45832</v>
      </c>
      <c r="E179" t="s">
        <v>817</v>
      </c>
      <c r="F179" t="s">
        <v>818</v>
      </c>
      <c r="G179" s="5" t="s">
        <v>23</v>
      </c>
      <c r="H179" s="5" t="s">
        <v>24</v>
      </c>
      <c r="I179" t="s">
        <v>231</v>
      </c>
      <c r="J179" t="s">
        <v>819</v>
      </c>
      <c r="K179" s="5" t="s">
        <v>95</v>
      </c>
      <c r="L179" s="5" t="s">
        <v>54</v>
      </c>
      <c r="M179" t="s">
        <v>117</v>
      </c>
      <c r="N179" s="5" t="s">
        <v>118</v>
      </c>
      <c r="O179" s="5" t="s">
        <v>43</v>
      </c>
      <c r="P179" t="s">
        <v>320</v>
      </c>
      <c r="Q179" s="5" t="s">
        <v>75</v>
      </c>
      <c r="R179" s="1">
        <v>4</v>
      </c>
      <c r="S179" s="1">
        <v>3974</v>
      </c>
      <c r="T179">
        <v>0.1</v>
      </c>
      <c r="U179" s="1">
        <v>2234</v>
      </c>
      <c r="V179" s="1">
        <v>8936</v>
      </c>
      <c r="W179" s="1">
        <v>14306.4</v>
      </c>
      <c r="X179" s="1">
        <v>5370.4</v>
      </c>
      <c r="Y179" s="7">
        <v>0.37538444332606385</v>
      </c>
      <c r="Z179" s="8">
        <v>0</v>
      </c>
    </row>
    <row r="180" spans="1:26">
      <c r="A180" t="s">
        <v>820</v>
      </c>
      <c r="B180" s="3" t="str">
        <f t="shared" si="4"/>
        <v>Oct</v>
      </c>
      <c r="C180" s="3" t="str">
        <f t="shared" si="5"/>
        <v>2023</v>
      </c>
      <c r="D180" s="3">
        <v>45215</v>
      </c>
      <c r="E180" t="s">
        <v>328</v>
      </c>
      <c r="F180" t="s">
        <v>200</v>
      </c>
      <c r="G180" s="5" t="s">
        <v>49</v>
      </c>
      <c r="H180" s="5" t="s">
        <v>50</v>
      </c>
      <c r="I180" t="s">
        <v>412</v>
      </c>
      <c r="J180" t="s">
        <v>821</v>
      </c>
      <c r="K180" s="5" t="s">
        <v>41</v>
      </c>
      <c r="L180" s="5" t="s">
        <v>42</v>
      </c>
      <c r="M180" t="s">
        <v>55</v>
      </c>
      <c r="N180" s="5" t="s">
        <v>56</v>
      </c>
      <c r="O180" s="5" t="s">
        <v>43</v>
      </c>
      <c r="P180" t="s">
        <v>89</v>
      </c>
      <c r="Q180" s="5" t="s">
        <v>45</v>
      </c>
      <c r="R180" s="1">
        <v>4</v>
      </c>
      <c r="S180" s="1">
        <v>4901</v>
      </c>
      <c r="T180">
        <v>0.2</v>
      </c>
      <c r="U180" s="1">
        <v>2759</v>
      </c>
      <c r="V180" s="1">
        <v>11036</v>
      </c>
      <c r="W180" s="1">
        <v>15683.2</v>
      </c>
      <c r="X180" s="1">
        <v>4647.2000000000007</v>
      </c>
      <c r="Y180" s="7">
        <v>0.29631707814731689</v>
      </c>
      <c r="Z180" s="8">
        <v>1</v>
      </c>
    </row>
    <row r="181" spans="1:26">
      <c r="A181" t="s">
        <v>822</v>
      </c>
      <c r="B181" s="3" t="str">
        <f t="shared" si="4"/>
        <v>Feb</v>
      </c>
      <c r="C181" s="3" t="str">
        <f t="shared" si="5"/>
        <v>2022</v>
      </c>
      <c r="D181" s="3">
        <v>44617</v>
      </c>
      <c r="E181" t="s">
        <v>276</v>
      </c>
      <c r="F181" t="s">
        <v>823</v>
      </c>
      <c r="G181" s="5" t="s">
        <v>49</v>
      </c>
      <c r="H181" s="5" t="s">
        <v>50</v>
      </c>
      <c r="I181" t="s">
        <v>375</v>
      </c>
      <c r="J181" t="s">
        <v>175</v>
      </c>
      <c r="K181" s="5" t="s">
        <v>27</v>
      </c>
      <c r="L181" s="5" t="s">
        <v>28</v>
      </c>
      <c r="M181" t="s">
        <v>87</v>
      </c>
      <c r="N181" s="5" t="s">
        <v>88</v>
      </c>
      <c r="O181" s="5" t="s">
        <v>43</v>
      </c>
      <c r="P181" t="s">
        <v>244</v>
      </c>
      <c r="Q181" s="5" t="s">
        <v>75</v>
      </c>
      <c r="R181" s="1">
        <v>5</v>
      </c>
      <c r="S181" s="1">
        <v>2032</v>
      </c>
      <c r="T181">
        <v>0.1</v>
      </c>
      <c r="U181" s="1">
        <v>1484</v>
      </c>
      <c r="V181" s="1">
        <v>7420</v>
      </c>
      <c r="W181" s="1">
        <v>9144</v>
      </c>
      <c r="X181" s="1">
        <v>1724</v>
      </c>
      <c r="Y181" s="7">
        <v>0.18853893263342084</v>
      </c>
      <c r="Z181" s="8">
        <v>0</v>
      </c>
    </row>
    <row r="182" spans="1:26">
      <c r="A182" t="s">
        <v>824</v>
      </c>
      <c r="B182" s="3" t="str">
        <f t="shared" si="4"/>
        <v>Feb</v>
      </c>
      <c r="C182" s="3" t="str">
        <f t="shared" si="5"/>
        <v>2024</v>
      </c>
      <c r="D182" s="3">
        <v>45334</v>
      </c>
      <c r="E182" t="s">
        <v>825</v>
      </c>
      <c r="F182" t="s">
        <v>826</v>
      </c>
      <c r="G182" s="5" t="s">
        <v>106</v>
      </c>
      <c r="H182" s="5" t="s">
        <v>107</v>
      </c>
      <c r="I182" t="s">
        <v>157</v>
      </c>
      <c r="J182" t="s">
        <v>827</v>
      </c>
      <c r="K182" s="5" t="s">
        <v>95</v>
      </c>
      <c r="L182" s="5" t="s">
        <v>54</v>
      </c>
      <c r="M182" t="s">
        <v>29</v>
      </c>
      <c r="N182" s="5" t="s">
        <v>30</v>
      </c>
      <c r="O182" s="5" t="s">
        <v>43</v>
      </c>
      <c r="P182" t="s">
        <v>74</v>
      </c>
      <c r="Q182" s="5" t="s">
        <v>45</v>
      </c>
      <c r="R182" s="1">
        <v>6</v>
      </c>
      <c r="S182" s="1">
        <v>4448</v>
      </c>
      <c r="T182">
        <v>0.2</v>
      </c>
      <c r="U182" s="1">
        <v>3217</v>
      </c>
      <c r="V182" s="1">
        <v>19302</v>
      </c>
      <c r="W182" s="1">
        <v>21350.400000000001</v>
      </c>
      <c r="X182" s="1">
        <v>2048.4000000000015</v>
      </c>
      <c r="Y182" s="7">
        <v>9.5941996402877761E-2</v>
      </c>
      <c r="Z182" s="8">
        <v>1</v>
      </c>
    </row>
    <row r="183" spans="1:26">
      <c r="A183" t="s">
        <v>828</v>
      </c>
      <c r="B183" s="3" t="str">
        <f t="shared" si="4"/>
        <v>Aug</v>
      </c>
      <c r="C183" s="3" t="str">
        <f t="shared" si="5"/>
        <v>2022</v>
      </c>
      <c r="D183" s="3">
        <v>44785</v>
      </c>
      <c r="E183" t="s">
        <v>829</v>
      </c>
      <c r="F183" t="s">
        <v>830</v>
      </c>
      <c r="G183" s="5" t="s">
        <v>23</v>
      </c>
      <c r="H183" s="5" t="s">
        <v>24</v>
      </c>
      <c r="I183" t="s">
        <v>455</v>
      </c>
      <c r="J183" t="s">
        <v>831</v>
      </c>
      <c r="K183" s="5" t="s">
        <v>27</v>
      </c>
      <c r="L183" s="5" t="s">
        <v>28</v>
      </c>
      <c r="M183" t="s">
        <v>29</v>
      </c>
      <c r="N183" s="5" t="s">
        <v>30</v>
      </c>
      <c r="O183" s="5" t="s">
        <v>43</v>
      </c>
      <c r="P183" t="s">
        <v>249</v>
      </c>
      <c r="Q183" s="5" t="s">
        <v>33</v>
      </c>
      <c r="R183" s="1">
        <v>7</v>
      </c>
      <c r="S183" s="1">
        <v>917</v>
      </c>
      <c r="T183">
        <v>0</v>
      </c>
      <c r="U183" s="1">
        <v>490</v>
      </c>
      <c r="V183" s="1">
        <v>3430</v>
      </c>
      <c r="W183" s="1">
        <v>6419</v>
      </c>
      <c r="X183" s="1">
        <v>2989</v>
      </c>
      <c r="Y183" s="7">
        <v>0.46564885496183206</v>
      </c>
      <c r="Z183" s="8">
        <v>0</v>
      </c>
    </row>
    <row r="184" spans="1:26">
      <c r="A184" t="s">
        <v>832</v>
      </c>
      <c r="B184" s="3" t="str">
        <f t="shared" si="4"/>
        <v>Nov</v>
      </c>
      <c r="C184" s="3" t="str">
        <f t="shared" si="5"/>
        <v>2024</v>
      </c>
      <c r="D184" s="3">
        <v>45607</v>
      </c>
      <c r="E184" t="s">
        <v>155</v>
      </c>
      <c r="F184" t="s">
        <v>833</v>
      </c>
      <c r="G184" s="5" t="s">
        <v>106</v>
      </c>
      <c r="H184" s="5" t="s">
        <v>107</v>
      </c>
      <c r="I184" t="s">
        <v>834</v>
      </c>
      <c r="J184" t="s">
        <v>753</v>
      </c>
      <c r="K184" s="5" t="s">
        <v>41</v>
      </c>
      <c r="L184" s="5" t="s">
        <v>116</v>
      </c>
      <c r="M184" t="s">
        <v>87</v>
      </c>
      <c r="N184" s="5" t="s">
        <v>88</v>
      </c>
      <c r="O184" s="5" t="s">
        <v>43</v>
      </c>
      <c r="P184" t="s">
        <v>522</v>
      </c>
      <c r="Q184" s="5" t="s">
        <v>33</v>
      </c>
      <c r="R184" s="1">
        <v>3</v>
      </c>
      <c r="S184" s="1">
        <v>2875</v>
      </c>
      <c r="T184">
        <v>0</v>
      </c>
      <c r="U184" s="1">
        <v>1923</v>
      </c>
      <c r="V184" s="1">
        <v>5769</v>
      </c>
      <c r="W184" s="1">
        <v>8625</v>
      </c>
      <c r="X184" s="1">
        <v>2856</v>
      </c>
      <c r="Y184" s="7">
        <v>0.33113043478260867</v>
      </c>
      <c r="Z184" s="8">
        <v>0</v>
      </c>
    </row>
    <row r="185" spans="1:26">
      <c r="A185" t="s">
        <v>835</v>
      </c>
      <c r="B185" s="3" t="str">
        <f t="shared" si="4"/>
        <v>May</v>
      </c>
      <c r="C185" s="3" t="str">
        <f t="shared" si="5"/>
        <v>2024</v>
      </c>
      <c r="D185" s="3">
        <v>45413</v>
      </c>
      <c r="E185" t="s">
        <v>836</v>
      </c>
      <c r="F185" t="s">
        <v>420</v>
      </c>
      <c r="G185" s="5" t="s">
        <v>61</v>
      </c>
      <c r="H185" s="5" t="s">
        <v>50</v>
      </c>
      <c r="I185" t="s">
        <v>837</v>
      </c>
      <c r="J185" t="s">
        <v>638</v>
      </c>
      <c r="K185" s="5" t="s">
        <v>53</v>
      </c>
      <c r="L185" s="5" t="s">
        <v>64</v>
      </c>
      <c r="M185" t="s">
        <v>55</v>
      </c>
      <c r="N185" s="5" t="s">
        <v>56</v>
      </c>
      <c r="O185" s="5" t="s">
        <v>43</v>
      </c>
      <c r="P185" t="s">
        <v>228</v>
      </c>
      <c r="Q185" s="5" t="s">
        <v>45</v>
      </c>
      <c r="R185" s="1">
        <v>8</v>
      </c>
      <c r="S185" s="1">
        <v>2903</v>
      </c>
      <c r="T185">
        <v>0.15</v>
      </c>
      <c r="U185" s="1">
        <v>1550</v>
      </c>
      <c r="V185" s="1">
        <v>12400</v>
      </c>
      <c r="W185" s="1">
        <v>19740.399999999998</v>
      </c>
      <c r="X185" s="1">
        <v>7340.3999999999978</v>
      </c>
      <c r="Y185" s="7">
        <v>0.37184656845859249</v>
      </c>
      <c r="Z185" s="8">
        <v>0</v>
      </c>
    </row>
    <row r="186" spans="1:26">
      <c r="A186" t="s">
        <v>838</v>
      </c>
      <c r="B186" s="3" t="str">
        <f t="shared" si="4"/>
        <v>Oct</v>
      </c>
      <c r="C186" s="3" t="str">
        <f t="shared" si="5"/>
        <v>2023</v>
      </c>
      <c r="D186" s="3">
        <v>45215</v>
      </c>
      <c r="E186" t="s">
        <v>839</v>
      </c>
      <c r="F186" t="s">
        <v>814</v>
      </c>
      <c r="G186" s="5" t="s">
        <v>61</v>
      </c>
      <c r="H186" s="5" t="s">
        <v>50</v>
      </c>
      <c r="I186" t="s">
        <v>840</v>
      </c>
      <c r="J186" t="s">
        <v>185</v>
      </c>
      <c r="K186" s="5" t="s">
        <v>53</v>
      </c>
      <c r="L186" s="5" t="s">
        <v>28</v>
      </c>
      <c r="M186" t="s">
        <v>117</v>
      </c>
      <c r="N186" s="5" t="s">
        <v>118</v>
      </c>
      <c r="O186" s="5" t="s">
        <v>31</v>
      </c>
      <c r="P186" t="s">
        <v>96</v>
      </c>
      <c r="Q186" s="5" t="s">
        <v>45</v>
      </c>
      <c r="R186" s="1">
        <v>3</v>
      </c>
      <c r="S186" s="1">
        <v>2761</v>
      </c>
      <c r="T186">
        <v>0.2</v>
      </c>
      <c r="U186" s="1">
        <v>1792</v>
      </c>
      <c r="V186" s="1">
        <v>5376</v>
      </c>
      <c r="W186" s="1">
        <v>6626.4000000000005</v>
      </c>
      <c r="X186" s="1">
        <v>1250.4000000000005</v>
      </c>
      <c r="Y186" s="7">
        <v>0.18869974646867083</v>
      </c>
      <c r="Z186" s="8">
        <v>0</v>
      </c>
    </row>
    <row r="187" spans="1:26">
      <c r="A187" t="s">
        <v>841</v>
      </c>
      <c r="B187" s="3" t="str">
        <f t="shared" si="4"/>
        <v>Apr</v>
      </c>
      <c r="C187" s="3" t="str">
        <f t="shared" si="5"/>
        <v>2023</v>
      </c>
      <c r="D187" s="3">
        <v>45036</v>
      </c>
      <c r="E187" t="s">
        <v>842</v>
      </c>
      <c r="F187" t="s">
        <v>843</v>
      </c>
      <c r="G187" s="5" t="s">
        <v>37</v>
      </c>
      <c r="H187" s="5" t="s">
        <v>38</v>
      </c>
      <c r="I187" t="s">
        <v>844</v>
      </c>
      <c r="J187" t="s">
        <v>345</v>
      </c>
      <c r="K187" s="5" t="s">
        <v>27</v>
      </c>
      <c r="L187" s="5" t="s">
        <v>42</v>
      </c>
      <c r="M187" t="s">
        <v>87</v>
      </c>
      <c r="N187" s="5" t="s">
        <v>88</v>
      </c>
      <c r="O187" s="5" t="s">
        <v>31</v>
      </c>
      <c r="P187" t="s">
        <v>186</v>
      </c>
      <c r="Q187" s="5" t="s">
        <v>75</v>
      </c>
      <c r="R187" s="1">
        <v>4</v>
      </c>
      <c r="S187" s="1">
        <v>3732</v>
      </c>
      <c r="T187">
        <v>0.2</v>
      </c>
      <c r="U187" s="1">
        <v>2427</v>
      </c>
      <c r="V187" s="1">
        <v>9708</v>
      </c>
      <c r="W187" s="1">
        <v>11942.400000000001</v>
      </c>
      <c r="X187" s="1">
        <v>2234.4000000000015</v>
      </c>
      <c r="Y187" s="7">
        <v>0.18709807073954993</v>
      </c>
      <c r="Z187" s="8">
        <v>0</v>
      </c>
    </row>
    <row r="188" spans="1:26">
      <c r="A188" t="s">
        <v>845</v>
      </c>
      <c r="B188" s="3" t="str">
        <f t="shared" si="4"/>
        <v>Dec</v>
      </c>
      <c r="C188" s="3" t="str">
        <f t="shared" si="5"/>
        <v>2025</v>
      </c>
      <c r="D188" s="3">
        <v>46005</v>
      </c>
      <c r="E188" t="s">
        <v>846</v>
      </c>
      <c r="F188" t="s">
        <v>847</v>
      </c>
      <c r="G188" s="5" t="s">
        <v>23</v>
      </c>
      <c r="H188" s="5" t="s">
        <v>24</v>
      </c>
      <c r="I188" t="s">
        <v>848</v>
      </c>
      <c r="J188" t="s">
        <v>849</v>
      </c>
      <c r="K188" s="5" t="s">
        <v>53</v>
      </c>
      <c r="L188" s="5" t="s">
        <v>54</v>
      </c>
      <c r="M188" t="s">
        <v>117</v>
      </c>
      <c r="N188" s="5" t="s">
        <v>118</v>
      </c>
      <c r="O188" s="5" t="s">
        <v>43</v>
      </c>
      <c r="P188" t="s">
        <v>320</v>
      </c>
      <c r="Q188" s="5" t="s">
        <v>45</v>
      </c>
      <c r="R188" s="1">
        <v>8</v>
      </c>
      <c r="S188" s="1">
        <v>983</v>
      </c>
      <c r="T188">
        <v>0.1</v>
      </c>
      <c r="U188" s="1">
        <v>722</v>
      </c>
      <c r="V188" s="1">
        <v>5776</v>
      </c>
      <c r="W188" s="1">
        <v>7077.6</v>
      </c>
      <c r="X188" s="1">
        <v>1301.6000000000004</v>
      </c>
      <c r="Y188" s="7">
        <v>0.1839041482988584</v>
      </c>
      <c r="Z188" s="8">
        <v>0</v>
      </c>
    </row>
    <row r="189" spans="1:26">
      <c r="A189" t="s">
        <v>850</v>
      </c>
      <c r="B189" s="3" t="str">
        <f t="shared" si="4"/>
        <v>Dec</v>
      </c>
      <c r="C189" s="3" t="str">
        <f t="shared" si="5"/>
        <v>2024</v>
      </c>
      <c r="D189" s="3">
        <v>45642</v>
      </c>
      <c r="E189" t="s">
        <v>851</v>
      </c>
      <c r="F189" t="s">
        <v>852</v>
      </c>
      <c r="G189" s="5" t="s">
        <v>23</v>
      </c>
      <c r="H189" s="5" t="s">
        <v>24</v>
      </c>
      <c r="I189" t="s">
        <v>853</v>
      </c>
      <c r="J189" t="s">
        <v>854</v>
      </c>
      <c r="K189" s="5" t="s">
        <v>41</v>
      </c>
      <c r="L189" s="5" t="s">
        <v>42</v>
      </c>
      <c r="M189" t="s">
        <v>29</v>
      </c>
      <c r="N189" s="5" t="s">
        <v>30</v>
      </c>
      <c r="O189" s="5" t="s">
        <v>31</v>
      </c>
      <c r="P189" t="s">
        <v>855</v>
      </c>
      <c r="Q189" s="5" t="s">
        <v>33</v>
      </c>
      <c r="R189" s="1">
        <v>8</v>
      </c>
      <c r="S189" s="1">
        <v>1463</v>
      </c>
      <c r="T189">
        <v>0.25</v>
      </c>
      <c r="U189" s="1">
        <v>1093</v>
      </c>
      <c r="V189" s="1">
        <v>8744</v>
      </c>
      <c r="W189" s="1">
        <v>8778</v>
      </c>
      <c r="X189" s="1">
        <v>34</v>
      </c>
      <c r="Y189" s="7">
        <v>3.8733196627933472E-3</v>
      </c>
      <c r="Z189" s="8">
        <v>1</v>
      </c>
    </row>
    <row r="190" spans="1:26">
      <c r="A190" t="s">
        <v>856</v>
      </c>
      <c r="B190" s="3" t="str">
        <f t="shared" si="4"/>
        <v>Jun</v>
      </c>
      <c r="C190" s="3" t="str">
        <f t="shared" si="5"/>
        <v>2025</v>
      </c>
      <c r="D190" s="3">
        <v>45820</v>
      </c>
      <c r="E190" t="s">
        <v>857</v>
      </c>
      <c r="F190" t="s">
        <v>858</v>
      </c>
      <c r="G190" s="5" t="s">
        <v>37</v>
      </c>
      <c r="H190" s="5" t="s">
        <v>38</v>
      </c>
      <c r="I190" t="s">
        <v>380</v>
      </c>
      <c r="J190" t="s">
        <v>859</v>
      </c>
      <c r="K190" s="5" t="s">
        <v>73</v>
      </c>
      <c r="L190" s="5" t="s">
        <v>64</v>
      </c>
      <c r="M190" t="s">
        <v>65</v>
      </c>
      <c r="N190" s="5" t="s">
        <v>66</v>
      </c>
      <c r="O190" s="5" t="s">
        <v>31</v>
      </c>
      <c r="P190" t="s">
        <v>89</v>
      </c>
      <c r="Q190" s="5" t="s">
        <v>75</v>
      </c>
      <c r="R190" s="1">
        <v>3</v>
      </c>
      <c r="S190" s="1">
        <v>4234</v>
      </c>
      <c r="T190">
        <v>0.15</v>
      </c>
      <c r="U190" s="1">
        <v>2736</v>
      </c>
      <c r="V190" s="1">
        <v>8208</v>
      </c>
      <c r="W190" s="1">
        <v>10796.699999999999</v>
      </c>
      <c r="X190" s="1">
        <v>2588.6999999999989</v>
      </c>
      <c r="Y190" s="7">
        <v>0.23976770679929971</v>
      </c>
      <c r="Z190" s="8">
        <v>0</v>
      </c>
    </row>
    <row r="191" spans="1:26">
      <c r="A191" t="s">
        <v>860</v>
      </c>
      <c r="B191" s="3" t="str">
        <f t="shared" si="4"/>
        <v>Mar</v>
      </c>
      <c r="C191" s="3" t="str">
        <f t="shared" si="5"/>
        <v>2025</v>
      </c>
      <c r="D191" s="3">
        <v>45739</v>
      </c>
      <c r="E191" t="s">
        <v>392</v>
      </c>
      <c r="F191" t="s">
        <v>183</v>
      </c>
      <c r="G191" s="5" t="s">
        <v>37</v>
      </c>
      <c r="H191" s="5" t="s">
        <v>38</v>
      </c>
      <c r="I191" t="s">
        <v>861</v>
      </c>
      <c r="J191" t="s">
        <v>711</v>
      </c>
      <c r="K191" s="5" t="s">
        <v>95</v>
      </c>
      <c r="L191" s="5" t="s">
        <v>116</v>
      </c>
      <c r="M191" t="s">
        <v>29</v>
      </c>
      <c r="N191" s="5" t="s">
        <v>30</v>
      </c>
      <c r="O191" s="5" t="s">
        <v>31</v>
      </c>
      <c r="P191" t="s">
        <v>238</v>
      </c>
      <c r="Q191" s="5" t="s">
        <v>33</v>
      </c>
      <c r="R191" s="1">
        <v>3</v>
      </c>
      <c r="S191" s="1">
        <v>1582</v>
      </c>
      <c r="T191">
        <v>0.1</v>
      </c>
      <c r="U191" s="1">
        <v>1257</v>
      </c>
      <c r="V191" s="1">
        <v>3771</v>
      </c>
      <c r="W191" s="1">
        <v>4271.4000000000005</v>
      </c>
      <c r="X191" s="1">
        <v>500.40000000000055</v>
      </c>
      <c r="Y191" s="7">
        <v>0.11715128529287833</v>
      </c>
      <c r="Z191" s="8">
        <v>1</v>
      </c>
    </row>
    <row r="192" spans="1:26">
      <c r="A192" t="s">
        <v>862</v>
      </c>
      <c r="B192" s="3" t="str">
        <f t="shared" si="4"/>
        <v>Apr</v>
      </c>
      <c r="C192" s="3" t="str">
        <f t="shared" si="5"/>
        <v>2022</v>
      </c>
      <c r="D192" s="3">
        <v>44671</v>
      </c>
      <c r="E192" t="s">
        <v>863</v>
      </c>
      <c r="F192" t="s">
        <v>864</v>
      </c>
      <c r="G192" s="5" t="s">
        <v>61</v>
      </c>
      <c r="H192" s="5" t="s">
        <v>50</v>
      </c>
      <c r="I192" t="s">
        <v>596</v>
      </c>
      <c r="J192" t="s">
        <v>289</v>
      </c>
      <c r="K192" s="5" t="s">
        <v>95</v>
      </c>
      <c r="L192" s="5" t="s">
        <v>42</v>
      </c>
      <c r="M192" t="s">
        <v>29</v>
      </c>
      <c r="N192" s="5" t="s">
        <v>30</v>
      </c>
      <c r="O192" s="5" t="s">
        <v>43</v>
      </c>
      <c r="P192" t="s">
        <v>165</v>
      </c>
      <c r="Q192" s="5" t="s">
        <v>75</v>
      </c>
      <c r="R192" s="1">
        <v>8</v>
      </c>
      <c r="S192" s="1">
        <v>3454</v>
      </c>
      <c r="T192">
        <v>0.25</v>
      </c>
      <c r="U192" s="1">
        <v>2742</v>
      </c>
      <c r="V192" s="1">
        <v>21936</v>
      </c>
      <c r="W192" s="1">
        <v>20724</v>
      </c>
      <c r="X192" s="1">
        <v>-1212</v>
      </c>
      <c r="Y192" s="7">
        <v>-5.8482918355529823E-2</v>
      </c>
      <c r="Z192" s="8">
        <v>0</v>
      </c>
    </row>
    <row r="193" spans="1:26">
      <c r="A193" t="s">
        <v>865</v>
      </c>
      <c r="B193" s="3" t="str">
        <f t="shared" si="4"/>
        <v>Dec</v>
      </c>
      <c r="C193" s="3" t="str">
        <f t="shared" si="5"/>
        <v>2022</v>
      </c>
      <c r="D193" s="3">
        <v>44904</v>
      </c>
      <c r="E193" t="s">
        <v>866</v>
      </c>
      <c r="F193" t="s">
        <v>867</v>
      </c>
      <c r="G193" s="5" t="s">
        <v>61</v>
      </c>
      <c r="H193" s="5" t="s">
        <v>50</v>
      </c>
      <c r="I193" t="s">
        <v>656</v>
      </c>
      <c r="J193" t="s">
        <v>868</v>
      </c>
      <c r="K193" s="5" t="s">
        <v>27</v>
      </c>
      <c r="L193" s="5" t="s">
        <v>64</v>
      </c>
      <c r="M193" t="s">
        <v>117</v>
      </c>
      <c r="N193" s="5" t="s">
        <v>118</v>
      </c>
      <c r="O193" s="5" t="s">
        <v>43</v>
      </c>
      <c r="P193" t="s">
        <v>413</v>
      </c>
      <c r="Q193" s="5" t="s">
        <v>33</v>
      </c>
      <c r="R193" s="1">
        <v>8</v>
      </c>
      <c r="S193" s="1">
        <v>4553</v>
      </c>
      <c r="T193">
        <v>0.2</v>
      </c>
      <c r="U193" s="1">
        <v>2456</v>
      </c>
      <c r="V193" s="1">
        <v>19648</v>
      </c>
      <c r="W193" s="1">
        <v>29139.200000000001</v>
      </c>
      <c r="X193" s="1">
        <v>9491.2000000000007</v>
      </c>
      <c r="Y193" s="7">
        <v>0.32571930595211951</v>
      </c>
      <c r="Z193" s="8">
        <v>1</v>
      </c>
    </row>
    <row r="194" spans="1:26">
      <c r="A194" t="s">
        <v>869</v>
      </c>
      <c r="B194" s="3" t="str">
        <f t="shared" si="4"/>
        <v>Jul</v>
      </c>
      <c r="C194" s="3" t="str">
        <f t="shared" si="5"/>
        <v>2023</v>
      </c>
      <c r="D194" s="3">
        <v>45110</v>
      </c>
      <c r="E194" t="s">
        <v>624</v>
      </c>
      <c r="F194" t="s">
        <v>600</v>
      </c>
      <c r="G194" s="5" t="s">
        <v>23</v>
      </c>
      <c r="H194" s="5" t="s">
        <v>24</v>
      </c>
      <c r="I194" t="s">
        <v>533</v>
      </c>
      <c r="J194" t="s">
        <v>870</v>
      </c>
      <c r="K194" s="5" t="s">
        <v>41</v>
      </c>
      <c r="L194" s="5" t="s">
        <v>42</v>
      </c>
      <c r="M194" t="s">
        <v>29</v>
      </c>
      <c r="N194" s="5" t="s">
        <v>30</v>
      </c>
      <c r="O194" s="5" t="s">
        <v>31</v>
      </c>
      <c r="P194" t="s">
        <v>214</v>
      </c>
      <c r="Q194" s="5" t="s">
        <v>45</v>
      </c>
      <c r="R194" s="1">
        <v>4</v>
      </c>
      <c r="S194" s="1">
        <v>2488</v>
      </c>
      <c r="T194">
        <v>0</v>
      </c>
      <c r="U194" s="1">
        <v>1635</v>
      </c>
      <c r="V194" s="1">
        <v>6540</v>
      </c>
      <c r="W194" s="1">
        <v>9952</v>
      </c>
      <c r="X194" s="1">
        <v>3412</v>
      </c>
      <c r="Y194" s="7">
        <v>0.34284565916398713</v>
      </c>
      <c r="Z194" s="8">
        <v>0</v>
      </c>
    </row>
    <row r="195" spans="1:26">
      <c r="A195" t="s">
        <v>871</v>
      </c>
      <c r="B195" s="3" t="str">
        <f t="shared" ref="B195:B258" si="6">TEXT(D195,"MMM")</f>
        <v>Jun</v>
      </c>
      <c r="C195" s="3" t="str">
        <f t="shared" ref="C195:C258" si="7">TEXT(D195,"YYYY")</f>
        <v>2022</v>
      </c>
      <c r="D195" s="3">
        <v>44740</v>
      </c>
      <c r="E195" t="s">
        <v>872</v>
      </c>
      <c r="F195" t="s">
        <v>873</v>
      </c>
      <c r="G195" s="5" t="s">
        <v>61</v>
      </c>
      <c r="H195" s="5" t="s">
        <v>50</v>
      </c>
      <c r="I195" t="s">
        <v>226</v>
      </c>
      <c r="J195" t="s">
        <v>716</v>
      </c>
      <c r="K195" s="5" t="s">
        <v>27</v>
      </c>
      <c r="L195" s="5" t="s">
        <v>54</v>
      </c>
      <c r="M195" t="s">
        <v>55</v>
      </c>
      <c r="N195" s="5" t="s">
        <v>56</v>
      </c>
      <c r="O195" s="5" t="s">
        <v>43</v>
      </c>
      <c r="P195" t="s">
        <v>413</v>
      </c>
      <c r="Q195" s="5" t="s">
        <v>75</v>
      </c>
      <c r="R195" s="1">
        <v>3</v>
      </c>
      <c r="S195" s="1">
        <v>1742</v>
      </c>
      <c r="T195">
        <v>0.05</v>
      </c>
      <c r="U195" s="1">
        <v>1362</v>
      </c>
      <c r="V195" s="1">
        <v>4086</v>
      </c>
      <c r="W195" s="1">
        <v>4964.7</v>
      </c>
      <c r="X195" s="1">
        <v>878.69999999999982</v>
      </c>
      <c r="Y195" s="7">
        <v>0.17698954619614476</v>
      </c>
      <c r="Z195" s="8">
        <v>0</v>
      </c>
    </row>
    <row r="196" spans="1:26">
      <c r="A196" t="s">
        <v>874</v>
      </c>
      <c r="B196" s="3" t="str">
        <f t="shared" si="6"/>
        <v>Dec</v>
      </c>
      <c r="C196" s="3" t="str">
        <f t="shared" si="7"/>
        <v>2023</v>
      </c>
      <c r="D196" s="3">
        <v>45280</v>
      </c>
      <c r="E196" t="s">
        <v>745</v>
      </c>
      <c r="F196" t="s">
        <v>875</v>
      </c>
      <c r="G196" s="5" t="s">
        <v>106</v>
      </c>
      <c r="H196" s="5" t="s">
        <v>107</v>
      </c>
      <c r="I196" t="s">
        <v>811</v>
      </c>
      <c r="J196" t="s">
        <v>821</v>
      </c>
      <c r="K196" s="5" t="s">
        <v>41</v>
      </c>
      <c r="L196" s="5" t="s">
        <v>64</v>
      </c>
      <c r="M196" t="s">
        <v>55</v>
      </c>
      <c r="N196" s="5" t="s">
        <v>56</v>
      </c>
      <c r="O196" s="5" t="s">
        <v>43</v>
      </c>
      <c r="P196" t="s">
        <v>202</v>
      </c>
      <c r="Q196" s="5" t="s">
        <v>75</v>
      </c>
      <c r="R196" s="1">
        <v>2</v>
      </c>
      <c r="S196" s="1">
        <v>1160</v>
      </c>
      <c r="T196">
        <v>0.15</v>
      </c>
      <c r="U196" s="1">
        <v>953</v>
      </c>
      <c r="V196" s="1">
        <v>1906</v>
      </c>
      <c r="W196" s="1">
        <v>1972</v>
      </c>
      <c r="X196" s="1">
        <v>66</v>
      </c>
      <c r="Y196" s="7">
        <v>3.3468559837728194E-2</v>
      </c>
      <c r="Z196" s="8">
        <v>0</v>
      </c>
    </row>
    <row r="197" spans="1:26">
      <c r="A197" t="s">
        <v>876</v>
      </c>
      <c r="B197" s="3" t="str">
        <f t="shared" si="6"/>
        <v>Sep</v>
      </c>
      <c r="C197" s="3" t="str">
        <f t="shared" si="7"/>
        <v>2025</v>
      </c>
      <c r="D197" s="3">
        <v>45905</v>
      </c>
      <c r="E197" t="s">
        <v>615</v>
      </c>
      <c r="F197" t="s">
        <v>877</v>
      </c>
      <c r="G197" s="5" t="s">
        <v>37</v>
      </c>
      <c r="H197" s="5" t="s">
        <v>38</v>
      </c>
      <c r="I197" t="s">
        <v>477</v>
      </c>
      <c r="J197" t="s">
        <v>878</v>
      </c>
      <c r="K197" s="5" t="s">
        <v>27</v>
      </c>
      <c r="L197" s="5" t="s">
        <v>64</v>
      </c>
      <c r="M197" t="s">
        <v>117</v>
      </c>
      <c r="N197" s="5" t="s">
        <v>118</v>
      </c>
      <c r="O197" s="5" t="s">
        <v>43</v>
      </c>
      <c r="P197" t="s">
        <v>238</v>
      </c>
      <c r="Q197" s="5" t="s">
        <v>45</v>
      </c>
      <c r="R197" s="1">
        <v>5</v>
      </c>
      <c r="S197" s="1">
        <v>3443</v>
      </c>
      <c r="T197">
        <v>0.15</v>
      </c>
      <c r="U197" s="1">
        <v>2266</v>
      </c>
      <c r="V197" s="1">
        <v>11330</v>
      </c>
      <c r="W197" s="1">
        <v>14632.75</v>
      </c>
      <c r="X197" s="1">
        <v>3302.75</v>
      </c>
      <c r="Y197" s="7">
        <v>0.22570945311031762</v>
      </c>
      <c r="Z197" s="8">
        <v>0</v>
      </c>
    </row>
    <row r="198" spans="1:26">
      <c r="A198" t="s">
        <v>879</v>
      </c>
      <c r="B198" s="3" t="str">
        <f t="shared" si="6"/>
        <v>Apr</v>
      </c>
      <c r="C198" s="3" t="str">
        <f t="shared" si="7"/>
        <v>2024</v>
      </c>
      <c r="D198" s="3">
        <v>45387</v>
      </c>
      <c r="E198" t="s">
        <v>659</v>
      </c>
      <c r="F198" t="s">
        <v>880</v>
      </c>
      <c r="G198" s="5" t="s">
        <v>23</v>
      </c>
      <c r="H198" s="5" t="s">
        <v>24</v>
      </c>
      <c r="I198" t="s">
        <v>421</v>
      </c>
      <c r="J198" t="s">
        <v>606</v>
      </c>
      <c r="K198" s="5" t="s">
        <v>73</v>
      </c>
      <c r="L198" s="5" t="s">
        <v>64</v>
      </c>
      <c r="M198" t="s">
        <v>29</v>
      </c>
      <c r="N198" s="5" t="s">
        <v>30</v>
      </c>
      <c r="O198" s="5" t="s">
        <v>31</v>
      </c>
      <c r="P198" t="s">
        <v>67</v>
      </c>
      <c r="Q198" s="5" t="s">
        <v>75</v>
      </c>
      <c r="R198" s="1">
        <v>2</v>
      </c>
      <c r="S198" s="1">
        <v>3805</v>
      </c>
      <c r="T198">
        <v>0.25</v>
      </c>
      <c r="U198" s="1">
        <v>2786</v>
      </c>
      <c r="V198" s="1">
        <v>5572</v>
      </c>
      <c r="W198" s="1">
        <v>5707.5</v>
      </c>
      <c r="X198" s="1">
        <v>135.5</v>
      </c>
      <c r="Y198" s="7">
        <v>2.3740692071835306E-2</v>
      </c>
      <c r="Z198" s="8">
        <v>0</v>
      </c>
    </row>
    <row r="199" spans="1:26">
      <c r="A199" t="s">
        <v>881</v>
      </c>
      <c r="B199" s="3" t="str">
        <f t="shared" si="6"/>
        <v>May</v>
      </c>
      <c r="C199" s="3" t="str">
        <f t="shared" si="7"/>
        <v>2022</v>
      </c>
      <c r="D199" s="3">
        <v>44691</v>
      </c>
      <c r="E199" t="s">
        <v>882</v>
      </c>
      <c r="F199" t="s">
        <v>883</v>
      </c>
      <c r="G199" s="5" t="s">
        <v>49</v>
      </c>
      <c r="H199" s="5" t="s">
        <v>50</v>
      </c>
      <c r="I199" t="s">
        <v>884</v>
      </c>
      <c r="J199" t="s">
        <v>885</v>
      </c>
      <c r="K199" s="5" t="s">
        <v>27</v>
      </c>
      <c r="L199" s="5" t="s">
        <v>42</v>
      </c>
      <c r="M199" t="s">
        <v>55</v>
      </c>
      <c r="N199" s="5" t="s">
        <v>56</v>
      </c>
      <c r="O199" s="5" t="s">
        <v>43</v>
      </c>
      <c r="P199" t="s">
        <v>427</v>
      </c>
      <c r="Q199" s="5" t="s">
        <v>33</v>
      </c>
      <c r="R199" s="1">
        <v>6</v>
      </c>
      <c r="S199" s="1">
        <v>4533</v>
      </c>
      <c r="T199">
        <v>0.2</v>
      </c>
      <c r="U199" s="1">
        <v>2473</v>
      </c>
      <c r="V199" s="1">
        <v>14838</v>
      </c>
      <c r="W199" s="1">
        <v>21758.400000000001</v>
      </c>
      <c r="X199" s="1">
        <v>6920.4000000000015</v>
      </c>
      <c r="Y199" s="7">
        <v>0.3180564747407898</v>
      </c>
      <c r="Z199" s="8">
        <v>0</v>
      </c>
    </row>
    <row r="200" spans="1:26">
      <c r="A200" t="s">
        <v>886</v>
      </c>
      <c r="B200" s="3" t="str">
        <f t="shared" si="6"/>
        <v>Dec</v>
      </c>
      <c r="C200" s="3" t="str">
        <f t="shared" si="7"/>
        <v>2023</v>
      </c>
      <c r="D200" s="3">
        <v>45265</v>
      </c>
      <c r="E200" t="s">
        <v>674</v>
      </c>
      <c r="F200" t="s">
        <v>887</v>
      </c>
      <c r="G200" s="5" t="s">
        <v>61</v>
      </c>
      <c r="H200" s="5" t="s">
        <v>50</v>
      </c>
      <c r="I200" t="s">
        <v>324</v>
      </c>
      <c r="J200" t="s">
        <v>130</v>
      </c>
      <c r="K200" s="5" t="s">
        <v>53</v>
      </c>
      <c r="L200" s="5" t="s">
        <v>42</v>
      </c>
      <c r="M200" t="s">
        <v>65</v>
      </c>
      <c r="N200" s="5" t="s">
        <v>66</v>
      </c>
      <c r="O200" s="5" t="s">
        <v>31</v>
      </c>
      <c r="P200" t="s">
        <v>110</v>
      </c>
      <c r="Q200" s="5" t="s">
        <v>45</v>
      </c>
      <c r="R200" s="1">
        <v>8</v>
      </c>
      <c r="S200" s="1">
        <v>3789</v>
      </c>
      <c r="T200">
        <v>0</v>
      </c>
      <c r="U200" s="1">
        <v>3209</v>
      </c>
      <c r="V200" s="1">
        <v>25672</v>
      </c>
      <c r="W200" s="1">
        <v>30312</v>
      </c>
      <c r="X200" s="1">
        <v>4640</v>
      </c>
      <c r="Y200" s="7">
        <v>0.15307468989179204</v>
      </c>
      <c r="Z200" s="8">
        <v>0</v>
      </c>
    </row>
    <row r="201" spans="1:26">
      <c r="A201" t="s">
        <v>888</v>
      </c>
      <c r="B201" s="3" t="str">
        <f t="shared" si="6"/>
        <v>Feb</v>
      </c>
      <c r="C201" s="3" t="str">
        <f t="shared" si="7"/>
        <v>2023</v>
      </c>
      <c r="D201" s="3">
        <v>44976</v>
      </c>
      <c r="E201" t="s">
        <v>889</v>
      </c>
      <c r="F201" t="s">
        <v>890</v>
      </c>
      <c r="G201" s="5" t="s">
        <v>37</v>
      </c>
      <c r="H201" s="5" t="s">
        <v>38</v>
      </c>
      <c r="I201" t="s">
        <v>100</v>
      </c>
      <c r="J201" t="s">
        <v>622</v>
      </c>
      <c r="K201" s="5" t="s">
        <v>73</v>
      </c>
      <c r="L201" s="5" t="s">
        <v>28</v>
      </c>
      <c r="M201" t="s">
        <v>55</v>
      </c>
      <c r="N201" s="5" t="s">
        <v>56</v>
      </c>
      <c r="O201" s="5" t="s">
        <v>43</v>
      </c>
      <c r="P201" t="s">
        <v>148</v>
      </c>
      <c r="Q201" s="5" t="s">
        <v>33</v>
      </c>
      <c r="R201" s="1">
        <v>3</v>
      </c>
      <c r="S201" s="1">
        <v>474</v>
      </c>
      <c r="T201">
        <v>0.15</v>
      </c>
      <c r="U201" s="1">
        <v>340</v>
      </c>
      <c r="V201" s="1">
        <v>1020</v>
      </c>
      <c r="W201" s="1">
        <v>1208.7</v>
      </c>
      <c r="X201" s="1">
        <v>188.70000000000005</v>
      </c>
      <c r="Y201" s="7">
        <v>0.15611814345991565</v>
      </c>
      <c r="Z201" s="8">
        <v>0</v>
      </c>
    </row>
    <row r="202" spans="1:26">
      <c r="A202" t="s">
        <v>891</v>
      </c>
      <c r="B202" s="3" t="str">
        <f t="shared" si="6"/>
        <v>May</v>
      </c>
      <c r="C202" s="3" t="str">
        <f t="shared" si="7"/>
        <v>2024</v>
      </c>
      <c r="D202" s="3">
        <v>45441</v>
      </c>
      <c r="E202" t="s">
        <v>892</v>
      </c>
      <c r="F202" t="s">
        <v>893</v>
      </c>
      <c r="G202" s="5" t="s">
        <v>61</v>
      </c>
      <c r="H202" s="5" t="s">
        <v>50</v>
      </c>
      <c r="I202" t="s">
        <v>272</v>
      </c>
      <c r="J202" t="s">
        <v>158</v>
      </c>
      <c r="K202" s="5" t="s">
        <v>53</v>
      </c>
      <c r="L202" s="5" t="s">
        <v>28</v>
      </c>
      <c r="M202" t="s">
        <v>117</v>
      </c>
      <c r="N202" s="5" t="s">
        <v>118</v>
      </c>
      <c r="O202" s="5" t="s">
        <v>31</v>
      </c>
      <c r="P202" t="s">
        <v>96</v>
      </c>
      <c r="Q202" s="5" t="s">
        <v>75</v>
      </c>
      <c r="R202" s="1">
        <v>8</v>
      </c>
      <c r="S202" s="1">
        <v>126</v>
      </c>
      <c r="T202">
        <v>0</v>
      </c>
      <c r="U202" s="1">
        <v>93</v>
      </c>
      <c r="V202" s="1">
        <v>744</v>
      </c>
      <c r="W202" s="1">
        <v>1008</v>
      </c>
      <c r="X202" s="1">
        <v>264</v>
      </c>
      <c r="Y202" s="7">
        <v>0.26190476190476192</v>
      </c>
      <c r="Z202" s="8">
        <v>0</v>
      </c>
    </row>
    <row r="203" spans="1:26">
      <c r="A203" t="s">
        <v>894</v>
      </c>
      <c r="B203" s="3" t="str">
        <f t="shared" si="6"/>
        <v>May</v>
      </c>
      <c r="C203" s="3" t="str">
        <f t="shared" si="7"/>
        <v>2024</v>
      </c>
      <c r="D203" s="3">
        <v>45426</v>
      </c>
      <c r="E203" t="s">
        <v>895</v>
      </c>
      <c r="F203" t="s">
        <v>133</v>
      </c>
      <c r="G203" s="5" t="s">
        <v>49</v>
      </c>
      <c r="H203" s="5" t="s">
        <v>50</v>
      </c>
      <c r="I203" t="s">
        <v>896</v>
      </c>
      <c r="J203" t="s">
        <v>657</v>
      </c>
      <c r="K203" s="5" t="s">
        <v>53</v>
      </c>
      <c r="L203" s="5" t="s">
        <v>28</v>
      </c>
      <c r="M203" t="s">
        <v>65</v>
      </c>
      <c r="N203" s="5" t="s">
        <v>66</v>
      </c>
      <c r="O203" s="5" t="s">
        <v>31</v>
      </c>
      <c r="P203" t="s">
        <v>320</v>
      </c>
      <c r="Q203" s="5" t="s">
        <v>33</v>
      </c>
      <c r="R203" s="1">
        <v>5</v>
      </c>
      <c r="S203" s="1">
        <v>1173</v>
      </c>
      <c r="T203">
        <v>0.15</v>
      </c>
      <c r="U203" s="1">
        <v>904</v>
      </c>
      <c r="V203" s="1">
        <v>4520</v>
      </c>
      <c r="W203" s="1">
        <v>4985.25</v>
      </c>
      <c r="X203" s="1">
        <v>465.25</v>
      </c>
      <c r="Y203" s="7">
        <v>9.3325309663507341E-2</v>
      </c>
      <c r="Z203" s="8">
        <v>0</v>
      </c>
    </row>
    <row r="204" spans="1:26">
      <c r="A204" t="s">
        <v>897</v>
      </c>
      <c r="B204" s="3" t="str">
        <f t="shared" si="6"/>
        <v>Aug</v>
      </c>
      <c r="C204" s="3" t="str">
        <f t="shared" si="7"/>
        <v>2025</v>
      </c>
      <c r="D204" s="3">
        <v>45875</v>
      </c>
      <c r="E204" t="s">
        <v>287</v>
      </c>
      <c r="F204" t="s">
        <v>898</v>
      </c>
      <c r="G204" s="5" t="s">
        <v>61</v>
      </c>
      <c r="H204" s="5" t="s">
        <v>50</v>
      </c>
      <c r="I204" t="s">
        <v>500</v>
      </c>
      <c r="J204" t="s">
        <v>899</v>
      </c>
      <c r="K204" s="5" t="s">
        <v>41</v>
      </c>
      <c r="L204" s="5" t="s">
        <v>54</v>
      </c>
      <c r="M204" t="s">
        <v>117</v>
      </c>
      <c r="N204" s="5" t="s">
        <v>118</v>
      </c>
      <c r="O204" s="5" t="s">
        <v>43</v>
      </c>
      <c r="P204" t="s">
        <v>855</v>
      </c>
      <c r="Q204" s="5" t="s">
        <v>75</v>
      </c>
      <c r="R204" s="1">
        <v>4</v>
      </c>
      <c r="S204" s="1">
        <v>1290</v>
      </c>
      <c r="T204">
        <v>0.15</v>
      </c>
      <c r="U204" s="1">
        <v>923</v>
      </c>
      <c r="V204" s="1">
        <v>3692</v>
      </c>
      <c r="W204" s="1">
        <v>4386</v>
      </c>
      <c r="X204" s="1">
        <v>694</v>
      </c>
      <c r="Y204" s="7">
        <v>0.15823073415412678</v>
      </c>
      <c r="Z204" s="8">
        <v>1</v>
      </c>
    </row>
    <row r="205" spans="1:26">
      <c r="A205" t="s">
        <v>900</v>
      </c>
      <c r="B205" s="3" t="str">
        <f t="shared" si="6"/>
        <v>Mar</v>
      </c>
      <c r="C205" s="3" t="str">
        <f t="shared" si="7"/>
        <v>2023</v>
      </c>
      <c r="D205" s="3">
        <v>45006</v>
      </c>
      <c r="E205" t="s">
        <v>901</v>
      </c>
      <c r="F205" t="s">
        <v>902</v>
      </c>
      <c r="G205" s="5" t="s">
        <v>61</v>
      </c>
      <c r="H205" s="5" t="s">
        <v>50</v>
      </c>
      <c r="I205" t="s">
        <v>903</v>
      </c>
      <c r="J205" t="s">
        <v>904</v>
      </c>
      <c r="K205" s="5" t="s">
        <v>27</v>
      </c>
      <c r="L205" s="5" t="s">
        <v>54</v>
      </c>
      <c r="M205" t="s">
        <v>87</v>
      </c>
      <c r="N205" s="5" t="s">
        <v>88</v>
      </c>
      <c r="O205" s="5" t="s">
        <v>43</v>
      </c>
      <c r="P205" t="s">
        <v>214</v>
      </c>
      <c r="Q205" s="5" t="s">
        <v>33</v>
      </c>
      <c r="R205" s="1">
        <v>3</v>
      </c>
      <c r="S205" s="1">
        <v>2079</v>
      </c>
      <c r="T205">
        <v>0.1</v>
      </c>
      <c r="U205" s="1">
        <v>1508</v>
      </c>
      <c r="V205" s="1">
        <v>4524</v>
      </c>
      <c r="W205" s="1">
        <v>5613.3</v>
      </c>
      <c r="X205" s="1">
        <v>1089.3000000000002</v>
      </c>
      <c r="Y205" s="7">
        <v>0.19405697183474963</v>
      </c>
      <c r="Z205" s="8">
        <v>0</v>
      </c>
    </row>
    <row r="206" spans="1:26">
      <c r="A206" t="s">
        <v>905</v>
      </c>
      <c r="B206" s="3" t="str">
        <f t="shared" si="6"/>
        <v>Feb</v>
      </c>
      <c r="C206" s="3" t="str">
        <f t="shared" si="7"/>
        <v>2025</v>
      </c>
      <c r="D206" s="3">
        <v>45695</v>
      </c>
      <c r="E206" t="s">
        <v>906</v>
      </c>
      <c r="F206" t="s">
        <v>907</v>
      </c>
      <c r="G206" s="5" t="s">
        <v>106</v>
      </c>
      <c r="H206" s="5" t="s">
        <v>107</v>
      </c>
      <c r="I206" t="s">
        <v>278</v>
      </c>
      <c r="J206" t="s">
        <v>201</v>
      </c>
      <c r="K206" s="5" t="s">
        <v>73</v>
      </c>
      <c r="L206" s="5" t="s">
        <v>28</v>
      </c>
      <c r="M206" t="s">
        <v>55</v>
      </c>
      <c r="N206" s="5" t="s">
        <v>56</v>
      </c>
      <c r="O206" s="5" t="s">
        <v>31</v>
      </c>
      <c r="P206" t="s">
        <v>96</v>
      </c>
      <c r="Q206" s="5" t="s">
        <v>75</v>
      </c>
      <c r="R206" s="1">
        <v>4</v>
      </c>
      <c r="S206" s="1">
        <v>3259</v>
      </c>
      <c r="T206">
        <v>0.1</v>
      </c>
      <c r="U206" s="1">
        <v>2366</v>
      </c>
      <c r="V206" s="1">
        <v>9464</v>
      </c>
      <c r="W206" s="1">
        <v>11732.4</v>
      </c>
      <c r="X206" s="1">
        <v>2268.3999999999996</v>
      </c>
      <c r="Y206" s="7">
        <v>0.19334492516450169</v>
      </c>
      <c r="Z206" s="8">
        <v>0</v>
      </c>
    </row>
    <row r="207" spans="1:26">
      <c r="A207" t="s">
        <v>908</v>
      </c>
      <c r="B207" s="3" t="str">
        <f t="shared" si="6"/>
        <v>Oct</v>
      </c>
      <c r="C207" s="3" t="str">
        <f t="shared" si="7"/>
        <v>2024</v>
      </c>
      <c r="D207" s="3">
        <v>45575</v>
      </c>
      <c r="E207" t="s">
        <v>909</v>
      </c>
      <c r="F207" t="s">
        <v>99</v>
      </c>
      <c r="G207" s="5" t="s">
        <v>37</v>
      </c>
      <c r="H207" s="5" t="s">
        <v>38</v>
      </c>
      <c r="I207" t="s">
        <v>844</v>
      </c>
      <c r="J207" t="s">
        <v>910</v>
      </c>
      <c r="K207" s="5" t="s">
        <v>95</v>
      </c>
      <c r="L207" s="5" t="s">
        <v>28</v>
      </c>
      <c r="M207" t="s">
        <v>29</v>
      </c>
      <c r="N207" s="5" t="s">
        <v>30</v>
      </c>
      <c r="O207" s="5" t="s">
        <v>31</v>
      </c>
      <c r="P207" t="s">
        <v>89</v>
      </c>
      <c r="Q207" s="5" t="s">
        <v>33</v>
      </c>
      <c r="R207" s="1">
        <v>3</v>
      </c>
      <c r="S207" s="1">
        <v>3218</v>
      </c>
      <c r="T207">
        <v>0.2</v>
      </c>
      <c r="U207" s="1">
        <v>2083</v>
      </c>
      <c r="V207" s="1">
        <v>6249</v>
      </c>
      <c r="W207" s="1">
        <v>7723.2000000000007</v>
      </c>
      <c r="X207" s="1">
        <v>1474.2000000000007</v>
      </c>
      <c r="Y207" s="7">
        <v>0.19087942821628348</v>
      </c>
      <c r="Z207" s="8">
        <v>0</v>
      </c>
    </row>
    <row r="208" spans="1:26">
      <c r="A208" t="s">
        <v>911</v>
      </c>
      <c r="B208" s="3" t="str">
        <f t="shared" si="6"/>
        <v>Oct</v>
      </c>
      <c r="C208" s="3" t="str">
        <f t="shared" si="7"/>
        <v>2025</v>
      </c>
      <c r="D208" s="3">
        <v>45960</v>
      </c>
      <c r="E208" t="s">
        <v>912</v>
      </c>
      <c r="F208" t="s">
        <v>344</v>
      </c>
      <c r="G208" s="5" t="s">
        <v>49</v>
      </c>
      <c r="H208" s="5" t="s">
        <v>50</v>
      </c>
      <c r="I208" t="s">
        <v>913</v>
      </c>
      <c r="J208" t="s">
        <v>914</v>
      </c>
      <c r="K208" s="5" t="s">
        <v>53</v>
      </c>
      <c r="L208" s="5" t="s">
        <v>28</v>
      </c>
      <c r="M208" t="s">
        <v>65</v>
      </c>
      <c r="N208" s="5" t="s">
        <v>66</v>
      </c>
      <c r="O208" s="5" t="s">
        <v>43</v>
      </c>
      <c r="P208" t="s">
        <v>81</v>
      </c>
      <c r="Q208" s="5" t="s">
        <v>45</v>
      </c>
      <c r="R208" s="1">
        <v>1</v>
      </c>
      <c r="S208" s="1">
        <v>3310</v>
      </c>
      <c r="T208">
        <v>0.2</v>
      </c>
      <c r="U208" s="1">
        <v>1986</v>
      </c>
      <c r="V208" s="1">
        <v>1986</v>
      </c>
      <c r="W208" s="1">
        <v>2648</v>
      </c>
      <c r="X208" s="1">
        <v>662</v>
      </c>
      <c r="Y208" s="7">
        <v>0.25</v>
      </c>
      <c r="Z208" s="8">
        <v>0</v>
      </c>
    </row>
    <row r="209" spans="1:26">
      <c r="A209" t="s">
        <v>915</v>
      </c>
      <c r="B209" s="3" t="str">
        <f t="shared" si="6"/>
        <v>Apr</v>
      </c>
      <c r="C209" s="3" t="str">
        <f t="shared" si="7"/>
        <v>2024</v>
      </c>
      <c r="D209" s="3">
        <v>45412</v>
      </c>
      <c r="E209" t="s">
        <v>916</v>
      </c>
      <c r="F209" t="s">
        <v>877</v>
      </c>
      <c r="G209" s="5" t="s">
        <v>49</v>
      </c>
      <c r="H209" s="5" t="s">
        <v>50</v>
      </c>
      <c r="I209" t="s">
        <v>844</v>
      </c>
      <c r="J209" t="s">
        <v>115</v>
      </c>
      <c r="K209" s="5" t="s">
        <v>53</v>
      </c>
      <c r="L209" s="5" t="s">
        <v>54</v>
      </c>
      <c r="M209" t="s">
        <v>29</v>
      </c>
      <c r="N209" s="5" t="s">
        <v>30</v>
      </c>
      <c r="O209" s="5" t="s">
        <v>31</v>
      </c>
      <c r="P209" t="s">
        <v>274</v>
      </c>
      <c r="Q209" s="5" t="s">
        <v>45</v>
      </c>
      <c r="R209" s="1">
        <v>5</v>
      </c>
      <c r="S209" s="1">
        <v>697</v>
      </c>
      <c r="T209">
        <v>0.2</v>
      </c>
      <c r="U209" s="1">
        <v>573</v>
      </c>
      <c r="V209" s="1">
        <v>2865</v>
      </c>
      <c r="W209" s="1">
        <v>2788</v>
      </c>
      <c r="X209" s="1">
        <v>-77</v>
      </c>
      <c r="Y209" s="7">
        <v>-2.7618364418938307E-2</v>
      </c>
      <c r="Z209" s="8">
        <v>1</v>
      </c>
    </row>
    <row r="210" spans="1:26">
      <c r="A210" t="s">
        <v>917</v>
      </c>
      <c r="B210" s="3" t="str">
        <f t="shared" si="6"/>
        <v>Jan</v>
      </c>
      <c r="C210" s="3" t="str">
        <f t="shared" si="7"/>
        <v>2025</v>
      </c>
      <c r="D210" s="3">
        <v>45660</v>
      </c>
      <c r="E210" t="s">
        <v>918</v>
      </c>
      <c r="F210" t="s">
        <v>919</v>
      </c>
      <c r="G210" s="5" t="s">
        <v>106</v>
      </c>
      <c r="H210" s="5" t="s">
        <v>107</v>
      </c>
      <c r="I210" t="s">
        <v>504</v>
      </c>
      <c r="J210" t="s">
        <v>920</v>
      </c>
      <c r="K210" s="5" t="s">
        <v>53</v>
      </c>
      <c r="L210" s="5" t="s">
        <v>42</v>
      </c>
      <c r="M210" t="s">
        <v>117</v>
      </c>
      <c r="N210" s="5" t="s">
        <v>118</v>
      </c>
      <c r="O210" s="5" t="s">
        <v>31</v>
      </c>
      <c r="P210" t="s">
        <v>309</v>
      </c>
      <c r="Q210" s="5" t="s">
        <v>45</v>
      </c>
      <c r="R210" s="1">
        <v>7</v>
      </c>
      <c r="S210" s="1">
        <v>1000</v>
      </c>
      <c r="T210">
        <v>0.15</v>
      </c>
      <c r="U210" s="1">
        <v>714</v>
      </c>
      <c r="V210" s="1">
        <v>4998</v>
      </c>
      <c r="W210" s="1">
        <v>5950</v>
      </c>
      <c r="X210" s="1">
        <v>952</v>
      </c>
      <c r="Y210" s="7">
        <v>0.16</v>
      </c>
      <c r="Z210" s="8">
        <v>0</v>
      </c>
    </row>
    <row r="211" spans="1:26">
      <c r="A211" t="s">
        <v>921</v>
      </c>
      <c r="B211" s="3" t="str">
        <f t="shared" si="6"/>
        <v>Sep</v>
      </c>
      <c r="C211" s="3" t="str">
        <f t="shared" si="7"/>
        <v>2023</v>
      </c>
      <c r="D211" s="3">
        <v>45195</v>
      </c>
      <c r="E211" t="s">
        <v>922</v>
      </c>
      <c r="F211" t="s">
        <v>923</v>
      </c>
      <c r="G211" s="5" t="s">
        <v>37</v>
      </c>
      <c r="H211" s="5" t="s">
        <v>38</v>
      </c>
      <c r="I211" t="s">
        <v>715</v>
      </c>
      <c r="J211" t="s">
        <v>924</v>
      </c>
      <c r="K211" s="5" t="s">
        <v>53</v>
      </c>
      <c r="L211" s="5" t="s">
        <v>116</v>
      </c>
      <c r="M211" t="s">
        <v>65</v>
      </c>
      <c r="N211" s="5" t="s">
        <v>66</v>
      </c>
      <c r="O211" s="5" t="s">
        <v>31</v>
      </c>
      <c r="P211" t="s">
        <v>238</v>
      </c>
      <c r="Q211" s="5" t="s">
        <v>33</v>
      </c>
      <c r="R211" s="1">
        <v>5</v>
      </c>
      <c r="S211" s="1">
        <v>1417</v>
      </c>
      <c r="T211">
        <v>0.1</v>
      </c>
      <c r="U211" s="1">
        <v>771</v>
      </c>
      <c r="V211" s="1">
        <v>3855</v>
      </c>
      <c r="W211" s="1">
        <v>6376.5</v>
      </c>
      <c r="X211" s="1">
        <v>2521.5</v>
      </c>
      <c r="Y211" s="7">
        <v>0.39543636791343212</v>
      </c>
      <c r="Z211" s="8">
        <v>0</v>
      </c>
    </row>
    <row r="212" spans="1:26">
      <c r="A212" t="s">
        <v>925</v>
      </c>
      <c r="B212" s="3" t="str">
        <f t="shared" si="6"/>
        <v>Aug</v>
      </c>
      <c r="C212" s="3" t="str">
        <f t="shared" si="7"/>
        <v>2022</v>
      </c>
      <c r="D212" s="3">
        <v>44803</v>
      </c>
      <c r="E212" t="s">
        <v>926</v>
      </c>
      <c r="F212" t="s">
        <v>927</v>
      </c>
      <c r="G212" s="5" t="s">
        <v>61</v>
      </c>
      <c r="H212" s="5" t="s">
        <v>50</v>
      </c>
      <c r="I212" t="s">
        <v>884</v>
      </c>
      <c r="J212" t="s">
        <v>622</v>
      </c>
      <c r="K212" s="5" t="s">
        <v>73</v>
      </c>
      <c r="L212" s="5" t="s">
        <v>54</v>
      </c>
      <c r="M212" t="s">
        <v>65</v>
      </c>
      <c r="N212" s="5" t="s">
        <v>66</v>
      </c>
      <c r="O212" s="5" t="s">
        <v>43</v>
      </c>
      <c r="P212" t="s">
        <v>180</v>
      </c>
      <c r="Q212" s="5" t="s">
        <v>75</v>
      </c>
      <c r="R212" s="1">
        <v>2</v>
      </c>
      <c r="S212" s="1">
        <v>4114</v>
      </c>
      <c r="T212">
        <v>0.15</v>
      </c>
      <c r="U212" s="1">
        <v>2792</v>
      </c>
      <c r="V212" s="1">
        <v>5584</v>
      </c>
      <c r="W212" s="1">
        <v>6993.8</v>
      </c>
      <c r="X212" s="1">
        <v>1409.8000000000002</v>
      </c>
      <c r="Y212" s="7">
        <v>0.20157854099345138</v>
      </c>
      <c r="Z212" s="8">
        <v>0</v>
      </c>
    </row>
    <row r="213" spans="1:26">
      <c r="A213" t="s">
        <v>928</v>
      </c>
      <c r="B213" s="3" t="str">
        <f t="shared" si="6"/>
        <v>Oct</v>
      </c>
      <c r="C213" s="3" t="str">
        <f t="shared" si="7"/>
        <v>2024</v>
      </c>
      <c r="D213" s="3">
        <v>45585</v>
      </c>
      <c r="E213" t="s">
        <v>929</v>
      </c>
      <c r="F213" t="s">
        <v>930</v>
      </c>
      <c r="G213" s="5" t="s">
        <v>37</v>
      </c>
      <c r="H213" s="5" t="s">
        <v>38</v>
      </c>
      <c r="I213" t="s">
        <v>100</v>
      </c>
      <c r="J213" t="s">
        <v>319</v>
      </c>
      <c r="K213" s="5" t="s">
        <v>73</v>
      </c>
      <c r="L213" s="5" t="s">
        <v>28</v>
      </c>
      <c r="M213" t="s">
        <v>29</v>
      </c>
      <c r="N213" s="5" t="s">
        <v>30</v>
      </c>
      <c r="O213" s="5" t="s">
        <v>31</v>
      </c>
      <c r="P213" t="s">
        <v>931</v>
      </c>
      <c r="Q213" s="5" t="s">
        <v>75</v>
      </c>
      <c r="R213" s="1">
        <v>1</v>
      </c>
      <c r="S213" s="1">
        <v>410</v>
      </c>
      <c r="T213">
        <v>0</v>
      </c>
      <c r="U213" s="1">
        <v>240</v>
      </c>
      <c r="V213" s="1">
        <v>240</v>
      </c>
      <c r="W213" s="1">
        <v>410</v>
      </c>
      <c r="X213" s="1">
        <v>170</v>
      </c>
      <c r="Y213" s="7">
        <v>0.41463414634146339</v>
      </c>
      <c r="Z213" s="8">
        <v>0</v>
      </c>
    </row>
    <row r="214" spans="1:26">
      <c r="A214" t="s">
        <v>932</v>
      </c>
      <c r="B214" s="3" t="str">
        <f t="shared" si="6"/>
        <v>Jan</v>
      </c>
      <c r="C214" s="3" t="str">
        <f t="shared" si="7"/>
        <v>2024</v>
      </c>
      <c r="D214" s="3">
        <v>45307</v>
      </c>
      <c r="E214" t="s">
        <v>392</v>
      </c>
      <c r="F214" t="s">
        <v>407</v>
      </c>
      <c r="G214" s="5" t="s">
        <v>37</v>
      </c>
      <c r="H214" s="5" t="s">
        <v>38</v>
      </c>
      <c r="I214" t="s">
        <v>447</v>
      </c>
      <c r="J214" t="s">
        <v>933</v>
      </c>
      <c r="K214" s="5" t="s">
        <v>27</v>
      </c>
      <c r="L214" s="5" t="s">
        <v>42</v>
      </c>
      <c r="M214" t="s">
        <v>117</v>
      </c>
      <c r="N214" s="5" t="s">
        <v>118</v>
      </c>
      <c r="O214" s="5" t="s">
        <v>43</v>
      </c>
      <c r="P214" t="s">
        <v>309</v>
      </c>
      <c r="Q214" s="5" t="s">
        <v>33</v>
      </c>
      <c r="R214" s="1">
        <v>6</v>
      </c>
      <c r="S214" s="1">
        <v>2272</v>
      </c>
      <c r="T214">
        <v>0</v>
      </c>
      <c r="U214" s="1">
        <v>1590</v>
      </c>
      <c r="V214" s="1">
        <v>9540</v>
      </c>
      <c r="W214" s="1">
        <v>13632</v>
      </c>
      <c r="X214" s="1">
        <v>4092</v>
      </c>
      <c r="Y214" s="7">
        <v>0.30017605633802819</v>
      </c>
      <c r="Z214" s="8">
        <v>0</v>
      </c>
    </row>
    <row r="215" spans="1:26">
      <c r="A215" t="s">
        <v>934</v>
      </c>
      <c r="B215" s="3" t="str">
        <f t="shared" si="6"/>
        <v>Oct</v>
      </c>
      <c r="C215" s="3" t="str">
        <f t="shared" si="7"/>
        <v>2024</v>
      </c>
      <c r="D215" s="3">
        <v>45590</v>
      </c>
      <c r="E215" t="s">
        <v>664</v>
      </c>
      <c r="F215" t="s">
        <v>793</v>
      </c>
      <c r="G215" s="5" t="s">
        <v>61</v>
      </c>
      <c r="H215" s="5" t="s">
        <v>50</v>
      </c>
      <c r="I215" t="s">
        <v>25</v>
      </c>
      <c r="J215" t="s">
        <v>342</v>
      </c>
      <c r="K215" s="5" t="s">
        <v>27</v>
      </c>
      <c r="L215" s="5" t="s">
        <v>28</v>
      </c>
      <c r="M215" t="s">
        <v>87</v>
      </c>
      <c r="N215" s="5" t="s">
        <v>88</v>
      </c>
      <c r="O215" s="5" t="s">
        <v>31</v>
      </c>
      <c r="P215" t="s">
        <v>197</v>
      </c>
      <c r="Q215" s="5" t="s">
        <v>33</v>
      </c>
      <c r="R215" s="1">
        <v>5</v>
      </c>
      <c r="S215" s="1">
        <v>2595</v>
      </c>
      <c r="T215">
        <v>0.1</v>
      </c>
      <c r="U215" s="1">
        <v>1375</v>
      </c>
      <c r="V215" s="1">
        <v>6875</v>
      </c>
      <c r="W215" s="1">
        <v>11677.5</v>
      </c>
      <c r="X215" s="1">
        <v>4802.5</v>
      </c>
      <c r="Y215" s="7">
        <v>0.41126097195461359</v>
      </c>
      <c r="Z215" s="8">
        <v>0</v>
      </c>
    </row>
    <row r="216" spans="1:26">
      <c r="A216" t="s">
        <v>935</v>
      </c>
      <c r="B216" s="3" t="str">
        <f t="shared" si="6"/>
        <v>Jan</v>
      </c>
      <c r="C216" s="3" t="str">
        <f t="shared" si="7"/>
        <v>2022</v>
      </c>
      <c r="D216" s="3">
        <v>44578</v>
      </c>
      <c r="E216" t="s">
        <v>936</v>
      </c>
      <c r="F216" t="s">
        <v>434</v>
      </c>
      <c r="G216" s="5" t="s">
        <v>23</v>
      </c>
      <c r="H216" s="5" t="s">
        <v>24</v>
      </c>
      <c r="I216" t="s">
        <v>937</v>
      </c>
      <c r="J216" t="s">
        <v>264</v>
      </c>
      <c r="K216" s="5" t="s">
        <v>41</v>
      </c>
      <c r="L216" s="5" t="s">
        <v>54</v>
      </c>
      <c r="M216" t="s">
        <v>117</v>
      </c>
      <c r="N216" s="5" t="s">
        <v>118</v>
      </c>
      <c r="O216" s="5" t="s">
        <v>43</v>
      </c>
      <c r="P216" t="s">
        <v>89</v>
      </c>
      <c r="Q216" s="5" t="s">
        <v>75</v>
      </c>
      <c r="R216" s="1">
        <v>8</v>
      </c>
      <c r="S216" s="1">
        <v>1650</v>
      </c>
      <c r="T216">
        <v>0.25</v>
      </c>
      <c r="U216" s="1">
        <v>1345</v>
      </c>
      <c r="V216" s="1">
        <v>10760</v>
      </c>
      <c r="W216" s="1">
        <v>9900</v>
      </c>
      <c r="X216" s="1">
        <v>-860</v>
      </c>
      <c r="Y216" s="7">
        <v>-8.6868686868686873E-2</v>
      </c>
      <c r="Z216" s="8">
        <v>0</v>
      </c>
    </row>
    <row r="217" spans="1:26">
      <c r="A217" t="s">
        <v>938</v>
      </c>
      <c r="B217" s="3" t="str">
        <f t="shared" si="6"/>
        <v>Nov</v>
      </c>
      <c r="C217" s="3" t="str">
        <f t="shared" si="7"/>
        <v>2022</v>
      </c>
      <c r="D217" s="3">
        <v>44870</v>
      </c>
      <c r="E217" t="s">
        <v>939</v>
      </c>
      <c r="F217" t="s">
        <v>940</v>
      </c>
      <c r="G217" s="5" t="s">
        <v>49</v>
      </c>
      <c r="H217" s="5" t="s">
        <v>50</v>
      </c>
      <c r="I217" t="s">
        <v>941</v>
      </c>
      <c r="J217" t="s">
        <v>115</v>
      </c>
      <c r="K217" s="5" t="s">
        <v>53</v>
      </c>
      <c r="L217" s="5" t="s">
        <v>64</v>
      </c>
      <c r="M217" t="s">
        <v>65</v>
      </c>
      <c r="N217" s="5" t="s">
        <v>66</v>
      </c>
      <c r="O217" s="5" t="s">
        <v>43</v>
      </c>
      <c r="P217" t="s">
        <v>942</v>
      </c>
      <c r="Q217" s="5" t="s">
        <v>75</v>
      </c>
      <c r="R217" s="1">
        <v>7</v>
      </c>
      <c r="S217" s="1">
        <v>2569</v>
      </c>
      <c r="T217">
        <v>0</v>
      </c>
      <c r="U217" s="1">
        <v>1469</v>
      </c>
      <c r="V217" s="1">
        <v>10283</v>
      </c>
      <c r="W217" s="1">
        <v>17983</v>
      </c>
      <c r="X217" s="1">
        <v>7700</v>
      </c>
      <c r="Y217" s="7">
        <v>0.42818217205138187</v>
      </c>
      <c r="Z217" s="8">
        <v>0</v>
      </c>
    </row>
    <row r="218" spans="1:26">
      <c r="A218" t="s">
        <v>943</v>
      </c>
      <c r="B218" s="3" t="str">
        <f t="shared" si="6"/>
        <v>May</v>
      </c>
      <c r="C218" s="3" t="str">
        <f t="shared" si="7"/>
        <v>2024</v>
      </c>
      <c r="D218" s="3">
        <v>45421</v>
      </c>
      <c r="E218" t="s">
        <v>944</v>
      </c>
      <c r="F218" t="s">
        <v>420</v>
      </c>
      <c r="G218" s="5" t="s">
        <v>61</v>
      </c>
      <c r="H218" s="5" t="s">
        <v>50</v>
      </c>
      <c r="I218" t="s">
        <v>576</v>
      </c>
      <c r="J218" t="s">
        <v>945</v>
      </c>
      <c r="K218" s="5" t="s">
        <v>27</v>
      </c>
      <c r="L218" s="5" t="s">
        <v>28</v>
      </c>
      <c r="M218" t="s">
        <v>65</v>
      </c>
      <c r="N218" s="5" t="s">
        <v>66</v>
      </c>
      <c r="O218" s="5" t="s">
        <v>31</v>
      </c>
      <c r="P218" t="s">
        <v>131</v>
      </c>
      <c r="Q218" s="5" t="s">
        <v>75</v>
      </c>
      <c r="R218" s="1">
        <v>7</v>
      </c>
      <c r="S218" s="1">
        <v>3101</v>
      </c>
      <c r="T218">
        <v>0.15</v>
      </c>
      <c r="U218" s="1">
        <v>2608</v>
      </c>
      <c r="V218" s="1">
        <v>18256</v>
      </c>
      <c r="W218" s="1">
        <v>18450.95</v>
      </c>
      <c r="X218" s="1">
        <v>194.95000000000073</v>
      </c>
      <c r="Y218" s="7">
        <v>1.0565851622816208E-2</v>
      </c>
      <c r="Z218" s="8">
        <v>0</v>
      </c>
    </row>
    <row r="219" spans="1:26">
      <c r="A219" t="s">
        <v>946</v>
      </c>
      <c r="B219" s="3" t="str">
        <f t="shared" si="6"/>
        <v>Apr</v>
      </c>
      <c r="C219" s="3" t="str">
        <f t="shared" si="7"/>
        <v>2025</v>
      </c>
      <c r="D219" s="3">
        <v>45751</v>
      </c>
      <c r="E219" t="s">
        <v>718</v>
      </c>
      <c r="F219" t="s">
        <v>947</v>
      </c>
      <c r="G219" s="5" t="s">
        <v>37</v>
      </c>
      <c r="H219" s="5" t="s">
        <v>38</v>
      </c>
      <c r="I219" t="s">
        <v>948</v>
      </c>
      <c r="J219" t="s">
        <v>949</v>
      </c>
      <c r="K219" s="5" t="s">
        <v>95</v>
      </c>
      <c r="L219" s="5" t="s">
        <v>54</v>
      </c>
      <c r="M219" t="s">
        <v>65</v>
      </c>
      <c r="N219" s="5" t="s">
        <v>66</v>
      </c>
      <c r="O219" s="5" t="s">
        <v>43</v>
      </c>
      <c r="P219" t="s">
        <v>396</v>
      </c>
      <c r="Q219" s="5" t="s">
        <v>45</v>
      </c>
      <c r="R219" s="1">
        <v>4</v>
      </c>
      <c r="S219" s="1">
        <v>2439</v>
      </c>
      <c r="T219">
        <v>0.1</v>
      </c>
      <c r="U219" s="1">
        <v>1945</v>
      </c>
      <c r="V219" s="1">
        <v>7780</v>
      </c>
      <c r="W219" s="1">
        <v>8780.4</v>
      </c>
      <c r="X219" s="1">
        <v>1000.3999999999996</v>
      </c>
      <c r="Y219" s="7">
        <v>0.11393558380028242</v>
      </c>
      <c r="Z219" s="8">
        <v>0</v>
      </c>
    </row>
    <row r="220" spans="1:26">
      <c r="A220" t="s">
        <v>950</v>
      </c>
      <c r="B220" s="3" t="str">
        <f t="shared" si="6"/>
        <v>Dec</v>
      </c>
      <c r="C220" s="3" t="str">
        <f t="shared" si="7"/>
        <v>2025</v>
      </c>
      <c r="D220" s="3">
        <v>45997</v>
      </c>
      <c r="E220" t="s">
        <v>246</v>
      </c>
      <c r="F220" t="s">
        <v>200</v>
      </c>
      <c r="G220" s="5" t="s">
        <v>23</v>
      </c>
      <c r="H220" s="5" t="s">
        <v>24</v>
      </c>
      <c r="I220" t="s">
        <v>951</v>
      </c>
      <c r="J220" t="s">
        <v>622</v>
      </c>
      <c r="K220" s="5" t="s">
        <v>73</v>
      </c>
      <c r="L220" s="5" t="s">
        <v>116</v>
      </c>
      <c r="M220" t="s">
        <v>65</v>
      </c>
      <c r="N220" s="5" t="s">
        <v>66</v>
      </c>
      <c r="O220" s="5" t="s">
        <v>31</v>
      </c>
      <c r="P220" t="s">
        <v>244</v>
      </c>
      <c r="Q220" s="5" t="s">
        <v>75</v>
      </c>
      <c r="R220" s="1">
        <v>2</v>
      </c>
      <c r="S220" s="1">
        <v>1323</v>
      </c>
      <c r="T220">
        <v>0</v>
      </c>
      <c r="U220" s="1">
        <v>737</v>
      </c>
      <c r="V220" s="1">
        <v>1474</v>
      </c>
      <c r="W220" s="1">
        <v>2646</v>
      </c>
      <c r="X220" s="1">
        <v>1172</v>
      </c>
      <c r="Y220" s="7">
        <v>0.44293272864701438</v>
      </c>
      <c r="Z220" s="8">
        <v>0</v>
      </c>
    </row>
    <row r="221" spans="1:26">
      <c r="A221" t="s">
        <v>952</v>
      </c>
      <c r="B221" s="3" t="str">
        <f t="shared" si="6"/>
        <v>Oct</v>
      </c>
      <c r="C221" s="3" t="str">
        <f t="shared" si="7"/>
        <v>2023</v>
      </c>
      <c r="D221" s="3">
        <v>45205</v>
      </c>
      <c r="E221" t="s">
        <v>807</v>
      </c>
      <c r="F221" t="s">
        <v>953</v>
      </c>
      <c r="G221" s="5" t="s">
        <v>106</v>
      </c>
      <c r="H221" s="5" t="s">
        <v>107</v>
      </c>
      <c r="I221" t="s">
        <v>954</v>
      </c>
      <c r="J221" t="s">
        <v>955</v>
      </c>
      <c r="K221" s="5" t="s">
        <v>73</v>
      </c>
      <c r="L221" s="5" t="s">
        <v>42</v>
      </c>
      <c r="M221" t="s">
        <v>55</v>
      </c>
      <c r="N221" s="5" t="s">
        <v>56</v>
      </c>
      <c r="O221" s="5" t="s">
        <v>43</v>
      </c>
      <c r="P221" t="s">
        <v>437</v>
      </c>
      <c r="Q221" s="5" t="s">
        <v>45</v>
      </c>
      <c r="R221" s="1">
        <v>2</v>
      </c>
      <c r="S221" s="1">
        <v>1341</v>
      </c>
      <c r="T221">
        <v>0.25</v>
      </c>
      <c r="U221" s="1">
        <v>813</v>
      </c>
      <c r="V221" s="1">
        <v>1626</v>
      </c>
      <c r="W221" s="1">
        <v>2011.5</v>
      </c>
      <c r="X221" s="1">
        <v>385.5</v>
      </c>
      <c r="Y221" s="7">
        <v>0.19164802386278895</v>
      </c>
      <c r="Z221" s="8">
        <v>0</v>
      </c>
    </row>
    <row r="222" spans="1:26">
      <c r="A222" t="s">
        <v>956</v>
      </c>
      <c r="B222" s="3" t="str">
        <f t="shared" si="6"/>
        <v>Mar</v>
      </c>
      <c r="C222" s="3" t="str">
        <f t="shared" si="7"/>
        <v>2022</v>
      </c>
      <c r="D222" s="3">
        <v>44644</v>
      </c>
      <c r="E222" t="s">
        <v>957</v>
      </c>
      <c r="F222" t="s">
        <v>189</v>
      </c>
      <c r="G222" s="5" t="s">
        <v>23</v>
      </c>
      <c r="H222" s="5" t="s">
        <v>24</v>
      </c>
      <c r="I222" t="s">
        <v>313</v>
      </c>
      <c r="J222" t="s">
        <v>878</v>
      </c>
      <c r="K222" s="5" t="s">
        <v>27</v>
      </c>
      <c r="L222" s="5" t="s">
        <v>116</v>
      </c>
      <c r="M222" t="s">
        <v>55</v>
      </c>
      <c r="N222" s="5" t="s">
        <v>56</v>
      </c>
      <c r="O222" s="5" t="s">
        <v>43</v>
      </c>
      <c r="P222" t="s">
        <v>102</v>
      </c>
      <c r="Q222" s="5" t="s">
        <v>45</v>
      </c>
      <c r="R222" s="1">
        <v>5</v>
      </c>
      <c r="S222" s="1">
        <v>2181</v>
      </c>
      <c r="T222">
        <v>0.05</v>
      </c>
      <c r="U222" s="1">
        <v>1114</v>
      </c>
      <c r="V222" s="1">
        <v>5570</v>
      </c>
      <c r="W222" s="1">
        <v>10359.75</v>
      </c>
      <c r="X222" s="1">
        <v>4789.75</v>
      </c>
      <c r="Y222" s="7">
        <v>0.46234223798836843</v>
      </c>
      <c r="Z222" s="8">
        <v>0</v>
      </c>
    </row>
    <row r="223" spans="1:26">
      <c r="A223" t="s">
        <v>958</v>
      </c>
      <c r="B223" s="3" t="str">
        <f t="shared" si="6"/>
        <v>Jul</v>
      </c>
      <c r="C223" s="3" t="str">
        <f t="shared" si="7"/>
        <v>2024</v>
      </c>
      <c r="D223" s="3">
        <v>45488</v>
      </c>
      <c r="E223" t="s">
        <v>959</v>
      </c>
      <c r="F223" t="s">
        <v>880</v>
      </c>
      <c r="G223" s="5" t="s">
        <v>106</v>
      </c>
      <c r="H223" s="5" t="s">
        <v>107</v>
      </c>
      <c r="I223" t="s">
        <v>960</v>
      </c>
      <c r="J223" t="s">
        <v>780</v>
      </c>
      <c r="K223" s="5" t="s">
        <v>27</v>
      </c>
      <c r="L223" s="5" t="s">
        <v>28</v>
      </c>
      <c r="M223" t="s">
        <v>117</v>
      </c>
      <c r="N223" s="5" t="s">
        <v>118</v>
      </c>
      <c r="O223" s="5" t="s">
        <v>31</v>
      </c>
      <c r="P223" t="s">
        <v>942</v>
      </c>
      <c r="Q223" s="5" t="s">
        <v>45</v>
      </c>
      <c r="R223" s="1">
        <v>4</v>
      </c>
      <c r="S223" s="1">
        <v>1120</v>
      </c>
      <c r="T223">
        <v>0.05</v>
      </c>
      <c r="U223" s="1">
        <v>882</v>
      </c>
      <c r="V223" s="1">
        <v>3528</v>
      </c>
      <c r="W223" s="1">
        <v>4256</v>
      </c>
      <c r="X223" s="1">
        <v>728</v>
      </c>
      <c r="Y223" s="7">
        <v>0.17105263157894737</v>
      </c>
      <c r="Z223" s="8">
        <v>1</v>
      </c>
    </row>
    <row r="224" spans="1:26">
      <c r="A224" t="s">
        <v>961</v>
      </c>
      <c r="B224" s="3" t="str">
        <f t="shared" si="6"/>
        <v>Nov</v>
      </c>
      <c r="C224" s="3" t="str">
        <f t="shared" si="7"/>
        <v>2025</v>
      </c>
      <c r="D224" s="3">
        <v>45967</v>
      </c>
      <c r="E224" t="s">
        <v>962</v>
      </c>
      <c r="F224" t="s">
        <v>963</v>
      </c>
      <c r="G224" s="5" t="s">
        <v>61</v>
      </c>
      <c r="H224" s="5" t="s">
        <v>50</v>
      </c>
      <c r="I224" t="s">
        <v>964</v>
      </c>
      <c r="J224" t="s">
        <v>86</v>
      </c>
      <c r="K224" s="5" t="s">
        <v>41</v>
      </c>
      <c r="L224" s="5" t="s">
        <v>28</v>
      </c>
      <c r="M224" t="s">
        <v>65</v>
      </c>
      <c r="N224" s="5" t="s">
        <v>66</v>
      </c>
      <c r="O224" s="5" t="s">
        <v>31</v>
      </c>
      <c r="P224" t="s">
        <v>142</v>
      </c>
      <c r="Q224" s="5" t="s">
        <v>75</v>
      </c>
      <c r="R224" s="1">
        <v>8</v>
      </c>
      <c r="S224" s="1">
        <v>1105</v>
      </c>
      <c r="T224">
        <v>0</v>
      </c>
      <c r="U224" s="1">
        <v>902</v>
      </c>
      <c r="V224" s="1">
        <v>7216</v>
      </c>
      <c r="W224" s="1">
        <v>8840</v>
      </c>
      <c r="X224" s="1">
        <v>1624</v>
      </c>
      <c r="Y224" s="7">
        <v>0.18371040723981902</v>
      </c>
      <c r="Z224" s="8">
        <v>0</v>
      </c>
    </row>
    <row r="225" spans="1:26">
      <c r="A225" t="s">
        <v>965</v>
      </c>
      <c r="B225" s="3" t="str">
        <f t="shared" si="6"/>
        <v>Sep</v>
      </c>
      <c r="C225" s="3" t="str">
        <f t="shared" si="7"/>
        <v>2022</v>
      </c>
      <c r="D225" s="3">
        <v>44812</v>
      </c>
      <c r="E225" t="s">
        <v>697</v>
      </c>
      <c r="F225" t="s">
        <v>162</v>
      </c>
      <c r="G225" s="5" t="s">
        <v>49</v>
      </c>
      <c r="H225" s="5" t="s">
        <v>50</v>
      </c>
      <c r="I225" t="s">
        <v>811</v>
      </c>
      <c r="J225" t="s">
        <v>966</v>
      </c>
      <c r="K225" s="5" t="s">
        <v>53</v>
      </c>
      <c r="L225" s="5" t="s">
        <v>42</v>
      </c>
      <c r="M225" t="s">
        <v>87</v>
      </c>
      <c r="N225" s="5" t="s">
        <v>88</v>
      </c>
      <c r="O225" s="5" t="s">
        <v>43</v>
      </c>
      <c r="P225" t="s">
        <v>359</v>
      </c>
      <c r="Q225" s="5" t="s">
        <v>33</v>
      </c>
      <c r="R225" s="1">
        <v>7</v>
      </c>
      <c r="S225" s="1">
        <v>1465</v>
      </c>
      <c r="T225">
        <v>0.1</v>
      </c>
      <c r="U225" s="1">
        <v>842</v>
      </c>
      <c r="V225" s="1">
        <v>5894</v>
      </c>
      <c r="W225" s="1">
        <v>9229.5</v>
      </c>
      <c r="X225" s="1">
        <v>3335.5</v>
      </c>
      <c r="Y225" s="7">
        <v>0.36139552521805079</v>
      </c>
      <c r="Z225" s="8">
        <v>0</v>
      </c>
    </row>
    <row r="226" spans="1:26">
      <c r="A226" t="s">
        <v>967</v>
      </c>
      <c r="B226" s="3" t="str">
        <f t="shared" si="6"/>
        <v>Jul</v>
      </c>
      <c r="C226" s="3" t="str">
        <f t="shared" si="7"/>
        <v>2023</v>
      </c>
      <c r="D226" s="3">
        <v>45125</v>
      </c>
      <c r="E226" t="s">
        <v>305</v>
      </c>
      <c r="F226" t="s">
        <v>968</v>
      </c>
      <c r="G226" s="5" t="s">
        <v>37</v>
      </c>
      <c r="H226" s="5" t="s">
        <v>38</v>
      </c>
      <c r="I226" t="s">
        <v>969</v>
      </c>
      <c r="J226" t="s">
        <v>970</v>
      </c>
      <c r="K226" s="5" t="s">
        <v>53</v>
      </c>
      <c r="L226" s="5" t="s">
        <v>54</v>
      </c>
      <c r="M226" t="s">
        <v>117</v>
      </c>
      <c r="N226" s="5" t="s">
        <v>118</v>
      </c>
      <c r="O226" s="5" t="s">
        <v>43</v>
      </c>
      <c r="P226" t="s">
        <v>238</v>
      </c>
      <c r="Q226" s="5" t="s">
        <v>33</v>
      </c>
      <c r="R226" s="1">
        <v>8</v>
      </c>
      <c r="S226" s="1">
        <v>549</v>
      </c>
      <c r="T226">
        <v>0</v>
      </c>
      <c r="U226" s="1">
        <v>328</v>
      </c>
      <c r="V226" s="1">
        <v>2624</v>
      </c>
      <c r="W226" s="1">
        <v>4392</v>
      </c>
      <c r="X226" s="1">
        <v>1768</v>
      </c>
      <c r="Y226" s="7">
        <v>0.40255009107468126</v>
      </c>
      <c r="Z226" s="8">
        <v>0</v>
      </c>
    </row>
    <row r="227" spans="1:26">
      <c r="A227" t="s">
        <v>971</v>
      </c>
      <c r="B227" s="3" t="str">
        <f t="shared" si="6"/>
        <v>May</v>
      </c>
      <c r="C227" s="3" t="str">
        <f t="shared" si="7"/>
        <v>2024</v>
      </c>
      <c r="D227" s="3">
        <v>45420</v>
      </c>
      <c r="E227" t="s">
        <v>972</v>
      </c>
      <c r="F227" t="s">
        <v>973</v>
      </c>
      <c r="G227" s="5" t="s">
        <v>106</v>
      </c>
      <c r="H227" s="5" t="s">
        <v>107</v>
      </c>
      <c r="I227" t="s">
        <v>974</v>
      </c>
      <c r="J227" t="s">
        <v>975</v>
      </c>
      <c r="K227" s="5" t="s">
        <v>27</v>
      </c>
      <c r="L227" s="5" t="s">
        <v>28</v>
      </c>
      <c r="M227" t="s">
        <v>87</v>
      </c>
      <c r="N227" s="5" t="s">
        <v>88</v>
      </c>
      <c r="O227" s="5" t="s">
        <v>43</v>
      </c>
      <c r="P227" t="s">
        <v>332</v>
      </c>
      <c r="Q227" s="5" t="s">
        <v>75</v>
      </c>
      <c r="R227" s="1">
        <v>8</v>
      </c>
      <c r="S227" s="1">
        <v>2868</v>
      </c>
      <c r="T227">
        <v>0.2</v>
      </c>
      <c r="U227" s="1">
        <v>1938</v>
      </c>
      <c r="V227" s="1">
        <v>15504</v>
      </c>
      <c r="W227" s="1">
        <v>18355.2</v>
      </c>
      <c r="X227" s="1">
        <v>2851.2000000000007</v>
      </c>
      <c r="Y227" s="7">
        <v>0.15533472803347284</v>
      </c>
      <c r="Z227" s="8">
        <v>1</v>
      </c>
    </row>
    <row r="228" spans="1:26">
      <c r="A228" t="s">
        <v>976</v>
      </c>
      <c r="B228" s="3" t="str">
        <f t="shared" si="6"/>
        <v>Jul</v>
      </c>
      <c r="C228" s="3" t="str">
        <f t="shared" si="7"/>
        <v>2023</v>
      </c>
      <c r="D228" s="3">
        <v>45115</v>
      </c>
      <c r="E228" t="s">
        <v>977</v>
      </c>
      <c r="F228" t="s">
        <v>978</v>
      </c>
      <c r="G228" s="5" t="s">
        <v>23</v>
      </c>
      <c r="H228" s="5" t="s">
        <v>24</v>
      </c>
      <c r="I228" t="s">
        <v>512</v>
      </c>
      <c r="J228" t="s">
        <v>784</v>
      </c>
      <c r="K228" s="5" t="s">
        <v>41</v>
      </c>
      <c r="L228" s="5" t="s">
        <v>64</v>
      </c>
      <c r="M228" t="s">
        <v>65</v>
      </c>
      <c r="N228" s="5" t="s">
        <v>66</v>
      </c>
      <c r="O228" s="5" t="s">
        <v>43</v>
      </c>
      <c r="P228" t="s">
        <v>96</v>
      </c>
      <c r="Q228" s="5" t="s">
        <v>33</v>
      </c>
      <c r="R228" s="1">
        <v>4</v>
      </c>
      <c r="S228" s="1">
        <v>1357</v>
      </c>
      <c r="T228">
        <v>0</v>
      </c>
      <c r="U228" s="1">
        <v>796</v>
      </c>
      <c r="V228" s="1">
        <v>3184</v>
      </c>
      <c r="W228" s="1">
        <v>5428</v>
      </c>
      <c r="X228" s="1">
        <v>2244</v>
      </c>
      <c r="Y228" s="7">
        <v>0.41341193809874721</v>
      </c>
      <c r="Z228" s="8">
        <v>0</v>
      </c>
    </row>
    <row r="229" spans="1:26">
      <c r="A229" t="s">
        <v>979</v>
      </c>
      <c r="B229" s="3" t="str">
        <f t="shared" si="6"/>
        <v>Jun</v>
      </c>
      <c r="C229" s="3" t="str">
        <f t="shared" si="7"/>
        <v>2023</v>
      </c>
      <c r="D229" s="3">
        <v>45107</v>
      </c>
      <c r="E229" t="s">
        <v>563</v>
      </c>
      <c r="F229" t="s">
        <v>980</v>
      </c>
      <c r="G229" s="5" t="s">
        <v>61</v>
      </c>
      <c r="H229" s="5" t="s">
        <v>50</v>
      </c>
      <c r="I229" t="s">
        <v>848</v>
      </c>
      <c r="J229" t="s">
        <v>518</v>
      </c>
      <c r="K229" s="5" t="s">
        <v>27</v>
      </c>
      <c r="L229" s="5" t="s">
        <v>64</v>
      </c>
      <c r="M229" t="s">
        <v>117</v>
      </c>
      <c r="N229" s="5" t="s">
        <v>118</v>
      </c>
      <c r="O229" s="5" t="s">
        <v>31</v>
      </c>
      <c r="P229" t="s">
        <v>309</v>
      </c>
      <c r="Q229" s="5" t="s">
        <v>75</v>
      </c>
      <c r="R229" s="1">
        <v>6</v>
      </c>
      <c r="S229" s="1">
        <v>2989</v>
      </c>
      <c r="T229">
        <v>0.2</v>
      </c>
      <c r="U229" s="1">
        <v>1524</v>
      </c>
      <c r="V229" s="1">
        <v>9144</v>
      </c>
      <c r="W229" s="1">
        <v>14347.2</v>
      </c>
      <c r="X229" s="1">
        <v>5203.2000000000007</v>
      </c>
      <c r="Y229" s="7">
        <v>0.3626630980260957</v>
      </c>
      <c r="Z229" s="8">
        <v>0</v>
      </c>
    </row>
    <row r="230" spans="1:26">
      <c r="A230" t="s">
        <v>981</v>
      </c>
      <c r="B230" s="3" t="str">
        <f t="shared" si="6"/>
        <v>Mar</v>
      </c>
      <c r="C230" s="3" t="str">
        <f t="shared" si="7"/>
        <v>2025</v>
      </c>
      <c r="D230" s="3">
        <v>45724</v>
      </c>
      <c r="E230" t="s">
        <v>982</v>
      </c>
      <c r="F230" t="s">
        <v>352</v>
      </c>
      <c r="G230" s="5" t="s">
        <v>106</v>
      </c>
      <c r="H230" s="5" t="s">
        <v>107</v>
      </c>
      <c r="I230" t="s">
        <v>983</v>
      </c>
      <c r="J230" t="s">
        <v>975</v>
      </c>
      <c r="K230" s="5" t="s">
        <v>27</v>
      </c>
      <c r="L230" s="5" t="s">
        <v>64</v>
      </c>
      <c r="M230" t="s">
        <v>117</v>
      </c>
      <c r="N230" s="5" t="s">
        <v>118</v>
      </c>
      <c r="O230" s="5" t="s">
        <v>43</v>
      </c>
      <c r="P230" t="s">
        <v>431</v>
      </c>
      <c r="Q230" s="5" t="s">
        <v>45</v>
      </c>
      <c r="R230" s="1">
        <v>1</v>
      </c>
      <c r="S230" s="1">
        <v>1955</v>
      </c>
      <c r="T230">
        <v>0.2</v>
      </c>
      <c r="U230" s="1">
        <v>1127</v>
      </c>
      <c r="V230" s="1">
        <v>1127</v>
      </c>
      <c r="W230" s="1">
        <v>1564</v>
      </c>
      <c r="X230" s="1">
        <v>437</v>
      </c>
      <c r="Y230" s="7">
        <v>0.27941176470588236</v>
      </c>
      <c r="Z230" s="8">
        <v>0</v>
      </c>
    </row>
    <row r="231" spans="1:26">
      <c r="A231" t="s">
        <v>984</v>
      </c>
      <c r="B231" s="3" t="str">
        <f t="shared" si="6"/>
        <v>Sep</v>
      </c>
      <c r="C231" s="3" t="str">
        <f t="shared" si="7"/>
        <v>2024</v>
      </c>
      <c r="D231" s="3">
        <v>45540</v>
      </c>
      <c r="E231" t="s">
        <v>985</v>
      </c>
      <c r="F231" t="s">
        <v>763</v>
      </c>
      <c r="G231" s="5" t="s">
        <v>106</v>
      </c>
      <c r="H231" s="5" t="s">
        <v>107</v>
      </c>
      <c r="I231" t="s">
        <v>517</v>
      </c>
      <c r="J231" t="s">
        <v>254</v>
      </c>
      <c r="K231" s="5" t="s">
        <v>27</v>
      </c>
      <c r="L231" s="5" t="s">
        <v>116</v>
      </c>
      <c r="M231" t="s">
        <v>55</v>
      </c>
      <c r="N231" s="5" t="s">
        <v>56</v>
      </c>
      <c r="O231" s="5" t="s">
        <v>31</v>
      </c>
      <c r="P231" t="s">
        <v>359</v>
      </c>
      <c r="Q231" s="5" t="s">
        <v>45</v>
      </c>
      <c r="R231" s="1">
        <v>3</v>
      </c>
      <c r="S231" s="1">
        <v>958</v>
      </c>
      <c r="T231">
        <v>0.2</v>
      </c>
      <c r="U231" s="1">
        <v>767</v>
      </c>
      <c r="V231" s="1">
        <v>2301</v>
      </c>
      <c r="W231" s="1">
        <v>2299.2000000000003</v>
      </c>
      <c r="X231" s="1">
        <v>-1.7999999999997272</v>
      </c>
      <c r="Y231" s="7">
        <v>-7.8288100208756387E-4</v>
      </c>
      <c r="Z231" s="8">
        <v>1</v>
      </c>
    </row>
    <row r="232" spans="1:26">
      <c r="A232" t="s">
        <v>986</v>
      </c>
      <c r="B232" s="3" t="str">
        <f t="shared" si="6"/>
        <v>Feb</v>
      </c>
      <c r="C232" s="3" t="str">
        <f t="shared" si="7"/>
        <v>2024</v>
      </c>
      <c r="D232" s="3">
        <v>45327</v>
      </c>
      <c r="E232" t="s">
        <v>693</v>
      </c>
      <c r="F232" t="s">
        <v>162</v>
      </c>
      <c r="G232" s="5" t="s">
        <v>49</v>
      </c>
      <c r="H232" s="5" t="s">
        <v>50</v>
      </c>
      <c r="I232" t="s">
        <v>324</v>
      </c>
      <c r="J232" t="s">
        <v>987</v>
      </c>
      <c r="K232" s="5" t="s">
        <v>41</v>
      </c>
      <c r="L232" s="5" t="s">
        <v>64</v>
      </c>
      <c r="M232" t="s">
        <v>55</v>
      </c>
      <c r="N232" s="5" t="s">
        <v>56</v>
      </c>
      <c r="O232" s="5" t="s">
        <v>31</v>
      </c>
      <c r="P232" t="s">
        <v>413</v>
      </c>
      <c r="Q232" s="5" t="s">
        <v>75</v>
      </c>
      <c r="R232" s="1">
        <v>7</v>
      </c>
      <c r="S232" s="1">
        <v>4041</v>
      </c>
      <c r="T232">
        <v>0.25</v>
      </c>
      <c r="U232" s="1">
        <v>2469</v>
      </c>
      <c r="V232" s="1">
        <v>17283</v>
      </c>
      <c r="W232" s="1">
        <v>21215.25</v>
      </c>
      <c r="X232" s="1">
        <v>3932.25</v>
      </c>
      <c r="Y232" s="7">
        <v>0.18535016085127443</v>
      </c>
      <c r="Z232" s="8">
        <v>1</v>
      </c>
    </row>
    <row r="233" spans="1:26">
      <c r="A233" t="s">
        <v>988</v>
      </c>
      <c r="B233" s="3" t="str">
        <f t="shared" si="6"/>
        <v>Nov</v>
      </c>
      <c r="C233" s="3" t="str">
        <f t="shared" si="7"/>
        <v>2025</v>
      </c>
      <c r="D233" s="3">
        <v>45982</v>
      </c>
      <c r="E233" t="s">
        <v>989</v>
      </c>
      <c r="F233" t="s">
        <v>990</v>
      </c>
      <c r="G233" s="5" t="s">
        <v>106</v>
      </c>
      <c r="H233" s="5" t="s">
        <v>107</v>
      </c>
      <c r="I233" t="s">
        <v>25</v>
      </c>
      <c r="J233" t="s">
        <v>124</v>
      </c>
      <c r="K233" s="5" t="s">
        <v>73</v>
      </c>
      <c r="L233" s="5" t="s">
        <v>54</v>
      </c>
      <c r="M233" t="s">
        <v>117</v>
      </c>
      <c r="N233" s="5" t="s">
        <v>118</v>
      </c>
      <c r="O233" s="5" t="s">
        <v>43</v>
      </c>
      <c r="P233" t="s">
        <v>192</v>
      </c>
      <c r="Q233" s="5" t="s">
        <v>75</v>
      </c>
      <c r="R233" s="1">
        <v>5</v>
      </c>
      <c r="S233" s="1">
        <v>1093</v>
      </c>
      <c r="T233">
        <v>0.05</v>
      </c>
      <c r="U233" s="1">
        <v>825</v>
      </c>
      <c r="V233" s="1">
        <v>4125</v>
      </c>
      <c r="W233" s="1">
        <v>5191.75</v>
      </c>
      <c r="X233" s="1">
        <v>1066.75</v>
      </c>
      <c r="Y233" s="7">
        <v>0.20547021717147398</v>
      </c>
      <c r="Z233" s="8">
        <v>0</v>
      </c>
    </row>
    <row r="234" spans="1:26">
      <c r="A234" t="s">
        <v>991</v>
      </c>
      <c r="B234" s="3" t="str">
        <f t="shared" si="6"/>
        <v>Mar</v>
      </c>
      <c r="C234" s="3" t="str">
        <f t="shared" si="7"/>
        <v>2024</v>
      </c>
      <c r="D234" s="3">
        <v>45363</v>
      </c>
      <c r="E234" t="s">
        <v>234</v>
      </c>
      <c r="F234" t="s">
        <v>992</v>
      </c>
      <c r="G234" s="5" t="s">
        <v>106</v>
      </c>
      <c r="H234" s="5" t="s">
        <v>107</v>
      </c>
      <c r="I234" t="s">
        <v>993</v>
      </c>
      <c r="J234" t="s">
        <v>213</v>
      </c>
      <c r="K234" s="5" t="s">
        <v>53</v>
      </c>
      <c r="L234" s="5" t="s">
        <v>64</v>
      </c>
      <c r="M234" t="s">
        <v>29</v>
      </c>
      <c r="N234" s="5" t="s">
        <v>30</v>
      </c>
      <c r="O234" s="5" t="s">
        <v>31</v>
      </c>
      <c r="P234" t="s">
        <v>376</v>
      </c>
      <c r="Q234" s="5" t="s">
        <v>75</v>
      </c>
      <c r="R234" s="1">
        <v>2</v>
      </c>
      <c r="S234" s="1">
        <v>4114</v>
      </c>
      <c r="T234">
        <v>0.05</v>
      </c>
      <c r="U234" s="1">
        <v>2533</v>
      </c>
      <c r="V234" s="1">
        <v>5066</v>
      </c>
      <c r="W234" s="1">
        <v>7816.5999999999995</v>
      </c>
      <c r="X234" s="1">
        <v>2750.5999999999995</v>
      </c>
      <c r="Y234" s="7">
        <v>0.35189212701174422</v>
      </c>
      <c r="Z234" s="8">
        <v>0</v>
      </c>
    </row>
    <row r="235" spans="1:26">
      <c r="A235" t="s">
        <v>994</v>
      </c>
      <c r="B235" s="3" t="str">
        <f t="shared" si="6"/>
        <v>May</v>
      </c>
      <c r="C235" s="3" t="str">
        <f t="shared" si="7"/>
        <v>2023</v>
      </c>
      <c r="D235" s="3">
        <v>45049</v>
      </c>
      <c r="E235" t="s">
        <v>291</v>
      </c>
      <c r="F235" t="s">
        <v>995</v>
      </c>
      <c r="G235" s="5" t="s">
        <v>37</v>
      </c>
      <c r="H235" s="5" t="s">
        <v>38</v>
      </c>
      <c r="I235" t="s">
        <v>129</v>
      </c>
      <c r="J235" t="s">
        <v>611</v>
      </c>
      <c r="K235" s="5" t="s">
        <v>53</v>
      </c>
      <c r="L235" s="5" t="s">
        <v>64</v>
      </c>
      <c r="M235" t="s">
        <v>87</v>
      </c>
      <c r="N235" s="5" t="s">
        <v>88</v>
      </c>
      <c r="O235" s="5" t="s">
        <v>31</v>
      </c>
      <c r="P235" t="s">
        <v>437</v>
      </c>
      <c r="Q235" s="5" t="s">
        <v>45</v>
      </c>
      <c r="R235" s="1">
        <v>4</v>
      </c>
      <c r="S235" s="1">
        <v>605</v>
      </c>
      <c r="T235">
        <v>0.1</v>
      </c>
      <c r="U235" s="1">
        <v>356</v>
      </c>
      <c r="V235" s="1">
        <v>1424</v>
      </c>
      <c r="W235" s="1">
        <v>2178</v>
      </c>
      <c r="X235" s="1">
        <v>754</v>
      </c>
      <c r="Y235" s="7">
        <v>0.34618916437098257</v>
      </c>
      <c r="Z235" s="8">
        <v>0</v>
      </c>
    </row>
    <row r="236" spans="1:26">
      <c r="A236" t="s">
        <v>996</v>
      </c>
      <c r="B236" s="3" t="str">
        <f t="shared" si="6"/>
        <v>Jan</v>
      </c>
      <c r="C236" s="3" t="str">
        <f t="shared" si="7"/>
        <v>2022</v>
      </c>
      <c r="D236" s="3">
        <v>44564</v>
      </c>
      <c r="E236" t="s">
        <v>997</v>
      </c>
      <c r="F236" t="s">
        <v>998</v>
      </c>
      <c r="G236" s="5" t="s">
        <v>49</v>
      </c>
      <c r="H236" s="5" t="s">
        <v>50</v>
      </c>
      <c r="I236" t="s">
        <v>353</v>
      </c>
      <c r="J236" t="s">
        <v>999</v>
      </c>
      <c r="K236" s="5" t="s">
        <v>95</v>
      </c>
      <c r="L236" s="5" t="s">
        <v>42</v>
      </c>
      <c r="M236" t="s">
        <v>87</v>
      </c>
      <c r="N236" s="5" t="s">
        <v>88</v>
      </c>
      <c r="O236" s="5" t="s">
        <v>43</v>
      </c>
      <c r="P236" t="s">
        <v>74</v>
      </c>
      <c r="Q236" s="5" t="s">
        <v>33</v>
      </c>
      <c r="R236" s="1">
        <v>2</v>
      </c>
      <c r="S236" s="1">
        <v>3977</v>
      </c>
      <c r="T236">
        <v>0.2</v>
      </c>
      <c r="U236" s="1">
        <v>2894</v>
      </c>
      <c r="V236" s="1">
        <v>5788</v>
      </c>
      <c r="W236" s="1">
        <v>6363.2000000000007</v>
      </c>
      <c r="X236" s="1">
        <v>575.20000000000073</v>
      </c>
      <c r="Y236" s="7">
        <v>9.0394769927080815E-2</v>
      </c>
      <c r="Z236" s="8">
        <v>1</v>
      </c>
    </row>
    <row r="237" spans="1:26">
      <c r="A237" t="s">
        <v>1000</v>
      </c>
      <c r="B237" s="3" t="str">
        <f t="shared" si="6"/>
        <v>Nov</v>
      </c>
      <c r="C237" s="3" t="str">
        <f t="shared" si="7"/>
        <v>2022</v>
      </c>
      <c r="D237" s="3">
        <v>44895</v>
      </c>
      <c r="E237" t="s">
        <v>1001</v>
      </c>
      <c r="F237" t="s">
        <v>1002</v>
      </c>
      <c r="G237" s="5" t="s">
        <v>61</v>
      </c>
      <c r="H237" s="5" t="s">
        <v>50</v>
      </c>
      <c r="I237" t="s">
        <v>840</v>
      </c>
      <c r="J237" t="s">
        <v>169</v>
      </c>
      <c r="K237" s="5" t="s">
        <v>73</v>
      </c>
      <c r="L237" s="5" t="s">
        <v>64</v>
      </c>
      <c r="M237" t="s">
        <v>65</v>
      </c>
      <c r="N237" s="5" t="s">
        <v>66</v>
      </c>
      <c r="O237" s="5" t="s">
        <v>31</v>
      </c>
      <c r="P237" t="s">
        <v>390</v>
      </c>
      <c r="Q237" s="5" t="s">
        <v>45</v>
      </c>
      <c r="R237" s="1">
        <v>7</v>
      </c>
      <c r="S237" s="1">
        <v>1368</v>
      </c>
      <c r="T237">
        <v>0.25</v>
      </c>
      <c r="U237" s="1">
        <v>719</v>
      </c>
      <c r="V237" s="1">
        <v>5033</v>
      </c>
      <c r="W237" s="1">
        <v>7182</v>
      </c>
      <c r="X237" s="1">
        <v>2149</v>
      </c>
      <c r="Y237" s="7">
        <v>0.29922027290448344</v>
      </c>
      <c r="Z237" s="8">
        <v>1</v>
      </c>
    </row>
    <row r="238" spans="1:26">
      <c r="A238" t="s">
        <v>1003</v>
      </c>
      <c r="B238" s="3" t="str">
        <f t="shared" si="6"/>
        <v>Nov</v>
      </c>
      <c r="C238" s="3" t="str">
        <f t="shared" si="7"/>
        <v>2023</v>
      </c>
      <c r="D238" s="3">
        <v>45254</v>
      </c>
      <c r="E238" t="s">
        <v>1004</v>
      </c>
      <c r="F238" t="s">
        <v>1005</v>
      </c>
      <c r="G238" s="5" t="s">
        <v>49</v>
      </c>
      <c r="H238" s="5" t="s">
        <v>50</v>
      </c>
      <c r="I238" t="s">
        <v>482</v>
      </c>
      <c r="J238" t="s">
        <v>279</v>
      </c>
      <c r="K238" s="5" t="s">
        <v>53</v>
      </c>
      <c r="L238" s="5" t="s">
        <v>116</v>
      </c>
      <c r="M238" t="s">
        <v>29</v>
      </c>
      <c r="N238" s="5" t="s">
        <v>30</v>
      </c>
      <c r="O238" s="5" t="s">
        <v>43</v>
      </c>
      <c r="P238" t="s">
        <v>413</v>
      </c>
      <c r="Q238" s="5" t="s">
        <v>45</v>
      </c>
      <c r="R238" s="1">
        <v>2</v>
      </c>
      <c r="S238" s="1">
        <v>2762</v>
      </c>
      <c r="T238">
        <v>0.05</v>
      </c>
      <c r="U238" s="1">
        <v>2322</v>
      </c>
      <c r="V238" s="1">
        <v>4644</v>
      </c>
      <c r="W238" s="1">
        <v>5247.8</v>
      </c>
      <c r="X238" s="1">
        <v>603.80000000000018</v>
      </c>
      <c r="Y238" s="7">
        <v>0.11505773848088725</v>
      </c>
      <c r="Z238" s="8">
        <v>0</v>
      </c>
    </row>
    <row r="239" spans="1:26">
      <c r="A239" t="s">
        <v>1006</v>
      </c>
      <c r="B239" s="3" t="str">
        <f t="shared" si="6"/>
        <v>Nov</v>
      </c>
      <c r="C239" s="3" t="str">
        <f t="shared" si="7"/>
        <v>2025</v>
      </c>
      <c r="D239" s="3">
        <v>45989</v>
      </c>
      <c r="E239" t="s">
        <v>1007</v>
      </c>
      <c r="F239" t="s">
        <v>782</v>
      </c>
      <c r="G239" s="5" t="s">
        <v>106</v>
      </c>
      <c r="H239" s="5" t="s">
        <v>107</v>
      </c>
      <c r="I239" t="s">
        <v>62</v>
      </c>
      <c r="J239" t="s">
        <v>349</v>
      </c>
      <c r="K239" s="5" t="s">
        <v>73</v>
      </c>
      <c r="L239" s="5" t="s">
        <v>64</v>
      </c>
      <c r="M239" t="s">
        <v>117</v>
      </c>
      <c r="N239" s="5" t="s">
        <v>118</v>
      </c>
      <c r="O239" s="5" t="s">
        <v>31</v>
      </c>
      <c r="P239" t="s">
        <v>159</v>
      </c>
      <c r="Q239" s="5" t="s">
        <v>33</v>
      </c>
      <c r="R239" s="1">
        <v>8</v>
      </c>
      <c r="S239" s="1">
        <v>1308</v>
      </c>
      <c r="T239">
        <v>0</v>
      </c>
      <c r="U239" s="1">
        <v>819</v>
      </c>
      <c r="V239" s="1">
        <v>6552</v>
      </c>
      <c r="W239" s="1">
        <v>10464</v>
      </c>
      <c r="X239" s="1">
        <v>3912</v>
      </c>
      <c r="Y239" s="7">
        <v>0.37385321100917429</v>
      </c>
      <c r="Z239" s="8">
        <v>0</v>
      </c>
    </row>
    <row r="240" spans="1:26">
      <c r="A240" t="s">
        <v>1008</v>
      </c>
      <c r="B240" s="3" t="str">
        <f t="shared" si="6"/>
        <v>Jun</v>
      </c>
      <c r="C240" s="3" t="str">
        <f t="shared" si="7"/>
        <v>2022</v>
      </c>
      <c r="D240" s="3">
        <v>44741</v>
      </c>
      <c r="E240" t="s">
        <v>608</v>
      </c>
      <c r="F240" t="s">
        <v>443</v>
      </c>
      <c r="G240" s="5" t="s">
        <v>106</v>
      </c>
      <c r="H240" s="5" t="s">
        <v>107</v>
      </c>
      <c r="I240" t="s">
        <v>1009</v>
      </c>
      <c r="J240" t="s">
        <v>147</v>
      </c>
      <c r="K240" s="5" t="s">
        <v>95</v>
      </c>
      <c r="L240" s="5" t="s">
        <v>28</v>
      </c>
      <c r="M240" t="s">
        <v>117</v>
      </c>
      <c r="N240" s="5" t="s">
        <v>118</v>
      </c>
      <c r="O240" s="5" t="s">
        <v>31</v>
      </c>
      <c r="P240" t="s">
        <v>376</v>
      </c>
      <c r="Q240" s="5" t="s">
        <v>33</v>
      </c>
      <c r="R240" s="1">
        <v>2</v>
      </c>
      <c r="S240" s="1">
        <v>3929</v>
      </c>
      <c r="T240">
        <v>0</v>
      </c>
      <c r="U240" s="1">
        <v>2388</v>
      </c>
      <c r="V240" s="1">
        <v>4776</v>
      </c>
      <c r="W240" s="1">
        <v>7858</v>
      </c>
      <c r="X240" s="1">
        <v>3082</v>
      </c>
      <c r="Y240" s="7">
        <v>0.39221175871723085</v>
      </c>
      <c r="Z240" s="8">
        <v>0</v>
      </c>
    </row>
    <row r="241" spans="1:26">
      <c r="A241" t="s">
        <v>1010</v>
      </c>
      <c r="B241" s="3" t="str">
        <f t="shared" si="6"/>
        <v>Aug</v>
      </c>
      <c r="C241" s="3" t="str">
        <f t="shared" si="7"/>
        <v>2024</v>
      </c>
      <c r="D241" s="3">
        <v>45526</v>
      </c>
      <c r="E241" t="s">
        <v>1011</v>
      </c>
      <c r="F241" t="s">
        <v>1012</v>
      </c>
      <c r="G241" s="5" t="s">
        <v>23</v>
      </c>
      <c r="H241" s="5" t="s">
        <v>24</v>
      </c>
      <c r="I241" t="s">
        <v>710</v>
      </c>
      <c r="J241" t="s">
        <v>115</v>
      </c>
      <c r="K241" s="5" t="s">
        <v>53</v>
      </c>
      <c r="L241" s="5" t="s">
        <v>42</v>
      </c>
      <c r="M241" t="s">
        <v>117</v>
      </c>
      <c r="N241" s="5" t="s">
        <v>118</v>
      </c>
      <c r="O241" s="5" t="s">
        <v>43</v>
      </c>
      <c r="P241" t="s">
        <v>197</v>
      </c>
      <c r="Q241" s="5" t="s">
        <v>33</v>
      </c>
      <c r="R241" s="1">
        <v>6</v>
      </c>
      <c r="S241" s="1">
        <v>1578</v>
      </c>
      <c r="T241">
        <v>0.15</v>
      </c>
      <c r="U241" s="1">
        <v>813</v>
      </c>
      <c r="V241" s="1">
        <v>4878</v>
      </c>
      <c r="W241" s="1">
        <v>8047.8</v>
      </c>
      <c r="X241" s="1">
        <v>3169.8</v>
      </c>
      <c r="Y241" s="7">
        <v>0.39387161708789981</v>
      </c>
      <c r="Z241" s="8">
        <v>0</v>
      </c>
    </row>
    <row r="242" spans="1:26">
      <c r="A242" t="s">
        <v>1013</v>
      </c>
      <c r="B242" s="3" t="str">
        <f t="shared" si="6"/>
        <v>Aug</v>
      </c>
      <c r="C242" s="3" t="str">
        <f t="shared" si="7"/>
        <v>2024</v>
      </c>
      <c r="D242" s="3">
        <v>45514</v>
      </c>
      <c r="E242" t="s">
        <v>1014</v>
      </c>
      <c r="F242" t="s">
        <v>379</v>
      </c>
      <c r="G242" s="5" t="s">
        <v>23</v>
      </c>
      <c r="H242" s="5" t="s">
        <v>24</v>
      </c>
      <c r="I242" t="s">
        <v>725</v>
      </c>
      <c r="J242" t="s">
        <v>191</v>
      </c>
      <c r="K242" s="5" t="s">
        <v>41</v>
      </c>
      <c r="L242" s="5" t="s">
        <v>28</v>
      </c>
      <c r="M242" t="s">
        <v>65</v>
      </c>
      <c r="N242" s="5" t="s">
        <v>66</v>
      </c>
      <c r="O242" s="5" t="s">
        <v>43</v>
      </c>
      <c r="P242" t="s">
        <v>44</v>
      </c>
      <c r="Q242" s="5" t="s">
        <v>75</v>
      </c>
      <c r="R242" s="1">
        <v>7</v>
      </c>
      <c r="S242" s="1">
        <v>4881</v>
      </c>
      <c r="T242">
        <v>0.05</v>
      </c>
      <c r="U242" s="1">
        <v>3386</v>
      </c>
      <c r="V242" s="1">
        <v>23702</v>
      </c>
      <c r="W242" s="1">
        <v>32458.649999999998</v>
      </c>
      <c r="X242" s="1">
        <v>8756.6499999999978</v>
      </c>
      <c r="Y242" s="7">
        <v>0.26977862603651104</v>
      </c>
      <c r="Z242" s="8">
        <v>0</v>
      </c>
    </row>
    <row r="243" spans="1:26">
      <c r="A243" t="s">
        <v>1015</v>
      </c>
      <c r="B243" s="3" t="str">
        <f t="shared" si="6"/>
        <v>Dec</v>
      </c>
      <c r="C243" s="3" t="str">
        <f t="shared" si="7"/>
        <v>2024</v>
      </c>
      <c r="D243" s="3">
        <v>45632</v>
      </c>
      <c r="E243" t="s">
        <v>1016</v>
      </c>
      <c r="F243" t="s">
        <v>439</v>
      </c>
      <c r="G243" s="5" t="s">
        <v>106</v>
      </c>
      <c r="H243" s="5" t="s">
        <v>107</v>
      </c>
      <c r="I243" t="s">
        <v>1017</v>
      </c>
      <c r="J243" t="s">
        <v>721</v>
      </c>
      <c r="K243" s="5" t="s">
        <v>95</v>
      </c>
      <c r="L243" s="5" t="s">
        <v>42</v>
      </c>
      <c r="M243" t="s">
        <v>55</v>
      </c>
      <c r="N243" s="5" t="s">
        <v>56</v>
      </c>
      <c r="O243" s="5" t="s">
        <v>31</v>
      </c>
      <c r="P243" t="s">
        <v>522</v>
      </c>
      <c r="Q243" s="5" t="s">
        <v>75</v>
      </c>
      <c r="R243" s="1">
        <v>1</v>
      </c>
      <c r="S243" s="1">
        <v>4163</v>
      </c>
      <c r="T243">
        <v>0.2</v>
      </c>
      <c r="U243" s="1">
        <v>3393</v>
      </c>
      <c r="V243" s="1">
        <v>3393</v>
      </c>
      <c r="W243" s="1">
        <v>3330.4</v>
      </c>
      <c r="X243" s="1">
        <v>-62.599999999999909</v>
      </c>
      <c r="Y243" s="7">
        <v>-1.8796540956041288E-2</v>
      </c>
      <c r="Z243" s="8">
        <v>0</v>
      </c>
    </row>
    <row r="244" spans="1:26">
      <c r="A244" t="s">
        <v>1018</v>
      </c>
      <c r="B244" s="3" t="str">
        <f t="shared" si="6"/>
        <v>Oct</v>
      </c>
      <c r="C244" s="3" t="str">
        <f t="shared" si="7"/>
        <v>2025</v>
      </c>
      <c r="D244" s="3">
        <v>45949</v>
      </c>
      <c r="E244" t="s">
        <v>1019</v>
      </c>
      <c r="F244" t="s">
        <v>1020</v>
      </c>
      <c r="G244" s="5" t="s">
        <v>61</v>
      </c>
      <c r="H244" s="5" t="s">
        <v>50</v>
      </c>
      <c r="I244" t="s">
        <v>1021</v>
      </c>
      <c r="J244" t="s">
        <v>1022</v>
      </c>
      <c r="K244" s="5" t="s">
        <v>95</v>
      </c>
      <c r="L244" s="5" t="s">
        <v>116</v>
      </c>
      <c r="M244" t="s">
        <v>117</v>
      </c>
      <c r="N244" s="5" t="s">
        <v>118</v>
      </c>
      <c r="O244" s="5" t="s">
        <v>31</v>
      </c>
      <c r="P244" t="s">
        <v>431</v>
      </c>
      <c r="Q244" s="5" t="s">
        <v>33</v>
      </c>
      <c r="R244" s="1">
        <v>2</v>
      </c>
      <c r="S244" s="1">
        <v>3616</v>
      </c>
      <c r="T244">
        <v>0.05</v>
      </c>
      <c r="U244" s="1">
        <v>3070</v>
      </c>
      <c r="V244" s="1">
        <v>6140</v>
      </c>
      <c r="W244" s="1">
        <v>6870.4</v>
      </c>
      <c r="X244" s="1">
        <v>730.39999999999964</v>
      </c>
      <c r="Y244" s="7">
        <v>0.10631113181183041</v>
      </c>
      <c r="Z244" s="8">
        <v>0</v>
      </c>
    </row>
    <row r="245" spans="1:26">
      <c r="A245" t="s">
        <v>1023</v>
      </c>
      <c r="B245" s="3" t="str">
        <f t="shared" si="6"/>
        <v>May</v>
      </c>
      <c r="C245" s="3" t="str">
        <f t="shared" si="7"/>
        <v>2025</v>
      </c>
      <c r="D245" s="3">
        <v>45780</v>
      </c>
      <c r="E245" t="s">
        <v>1024</v>
      </c>
      <c r="F245" t="s">
        <v>995</v>
      </c>
      <c r="G245" s="5" t="s">
        <v>61</v>
      </c>
      <c r="H245" s="5" t="s">
        <v>50</v>
      </c>
      <c r="I245" t="s">
        <v>853</v>
      </c>
      <c r="J245" t="s">
        <v>808</v>
      </c>
      <c r="K245" s="5" t="s">
        <v>53</v>
      </c>
      <c r="L245" s="5" t="s">
        <v>42</v>
      </c>
      <c r="M245" t="s">
        <v>29</v>
      </c>
      <c r="N245" s="5" t="s">
        <v>30</v>
      </c>
      <c r="O245" s="5" t="s">
        <v>43</v>
      </c>
      <c r="P245" t="s">
        <v>202</v>
      </c>
      <c r="Q245" s="5" t="s">
        <v>33</v>
      </c>
      <c r="R245" s="1">
        <v>8</v>
      </c>
      <c r="S245" s="1">
        <v>151</v>
      </c>
      <c r="T245">
        <v>0.25</v>
      </c>
      <c r="U245" s="1">
        <v>108</v>
      </c>
      <c r="V245" s="1">
        <v>864</v>
      </c>
      <c r="W245" s="1">
        <v>906</v>
      </c>
      <c r="X245" s="1">
        <v>42</v>
      </c>
      <c r="Y245" s="7">
        <v>4.6357615894039736E-2</v>
      </c>
      <c r="Z245" s="8">
        <v>1</v>
      </c>
    </row>
    <row r="246" spans="1:26">
      <c r="A246" t="s">
        <v>1025</v>
      </c>
      <c r="B246" s="3" t="str">
        <f t="shared" si="6"/>
        <v>May</v>
      </c>
      <c r="C246" s="3" t="str">
        <f t="shared" si="7"/>
        <v>2024</v>
      </c>
      <c r="D246" s="3">
        <v>45421</v>
      </c>
      <c r="E246" t="s">
        <v>21</v>
      </c>
      <c r="F246" t="s">
        <v>1026</v>
      </c>
      <c r="G246" s="5" t="s">
        <v>37</v>
      </c>
      <c r="H246" s="5" t="s">
        <v>38</v>
      </c>
      <c r="I246" t="s">
        <v>302</v>
      </c>
      <c r="J246" t="s">
        <v>526</v>
      </c>
      <c r="K246" s="5" t="s">
        <v>27</v>
      </c>
      <c r="L246" s="5" t="s">
        <v>54</v>
      </c>
      <c r="M246" t="s">
        <v>65</v>
      </c>
      <c r="N246" s="5" t="s">
        <v>66</v>
      </c>
      <c r="O246" s="5" t="s">
        <v>31</v>
      </c>
      <c r="P246" t="s">
        <v>1027</v>
      </c>
      <c r="Q246" s="5" t="s">
        <v>45</v>
      </c>
      <c r="R246" s="1">
        <v>5</v>
      </c>
      <c r="S246" s="1">
        <v>4437</v>
      </c>
      <c r="T246">
        <v>0.1</v>
      </c>
      <c r="U246" s="1">
        <v>3581</v>
      </c>
      <c r="V246" s="1">
        <v>17905</v>
      </c>
      <c r="W246" s="1">
        <v>19966.5</v>
      </c>
      <c r="X246" s="1">
        <v>2061.5</v>
      </c>
      <c r="Y246" s="7">
        <v>0.10324794030000251</v>
      </c>
      <c r="Z246" s="8">
        <v>1</v>
      </c>
    </row>
    <row r="247" spans="1:26">
      <c r="A247" t="s">
        <v>1028</v>
      </c>
      <c r="B247" s="3" t="str">
        <f t="shared" si="6"/>
        <v>Feb</v>
      </c>
      <c r="C247" s="3" t="str">
        <f t="shared" si="7"/>
        <v>2024</v>
      </c>
      <c r="D247" s="3">
        <v>45346</v>
      </c>
      <c r="E247" t="s">
        <v>892</v>
      </c>
      <c r="F247" t="s">
        <v>1029</v>
      </c>
      <c r="G247" s="5" t="s">
        <v>106</v>
      </c>
      <c r="H247" s="5" t="s">
        <v>107</v>
      </c>
      <c r="I247" t="s">
        <v>134</v>
      </c>
      <c r="J247" t="s">
        <v>870</v>
      </c>
      <c r="K247" s="5" t="s">
        <v>41</v>
      </c>
      <c r="L247" s="5" t="s">
        <v>116</v>
      </c>
      <c r="M247" t="s">
        <v>55</v>
      </c>
      <c r="N247" s="5" t="s">
        <v>56</v>
      </c>
      <c r="O247" s="5" t="s">
        <v>43</v>
      </c>
      <c r="P247" t="s">
        <v>153</v>
      </c>
      <c r="Q247" s="5" t="s">
        <v>75</v>
      </c>
      <c r="R247" s="1">
        <v>7</v>
      </c>
      <c r="S247" s="1">
        <v>367</v>
      </c>
      <c r="T247">
        <v>0.15</v>
      </c>
      <c r="U247" s="1">
        <v>297</v>
      </c>
      <c r="V247" s="1">
        <v>2079</v>
      </c>
      <c r="W247" s="1">
        <v>2183.65</v>
      </c>
      <c r="X247" s="1">
        <v>104.65000000000009</v>
      </c>
      <c r="Y247" s="7">
        <v>4.7924346850456843E-2</v>
      </c>
      <c r="Z247" s="8">
        <v>0</v>
      </c>
    </row>
    <row r="248" spans="1:26">
      <c r="A248" t="s">
        <v>1030</v>
      </c>
      <c r="B248" s="3" t="str">
        <f t="shared" si="6"/>
        <v>Nov</v>
      </c>
      <c r="C248" s="3" t="str">
        <f t="shared" si="7"/>
        <v>2025</v>
      </c>
      <c r="D248" s="3">
        <v>45976</v>
      </c>
      <c r="E248" t="s">
        <v>1031</v>
      </c>
      <c r="F248" t="s">
        <v>1032</v>
      </c>
      <c r="G248" s="5" t="s">
        <v>49</v>
      </c>
      <c r="H248" s="5" t="s">
        <v>50</v>
      </c>
      <c r="I248" t="s">
        <v>786</v>
      </c>
      <c r="J248" t="s">
        <v>662</v>
      </c>
      <c r="K248" s="5" t="s">
        <v>73</v>
      </c>
      <c r="L248" s="5" t="s">
        <v>64</v>
      </c>
      <c r="M248" t="s">
        <v>55</v>
      </c>
      <c r="N248" s="5" t="s">
        <v>56</v>
      </c>
      <c r="O248" s="5" t="s">
        <v>43</v>
      </c>
      <c r="P248" t="s">
        <v>274</v>
      </c>
      <c r="Q248" s="5" t="s">
        <v>33</v>
      </c>
      <c r="R248" s="1">
        <v>2</v>
      </c>
      <c r="S248" s="1">
        <v>1917</v>
      </c>
      <c r="T248">
        <v>0.05</v>
      </c>
      <c r="U248" s="1">
        <v>1160</v>
      </c>
      <c r="V248" s="1">
        <v>2320</v>
      </c>
      <c r="W248" s="1">
        <v>3642.2999999999997</v>
      </c>
      <c r="X248" s="1">
        <v>1322.2999999999997</v>
      </c>
      <c r="Y248" s="7">
        <v>0.3630398374653378</v>
      </c>
      <c r="Z248" s="8">
        <v>0</v>
      </c>
    </row>
    <row r="249" spans="1:26">
      <c r="A249" t="s">
        <v>1033</v>
      </c>
      <c r="B249" s="3" t="str">
        <f t="shared" si="6"/>
        <v>Oct</v>
      </c>
      <c r="C249" s="3" t="str">
        <f t="shared" si="7"/>
        <v>2023</v>
      </c>
      <c r="D249" s="3">
        <v>45219</v>
      </c>
      <c r="E249" t="s">
        <v>1034</v>
      </c>
      <c r="F249" t="s">
        <v>122</v>
      </c>
      <c r="G249" s="5" t="s">
        <v>49</v>
      </c>
      <c r="H249" s="5" t="s">
        <v>50</v>
      </c>
      <c r="I249" t="s">
        <v>455</v>
      </c>
      <c r="J249" t="s">
        <v>232</v>
      </c>
      <c r="K249" s="5" t="s">
        <v>41</v>
      </c>
      <c r="L249" s="5" t="s">
        <v>116</v>
      </c>
      <c r="M249" t="s">
        <v>87</v>
      </c>
      <c r="N249" s="5" t="s">
        <v>88</v>
      </c>
      <c r="O249" s="5" t="s">
        <v>31</v>
      </c>
      <c r="P249" t="s">
        <v>268</v>
      </c>
      <c r="Q249" s="5" t="s">
        <v>33</v>
      </c>
      <c r="R249" s="1">
        <v>8</v>
      </c>
      <c r="S249" s="1">
        <v>4281</v>
      </c>
      <c r="T249">
        <v>0.1</v>
      </c>
      <c r="U249" s="1">
        <v>3370</v>
      </c>
      <c r="V249" s="1">
        <v>26960</v>
      </c>
      <c r="W249" s="1">
        <v>30823.200000000001</v>
      </c>
      <c r="X249" s="1">
        <v>3863.2000000000007</v>
      </c>
      <c r="Y249" s="7">
        <v>0.12533416387656054</v>
      </c>
      <c r="Z249" s="8">
        <v>0</v>
      </c>
    </row>
    <row r="250" spans="1:26">
      <c r="A250" t="s">
        <v>1035</v>
      </c>
      <c r="B250" s="3" t="str">
        <f t="shared" si="6"/>
        <v>Nov</v>
      </c>
      <c r="C250" s="3" t="str">
        <f t="shared" si="7"/>
        <v>2022</v>
      </c>
      <c r="D250" s="3">
        <v>44887</v>
      </c>
      <c r="E250" t="s">
        <v>1036</v>
      </c>
      <c r="F250" t="s">
        <v>1037</v>
      </c>
      <c r="G250" s="5" t="s">
        <v>106</v>
      </c>
      <c r="H250" s="5" t="s">
        <v>107</v>
      </c>
      <c r="I250" t="s">
        <v>596</v>
      </c>
      <c r="J250" t="s">
        <v>1038</v>
      </c>
      <c r="K250" s="5" t="s">
        <v>95</v>
      </c>
      <c r="L250" s="5" t="s">
        <v>54</v>
      </c>
      <c r="M250" t="s">
        <v>29</v>
      </c>
      <c r="N250" s="5" t="s">
        <v>30</v>
      </c>
      <c r="O250" s="5" t="s">
        <v>31</v>
      </c>
      <c r="P250" t="s">
        <v>326</v>
      </c>
      <c r="Q250" s="5" t="s">
        <v>45</v>
      </c>
      <c r="R250" s="1">
        <v>4</v>
      </c>
      <c r="S250" s="1">
        <v>522</v>
      </c>
      <c r="T250">
        <v>0.05</v>
      </c>
      <c r="U250" s="1">
        <v>267</v>
      </c>
      <c r="V250" s="1">
        <v>1068</v>
      </c>
      <c r="W250" s="1">
        <v>1983.6</v>
      </c>
      <c r="X250" s="1">
        <v>915.59999999999991</v>
      </c>
      <c r="Y250" s="7">
        <v>0.46158499697519656</v>
      </c>
      <c r="Z250" s="8">
        <v>0</v>
      </c>
    </row>
    <row r="251" spans="1:26">
      <c r="A251" t="s">
        <v>1039</v>
      </c>
      <c r="B251" s="3" t="str">
        <f t="shared" si="6"/>
        <v>Jan</v>
      </c>
      <c r="C251" s="3" t="str">
        <f t="shared" si="7"/>
        <v>2024</v>
      </c>
      <c r="D251" s="3">
        <v>45300</v>
      </c>
      <c r="E251" t="s">
        <v>693</v>
      </c>
      <c r="F251" t="s">
        <v>1040</v>
      </c>
      <c r="G251" s="5" t="s">
        <v>23</v>
      </c>
      <c r="H251" s="5" t="s">
        <v>24</v>
      </c>
      <c r="I251" t="s">
        <v>1041</v>
      </c>
      <c r="J251" t="s">
        <v>294</v>
      </c>
      <c r="K251" s="5" t="s">
        <v>73</v>
      </c>
      <c r="L251" s="5" t="s">
        <v>42</v>
      </c>
      <c r="M251" t="s">
        <v>65</v>
      </c>
      <c r="N251" s="5" t="s">
        <v>66</v>
      </c>
      <c r="O251" s="5" t="s">
        <v>31</v>
      </c>
      <c r="P251" t="s">
        <v>309</v>
      </c>
      <c r="Q251" s="5" t="s">
        <v>33</v>
      </c>
      <c r="R251" s="1">
        <v>8</v>
      </c>
      <c r="S251" s="1">
        <v>4916</v>
      </c>
      <c r="T251">
        <v>0.15</v>
      </c>
      <c r="U251" s="1">
        <v>2763</v>
      </c>
      <c r="V251" s="1">
        <v>22104</v>
      </c>
      <c r="W251" s="1">
        <v>33428.799999999996</v>
      </c>
      <c r="X251" s="1">
        <v>11324.799999999996</v>
      </c>
      <c r="Y251" s="7">
        <v>0.33877375197434539</v>
      </c>
      <c r="Z251" s="8">
        <v>0</v>
      </c>
    </row>
    <row r="252" spans="1:26">
      <c r="A252" t="s">
        <v>1042</v>
      </c>
      <c r="B252" s="3" t="str">
        <f t="shared" si="6"/>
        <v>Apr</v>
      </c>
      <c r="C252" s="3" t="str">
        <f t="shared" si="7"/>
        <v>2025</v>
      </c>
      <c r="D252" s="3">
        <v>45763</v>
      </c>
      <c r="E252" t="s">
        <v>382</v>
      </c>
      <c r="F252" t="s">
        <v>277</v>
      </c>
      <c r="G252" s="5" t="s">
        <v>23</v>
      </c>
      <c r="H252" s="5" t="s">
        <v>24</v>
      </c>
      <c r="I252" t="s">
        <v>1043</v>
      </c>
      <c r="J252" t="s">
        <v>716</v>
      </c>
      <c r="K252" s="5" t="s">
        <v>27</v>
      </c>
      <c r="L252" s="5" t="s">
        <v>28</v>
      </c>
      <c r="M252" t="s">
        <v>55</v>
      </c>
      <c r="N252" s="5" t="s">
        <v>56</v>
      </c>
      <c r="O252" s="5" t="s">
        <v>31</v>
      </c>
      <c r="P252" t="s">
        <v>260</v>
      </c>
      <c r="Q252" s="5" t="s">
        <v>45</v>
      </c>
      <c r="R252" s="1">
        <v>3</v>
      </c>
      <c r="S252" s="1">
        <v>4737</v>
      </c>
      <c r="T252">
        <v>0.05</v>
      </c>
      <c r="U252" s="1">
        <v>3789</v>
      </c>
      <c r="V252" s="1">
        <v>11367</v>
      </c>
      <c r="W252" s="1">
        <v>13500.449999999999</v>
      </c>
      <c r="X252" s="1">
        <v>2133.4499999999989</v>
      </c>
      <c r="Y252" s="7">
        <v>0.15802806573114223</v>
      </c>
      <c r="Z252" s="8">
        <v>1</v>
      </c>
    </row>
    <row r="253" spans="1:26">
      <c r="A253" t="s">
        <v>1044</v>
      </c>
      <c r="B253" s="3" t="str">
        <f t="shared" si="6"/>
        <v>Oct</v>
      </c>
      <c r="C253" s="3" t="str">
        <f t="shared" si="7"/>
        <v>2025</v>
      </c>
      <c r="D253" s="3">
        <v>45949</v>
      </c>
      <c r="E253" t="s">
        <v>748</v>
      </c>
      <c r="F253" t="s">
        <v>1045</v>
      </c>
      <c r="G253" s="5" t="s">
        <v>49</v>
      </c>
      <c r="H253" s="5" t="s">
        <v>50</v>
      </c>
      <c r="I253" t="s">
        <v>840</v>
      </c>
      <c r="J253" t="s">
        <v>530</v>
      </c>
      <c r="K253" s="5" t="s">
        <v>41</v>
      </c>
      <c r="L253" s="5" t="s">
        <v>28</v>
      </c>
      <c r="M253" t="s">
        <v>87</v>
      </c>
      <c r="N253" s="5" t="s">
        <v>88</v>
      </c>
      <c r="O253" s="5" t="s">
        <v>31</v>
      </c>
      <c r="P253" t="s">
        <v>208</v>
      </c>
      <c r="Q253" s="5" t="s">
        <v>45</v>
      </c>
      <c r="R253" s="1">
        <v>1</v>
      </c>
      <c r="S253" s="1">
        <v>1883</v>
      </c>
      <c r="T253">
        <v>0.1</v>
      </c>
      <c r="U253" s="1">
        <v>1342</v>
      </c>
      <c r="V253" s="1">
        <v>1342</v>
      </c>
      <c r="W253" s="1">
        <v>1694.7</v>
      </c>
      <c r="X253" s="1">
        <v>352.70000000000005</v>
      </c>
      <c r="Y253" s="7">
        <v>0.20811943116775833</v>
      </c>
      <c r="Z253" s="8">
        <v>0</v>
      </c>
    </row>
    <row r="254" spans="1:26">
      <c r="A254" t="s">
        <v>1046</v>
      </c>
      <c r="B254" s="3" t="str">
        <f t="shared" si="6"/>
        <v>Dec</v>
      </c>
      <c r="C254" s="3" t="str">
        <f t="shared" si="7"/>
        <v>2025</v>
      </c>
      <c r="D254" s="3">
        <v>46021</v>
      </c>
      <c r="E254" t="s">
        <v>627</v>
      </c>
      <c r="F254" t="s">
        <v>1047</v>
      </c>
      <c r="G254" s="5" t="s">
        <v>23</v>
      </c>
      <c r="H254" s="5" t="s">
        <v>24</v>
      </c>
      <c r="I254" t="s">
        <v>1048</v>
      </c>
      <c r="J254" t="s">
        <v>1049</v>
      </c>
      <c r="K254" s="5" t="s">
        <v>95</v>
      </c>
      <c r="L254" s="5" t="s">
        <v>42</v>
      </c>
      <c r="M254" t="s">
        <v>55</v>
      </c>
      <c r="N254" s="5" t="s">
        <v>56</v>
      </c>
      <c r="O254" s="5" t="s">
        <v>31</v>
      </c>
      <c r="P254" t="s">
        <v>228</v>
      </c>
      <c r="Q254" s="5" t="s">
        <v>33</v>
      </c>
      <c r="R254" s="1">
        <v>7</v>
      </c>
      <c r="S254" s="1">
        <v>4838</v>
      </c>
      <c r="T254">
        <v>0</v>
      </c>
      <c r="U254" s="1">
        <v>2431</v>
      </c>
      <c r="V254" s="1">
        <v>17017</v>
      </c>
      <c r="W254" s="1">
        <v>33866</v>
      </c>
      <c r="X254" s="1">
        <v>16849</v>
      </c>
      <c r="Y254" s="7">
        <v>0.4975196362133113</v>
      </c>
      <c r="Z254" s="8">
        <v>1</v>
      </c>
    </row>
    <row r="255" spans="1:26">
      <c r="A255" t="s">
        <v>1050</v>
      </c>
      <c r="B255" s="3" t="str">
        <f t="shared" si="6"/>
        <v>Feb</v>
      </c>
      <c r="C255" s="3" t="str">
        <f t="shared" si="7"/>
        <v>2025</v>
      </c>
      <c r="D255" s="3">
        <v>45711</v>
      </c>
      <c r="E255" t="s">
        <v>1051</v>
      </c>
      <c r="F255" t="s">
        <v>1052</v>
      </c>
      <c r="G255" s="5" t="s">
        <v>106</v>
      </c>
      <c r="H255" s="5" t="s">
        <v>107</v>
      </c>
      <c r="I255" t="s">
        <v>1053</v>
      </c>
      <c r="J255" t="s">
        <v>72</v>
      </c>
      <c r="K255" s="5" t="s">
        <v>73</v>
      </c>
      <c r="L255" s="5" t="s">
        <v>28</v>
      </c>
      <c r="M255" t="s">
        <v>87</v>
      </c>
      <c r="N255" s="5" t="s">
        <v>88</v>
      </c>
      <c r="O255" s="5" t="s">
        <v>31</v>
      </c>
      <c r="P255" t="s">
        <v>390</v>
      </c>
      <c r="Q255" s="5" t="s">
        <v>33</v>
      </c>
      <c r="R255" s="1">
        <v>6</v>
      </c>
      <c r="S255" s="1">
        <v>2318</v>
      </c>
      <c r="T255">
        <v>0.1</v>
      </c>
      <c r="U255" s="1">
        <v>1691</v>
      </c>
      <c r="V255" s="1">
        <v>10146</v>
      </c>
      <c r="W255" s="1">
        <v>12517.2</v>
      </c>
      <c r="X255" s="1">
        <v>2371.2000000000007</v>
      </c>
      <c r="Y255" s="7">
        <v>0.18943533697632062</v>
      </c>
      <c r="Z255" s="8">
        <v>0</v>
      </c>
    </row>
    <row r="256" spans="1:26">
      <c r="A256" t="s">
        <v>1054</v>
      </c>
      <c r="B256" s="3" t="str">
        <f t="shared" si="6"/>
        <v>Jan</v>
      </c>
      <c r="C256" s="3" t="str">
        <f t="shared" si="7"/>
        <v>2023</v>
      </c>
      <c r="D256" s="3">
        <v>44947</v>
      </c>
      <c r="E256" t="s">
        <v>1055</v>
      </c>
      <c r="F256" t="s">
        <v>1056</v>
      </c>
      <c r="G256" s="5" t="s">
        <v>37</v>
      </c>
      <c r="H256" s="5" t="s">
        <v>38</v>
      </c>
      <c r="I256" t="s">
        <v>108</v>
      </c>
      <c r="J256" t="s">
        <v>513</v>
      </c>
      <c r="K256" s="5" t="s">
        <v>53</v>
      </c>
      <c r="L256" s="5" t="s">
        <v>64</v>
      </c>
      <c r="M256" t="s">
        <v>117</v>
      </c>
      <c r="N256" s="5" t="s">
        <v>118</v>
      </c>
      <c r="O256" s="5" t="s">
        <v>31</v>
      </c>
      <c r="P256" t="s">
        <v>208</v>
      </c>
      <c r="Q256" s="5" t="s">
        <v>33</v>
      </c>
      <c r="R256" s="1">
        <v>5</v>
      </c>
      <c r="S256" s="1">
        <v>2175</v>
      </c>
      <c r="T256">
        <v>0.15</v>
      </c>
      <c r="U256" s="1">
        <v>1395</v>
      </c>
      <c r="V256" s="1">
        <v>6975</v>
      </c>
      <c r="W256" s="1">
        <v>9243.75</v>
      </c>
      <c r="X256" s="1">
        <v>2268.75</v>
      </c>
      <c r="Y256" s="7">
        <v>0.24543610547667344</v>
      </c>
      <c r="Z256" s="8">
        <v>0</v>
      </c>
    </row>
    <row r="257" spans="1:26">
      <c r="A257" t="s">
        <v>1057</v>
      </c>
      <c r="B257" s="3" t="str">
        <f t="shared" si="6"/>
        <v>Apr</v>
      </c>
      <c r="C257" s="3" t="str">
        <f t="shared" si="7"/>
        <v>2025</v>
      </c>
      <c r="D257" s="3">
        <v>45756</v>
      </c>
      <c r="E257" t="s">
        <v>778</v>
      </c>
      <c r="F257" t="s">
        <v>588</v>
      </c>
      <c r="G257" s="5" t="s">
        <v>37</v>
      </c>
      <c r="H257" s="5" t="s">
        <v>38</v>
      </c>
      <c r="I257" t="s">
        <v>1058</v>
      </c>
      <c r="J257" t="s">
        <v>1059</v>
      </c>
      <c r="K257" s="5" t="s">
        <v>73</v>
      </c>
      <c r="L257" s="5" t="s">
        <v>116</v>
      </c>
      <c r="M257" t="s">
        <v>29</v>
      </c>
      <c r="N257" s="5" t="s">
        <v>30</v>
      </c>
      <c r="O257" s="5" t="s">
        <v>43</v>
      </c>
      <c r="P257" t="s">
        <v>268</v>
      </c>
      <c r="Q257" s="5" t="s">
        <v>75</v>
      </c>
      <c r="R257" s="1">
        <v>6</v>
      </c>
      <c r="S257" s="1">
        <v>4205</v>
      </c>
      <c r="T257">
        <v>0.1</v>
      </c>
      <c r="U257" s="1">
        <v>3346</v>
      </c>
      <c r="V257" s="1">
        <v>20076</v>
      </c>
      <c r="W257" s="1">
        <v>22707</v>
      </c>
      <c r="X257" s="1">
        <v>2631</v>
      </c>
      <c r="Y257" s="7">
        <v>0.1158673536794821</v>
      </c>
      <c r="Z257" s="8">
        <v>0</v>
      </c>
    </row>
    <row r="258" spans="1:26">
      <c r="A258" t="s">
        <v>1060</v>
      </c>
      <c r="B258" s="3" t="str">
        <f t="shared" si="6"/>
        <v>Jan</v>
      </c>
      <c r="C258" s="3" t="str">
        <f t="shared" si="7"/>
        <v>2023</v>
      </c>
      <c r="D258" s="3">
        <v>44932</v>
      </c>
      <c r="E258" t="s">
        <v>608</v>
      </c>
      <c r="F258" t="s">
        <v>1061</v>
      </c>
      <c r="G258" s="5" t="s">
        <v>49</v>
      </c>
      <c r="H258" s="5" t="s">
        <v>50</v>
      </c>
      <c r="I258" t="s">
        <v>1062</v>
      </c>
      <c r="J258" t="s">
        <v>465</v>
      </c>
      <c r="K258" s="5" t="s">
        <v>27</v>
      </c>
      <c r="L258" s="5" t="s">
        <v>54</v>
      </c>
      <c r="M258" t="s">
        <v>117</v>
      </c>
      <c r="N258" s="5" t="s">
        <v>118</v>
      </c>
      <c r="O258" s="5" t="s">
        <v>43</v>
      </c>
      <c r="P258" t="s">
        <v>208</v>
      </c>
      <c r="Q258" s="5" t="s">
        <v>45</v>
      </c>
      <c r="R258" s="1">
        <v>4</v>
      </c>
      <c r="S258" s="1">
        <v>2960</v>
      </c>
      <c r="T258">
        <v>0.05</v>
      </c>
      <c r="U258" s="1">
        <v>2251</v>
      </c>
      <c r="V258" s="1">
        <v>9004</v>
      </c>
      <c r="W258" s="1">
        <v>11248</v>
      </c>
      <c r="X258" s="1">
        <v>2244</v>
      </c>
      <c r="Y258" s="7">
        <v>0.19950213371266004</v>
      </c>
      <c r="Z258" s="8">
        <v>0</v>
      </c>
    </row>
    <row r="259" spans="1:26">
      <c r="A259" t="s">
        <v>1063</v>
      </c>
      <c r="B259" s="3" t="str">
        <f t="shared" ref="B259:B322" si="8">TEXT(D259,"MMM")</f>
        <v>May</v>
      </c>
      <c r="C259" s="3" t="str">
        <f t="shared" ref="C259:C322" si="9">TEXT(D259,"YYYY")</f>
        <v>2024</v>
      </c>
      <c r="D259" s="3">
        <v>45423</v>
      </c>
      <c r="E259" t="s">
        <v>1064</v>
      </c>
      <c r="F259" t="s">
        <v>1065</v>
      </c>
      <c r="G259" s="5" t="s">
        <v>23</v>
      </c>
      <c r="H259" s="5" t="s">
        <v>24</v>
      </c>
      <c r="I259" t="s">
        <v>1043</v>
      </c>
      <c r="J259" t="s">
        <v>1066</v>
      </c>
      <c r="K259" s="5" t="s">
        <v>73</v>
      </c>
      <c r="L259" s="5" t="s">
        <v>64</v>
      </c>
      <c r="M259" t="s">
        <v>87</v>
      </c>
      <c r="N259" s="5" t="s">
        <v>88</v>
      </c>
      <c r="O259" s="5" t="s">
        <v>31</v>
      </c>
      <c r="P259" t="s">
        <v>332</v>
      </c>
      <c r="Q259" s="5" t="s">
        <v>45</v>
      </c>
      <c r="R259" s="1">
        <v>2</v>
      </c>
      <c r="S259" s="1">
        <v>3918</v>
      </c>
      <c r="T259">
        <v>0.05</v>
      </c>
      <c r="U259" s="1">
        <v>2645</v>
      </c>
      <c r="V259" s="1">
        <v>5290</v>
      </c>
      <c r="W259" s="1">
        <v>7444.2</v>
      </c>
      <c r="X259" s="1">
        <v>2154.1999999999998</v>
      </c>
      <c r="Y259" s="7">
        <v>0.28937965127213133</v>
      </c>
      <c r="Z259" s="8">
        <v>0</v>
      </c>
    </row>
    <row r="260" spans="1:26">
      <c r="A260" t="s">
        <v>1067</v>
      </c>
      <c r="B260" s="3" t="str">
        <f t="shared" si="8"/>
        <v>Dec</v>
      </c>
      <c r="C260" s="3" t="str">
        <f t="shared" si="9"/>
        <v>2024</v>
      </c>
      <c r="D260" s="3">
        <v>45647</v>
      </c>
      <c r="E260" t="s">
        <v>1068</v>
      </c>
      <c r="F260" t="s">
        <v>1069</v>
      </c>
      <c r="G260" s="5" t="s">
        <v>61</v>
      </c>
      <c r="H260" s="5" t="s">
        <v>50</v>
      </c>
      <c r="I260" t="s">
        <v>1070</v>
      </c>
      <c r="J260" t="s">
        <v>1071</v>
      </c>
      <c r="K260" s="5" t="s">
        <v>27</v>
      </c>
      <c r="L260" s="5" t="s">
        <v>64</v>
      </c>
      <c r="M260" t="s">
        <v>87</v>
      </c>
      <c r="N260" s="5" t="s">
        <v>88</v>
      </c>
      <c r="O260" s="5" t="s">
        <v>43</v>
      </c>
      <c r="P260" t="s">
        <v>153</v>
      </c>
      <c r="Q260" s="5" t="s">
        <v>33</v>
      </c>
      <c r="R260" s="1">
        <v>3</v>
      </c>
      <c r="S260" s="1">
        <v>712</v>
      </c>
      <c r="T260">
        <v>0.15</v>
      </c>
      <c r="U260" s="1">
        <v>438</v>
      </c>
      <c r="V260" s="1">
        <v>1314</v>
      </c>
      <c r="W260" s="1">
        <v>1815.6</v>
      </c>
      <c r="X260" s="1">
        <v>501.59999999999991</v>
      </c>
      <c r="Y260" s="7">
        <v>0.27627230667547914</v>
      </c>
      <c r="Z260" s="8">
        <v>0</v>
      </c>
    </row>
    <row r="261" spans="1:26">
      <c r="A261" t="s">
        <v>1072</v>
      </c>
      <c r="B261" s="3" t="str">
        <f t="shared" si="8"/>
        <v>Oct</v>
      </c>
      <c r="C261" s="3" t="str">
        <f t="shared" si="9"/>
        <v>2023</v>
      </c>
      <c r="D261" s="3">
        <v>45203</v>
      </c>
      <c r="E261" t="s">
        <v>182</v>
      </c>
      <c r="F261" t="s">
        <v>1073</v>
      </c>
      <c r="G261" s="5" t="s">
        <v>61</v>
      </c>
      <c r="H261" s="5" t="s">
        <v>50</v>
      </c>
      <c r="I261" t="s">
        <v>1074</v>
      </c>
      <c r="J261" t="s">
        <v>1075</v>
      </c>
      <c r="K261" s="5" t="s">
        <v>95</v>
      </c>
      <c r="L261" s="5" t="s">
        <v>116</v>
      </c>
      <c r="M261" t="s">
        <v>29</v>
      </c>
      <c r="N261" s="5" t="s">
        <v>30</v>
      </c>
      <c r="O261" s="5" t="s">
        <v>31</v>
      </c>
      <c r="P261" t="s">
        <v>238</v>
      </c>
      <c r="Q261" s="5" t="s">
        <v>45</v>
      </c>
      <c r="R261" s="1">
        <v>3</v>
      </c>
      <c r="S261" s="1">
        <v>3602</v>
      </c>
      <c r="T261">
        <v>0.25</v>
      </c>
      <c r="U261" s="1">
        <v>2342</v>
      </c>
      <c r="V261" s="1">
        <v>7026</v>
      </c>
      <c r="W261" s="1">
        <v>8104.5</v>
      </c>
      <c r="X261" s="1">
        <v>1078.5</v>
      </c>
      <c r="Y261" s="7">
        <v>0.13307421802702202</v>
      </c>
      <c r="Z261" s="8">
        <v>0</v>
      </c>
    </row>
    <row r="262" spans="1:26">
      <c r="A262" t="s">
        <v>1076</v>
      </c>
      <c r="B262" s="3" t="str">
        <f t="shared" si="8"/>
        <v>Sep</v>
      </c>
      <c r="C262" s="3" t="str">
        <f t="shared" si="9"/>
        <v>2024</v>
      </c>
      <c r="D262" s="3">
        <v>45539</v>
      </c>
      <c r="E262" t="s">
        <v>392</v>
      </c>
      <c r="F262" t="s">
        <v>1077</v>
      </c>
      <c r="G262" s="5" t="s">
        <v>61</v>
      </c>
      <c r="H262" s="5" t="s">
        <v>50</v>
      </c>
      <c r="I262" t="s">
        <v>1009</v>
      </c>
      <c r="J262" t="s">
        <v>219</v>
      </c>
      <c r="K262" s="5" t="s">
        <v>41</v>
      </c>
      <c r="L262" s="5" t="s">
        <v>64</v>
      </c>
      <c r="M262" t="s">
        <v>65</v>
      </c>
      <c r="N262" s="5" t="s">
        <v>66</v>
      </c>
      <c r="O262" s="5" t="s">
        <v>43</v>
      </c>
      <c r="P262" t="s">
        <v>249</v>
      </c>
      <c r="Q262" s="5" t="s">
        <v>75</v>
      </c>
      <c r="R262" s="1">
        <v>4</v>
      </c>
      <c r="S262" s="1">
        <v>196</v>
      </c>
      <c r="T262">
        <v>0.25</v>
      </c>
      <c r="U262" s="1">
        <v>98</v>
      </c>
      <c r="V262" s="1">
        <v>392</v>
      </c>
      <c r="W262" s="1">
        <v>588</v>
      </c>
      <c r="X262" s="1">
        <v>196</v>
      </c>
      <c r="Y262" s="7">
        <v>0.33333333333333331</v>
      </c>
      <c r="Z262" s="8">
        <v>0</v>
      </c>
    </row>
    <row r="263" spans="1:26">
      <c r="A263" t="s">
        <v>1078</v>
      </c>
      <c r="B263" s="3" t="str">
        <f t="shared" si="8"/>
        <v>Apr</v>
      </c>
      <c r="C263" s="3" t="str">
        <f t="shared" si="9"/>
        <v>2023</v>
      </c>
      <c r="D263" s="3">
        <v>45025</v>
      </c>
      <c r="E263" t="s">
        <v>895</v>
      </c>
      <c r="F263" t="s">
        <v>1079</v>
      </c>
      <c r="G263" s="5" t="s">
        <v>23</v>
      </c>
      <c r="H263" s="5" t="s">
        <v>24</v>
      </c>
      <c r="I263" t="s">
        <v>517</v>
      </c>
      <c r="J263" t="s">
        <v>1080</v>
      </c>
      <c r="K263" s="5" t="s">
        <v>73</v>
      </c>
      <c r="L263" s="5" t="s">
        <v>42</v>
      </c>
      <c r="M263" t="s">
        <v>29</v>
      </c>
      <c r="N263" s="5" t="s">
        <v>30</v>
      </c>
      <c r="O263" s="5" t="s">
        <v>43</v>
      </c>
      <c r="P263" t="s">
        <v>413</v>
      </c>
      <c r="Q263" s="5" t="s">
        <v>45</v>
      </c>
      <c r="R263" s="1">
        <v>1</v>
      </c>
      <c r="S263" s="1">
        <v>2492</v>
      </c>
      <c r="T263">
        <v>0.1</v>
      </c>
      <c r="U263" s="1">
        <v>1643</v>
      </c>
      <c r="V263" s="1">
        <v>1643</v>
      </c>
      <c r="W263" s="1">
        <v>2242.8000000000002</v>
      </c>
      <c r="X263" s="1">
        <v>599.80000000000018</v>
      </c>
      <c r="Y263" s="7">
        <v>0.26743356518637423</v>
      </c>
      <c r="Z263" s="8">
        <v>0</v>
      </c>
    </row>
    <row r="264" spans="1:26">
      <c r="A264" t="s">
        <v>1081</v>
      </c>
      <c r="B264" s="3" t="str">
        <f t="shared" si="8"/>
        <v>May</v>
      </c>
      <c r="C264" s="3" t="str">
        <f t="shared" si="9"/>
        <v>2025</v>
      </c>
      <c r="D264" s="3">
        <v>45783</v>
      </c>
      <c r="E264" t="s">
        <v>1082</v>
      </c>
      <c r="F264" t="s">
        <v>1083</v>
      </c>
      <c r="G264" s="5" t="s">
        <v>49</v>
      </c>
      <c r="H264" s="5" t="s">
        <v>50</v>
      </c>
      <c r="I264" t="s">
        <v>799</v>
      </c>
      <c r="J264" t="s">
        <v>1084</v>
      </c>
      <c r="K264" s="5" t="s">
        <v>27</v>
      </c>
      <c r="L264" s="5" t="s">
        <v>64</v>
      </c>
      <c r="M264" t="s">
        <v>117</v>
      </c>
      <c r="N264" s="5" t="s">
        <v>118</v>
      </c>
      <c r="O264" s="5" t="s">
        <v>31</v>
      </c>
      <c r="P264" t="s">
        <v>268</v>
      </c>
      <c r="Q264" s="5" t="s">
        <v>33</v>
      </c>
      <c r="R264" s="1">
        <v>1</v>
      </c>
      <c r="S264" s="1">
        <v>1921</v>
      </c>
      <c r="T264">
        <v>0.05</v>
      </c>
      <c r="U264" s="1">
        <v>1449</v>
      </c>
      <c r="V264" s="1">
        <v>1449</v>
      </c>
      <c r="W264" s="1">
        <v>1824.9499999999998</v>
      </c>
      <c r="X264" s="1">
        <v>375.94999999999982</v>
      </c>
      <c r="Y264" s="7">
        <v>0.20600564399024623</v>
      </c>
      <c r="Z264" s="8">
        <v>0</v>
      </c>
    </row>
    <row r="265" spans="1:26">
      <c r="A265" t="s">
        <v>1085</v>
      </c>
      <c r="B265" s="3" t="str">
        <f t="shared" si="8"/>
        <v>Mar</v>
      </c>
      <c r="C265" s="3" t="str">
        <f t="shared" si="9"/>
        <v>2023</v>
      </c>
      <c r="D265" s="3">
        <v>44994</v>
      </c>
      <c r="E265" t="s">
        <v>1086</v>
      </c>
      <c r="F265" t="s">
        <v>1087</v>
      </c>
      <c r="G265" s="5" t="s">
        <v>106</v>
      </c>
      <c r="H265" s="5" t="s">
        <v>107</v>
      </c>
      <c r="I265" t="s">
        <v>811</v>
      </c>
      <c r="J265" t="s">
        <v>1088</v>
      </c>
      <c r="K265" s="5" t="s">
        <v>41</v>
      </c>
      <c r="L265" s="5" t="s">
        <v>64</v>
      </c>
      <c r="M265" t="s">
        <v>65</v>
      </c>
      <c r="N265" s="5" t="s">
        <v>66</v>
      </c>
      <c r="O265" s="5" t="s">
        <v>43</v>
      </c>
      <c r="P265" t="s">
        <v>197</v>
      </c>
      <c r="Q265" s="5" t="s">
        <v>75</v>
      </c>
      <c r="R265" s="1">
        <v>5</v>
      </c>
      <c r="S265" s="1">
        <v>4430</v>
      </c>
      <c r="T265">
        <v>0.2</v>
      </c>
      <c r="U265" s="1">
        <v>2290</v>
      </c>
      <c r="V265" s="1">
        <v>11450</v>
      </c>
      <c r="W265" s="1">
        <v>17720</v>
      </c>
      <c r="X265" s="1">
        <v>6270</v>
      </c>
      <c r="Y265" s="7">
        <v>0.35383747178329572</v>
      </c>
      <c r="Z265" s="8">
        <v>0</v>
      </c>
    </row>
    <row r="266" spans="1:26">
      <c r="A266" t="s">
        <v>1089</v>
      </c>
      <c r="B266" s="3" t="str">
        <f t="shared" si="8"/>
        <v>Sep</v>
      </c>
      <c r="C266" s="3" t="str">
        <f t="shared" si="9"/>
        <v>2025</v>
      </c>
      <c r="D266" s="3">
        <v>45917</v>
      </c>
      <c r="E266" t="s">
        <v>1090</v>
      </c>
      <c r="F266" t="s">
        <v>724</v>
      </c>
      <c r="G266" s="5" t="s">
        <v>61</v>
      </c>
      <c r="H266" s="5" t="s">
        <v>50</v>
      </c>
      <c r="I266" t="s">
        <v>834</v>
      </c>
      <c r="J266" t="s">
        <v>1091</v>
      </c>
      <c r="K266" s="5" t="s">
        <v>53</v>
      </c>
      <c r="L266" s="5" t="s">
        <v>42</v>
      </c>
      <c r="M266" t="s">
        <v>87</v>
      </c>
      <c r="N266" s="5" t="s">
        <v>88</v>
      </c>
      <c r="O266" s="5" t="s">
        <v>43</v>
      </c>
      <c r="P266" t="s">
        <v>125</v>
      </c>
      <c r="Q266" s="5" t="s">
        <v>75</v>
      </c>
      <c r="R266" s="1">
        <v>5</v>
      </c>
      <c r="S266" s="1">
        <v>3936</v>
      </c>
      <c r="T266">
        <v>0.25</v>
      </c>
      <c r="U266" s="1">
        <v>2178</v>
      </c>
      <c r="V266" s="1">
        <v>10890</v>
      </c>
      <c r="W266" s="1">
        <v>14760</v>
      </c>
      <c r="X266" s="1">
        <v>3870</v>
      </c>
      <c r="Y266" s="7">
        <v>0.26219512195121952</v>
      </c>
      <c r="Z266" s="8">
        <v>0</v>
      </c>
    </row>
    <row r="267" spans="1:26">
      <c r="A267" t="s">
        <v>1092</v>
      </c>
      <c r="B267" s="3" t="str">
        <f t="shared" si="8"/>
        <v>Sep</v>
      </c>
      <c r="C267" s="3" t="str">
        <f t="shared" si="9"/>
        <v>2023</v>
      </c>
      <c r="D267" s="3">
        <v>45178</v>
      </c>
      <c r="E267" t="s">
        <v>813</v>
      </c>
      <c r="F267" t="s">
        <v>508</v>
      </c>
      <c r="G267" s="5" t="s">
        <v>61</v>
      </c>
      <c r="H267" s="5" t="s">
        <v>50</v>
      </c>
      <c r="I267" t="s">
        <v>253</v>
      </c>
      <c r="J267" t="s">
        <v>854</v>
      </c>
      <c r="K267" s="5" t="s">
        <v>41</v>
      </c>
      <c r="L267" s="5" t="s">
        <v>54</v>
      </c>
      <c r="M267" t="s">
        <v>117</v>
      </c>
      <c r="N267" s="5" t="s">
        <v>118</v>
      </c>
      <c r="O267" s="5" t="s">
        <v>43</v>
      </c>
      <c r="P267" t="s">
        <v>427</v>
      </c>
      <c r="Q267" s="5" t="s">
        <v>45</v>
      </c>
      <c r="R267" s="1">
        <v>2</v>
      </c>
      <c r="S267" s="1">
        <v>2365</v>
      </c>
      <c r="T267">
        <v>0</v>
      </c>
      <c r="U267" s="1">
        <v>1832</v>
      </c>
      <c r="V267" s="1">
        <v>3664</v>
      </c>
      <c r="W267" s="1">
        <v>4730</v>
      </c>
      <c r="X267" s="1">
        <v>1066</v>
      </c>
      <c r="Y267" s="7">
        <v>0.22536997885835094</v>
      </c>
      <c r="Z267" s="8">
        <v>0</v>
      </c>
    </row>
    <row r="268" spans="1:26">
      <c r="A268" t="s">
        <v>1093</v>
      </c>
      <c r="B268" s="3" t="str">
        <f t="shared" si="8"/>
        <v>Feb</v>
      </c>
      <c r="C268" s="3" t="str">
        <f t="shared" si="9"/>
        <v>2023</v>
      </c>
      <c r="D268" s="3">
        <v>44968</v>
      </c>
      <c r="E268" t="s">
        <v>1094</v>
      </c>
      <c r="F268" t="s">
        <v>434</v>
      </c>
      <c r="G268" s="5" t="s">
        <v>23</v>
      </c>
      <c r="H268" s="5" t="s">
        <v>24</v>
      </c>
      <c r="I268" t="s">
        <v>1009</v>
      </c>
      <c r="J268" t="s">
        <v>456</v>
      </c>
      <c r="K268" s="5" t="s">
        <v>41</v>
      </c>
      <c r="L268" s="5" t="s">
        <v>42</v>
      </c>
      <c r="M268" t="s">
        <v>55</v>
      </c>
      <c r="N268" s="5" t="s">
        <v>56</v>
      </c>
      <c r="O268" s="5" t="s">
        <v>31</v>
      </c>
      <c r="P268" t="s">
        <v>431</v>
      </c>
      <c r="Q268" s="5" t="s">
        <v>75</v>
      </c>
      <c r="R268" s="1">
        <v>8</v>
      </c>
      <c r="S268" s="1">
        <v>1751</v>
      </c>
      <c r="T268">
        <v>0.25</v>
      </c>
      <c r="U268" s="1">
        <v>1447</v>
      </c>
      <c r="V268" s="1">
        <v>11576</v>
      </c>
      <c r="W268" s="1">
        <v>10506</v>
      </c>
      <c r="X268" s="1">
        <v>-1070</v>
      </c>
      <c r="Y268" s="7">
        <v>-0.10184656386826575</v>
      </c>
      <c r="Z268" s="8">
        <v>1</v>
      </c>
    </row>
    <row r="269" spans="1:26">
      <c r="A269" t="s">
        <v>1095</v>
      </c>
      <c r="B269" s="3" t="str">
        <f t="shared" si="8"/>
        <v>Apr</v>
      </c>
      <c r="C269" s="3" t="str">
        <f t="shared" si="9"/>
        <v>2023</v>
      </c>
      <c r="D269" s="3">
        <v>45042</v>
      </c>
      <c r="E269" t="s">
        <v>1096</v>
      </c>
      <c r="F269" t="s">
        <v>1097</v>
      </c>
      <c r="G269" s="5" t="s">
        <v>61</v>
      </c>
      <c r="H269" s="5" t="s">
        <v>50</v>
      </c>
      <c r="I269" t="s">
        <v>1017</v>
      </c>
      <c r="J269" t="s">
        <v>611</v>
      </c>
      <c r="K269" s="5" t="s">
        <v>53</v>
      </c>
      <c r="L269" s="5" t="s">
        <v>42</v>
      </c>
      <c r="M269" t="s">
        <v>117</v>
      </c>
      <c r="N269" s="5" t="s">
        <v>118</v>
      </c>
      <c r="O269" s="5" t="s">
        <v>31</v>
      </c>
      <c r="P269" t="s">
        <v>285</v>
      </c>
      <c r="Q269" s="5" t="s">
        <v>75</v>
      </c>
      <c r="R269" s="1">
        <v>2</v>
      </c>
      <c r="S269" s="1">
        <v>879</v>
      </c>
      <c r="T269">
        <v>0.1</v>
      </c>
      <c r="U269" s="1">
        <v>637</v>
      </c>
      <c r="V269" s="1">
        <v>1274</v>
      </c>
      <c r="W269" s="1">
        <v>1582.2</v>
      </c>
      <c r="X269" s="1">
        <v>308.20000000000005</v>
      </c>
      <c r="Y269" s="7">
        <v>0.19479206168625965</v>
      </c>
      <c r="Z269" s="8">
        <v>0</v>
      </c>
    </row>
    <row r="270" spans="1:26">
      <c r="A270" t="s">
        <v>1098</v>
      </c>
      <c r="B270" s="3" t="str">
        <f t="shared" si="8"/>
        <v>Aug</v>
      </c>
      <c r="C270" s="3" t="str">
        <f t="shared" si="9"/>
        <v>2023</v>
      </c>
      <c r="D270" s="3">
        <v>45168</v>
      </c>
      <c r="E270" t="s">
        <v>83</v>
      </c>
      <c r="F270" t="s">
        <v>1099</v>
      </c>
      <c r="G270" s="5" t="s">
        <v>61</v>
      </c>
      <c r="H270" s="5" t="s">
        <v>50</v>
      </c>
      <c r="I270" t="s">
        <v>1021</v>
      </c>
      <c r="J270" t="s">
        <v>358</v>
      </c>
      <c r="K270" s="5" t="s">
        <v>53</v>
      </c>
      <c r="L270" s="5" t="s">
        <v>64</v>
      </c>
      <c r="M270" t="s">
        <v>55</v>
      </c>
      <c r="N270" s="5" t="s">
        <v>56</v>
      </c>
      <c r="O270" s="5" t="s">
        <v>43</v>
      </c>
      <c r="P270" t="s">
        <v>214</v>
      </c>
      <c r="Q270" s="5" t="s">
        <v>75</v>
      </c>
      <c r="R270" s="1">
        <v>2</v>
      </c>
      <c r="S270" s="1">
        <v>828</v>
      </c>
      <c r="T270">
        <v>0</v>
      </c>
      <c r="U270" s="1">
        <v>416</v>
      </c>
      <c r="V270" s="1">
        <v>832</v>
      </c>
      <c r="W270" s="1">
        <v>1656</v>
      </c>
      <c r="X270" s="1">
        <v>824</v>
      </c>
      <c r="Y270" s="7">
        <v>0.49758454106280192</v>
      </c>
      <c r="Z270" s="8">
        <v>1</v>
      </c>
    </row>
    <row r="271" spans="1:26">
      <c r="A271" t="s">
        <v>1100</v>
      </c>
      <c r="B271" s="3" t="str">
        <f t="shared" si="8"/>
        <v>Sep</v>
      </c>
      <c r="C271" s="3" t="str">
        <f t="shared" si="9"/>
        <v>2025</v>
      </c>
      <c r="D271" s="3">
        <v>45920</v>
      </c>
      <c r="E271" t="s">
        <v>1051</v>
      </c>
      <c r="F271" t="s">
        <v>1101</v>
      </c>
      <c r="G271" s="5" t="s">
        <v>23</v>
      </c>
      <c r="H271" s="5" t="s">
        <v>24</v>
      </c>
      <c r="I271" t="s">
        <v>375</v>
      </c>
      <c r="J271" t="s">
        <v>1102</v>
      </c>
      <c r="K271" s="5" t="s">
        <v>73</v>
      </c>
      <c r="L271" s="5" t="s">
        <v>64</v>
      </c>
      <c r="M271" t="s">
        <v>65</v>
      </c>
      <c r="N271" s="5" t="s">
        <v>66</v>
      </c>
      <c r="O271" s="5" t="s">
        <v>43</v>
      </c>
      <c r="P271" t="s">
        <v>295</v>
      </c>
      <c r="Q271" s="5" t="s">
        <v>33</v>
      </c>
      <c r="R271" s="1">
        <v>3</v>
      </c>
      <c r="S271" s="1">
        <v>982</v>
      </c>
      <c r="T271">
        <v>0.15</v>
      </c>
      <c r="U271" s="1">
        <v>628</v>
      </c>
      <c r="V271" s="1">
        <v>1884</v>
      </c>
      <c r="W271" s="1">
        <v>2504.1</v>
      </c>
      <c r="X271" s="1">
        <v>620.09999999999991</v>
      </c>
      <c r="Y271" s="7">
        <v>0.24763388043608478</v>
      </c>
      <c r="Z271" s="8">
        <v>0</v>
      </c>
    </row>
    <row r="272" spans="1:26">
      <c r="A272" t="s">
        <v>1103</v>
      </c>
      <c r="B272" s="3" t="str">
        <f t="shared" si="8"/>
        <v>Jul</v>
      </c>
      <c r="C272" s="3" t="str">
        <f t="shared" si="9"/>
        <v>2023</v>
      </c>
      <c r="D272" s="3">
        <v>45118</v>
      </c>
      <c r="E272" t="s">
        <v>1104</v>
      </c>
      <c r="F272" t="s">
        <v>998</v>
      </c>
      <c r="G272" s="5" t="s">
        <v>49</v>
      </c>
      <c r="H272" s="5" t="s">
        <v>50</v>
      </c>
      <c r="I272" t="s">
        <v>298</v>
      </c>
      <c r="J272" t="s">
        <v>1022</v>
      </c>
      <c r="K272" s="5" t="s">
        <v>95</v>
      </c>
      <c r="L272" s="5" t="s">
        <v>28</v>
      </c>
      <c r="M272" t="s">
        <v>117</v>
      </c>
      <c r="N272" s="5" t="s">
        <v>118</v>
      </c>
      <c r="O272" s="5" t="s">
        <v>31</v>
      </c>
      <c r="P272" t="s">
        <v>202</v>
      </c>
      <c r="Q272" s="5" t="s">
        <v>45</v>
      </c>
      <c r="R272" s="1">
        <v>2</v>
      </c>
      <c r="S272" s="1">
        <v>3458</v>
      </c>
      <c r="T272">
        <v>0.2</v>
      </c>
      <c r="U272" s="1">
        <v>2313</v>
      </c>
      <c r="V272" s="1">
        <v>4626</v>
      </c>
      <c r="W272" s="1">
        <v>5532.8</v>
      </c>
      <c r="X272" s="1">
        <v>906.80000000000018</v>
      </c>
      <c r="Y272" s="7">
        <v>0.1638953152111047</v>
      </c>
      <c r="Z272" s="8">
        <v>0</v>
      </c>
    </row>
    <row r="273" spans="1:26">
      <c r="A273" t="s">
        <v>1105</v>
      </c>
      <c r="B273" s="3" t="str">
        <f t="shared" si="8"/>
        <v>Oct</v>
      </c>
      <c r="C273" s="3" t="str">
        <f t="shared" si="9"/>
        <v>2025</v>
      </c>
      <c r="D273" s="3">
        <v>45951</v>
      </c>
      <c r="E273" t="s">
        <v>872</v>
      </c>
      <c r="F273" t="s">
        <v>560</v>
      </c>
      <c r="G273" s="5" t="s">
        <v>106</v>
      </c>
      <c r="H273" s="5" t="s">
        <v>107</v>
      </c>
      <c r="I273" t="s">
        <v>278</v>
      </c>
      <c r="J273" t="s">
        <v>1049</v>
      </c>
      <c r="K273" s="5" t="s">
        <v>95</v>
      </c>
      <c r="L273" s="5" t="s">
        <v>54</v>
      </c>
      <c r="M273" t="s">
        <v>65</v>
      </c>
      <c r="N273" s="5" t="s">
        <v>66</v>
      </c>
      <c r="O273" s="5" t="s">
        <v>31</v>
      </c>
      <c r="P273" t="s">
        <v>332</v>
      </c>
      <c r="Q273" s="5" t="s">
        <v>33</v>
      </c>
      <c r="R273" s="1">
        <v>2</v>
      </c>
      <c r="S273" s="1">
        <v>3419</v>
      </c>
      <c r="T273">
        <v>0.15</v>
      </c>
      <c r="U273" s="1">
        <v>1764</v>
      </c>
      <c r="V273" s="1">
        <v>3528</v>
      </c>
      <c r="W273" s="1">
        <v>5812.3</v>
      </c>
      <c r="X273" s="1">
        <v>2284.3000000000002</v>
      </c>
      <c r="Y273" s="7">
        <v>0.39301137243432033</v>
      </c>
      <c r="Z273" s="8">
        <v>0</v>
      </c>
    </row>
    <row r="274" spans="1:26">
      <c r="A274" t="s">
        <v>1106</v>
      </c>
      <c r="B274" s="3" t="str">
        <f t="shared" si="8"/>
        <v>Sep</v>
      </c>
      <c r="C274" s="3" t="str">
        <f t="shared" si="9"/>
        <v>2025</v>
      </c>
      <c r="D274" s="3">
        <v>45903</v>
      </c>
      <c r="E274" t="s">
        <v>1107</v>
      </c>
      <c r="F274" t="s">
        <v>1097</v>
      </c>
      <c r="G274" s="5" t="s">
        <v>106</v>
      </c>
      <c r="H274" s="5" t="s">
        <v>107</v>
      </c>
      <c r="I274" t="s">
        <v>1058</v>
      </c>
      <c r="J274" t="s">
        <v>753</v>
      </c>
      <c r="K274" s="5" t="s">
        <v>41</v>
      </c>
      <c r="L274" s="5" t="s">
        <v>116</v>
      </c>
      <c r="M274" t="s">
        <v>55</v>
      </c>
      <c r="N274" s="5" t="s">
        <v>56</v>
      </c>
      <c r="O274" s="5" t="s">
        <v>31</v>
      </c>
      <c r="P274" t="s">
        <v>214</v>
      </c>
      <c r="Q274" s="5" t="s">
        <v>75</v>
      </c>
      <c r="R274" s="1">
        <v>4</v>
      </c>
      <c r="S274" s="1">
        <v>3997</v>
      </c>
      <c r="T274">
        <v>0.1</v>
      </c>
      <c r="U274" s="1">
        <v>2926</v>
      </c>
      <c r="V274" s="1">
        <v>11704</v>
      </c>
      <c r="W274" s="1">
        <v>14389.2</v>
      </c>
      <c r="X274" s="1">
        <v>2685.2000000000007</v>
      </c>
      <c r="Y274" s="7">
        <v>0.18661218135824095</v>
      </c>
      <c r="Z274" s="8">
        <v>0</v>
      </c>
    </row>
    <row r="275" spans="1:26">
      <c r="A275" t="s">
        <v>1108</v>
      </c>
      <c r="B275" s="3" t="str">
        <f t="shared" si="8"/>
        <v>Nov</v>
      </c>
      <c r="C275" s="3" t="str">
        <f t="shared" si="9"/>
        <v>2022</v>
      </c>
      <c r="D275" s="3">
        <v>44866</v>
      </c>
      <c r="E275" t="s">
        <v>1109</v>
      </c>
      <c r="F275" t="s">
        <v>1110</v>
      </c>
      <c r="G275" s="5" t="s">
        <v>106</v>
      </c>
      <c r="H275" s="5" t="s">
        <v>107</v>
      </c>
      <c r="I275" t="s">
        <v>568</v>
      </c>
      <c r="J275" t="s">
        <v>899</v>
      </c>
      <c r="K275" s="5" t="s">
        <v>41</v>
      </c>
      <c r="L275" s="5" t="s">
        <v>116</v>
      </c>
      <c r="M275" t="s">
        <v>29</v>
      </c>
      <c r="N275" s="5" t="s">
        <v>30</v>
      </c>
      <c r="O275" s="5" t="s">
        <v>43</v>
      </c>
      <c r="P275" t="s">
        <v>202</v>
      </c>
      <c r="Q275" s="5" t="s">
        <v>33</v>
      </c>
      <c r="R275" s="1">
        <v>3</v>
      </c>
      <c r="S275" s="1">
        <v>663</v>
      </c>
      <c r="T275">
        <v>0.15</v>
      </c>
      <c r="U275" s="1">
        <v>405</v>
      </c>
      <c r="V275" s="1">
        <v>1215</v>
      </c>
      <c r="W275" s="1">
        <v>1690.6499999999999</v>
      </c>
      <c r="X275" s="1">
        <v>475.64999999999986</v>
      </c>
      <c r="Y275" s="7">
        <v>0.2813414958743678</v>
      </c>
      <c r="Z275" s="8">
        <v>0</v>
      </c>
    </row>
    <row r="276" spans="1:26">
      <c r="A276" t="s">
        <v>1111</v>
      </c>
      <c r="B276" s="3" t="str">
        <f t="shared" si="8"/>
        <v>Jul</v>
      </c>
      <c r="C276" s="3" t="str">
        <f t="shared" si="9"/>
        <v>2023</v>
      </c>
      <c r="D276" s="3">
        <v>45131</v>
      </c>
      <c r="E276" t="s">
        <v>270</v>
      </c>
      <c r="F276" t="s">
        <v>1112</v>
      </c>
      <c r="G276" s="5" t="s">
        <v>37</v>
      </c>
      <c r="H276" s="5" t="s">
        <v>38</v>
      </c>
      <c r="I276" t="s">
        <v>710</v>
      </c>
      <c r="J276" t="s">
        <v>1113</v>
      </c>
      <c r="K276" s="5" t="s">
        <v>41</v>
      </c>
      <c r="L276" s="5" t="s">
        <v>42</v>
      </c>
      <c r="M276" t="s">
        <v>117</v>
      </c>
      <c r="N276" s="5" t="s">
        <v>118</v>
      </c>
      <c r="O276" s="5" t="s">
        <v>31</v>
      </c>
      <c r="P276" t="s">
        <v>228</v>
      </c>
      <c r="Q276" s="5" t="s">
        <v>33</v>
      </c>
      <c r="R276" s="1">
        <v>8</v>
      </c>
      <c r="S276" s="1">
        <v>771</v>
      </c>
      <c r="T276">
        <v>0.15</v>
      </c>
      <c r="U276" s="1">
        <v>506</v>
      </c>
      <c r="V276" s="1">
        <v>4048</v>
      </c>
      <c r="W276" s="1">
        <v>5242.8</v>
      </c>
      <c r="X276" s="1">
        <v>1194.8000000000002</v>
      </c>
      <c r="Y276" s="7">
        <v>0.22789349202716108</v>
      </c>
      <c r="Z276" s="8">
        <v>0</v>
      </c>
    </row>
    <row r="277" spans="1:26">
      <c r="A277" t="s">
        <v>1114</v>
      </c>
      <c r="B277" s="3" t="str">
        <f t="shared" si="8"/>
        <v>Oct</v>
      </c>
      <c r="C277" s="3" t="str">
        <f t="shared" si="9"/>
        <v>2024</v>
      </c>
      <c r="D277" s="3">
        <v>45580</v>
      </c>
      <c r="E277" t="s">
        <v>1115</v>
      </c>
      <c r="F277" t="s">
        <v>724</v>
      </c>
      <c r="G277" s="5" t="s">
        <v>61</v>
      </c>
      <c r="H277" s="5" t="s">
        <v>50</v>
      </c>
      <c r="I277" t="s">
        <v>140</v>
      </c>
      <c r="J277" t="s">
        <v>1116</v>
      </c>
      <c r="K277" s="5" t="s">
        <v>53</v>
      </c>
      <c r="L277" s="5" t="s">
        <v>28</v>
      </c>
      <c r="M277" t="s">
        <v>29</v>
      </c>
      <c r="N277" s="5" t="s">
        <v>30</v>
      </c>
      <c r="O277" s="5" t="s">
        <v>31</v>
      </c>
      <c r="P277" t="s">
        <v>295</v>
      </c>
      <c r="Q277" s="5" t="s">
        <v>45</v>
      </c>
      <c r="R277" s="1">
        <v>5</v>
      </c>
      <c r="S277" s="1">
        <v>4214</v>
      </c>
      <c r="T277">
        <v>0.2</v>
      </c>
      <c r="U277" s="1">
        <v>2412</v>
      </c>
      <c r="V277" s="1">
        <v>12060</v>
      </c>
      <c r="W277" s="1">
        <v>16856</v>
      </c>
      <c r="X277" s="1">
        <v>4796</v>
      </c>
      <c r="Y277" s="7">
        <v>0.28452776459420975</v>
      </c>
      <c r="Z277" s="8">
        <v>0</v>
      </c>
    </row>
    <row r="278" spans="1:26">
      <c r="A278" t="s">
        <v>1117</v>
      </c>
      <c r="B278" s="3" t="str">
        <f t="shared" si="8"/>
        <v>Nov</v>
      </c>
      <c r="C278" s="3" t="str">
        <f t="shared" si="9"/>
        <v>2023</v>
      </c>
      <c r="D278" s="3">
        <v>45260</v>
      </c>
      <c r="E278" t="s">
        <v>1118</v>
      </c>
      <c r="F278" t="s">
        <v>1119</v>
      </c>
      <c r="G278" s="5" t="s">
        <v>61</v>
      </c>
      <c r="H278" s="5" t="s">
        <v>50</v>
      </c>
      <c r="I278" t="s">
        <v>421</v>
      </c>
      <c r="J278" t="s">
        <v>254</v>
      </c>
      <c r="K278" s="5" t="s">
        <v>27</v>
      </c>
      <c r="L278" s="5" t="s">
        <v>54</v>
      </c>
      <c r="M278" t="s">
        <v>29</v>
      </c>
      <c r="N278" s="5" t="s">
        <v>30</v>
      </c>
      <c r="O278" s="5" t="s">
        <v>43</v>
      </c>
      <c r="P278" t="s">
        <v>180</v>
      </c>
      <c r="Q278" s="5" t="s">
        <v>75</v>
      </c>
      <c r="R278" s="1">
        <v>6</v>
      </c>
      <c r="S278" s="1">
        <v>3757</v>
      </c>
      <c r="T278">
        <v>0</v>
      </c>
      <c r="U278" s="1">
        <v>2006</v>
      </c>
      <c r="V278" s="1">
        <v>12036</v>
      </c>
      <c r="W278" s="1">
        <v>22542</v>
      </c>
      <c r="X278" s="1">
        <v>10506</v>
      </c>
      <c r="Y278" s="7">
        <v>0.4660633484162896</v>
      </c>
      <c r="Z278" s="8">
        <v>0</v>
      </c>
    </row>
    <row r="279" spans="1:26">
      <c r="A279" t="s">
        <v>1120</v>
      </c>
      <c r="B279" s="3" t="str">
        <f t="shared" si="8"/>
        <v>Jan</v>
      </c>
      <c r="C279" s="3" t="str">
        <f t="shared" si="9"/>
        <v>2022</v>
      </c>
      <c r="D279" s="3">
        <v>44566</v>
      </c>
      <c r="E279" t="s">
        <v>98</v>
      </c>
      <c r="F279" t="s">
        <v>70</v>
      </c>
      <c r="G279" s="5" t="s">
        <v>23</v>
      </c>
      <c r="H279" s="5" t="s">
        <v>24</v>
      </c>
      <c r="I279" t="s">
        <v>1121</v>
      </c>
      <c r="J279" t="s">
        <v>1122</v>
      </c>
      <c r="K279" s="5" t="s">
        <v>41</v>
      </c>
      <c r="L279" s="5" t="s">
        <v>28</v>
      </c>
      <c r="M279" t="s">
        <v>65</v>
      </c>
      <c r="N279" s="5" t="s">
        <v>66</v>
      </c>
      <c r="O279" s="5" t="s">
        <v>31</v>
      </c>
      <c r="P279" t="s">
        <v>238</v>
      </c>
      <c r="Q279" s="5" t="s">
        <v>45</v>
      </c>
      <c r="R279" s="1">
        <v>7</v>
      </c>
      <c r="S279" s="1">
        <v>926</v>
      </c>
      <c r="T279">
        <v>0.1</v>
      </c>
      <c r="U279" s="1">
        <v>660</v>
      </c>
      <c r="V279" s="1">
        <v>4620</v>
      </c>
      <c r="W279" s="1">
        <v>5833.8</v>
      </c>
      <c r="X279" s="1">
        <v>1213.8000000000002</v>
      </c>
      <c r="Y279" s="7">
        <v>0.20806335493160549</v>
      </c>
      <c r="Z279" s="8">
        <v>0</v>
      </c>
    </row>
    <row r="280" spans="1:26">
      <c r="A280" t="s">
        <v>1123</v>
      </c>
      <c r="B280" s="3" t="str">
        <f t="shared" si="8"/>
        <v>Sep</v>
      </c>
      <c r="C280" s="3" t="str">
        <f t="shared" si="9"/>
        <v>2022</v>
      </c>
      <c r="D280" s="3">
        <v>44809</v>
      </c>
      <c r="E280" t="s">
        <v>1124</v>
      </c>
      <c r="F280" t="s">
        <v>481</v>
      </c>
      <c r="G280" s="5" t="s">
        <v>49</v>
      </c>
      <c r="H280" s="5" t="s">
        <v>50</v>
      </c>
      <c r="I280" t="s">
        <v>168</v>
      </c>
      <c r="J280" t="s">
        <v>1071</v>
      </c>
      <c r="K280" s="5" t="s">
        <v>27</v>
      </c>
      <c r="L280" s="5" t="s">
        <v>64</v>
      </c>
      <c r="M280" t="s">
        <v>65</v>
      </c>
      <c r="N280" s="5" t="s">
        <v>66</v>
      </c>
      <c r="O280" s="5" t="s">
        <v>43</v>
      </c>
      <c r="P280" t="s">
        <v>431</v>
      </c>
      <c r="Q280" s="5" t="s">
        <v>75</v>
      </c>
      <c r="R280" s="1">
        <v>2</v>
      </c>
      <c r="S280" s="1">
        <v>3740</v>
      </c>
      <c r="T280">
        <v>0.15</v>
      </c>
      <c r="U280" s="1">
        <v>2731</v>
      </c>
      <c r="V280" s="1">
        <v>5462</v>
      </c>
      <c r="W280" s="1">
        <v>6358</v>
      </c>
      <c r="X280" s="1">
        <v>896</v>
      </c>
      <c r="Y280" s="7">
        <v>0.14092481912551116</v>
      </c>
      <c r="Z280" s="8">
        <v>0</v>
      </c>
    </row>
    <row r="281" spans="1:26">
      <c r="A281" t="s">
        <v>1125</v>
      </c>
      <c r="B281" s="3" t="str">
        <f t="shared" si="8"/>
        <v>Oct</v>
      </c>
      <c r="C281" s="3" t="str">
        <f t="shared" si="9"/>
        <v>2022</v>
      </c>
      <c r="D281" s="3">
        <v>44837</v>
      </c>
      <c r="E281" t="s">
        <v>550</v>
      </c>
      <c r="F281" t="s">
        <v>1126</v>
      </c>
      <c r="G281" s="5" t="s">
        <v>61</v>
      </c>
      <c r="H281" s="5" t="s">
        <v>50</v>
      </c>
      <c r="I281" t="s">
        <v>687</v>
      </c>
      <c r="J281" t="s">
        <v>790</v>
      </c>
      <c r="K281" s="5" t="s">
        <v>41</v>
      </c>
      <c r="L281" s="5" t="s">
        <v>54</v>
      </c>
      <c r="M281" t="s">
        <v>87</v>
      </c>
      <c r="N281" s="5" t="s">
        <v>88</v>
      </c>
      <c r="O281" s="5" t="s">
        <v>43</v>
      </c>
      <c r="P281" t="s">
        <v>110</v>
      </c>
      <c r="Q281" s="5" t="s">
        <v>75</v>
      </c>
      <c r="R281" s="1">
        <v>3</v>
      </c>
      <c r="S281" s="1">
        <v>4789</v>
      </c>
      <c r="T281">
        <v>0.05</v>
      </c>
      <c r="U281" s="1">
        <v>3618</v>
      </c>
      <c r="V281" s="1">
        <v>10854</v>
      </c>
      <c r="W281" s="1">
        <v>13648.65</v>
      </c>
      <c r="X281" s="1">
        <v>2794.6499999999996</v>
      </c>
      <c r="Y281" s="7">
        <v>0.2047565143805431</v>
      </c>
      <c r="Z281" s="8">
        <v>0</v>
      </c>
    </row>
    <row r="282" spans="1:26">
      <c r="A282" t="s">
        <v>1127</v>
      </c>
      <c r="B282" s="3" t="str">
        <f t="shared" si="8"/>
        <v>Aug</v>
      </c>
      <c r="C282" s="3" t="str">
        <f t="shared" si="9"/>
        <v>2022</v>
      </c>
      <c r="D282" s="3">
        <v>44774</v>
      </c>
      <c r="E282" t="s">
        <v>1128</v>
      </c>
      <c r="F282" t="s">
        <v>1129</v>
      </c>
      <c r="G282" s="5" t="s">
        <v>106</v>
      </c>
      <c r="H282" s="5" t="s">
        <v>107</v>
      </c>
      <c r="I282" t="s">
        <v>720</v>
      </c>
      <c r="J282" t="s">
        <v>540</v>
      </c>
      <c r="K282" s="5" t="s">
        <v>41</v>
      </c>
      <c r="L282" s="5" t="s">
        <v>42</v>
      </c>
      <c r="M282" t="s">
        <v>87</v>
      </c>
      <c r="N282" s="5" t="s">
        <v>88</v>
      </c>
      <c r="O282" s="5" t="s">
        <v>31</v>
      </c>
      <c r="P282" t="s">
        <v>274</v>
      </c>
      <c r="Q282" s="5" t="s">
        <v>33</v>
      </c>
      <c r="R282" s="1">
        <v>6</v>
      </c>
      <c r="S282" s="1">
        <v>2459</v>
      </c>
      <c r="T282">
        <v>0.15</v>
      </c>
      <c r="U282" s="1">
        <v>1922</v>
      </c>
      <c r="V282" s="1">
        <v>11532</v>
      </c>
      <c r="W282" s="1">
        <v>12540.9</v>
      </c>
      <c r="X282" s="1">
        <v>1008.8999999999996</v>
      </c>
      <c r="Y282" s="7">
        <v>8.0448771619261755E-2</v>
      </c>
      <c r="Z282" s="8">
        <v>0</v>
      </c>
    </row>
    <row r="283" spans="1:26">
      <c r="A283" t="s">
        <v>1130</v>
      </c>
      <c r="B283" s="3" t="str">
        <f t="shared" si="8"/>
        <v>Apr</v>
      </c>
      <c r="C283" s="3" t="str">
        <f t="shared" si="9"/>
        <v>2024</v>
      </c>
      <c r="D283" s="3">
        <v>45407</v>
      </c>
      <c r="E283" t="s">
        <v>1131</v>
      </c>
      <c r="F283" t="s">
        <v>1132</v>
      </c>
      <c r="G283" s="5" t="s">
        <v>106</v>
      </c>
      <c r="H283" s="5" t="s">
        <v>107</v>
      </c>
      <c r="I283" t="s">
        <v>71</v>
      </c>
      <c r="J283" t="s">
        <v>1133</v>
      </c>
      <c r="K283" s="5" t="s">
        <v>73</v>
      </c>
      <c r="L283" s="5" t="s">
        <v>64</v>
      </c>
      <c r="M283" t="s">
        <v>29</v>
      </c>
      <c r="N283" s="5" t="s">
        <v>30</v>
      </c>
      <c r="O283" s="5" t="s">
        <v>31</v>
      </c>
      <c r="P283" t="s">
        <v>142</v>
      </c>
      <c r="Q283" s="5" t="s">
        <v>45</v>
      </c>
      <c r="R283" s="1">
        <v>5</v>
      </c>
      <c r="S283" s="1">
        <v>2878</v>
      </c>
      <c r="T283">
        <v>0.25</v>
      </c>
      <c r="U283" s="1">
        <v>1572</v>
      </c>
      <c r="V283" s="1">
        <v>7860</v>
      </c>
      <c r="W283" s="1">
        <v>10792.5</v>
      </c>
      <c r="X283" s="1">
        <v>2932.5</v>
      </c>
      <c r="Y283" s="7">
        <v>0.2717164697706741</v>
      </c>
      <c r="Z283" s="8">
        <v>0</v>
      </c>
    </row>
    <row r="284" spans="1:26">
      <c r="A284" t="s">
        <v>1134</v>
      </c>
      <c r="B284" s="3" t="str">
        <f t="shared" si="8"/>
        <v>Oct</v>
      </c>
      <c r="C284" s="3" t="str">
        <f t="shared" si="9"/>
        <v>2024</v>
      </c>
      <c r="D284" s="3">
        <v>45593</v>
      </c>
      <c r="E284" t="s">
        <v>1135</v>
      </c>
      <c r="F284" t="s">
        <v>1136</v>
      </c>
      <c r="G284" s="5" t="s">
        <v>23</v>
      </c>
      <c r="H284" s="5" t="s">
        <v>24</v>
      </c>
      <c r="I284" t="s">
        <v>114</v>
      </c>
      <c r="J284" t="s">
        <v>52</v>
      </c>
      <c r="K284" s="5" t="s">
        <v>53</v>
      </c>
      <c r="L284" s="5" t="s">
        <v>54</v>
      </c>
      <c r="M284" t="s">
        <v>87</v>
      </c>
      <c r="N284" s="5" t="s">
        <v>88</v>
      </c>
      <c r="O284" s="5" t="s">
        <v>43</v>
      </c>
      <c r="P284" t="s">
        <v>417</v>
      </c>
      <c r="Q284" s="5" t="s">
        <v>75</v>
      </c>
      <c r="R284" s="1">
        <v>5</v>
      </c>
      <c r="S284" s="1">
        <v>3510</v>
      </c>
      <c r="T284">
        <v>0</v>
      </c>
      <c r="U284" s="1">
        <v>2397</v>
      </c>
      <c r="V284" s="1">
        <v>11985</v>
      </c>
      <c r="W284" s="1">
        <v>17550</v>
      </c>
      <c r="X284" s="1">
        <v>5565</v>
      </c>
      <c r="Y284" s="7">
        <v>0.31709401709401708</v>
      </c>
      <c r="Z284" s="8">
        <v>0</v>
      </c>
    </row>
    <row r="285" spans="1:26">
      <c r="A285" t="s">
        <v>1137</v>
      </c>
      <c r="B285" s="3" t="str">
        <f t="shared" si="8"/>
        <v>Feb</v>
      </c>
      <c r="C285" s="3" t="str">
        <f t="shared" si="9"/>
        <v>2024</v>
      </c>
      <c r="D285" s="3">
        <v>45342</v>
      </c>
      <c r="E285" t="s">
        <v>1138</v>
      </c>
      <c r="F285" t="s">
        <v>1139</v>
      </c>
      <c r="G285" s="5" t="s">
        <v>61</v>
      </c>
      <c r="H285" s="5" t="s">
        <v>50</v>
      </c>
      <c r="I285" t="s">
        <v>1140</v>
      </c>
      <c r="J285" t="s">
        <v>1141</v>
      </c>
      <c r="K285" s="5" t="s">
        <v>27</v>
      </c>
      <c r="L285" s="5" t="s">
        <v>116</v>
      </c>
      <c r="M285" t="s">
        <v>55</v>
      </c>
      <c r="N285" s="5" t="s">
        <v>56</v>
      </c>
      <c r="O285" s="5" t="s">
        <v>43</v>
      </c>
      <c r="P285" t="s">
        <v>153</v>
      </c>
      <c r="Q285" s="5" t="s">
        <v>45</v>
      </c>
      <c r="R285" s="1">
        <v>5</v>
      </c>
      <c r="S285" s="1">
        <v>1721</v>
      </c>
      <c r="T285">
        <v>0.2</v>
      </c>
      <c r="U285" s="1">
        <v>879</v>
      </c>
      <c r="V285" s="1">
        <v>4395</v>
      </c>
      <c r="W285" s="1">
        <v>6884</v>
      </c>
      <c r="X285" s="1">
        <v>2489</v>
      </c>
      <c r="Y285" s="7">
        <v>0.36156304474142942</v>
      </c>
      <c r="Z285" s="8">
        <v>0</v>
      </c>
    </row>
    <row r="286" spans="1:26">
      <c r="A286" t="s">
        <v>1142</v>
      </c>
      <c r="B286" s="3" t="str">
        <f t="shared" si="8"/>
        <v>Jul</v>
      </c>
      <c r="C286" s="3" t="str">
        <f t="shared" si="9"/>
        <v>2022</v>
      </c>
      <c r="D286" s="3">
        <v>44771</v>
      </c>
      <c r="E286" t="s">
        <v>1143</v>
      </c>
      <c r="F286" t="s">
        <v>1144</v>
      </c>
      <c r="G286" s="5" t="s">
        <v>106</v>
      </c>
      <c r="H286" s="5" t="s">
        <v>107</v>
      </c>
      <c r="I286" t="s">
        <v>1145</v>
      </c>
      <c r="J286" t="s">
        <v>1146</v>
      </c>
      <c r="K286" s="5" t="s">
        <v>27</v>
      </c>
      <c r="L286" s="5" t="s">
        <v>54</v>
      </c>
      <c r="M286" t="s">
        <v>87</v>
      </c>
      <c r="N286" s="5" t="s">
        <v>88</v>
      </c>
      <c r="O286" s="5" t="s">
        <v>31</v>
      </c>
      <c r="P286" t="s">
        <v>102</v>
      </c>
      <c r="Q286" s="5" t="s">
        <v>75</v>
      </c>
      <c r="R286" s="1">
        <v>5</v>
      </c>
      <c r="S286" s="1">
        <v>434</v>
      </c>
      <c r="T286">
        <v>0.15</v>
      </c>
      <c r="U286" s="1">
        <v>275</v>
      </c>
      <c r="V286" s="1">
        <v>1375</v>
      </c>
      <c r="W286" s="1">
        <v>1844.5</v>
      </c>
      <c r="X286" s="1">
        <v>469.5</v>
      </c>
      <c r="Y286" s="7">
        <v>0.25454052588777448</v>
      </c>
      <c r="Z286" s="8">
        <v>0</v>
      </c>
    </row>
    <row r="287" spans="1:26">
      <c r="A287" t="s">
        <v>1147</v>
      </c>
      <c r="B287" s="3" t="str">
        <f t="shared" si="8"/>
        <v>Feb</v>
      </c>
      <c r="C287" s="3" t="str">
        <f t="shared" si="9"/>
        <v>2025</v>
      </c>
      <c r="D287" s="3">
        <v>45692</v>
      </c>
      <c r="E287" t="s">
        <v>1148</v>
      </c>
      <c r="F287" t="s">
        <v>1097</v>
      </c>
      <c r="G287" s="5" t="s">
        <v>23</v>
      </c>
      <c r="H287" s="5" t="s">
        <v>24</v>
      </c>
      <c r="I287" t="s">
        <v>1149</v>
      </c>
      <c r="J287" t="s">
        <v>1150</v>
      </c>
      <c r="K287" s="5" t="s">
        <v>27</v>
      </c>
      <c r="L287" s="5" t="s">
        <v>42</v>
      </c>
      <c r="M287" t="s">
        <v>117</v>
      </c>
      <c r="N287" s="5" t="s">
        <v>118</v>
      </c>
      <c r="O287" s="5" t="s">
        <v>43</v>
      </c>
      <c r="P287" t="s">
        <v>249</v>
      </c>
      <c r="Q287" s="5" t="s">
        <v>75</v>
      </c>
      <c r="R287" s="1">
        <v>4</v>
      </c>
      <c r="S287" s="1">
        <v>1635</v>
      </c>
      <c r="T287">
        <v>0.1</v>
      </c>
      <c r="U287" s="1">
        <v>1074</v>
      </c>
      <c r="V287" s="1">
        <v>4296</v>
      </c>
      <c r="W287" s="1">
        <v>5886</v>
      </c>
      <c r="X287" s="1">
        <v>1590</v>
      </c>
      <c r="Y287" s="7">
        <v>0.27013251783893988</v>
      </c>
      <c r="Z287" s="8">
        <v>0</v>
      </c>
    </row>
    <row r="288" spans="1:26">
      <c r="A288" t="s">
        <v>1151</v>
      </c>
      <c r="B288" s="3" t="str">
        <f t="shared" si="8"/>
        <v>Jan</v>
      </c>
      <c r="C288" s="3" t="str">
        <f t="shared" si="9"/>
        <v>2023</v>
      </c>
      <c r="D288" s="3">
        <v>44944</v>
      </c>
      <c r="E288" t="s">
        <v>1152</v>
      </c>
      <c r="F288" t="s">
        <v>1153</v>
      </c>
      <c r="G288" s="5" t="s">
        <v>106</v>
      </c>
      <c r="H288" s="5" t="s">
        <v>107</v>
      </c>
      <c r="I288" t="s">
        <v>1048</v>
      </c>
      <c r="J288" t="s">
        <v>358</v>
      </c>
      <c r="K288" s="5" t="s">
        <v>53</v>
      </c>
      <c r="L288" s="5" t="s">
        <v>42</v>
      </c>
      <c r="M288" t="s">
        <v>55</v>
      </c>
      <c r="N288" s="5" t="s">
        <v>56</v>
      </c>
      <c r="O288" s="5" t="s">
        <v>43</v>
      </c>
      <c r="P288" t="s">
        <v>244</v>
      </c>
      <c r="Q288" s="5" t="s">
        <v>45</v>
      </c>
      <c r="R288" s="1">
        <v>5</v>
      </c>
      <c r="S288" s="1">
        <v>96</v>
      </c>
      <c r="T288">
        <v>0.1</v>
      </c>
      <c r="U288" s="1">
        <v>63</v>
      </c>
      <c r="V288" s="1">
        <v>315</v>
      </c>
      <c r="W288" s="1">
        <v>432</v>
      </c>
      <c r="X288" s="1">
        <v>117</v>
      </c>
      <c r="Y288" s="7">
        <v>0.27083333333333331</v>
      </c>
      <c r="Z288" s="8">
        <v>1</v>
      </c>
    </row>
    <row r="289" spans="1:26">
      <c r="A289" t="s">
        <v>1154</v>
      </c>
      <c r="B289" s="3" t="str">
        <f t="shared" si="8"/>
        <v>Mar</v>
      </c>
      <c r="C289" s="3" t="str">
        <f t="shared" si="9"/>
        <v>2022</v>
      </c>
      <c r="D289" s="3">
        <v>44643</v>
      </c>
      <c r="E289" t="s">
        <v>91</v>
      </c>
      <c r="F289" t="s">
        <v>990</v>
      </c>
      <c r="G289" s="5" t="s">
        <v>23</v>
      </c>
      <c r="H289" s="5" t="s">
        <v>24</v>
      </c>
      <c r="I289" t="s">
        <v>568</v>
      </c>
      <c r="J289" t="s">
        <v>530</v>
      </c>
      <c r="K289" s="5" t="s">
        <v>41</v>
      </c>
      <c r="L289" s="5" t="s">
        <v>54</v>
      </c>
      <c r="M289" t="s">
        <v>55</v>
      </c>
      <c r="N289" s="5" t="s">
        <v>56</v>
      </c>
      <c r="O289" s="5" t="s">
        <v>43</v>
      </c>
      <c r="P289" t="s">
        <v>757</v>
      </c>
      <c r="Q289" s="5" t="s">
        <v>75</v>
      </c>
      <c r="R289" s="1">
        <v>6</v>
      </c>
      <c r="S289" s="1">
        <v>647</v>
      </c>
      <c r="T289">
        <v>0.25</v>
      </c>
      <c r="U289" s="1">
        <v>395</v>
      </c>
      <c r="V289" s="1">
        <v>2370</v>
      </c>
      <c r="W289" s="1">
        <v>2911.5</v>
      </c>
      <c r="X289" s="1">
        <v>541.5</v>
      </c>
      <c r="Y289" s="7">
        <v>0.1859866048428645</v>
      </c>
      <c r="Z289" s="8">
        <v>0</v>
      </c>
    </row>
    <row r="290" spans="1:26">
      <c r="A290" t="s">
        <v>1155</v>
      </c>
      <c r="B290" s="3" t="str">
        <f t="shared" si="8"/>
        <v>Jan</v>
      </c>
      <c r="C290" s="3" t="str">
        <f t="shared" si="9"/>
        <v>2023</v>
      </c>
      <c r="D290" s="3">
        <v>44938</v>
      </c>
      <c r="E290" t="s">
        <v>1156</v>
      </c>
      <c r="F290" t="s">
        <v>616</v>
      </c>
      <c r="G290" s="5" t="s">
        <v>106</v>
      </c>
      <c r="H290" s="5" t="s">
        <v>107</v>
      </c>
      <c r="I290" t="s">
        <v>236</v>
      </c>
      <c r="J290" t="s">
        <v>975</v>
      </c>
      <c r="K290" s="5" t="s">
        <v>27</v>
      </c>
      <c r="L290" s="5" t="s">
        <v>54</v>
      </c>
      <c r="M290" t="s">
        <v>87</v>
      </c>
      <c r="N290" s="5" t="s">
        <v>88</v>
      </c>
      <c r="O290" s="5" t="s">
        <v>31</v>
      </c>
      <c r="P290" t="s">
        <v>855</v>
      </c>
      <c r="Q290" s="5" t="s">
        <v>45</v>
      </c>
      <c r="R290" s="1">
        <v>4</v>
      </c>
      <c r="S290" s="1">
        <v>2768</v>
      </c>
      <c r="T290">
        <v>0.1</v>
      </c>
      <c r="U290" s="1">
        <v>1733</v>
      </c>
      <c r="V290" s="1">
        <v>6932</v>
      </c>
      <c r="W290" s="1">
        <v>9964.8000000000011</v>
      </c>
      <c r="X290" s="1">
        <v>3032.8000000000011</v>
      </c>
      <c r="Y290" s="7">
        <v>0.30435131663455373</v>
      </c>
      <c r="Z290" s="8">
        <v>0</v>
      </c>
    </row>
    <row r="291" spans="1:26">
      <c r="A291" t="s">
        <v>1157</v>
      </c>
      <c r="B291" s="3" t="str">
        <f t="shared" si="8"/>
        <v>Jun</v>
      </c>
      <c r="C291" s="3" t="str">
        <f t="shared" si="9"/>
        <v>2025</v>
      </c>
      <c r="D291" s="3">
        <v>45828</v>
      </c>
      <c r="E291" t="s">
        <v>620</v>
      </c>
      <c r="F291" t="s">
        <v>1158</v>
      </c>
      <c r="G291" s="5" t="s">
        <v>106</v>
      </c>
      <c r="H291" s="5" t="s">
        <v>107</v>
      </c>
      <c r="I291" t="s">
        <v>469</v>
      </c>
      <c r="J291" t="s">
        <v>611</v>
      </c>
      <c r="K291" s="5" t="s">
        <v>53</v>
      </c>
      <c r="L291" s="5" t="s">
        <v>64</v>
      </c>
      <c r="M291" t="s">
        <v>87</v>
      </c>
      <c r="N291" s="5" t="s">
        <v>88</v>
      </c>
      <c r="O291" s="5" t="s">
        <v>31</v>
      </c>
      <c r="P291" t="s">
        <v>131</v>
      </c>
      <c r="Q291" s="5" t="s">
        <v>75</v>
      </c>
      <c r="R291" s="1">
        <v>4</v>
      </c>
      <c r="S291" s="1">
        <v>376</v>
      </c>
      <c r="T291">
        <v>0.25</v>
      </c>
      <c r="U291" s="1">
        <v>304</v>
      </c>
      <c r="V291" s="1">
        <v>1216</v>
      </c>
      <c r="W291" s="1">
        <v>1128</v>
      </c>
      <c r="X291" s="1">
        <v>-88</v>
      </c>
      <c r="Y291" s="7">
        <v>-7.8014184397163122E-2</v>
      </c>
      <c r="Z291" s="8">
        <v>0</v>
      </c>
    </row>
    <row r="292" spans="1:26">
      <c r="A292" t="s">
        <v>1159</v>
      </c>
      <c r="B292" s="3" t="str">
        <f t="shared" si="8"/>
        <v>Aug</v>
      </c>
      <c r="C292" s="3" t="str">
        <f t="shared" si="9"/>
        <v>2022</v>
      </c>
      <c r="D292" s="3">
        <v>44794</v>
      </c>
      <c r="E292" t="s">
        <v>909</v>
      </c>
      <c r="F292" t="s">
        <v>1160</v>
      </c>
      <c r="G292" s="5" t="s">
        <v>106</v>
      </c>
      <c r="H292" s="5" t="s">
        <v>107</v>
      </c>
      <c r="I292" t="s">
        <v>631</v>
      </c>
      <c r="J292" t="s">
        <v>1161</v>
      </c>
      <c r="K292" s="5" t="s">
        <v>73</v>
      </c>
      <c r="L292" s="5" t="s">
        <v>64</v>
      </c>
      <c r="M292" t="s">
        <v>29</v>
      </c>
      <c r="N292" s="5" t="s">
        <v>30</v>
      </c>
      <c r="O292" s="5" t="s">
        <v>43</v>
      </c>
      <c r="P292" t="s">
        <v>238</v>
      </c>
      <c r="Q292" s="5" t="s">
        <v>45</v>
      </c>
      <c r="R292" s="1">
        <v>5</v>
      </c>
      <c r="S292" s="1">
        <v>1627</v>
      </c>
      <c r="T292">
        <v>0.1</v>
      </c>
      <c r="U292" s="1">
        <v>1106</v>
      </c>
      <c r="V292" s="1">
        <v>5530</v>
      </c>
      <c r="W292" s="1">
        <v>7321.5</v>
      </c>
      <c r="X292" s="1">
        <v>1791.5</v>
      </c>
      <c r="Y292" s="7">
        <v>0.24469029570443215</v>
      </c>
      <c r="Z292" s="8">
        <v>0</v>
      </c>
    </row>
    <row r="293" spans="1:26">
      <c r="A293" t="s">
        <v>1162</v>
      </c>
      <c r="B293" s="3" t="str">
        <f t="shared" si="8"/>
        <v>Dec</v>
      </c>
      <c r="C293" s="3" t="str">
        <f t="shared" si="9"/>
        <v>2022</v>
      </c>
      <c r="D293" s="3">
        <v>44904</v>
      </c>
      <c r="E293" t="s">
        <v>1163</v>
      </c>
      <c r="F293" t="s">
        <v>650</v>
      </c>
      <c r="G293" s="5" t="s">
        <v>106</v>
      </c>
      <c r="H293" s="5" t="s">
        <v>107</v>
      </c>
      <c r="I293" t="s">
        <v>805</v>
      </c>
      <c r="J293" t="s">
        <v>1164</v>
      </c>
      <c r="K293" s="5" t="s">
        <v>41</v>
      </c>
      <c r="L293" s="5" t="s">
        <v>28</v>
      </c>
      <c r="M293" t="s">
        <v>117</v>
      </c>
      <c r="N293" s="5" t="s">
        <v>118</v>
      </c>
      <c r="O293" s="5" t="s">
        <v>31</v>
      </c>
      <c r="P293" t="s">
        <v>67</v>
      </c>
      <c r="Q293" s="5" t="s">
        <v>75</v>
      </c>
      <c r="R293" s="1">
        <v>7</v>
      </c>
      <c r="S293" s="1">
        <v>901</v>
      </c>
      <c r="T293">
        <v>0.05</v>
      </c>
      <c r="U293" s="1">
        <v>620</v>
      </c>
      <c r="V293" s="1">
        <v>4340</v>
      </c>
      <c r="W293" s="1">
        <v>5991.65</v>
      </c>
      <c r="X293" s="1">
        <v>1651.6499999999996</v>
      </c>
      <c r="Y293" s="7">
        <v>0.27565862491967985</v>
      </c>
      <c r="Z293" s="8">
        <v>0</v>
      </c>
    </row>
    <row r="294" spans="1:26">
      <c r="A294" t="s">
        <v>1165</v>
      </c>
      <c r="B294" s="3" t="str">
        <f t="shared" si="8"/>
        <v>Aug</v>
      </c>
      <c r="C294" s="3" t="str">
        <f t="shared" si="9"/>
        <v>2025</v>
      </c>
      <c r="D294" s="3">
        <v>45886</v>
      </c>
      <c r="E294" t="s">
        <v>1166</v>
      </c>
      <c r="F294" t="s">
        <v>1167</v>
      </c>
      <c r="G294" s="5" t="s">
        <v>61</v>
      </c>
      <c r="H294" s="5" t="s">
        <v>50</v>
      </c>
      <c r="I294" t="s">
        <v>631</v>
      </c>
      <c r="J294" t="s">
        <v>780</v>
      </c>
      <c r="K294" s="5" t="s">
        <v>27</v>
      </c>
      <c r="L294" s="5" t="s">
        <v>64</v>
      </c>
      <c r="M294" t="s">
        <v>65</v>
      </c>
      <c r="N294" s="5" t="s">
        <v>66</v>
      </c>
      <c r="O294" s="5" t="s">
        <v>31</v>
      </c>
      <c r="P294" t="s">
        <v>220</v>
      </c>
      <c r="Q294" s="5" t="s">
        <v>45</v>
      </c>
      <c r="R294" s="1">
        <v>3</v>
      </c>
      <c r="S294" s="1">
        <v>2113</v>
      </c>
      <c r="T294">
        <v>0.2</v>
      </c>
      <c r="U294" s="1">
        <v>1108</v>
      </c>
      <c r="V294" s="1">
        <v>3324</v>
      </c>
      <c r="W294" s="1">
        <v>5071.2000000000007</v>
      </c>
      <c r="X294" s="1">
        <v>1747.2000000000007</v>
      </c>
      <c r="Y294" s="7">
        <v>0.34453383814481786</v>
      </c>
      <c r="Z294" s="8">
        <v>0</v>
      </c>
    </row>
    <row r="295" spans="1:26">
      <c r="A295" t="s">
        <v>1168</v>
      </c>
      <c r="B295" s="3" t="str">
        <f t="shared" si="8"/>
        <v>Jun</v>
      </c>
      <c r="C295" s="3" t="str">
        <f t="shared" si="9"/>
        <v>2023</v>
      </c>
      <c r="D295" s="3">
        <v>45091</v>
      </c>
      <c r="E295" t="s">
        <v>807</v>
      </c>
      <c r="F295" t="s">
        <v>1169</v>
      </c>
      <c r="G295" s="5" t="s">
        <v>49</v>
      </c>
      <c r="H295" s="5" t="s">
        <v>50</v>
      </c>
      <c r="I295" t="s">
        <v>482</v>
      </c>
      <c r="J295" t="s">
        <v>1170</v>
      </c>
      <c r="K295" s="5" t="s">
        <v>95</v>
      </c>
      <c r="L295" s="5" t="s">
        <v>28</v>
      </c>
      <c r="M295" t="s">
        <v>87</v>
      </c>
      <c r="N295" s="5" t="s">
        <v>88</v>
      </c>
      <c r="O295" s="5" t="s">
        <v>31</v>
      </c>
      <c r="P295" t="s">
        <v>74</v>
      </c>
      <c r="Q295" s="5" t="s">
        <v>45</v>
      </c>
      <c r="R295" s="1">
        <v>2</v>
      </c>
      <c r="S295" s="1">
        <v>4847</v>
      </c>
      <c r="T295">
        <v>0</v>
      </c>
      <c r="U295" s="1">
        <v>3612</v>
      </c>
      <c r="V295" s="1">
        <v>7224</v>
      </c>
      <c r="W295" s="1">
        <v>9694</v>
      </c>
      <c r="X295" s="1">
        <v>2470</v>
      </c>
      <c r="Y295" s="7">
        <v>0.25479678151433877</v>
      </c>
      <c r="Z295" s="8">
        <v>0</v>
      </c>
    </row>
    <row r="296" spans="1:26">
      <c r="A296" t="s">
        <v>1171</v>
      </c>
      <c r="B296" s="3" t="str">
        <f t="shared" si="8"/>
        <v>Jan</v>
      </c>
      <c r="C296" s="3" t="str">
        <f t="shared" si="9"/>
        <v>2024</v>
      </c>
      <c r="D296" s="3">
        <v>45294</v>
      </c>
      <c r="E296" t="s">
        <v>708</v>
      </c>
      <c r="F296" t="s">
        <v>637</v>
      </c>
      <c r="G296" s="5" t="s">
        <v>61</v>
      </c>
      <c r="H296" s="5" t="s">
        <v>50</v>
      </c>
      <c r="I296" t="s">
        <v>218</v>
      </c>
      <c r="J296" t="s">
        <v>422</v>
      </c>
      <c r="K296" s="5" t="s">
        <v>73</v>
      </c>
      <c r="L296" s="5" t="s">
        <v>54</v>
      </c>
      <c r="M296" t="s">
        <v>65</v>
      </c>
      <c r="N296" s="5" t="s">
        <v>66</v>
      </c>
      <c r="O296" s="5" t="s">
        <v>43</v>
      </c>
      <c r="P296" t="s">
        <v>249</v>
      </c>
      <c r="Q296" s="5" t="s">
        <v>33</v>
      </c>
      <c r="R296" s="1">
        <v>7</v>
      </c>
      <c r="S296" s="1">
        <v>3286</v>
      </c>
      <c r="T296">
        <v>0.25</v>
      </c>
      <c r="U296" s="1">
        <v>1678</v>
      </c>
      <c r="V296" s="1">
        <v>11746</v>
      </c>
      <c r="W296" s="1">
        <v>17251.5</v>
      </c>
      <c r="X296" s="1">
        <v>5505.5</v>
      </c>
      <c r="Y296" s="7">
        <v>0.31913166970988033</v>
      </c>
      <c r="Z296" s="8">
        <v>0</v>
      </c>
    </row>
    <row r="297" spans="1:26">
      <c r="A297" t="s">
        <v>1172</v>
      </c>
      <c r="B297" s="3" t="str">
        <f t="shared" si="8"/>
        <v>Dec</v>
      </c>
      <c r="C297" s="3" t="str">
        <f t="shared" si="9"/>
        <v>2024</v>
      </c>
      <c r="D297" s="3">
        <v>45654</v>
      </c>
      <c r="E297" t="s">
        <v>240</v>
      </c>
      <c r="F297" t="s">
        <v>1173</v>
      </c>
      <c r="G297" s="5" t="s">
        <v>49</v>
      </c>
      <c r="H297" s="5" t="s">
        <v>50</v>
      </c>
      <c r="I297" t="s">
        <v>1174</v>
      </c>
      <c r="J297" t="s">
        <v>1164</v>
      </c>
      <c r="K297" s="5" t="s">
        <v>41</v>
      </c>
      <c r="L297" s="5" t="s">
        <v>116</v>
      </c>
      <c r="M297" t="s">
        <v>55</v>
      </c>
      <c r="N297" s="5" t="s">
        <v>56</v>
      </c>
      <c r="O297" s="5" t="s">
        <v>43</v>
      </c>
      <c r="P297" t="s">
        <v>942</v>
      </c>
      <c r="Q297" s="5" t="s">
        <v>75</v>
      </c>
      <c r="R297" s="1">
        <v>3</v>
      </c>
      <c r="S297" s="1">
        <v>1059</v>
      </c>
      <c r="T297">
        <v>0</v>
      </c>
      <c r="U297" s="1">
        <v>531</v>
      </c>
      <c r="V297" s="1">
        <v>1593</v>
      </c>
      <c r="W297" s="1">
        <v>3177</v>
      </c>
      <c r="X297" s="1">
        <v>1584</v>
      </c>
      <c r="Y297" s="7">
        <v>0.49858356940509913</v>
      </c>
      <c r="Z297" s="8">
        <v>0</v>
      </c>
    </row>
    <row r="298" spans="1:26">
      <c r="A298" t="s">
        <v>1175</v>
      </c>
      <c r="B298" s="3" t="str">
        <f t="shared" si="8"/>
        <v>Mar</v>
      </c>
      <c r="C298" s="3" t="str">
        <f t="shared" si="9"/>
        <v>2024</v>
      </c>
      <c r="D298" s="3">
        <v>45369</v>
      </c>
      <c r="E298" t="s">
        <v>1176</v>
      </c>
      <c r="F298" t="s">
        <v>1177</v>
      </c>
      <c r="G298" s="5" t="s">
        <v>61</v>
      </c>
      <c r="H298" s="5" t="s">
        <v>50</v>
      </c>
      <c r="I298" t="s">
        <v>226</v>
      </c>
      <c r="J298" t="s">
        <v>1178</v>
      </c>
      <c r="K298" s="5" t="s">
        <v>73</v>
      </c>
      <c r="L298" s="5" t="s">
        <v>64</v>
      </c>
      <c r="M298" t="s">
        <v>117</v>
      </c>
      <c r="N298" s="5" t="s">
        <v>118</v>
      </c>
      <c r="O298" s="5" t="s">
        <v>43</v>
      </c>
      <c r="P298" t="s">
        <v>131</v>
      </c>
      <c r="Q298" s="5" t="s">
        <v>75</v>
      </c>
      <c r="R298" s="1">
        <v>3</v>
      </c>
      <c r="S298" s="1">
        <v>1368</v>
      </c>
      <c r="T298">
        <v>0.05</v>
      </c>
      <c r="U298" s="1">
        <v>789</v>
      </c>
      <c r="V298" s="1">
        <v>2367</v>
      </c>
      <c r="W298" s="1">
        <v>3898.7999999999997</v>
      </c>
      <c r="X298" s="1">
        <v>1531.7999999999997</v>
      </c>
      <c r="Y298" s="7">
        <v>0.39289012003693441</v>
      </c>
      <c r="Z298" s="8">
        <v>0</v>
      </c>
    </row>
    <row r="299" spans="1:26">
      <c r="A299" t="s">
        <v>1179</v>
      </c>
      <c r="B299" s="3" t="str">
        <f t="shared" si="8"/>
        <v>Feb</v>
      </c>
      <c r="C299" s="3" t="str">
        <f t="shared" si="9"/>
        <v>2023</v>
      </c>
      <c r="D299" s="3">
        <v>44959</v>
      </c>
      <c r="E299" t="s">
        <v>480</v>
      </c>
      <c r="F299" t="s">
        <v>560</v>
      </c>
      <c r="G299" s="5" t="s">
        <v>106</v>
      </c>
      <c r="H299" s="5" t="s">
        <v>107</v>
      </c>
      <c r="I299" t="s">
        <v>903</v>
      </c>
      <c r="J299" t="s">
        <v>808</v>
      </c>
      <c r="K299" s="5" t="s">
        <v>53</v>
      </c>
      <c r="L299" s="5" t="s">
        <v>42</v>
      </c>
      <c r="M299" t="s">
        <v>29</v>
      </c>
      <c r="N299" s="5" t="s">
        <v>30</v>
      </c>
      <c r="O299" s="5" t="s">
        <v>31</v>
      </c>
      <c r="P299" t="s">
        <v>1180</v>
      </c>
      <c r="Q299" s="5" t="s">
        <v>75</v>
      </c>
      <c r="R299" s="1">
        <v>2</v>
      </c>
      <c r="S299" s="1">
        <v>2103</v>
      </c>
      <c r="T299">
        <v>0</v>
      </c>
      <c r="U299" s="1">
        <v>1196</v>
      </c>
      <c r="V299" s="1">
        <v>2392</v>
      </c>
      <c r="W299" s="1">
        <v>4206</v>
      </c>
      <c r="X299" s="1">
        <v>1814</v>
      </c>
      <c r="Y299" s="7">
        <v>0.43128863528292916</v>
      </c>
      <c r="Z299" s="8">
        <v>1</v>
      </c>
    </row>
    <row r="300" spans="1:26">
      <c r="A300" t="s">
        <v>1181</v>
      </c>
      <c r="B300" s="3" t="str">
        <f t="shared" si="8"/>
        <v>Sep</v>
      </c>
      <c r="C300" s="3" t="str">
        <f t="shared" si="9"/>
        <v>2024</v>
      </c>
      <c r="D300" s="3">
        <v>45559</v>
      </c>
      <c r="E300" t="s">
        <v>276</v>
      </c>
      <c r="F300" t="s">
        <v>763</v>
      </c>
      <c r="G300" s="5" t="s">
        <v>23</v>
      </c>
      <c r="H300" s="5" t="s">
        <v>24</v>
      </c>
      <c r="I300" t="s">
        <v>554</v>
      </c>
      <c r="J300" t="s">
        <v>1146</v>
      </c>
      <c r="K300" s="5" t="s">
        <v>27</v>
      </c>
      <c r="L300" s="5" t="s">
        <v>116</v>
      </c>
      <c r="M300" t="s">
        <v>65</v>
      </c>
      <c r="N300" s="5" t="s">
        <v>66</v>
      </c>
      <c r="O300" s="5" t="s">
        <v>43</v>
      </c>
      <c r="P300" t="s">
        <v>170</v>
      </c>
      <c r="Q300" s="5" t="s">
        <v>45</v>
      </c>
      <c r="R300" s="1">
        <v>4</v>
      </c>
      <c r="S300" s="1">
        <v>2653</v>
      </c>
      <c r="T300">
        <v>0.15</v>
      </c>
      <c r="U300" s="1">
        <v>1744</v>
      </c>
      <c r="V300" s="1">
        <v>6976</v>
      </c>
      <c r="W300" s="1">
        <v>9020.1999999999989</v>
      </c>
      <c r="X300" s="1">
        <v>2044.1999999999989</v>
      </c>
      <c r="Y300" s="7">
        <v>0.22662468681403949</v>
      </c>
      <c r="Z300" s="8">
        <v>1</v>
      </c>
    </row>
    <row r="301" spans="1:26">
      <c r="A301" t="s">
        <v>1182</v>
      </c>
      <c r="B301" s="3" t="str">
        <f t="shared" si="8"/>
        <v>Sep</v>
      </c>
      <c r="C301" s="3" t="str">
        <f t="shared" si="9"/>
        <v>2025</v>
      </c>
      <c r="D301" s="3">
        <v>45912</v>
      </c>
      <c r="E301" t="s">
        <v>1183</v>
      </c>
      <c r="F301" t="s">
        <v>1136</v>
      </c>
      <c r="G301" s="5" t="s">
        <v>106</v>
      </c>
      <c r="H301" s="5" t="s">
        <v>107</v>
      </c>
      <c r="I301" t="s">
        <v>500</v>
      </c>
      <c r="J301" t="s">
        <v>460</v>
      </c>
      <c r="K301" s="5" t="s">
        <v>27</v>
      </c>
      <c r="L301" s="5" t="s">
        <v>64</v>
      </c>
      <c r="M301" t="s">
        <v>55</v>
      </c>
      <c r="N301" s="5" t="s">
        <v>56</v>
      </c>
      <c r="O301" s="5" t="s">
        <v>43</v>
      </c>
      <c r="P301" t="s">
        <v>413</v>
      </c>
      <c r="Q301" s="5" t="s">
        <v>45</v>
      </c>
      <c r="R301" s="1">
        <v>6</v>
      </c>
      <c r="S301" s="1">
        <v>2066</v>
      </c>
      <c r="T301">
        <v>0.05</v>
      </c>
      <c r="U301" s="1">
        <v>1547</v>
      </c>
      <c r="V301" s="1">
        <v>9282</v>
      </c>
      <c r="W301" s="1">
        <v>11776.199999999999</v>
      </c>
      <c r="X301" s="1">
        <v>2494.1999999999989</v>
      </c>
      <c r="Y301" s="7">
        <v>0.2118000713303102</v>
      </c>
      <c r="Z301" s="8">
        <v>0</v>
      </c>
    </row>
    <row r="302" spans="1:26">
      <c r="A302" t="s">
        <v>1184</v>
      </c>
      <c r="B302" s="3" t="str">
        <f t="shared" si="8"/>
        <v>Jul</v>
      </c>
      <c r="C302" s="3" t="str">
        <f t="shared" si="9"/>
        <v>2023</v>
      </c>
      <c r="D302" s="3">
        <v>45128</v>
      </c>
      <c r="E302" t="s">
        <v>1185</v>
      </c>
      <c r="F302" t="s">
        <v>804</v>
      </c>
      <c r="G302" s="5" t="s">
        <v>37</v>
      </c>
      <c r="H302" s="5" t="s">
        <v>38</v>
      </c>
      <c r="I302" t="s">
        <v>695</v>
      </c>
      <c r="J302" t="s">
        <v>273</v>
      </c>
      <c r="K302" s="5" t="s">
        <v>73</v>
      </c>
      <c r="L302" s="5" t="s">
        <v>42</v>
      </c>
      <c r="M302" t="s">
        <v>55</v>
      </c>
      <c r="N302" s="5" t="s">
        <v>56</v>
      </c>
      <c r="O302" s="5" t="s">
        <v>43</v>
      </c>
      <c r="P302" t="s">
        <v>238</v>
      </c>
      <c r="Q302" s="5" t="s">
        <v>75</v>
      </c>
      <c r="R302" s="1">
        <v>2</v>
      </c>
      <c r="S302" s="1">
        <v>1489</v>
      </c>
      <c r="T302">
        <v>0.25</v>
      </c>
      <c r="U302" s="1">
        <v>1060</v>
      </c>
      <c r="V302" s="1">
        <v>2120</v>
      </c>
      <c r="W302" s="1">
        <v>2233.5</v>
      </c>
      <c r="X302" s="1">
        <v>113.5</v>
      </c>
      <c r="Y302" s="7">
        <v>5.0817103201253641E-2</v>
      </c>
      <c r="Z302" s="8">
        <v>1</v>
      </c>
    </row>
    <row r="303" spans="1:26">
      <c r="A303" t="s">
        <v>1186</v>
      </c>
      <c r="B303" s="3" t="str">
        <f t="shared" si="8"/>
        <v>Oct</v>
      </c>
      <c r="C303" s="3" t="str">
        <f t="shared" si="9"/>
        <v>2022</v>
      </c>
      <c r="D303" s="3">
        <v>44848</v>
      </c>
      <c r="E303" t="s">
        <v>1187</v>
      </c>
      <c r="F303" t="s">
        <v>759</v>
      </c>
      <c r="G303" s="5" t="s">
        <v>37</v>
      </c>
      <c r="H303" s="5" t="s">
        <v>38</v>
      </c>
      <c r="I303" t="s">
        <v>1188</v>
      </c>
      <c r="J303" t="s">
        <v>642</v>
      </c>
      <c r="K303" s="5" t="s">
        <v>73</v>
      </c>
      <c r="L303" s="5" t="s">
        <v>28</v>
      </c>
      <c r="M303" t="s">
        <v>65</v>
      </c>
      <c r="N303" s="5" t="s">
        <v>66</v>
      </c>
      <c r="O303" s="5" t="s">
        <v>31</v>
      </c>
      <c r="P303" t="s">
        <v>202</v>
      </c>
      <c r="Q303" s="5" t="s">
        <v>75</v>
      </c>
      <c r="R303" s="1">
        <v>1</v>
      </c>
      <c r="S303" s="1">
        <v>4816</v>
      </c>
      <c r="T303">
        <v>0.2</v>
      </c>
      <c r="U303" s="1">
        <v>3090</v>
      </c>
      <c r="V303" s="1">
        <v>3090</v>
      </c>
      <c r="W303" s="1">
        <v>3852.8</v>
      </c>
      <c r="X303" s="1">
        <v>762.80000000000018</v>
      </c>
      <c r="Y303" s="7">
        <v>0.19798588039867113</v>
      </c>
      <c r="Z303" s="8">
        <v>0</v>
      </c>
    </row>
    <row r="304" spans="1:26">
      <c r="A304" t="s">
        <v>1189</v>
      </c>
      <c r="B304" s="3" t="str">
        <f t="shared" si="8"/>
        <v>Mar</v>
      </c>
      <c r="C304" s="3" t="str">
        <f t="shared" si="9"/>
        <v>2023</v>
      </c>
      <c r="D304" s="3">
        <v>44997</v>
      </c>
      <c r="E304" t="s">
        <v>1190</v>
      </c>
      <c r="F304" t="s">
        <v>1191</v>
      </c>
      <c r="G304" s="5" t="s">
        <v>106</v>
      </c>
      <c r="H304" s="5" t="s">
        <v>107</v>
      </c>
      <c r="I304" t="s">
        <v>1192</v>
      </c>
      <c r="J304" t="s">
        <v>1193</v>
      </c>
      <c r="K304" s="5" t="s">
        <v>73</v>
      </c>
      <c r="L304" s="5" t="s">
        <v>42</v>
      </c>
      <c r="M304" t="s">
        <v>117</v>
      </c>
      <c r="N304" s="5" t="s">
        <v>118</v>
      </c>
      <c r="O304" s="5" t="s">
        <v>43</v>
      </c>
      <c r="P304" t="s">
        <v>522</v>
      </c>
      <c r="Q304" s="5" t="s">
        <v>45</v>
      </c>
      <c r="R304" s="1">
        <v>5</v>
      </c>
      <c r="S304" s="1">
        <v>1146</v>
      </c>
      <c r="T304">
        <v>0.15</v>
      </c>
      <c r="U304" s="1">
        <v>774</v>
      </c>
      <c r="V304" s="1">
        <v>3870</v>
      </c>
      <c r="W304" s="1">
        <v>4870.5</v>
      </c>
      <c r="X304" s="1">
        <v>1000.5</v>
      </c>
      <c r="Y304" s="7">
        <v>0.20542038805050816</v>
      </c>
      <c r="Z304" s="8">
        <v>0</v>
      </c>
    </row>
    <row r="305" spans="1:26">
      <c r="A305" t="s">
        <v>1194</v>
      </c>
      <c r="B305" s="3" t="str">
        <f t="shared" si="8"/>
        <v>Mar</v>
      </c>
      <c r="C305" s="3" t="str">
        <f t="shared" si="9"/>
        <v>2024</v>
      </c>
      <c r="D305" s="3">
        <v>45374</v>
      </c>
      <c r="E305" t="s">
        <v>1118</v>
      </c>
      <c r="F305" t="s">
        <v>637</v>
      </c>
      <c r="G305" s="5" t="s">
        <v>61</v>
      </c>
      <c r="H305" s="5" t="s">
        <v>50</v>
      </c>
      <c r="I305" t="s">
        <v>969</v>
      </c>
      <c r="J305" t="s">
        <v>1195</v>
      </c>
      <c r="K305" s="5" t="s">
        <v>27</v>
      </c>
      <c r="L305" s="5" t="s">
        <v>116</v>
      </c>
      <c r="M305" t="s">
        <v>29</v>
      </c>
      <c r="N305" s="5" t="s">
        <v>30</v>
      </c>
      <c r="O305" s="5" t="s">
        <v>31</v>
      </c>
      <c r="P305" t="s">
        <v>355</v>
      </c>
      <c r="Q305" s="5" t="s">
        <v>45</v>
      </c>
      <c r="R305" s="1">
        <v>3</v>
      </c>
      <c r="S305" s="1">
        <v>4689</v>
      </c>
      <c r="T305">
        <v>0.2</v>
      </c>
      <c r="U305" s="1">
        <v>3426</v>
      </c>
      <c r="V305" s="1">
        <v>10278</v>
      </c>
      <c r="W305" s="1">
        <v>11253.6</v>
      </c>
      <c r="X305" s="1">
        <v>975.60000000000036</v>
      </c>
      <c r="Y305" s="7">
        <v>8.6692258477287301E-2</v>
      </c>
      <c r="Z305" s="8">
        <v>0</v>
      </c>
    </row>
    <row r="306" spans="1:26">
      <c r="A306" t="s">
        <v>1196</v>
      </c>
      <c r="B306" s="3" t="str">
        <f t="shared" si="8"/>
        <v>Sep</v>
      </c>
      <c r="C306" s="3" t="str">
        <f t="shared" si="9"/>
        <v>2024</v>
      </c>
      <c r="D306" s="3">
        <v>45552</v>
      </c>
      <c r="E306" t="s">
        <v>671</v>
      </c>
      <c r="F306" t="s">
        <v>864</v>
      </c>
      <c r="G306" s="5" t="s">
        <v>61</v>
      </c>
      <c r="H306" s="5" t="s">
        <v>50</v>
      </c>
      <c r="I306" t="s">
        <v>114</v>
      </c>
      <c r="J306" t="s">
        <v>1084</v>
      </c>
      <c r="K306" s="5" t="s">
        <v>27</v>
      </c>
      <c r="L306" s="5" t="s">
        <v>116</v>
      </c>
      <c r="M306" t="s">
        <v>65</v>
      </c>
      <c r="N306" s="5" t="s">
        <v>66</v>
      </c>
      <c r="O306" s="5" t="s">
        <v>43</v>
      </c>
      <c r="P306" t="s">
        <v>89</v>
      </c>
      <c r="Q306" s="5" t="s">
        <v>45</v>
      </c>
      <c r="R306" s="1">
        <v>1</v>
      </c>
      <c r="S306" s="1">
        <v>1743</v>
      </c>
      <c r="T306">
        <v>0.2</v>
      </c>
      <c r="U306" s="1">
        <v>1425</v>
      </c>
      <c r="V306" s="1">
        <v>1425</v>
      </c>
      <c r="W306" s="1">
        <v>1394.4</v>
      </c>
      <c r="X306" s="1">
        <v>-30.599999999999909</v>
      </c>
      <c r="Y306" s="7">
        <v>-2.1944922547332119E-2</v>
      </c>
      <c r="Z306" s="8">
        <v>0</v>
      </c>
    </row>
    <row r="307" spans="1:26">
      <c r="A307" t="s">
        <v>1197</v>
      </c>
      <c r="B307" s="3" t="str">
        <f t="shared" si="8"/>
        <v>Mar</v>
      </c>
      <c r="C307" s="3" t="str">
        <f t="shared" si="9"/>
        <v>2024</v>
      </c>
      <c r="D307" s="3">
        <v>45356</v>
      </c>
      <c r="E307" t="s">
        <v>1198</v>
      </c>
      <c r="F307" t="s">
        <v>1199</v>
      </c>
      <c r="G307" s="5" t="s">
        <v>49</v>
      </c>
      <c r="H307" s="5" t="s">
        <v>50</v>
      </c>
      <c r="I307" t="s">
        <v>1200</v>
      </c>
      <c r="J307" t="s">
        <v>279</v>
      </c>
      <c r="K307" s="5" t="s">
        <v>53</v>
      </c>
      <c r="L307" s="5" t="s">
        <v>64</v>
      </c>
      <c r="M307" t="s">
        <v>65</v>
      </c>
      <c r="N307" s="5" t="s">
        <v>66</v>
      </c>
      <c r="O307" s="5" t="s">
        <v>43</v>
      </c>
      <c r="P307" t="s">
        <v>427</v>
      </c>
      <c r="Q307" s="5" t="s">
        <v>75</v>
      </c>
      <c r="R307" s="1">
        <v>5</v>
      </c>
      <c r="S307" s="1">
        <v>4790</v>
      </c>
      <c r="T307">
        <v>0.2</v>
      </c>
      <c r="U307" s="1">
        <v>3350</v>
      </c>
      <c r="V307" s="1">
        <v>16750</v>
      </c>
      <c r="W307" s="1">
        <v>19160</v>
      </c>
      <c r="X307" s="1">
        <v>2410</v>
      </c>
      <c r="Y307" s="7">
        <v>0.12578288100208768</v>
      </c>
      <c r="Z307" s="8">
        <v>0</v>
      </c>
    </row>
    <row r="308" spans="1:26">
      <c r="A308" t="s">
        <v>1201</v>
      </c>
      <c r="B308" s="3" t="str">
        <f t="shared" si="8"/>
        <v>Aug</v>
      </c>
      <c r="C308" s="3" t="str">
        <f t="shared" si="9"/>
        <v>2025</v>
      </c>
      <c r="D308" s="3">
        <v>45900</v>
      </c>
      <c r="E308" t="s">
        <v>1202</v>
      </c>
      <c r="F308" t="s">
        <v>621</v>
      </c>
      <c r="G308" s="5" t="s">
        <v>106</v>
      </c>
      <c r="H308" s="5" t="s">
        <v>107</v>
      </c>
      <c r="I308" t="s">
        <v>362</v>
      </c>
      <c r="J308" t="s">
        <v>815</v>
      </c>
      <c r="K308" s="5" t="s">
        <v>53</v>
      </c>
      <c r="L308" s="5" t="s">
        <v>42</v>
      </c>
      <c r="M308" t="s">
        <v>117</v>
      </c>
      <c r="N308" s="5" t="s">
        <v>118</v>
      </c>
      <c r="O308" s="5" t="s">
        <v>43</v>
      </c>
      <c r="P308" t="s">
        <v>855</v>
      </c>
      <c r="Q308" s="5" t="s">
        <v>33</v>
      </c>
      <c r="R308" s="1">
        <v>8</v>
      </c>
      <c r="S308" s="1">
        <v>3999</v>
      </c>
      <c r="T308">
        <v>0.2</v>
      </c>
      <c r="U308" s="1">
        <v>2008</v>
      </c>
      <c r="V308" s="1">
        <v>16064</v>
      </c>
      <c r="W308" s="1">
        <v>25593.600000000002</v>
      </c>
      <c r="X308" s="1">
        <v>9529.6000000000022</v>
      </c>
      <c r="Y308" s="7">
        <v>0.37234308577144293</v>
      </c>
      <c r="Z308" s="8">
        <v>0</v>
      </c>
    </row>
    <row r="309" spans="1:26">
      <c r="A309" t="s">
        <v>1203</v>
      </c>
      <c r="B309" s="3" t="str">
        <f t="shared" si="8"/>
        <v>Jun</v>
      </c>
      <c r="C309" s="3" t="str">
        <f t="shared" si="9"/>
        <v>2024</v>
      </c>
      <c r="D309" s="3">
        <v>45462</v>
      </c>
      <c r="E309" t="s">
        <v>150</v>
      </c>
      <c r="F309" t="s">
        <v>1204</v>
      </c>
      <c r="G309" s="5" t="s">
        <v>61</v>
      </c>
      <c r="H309" s="5" t="s">
        <v>50</v>
      </c>
      <c r="I309" t="s">
        <v>710</v>
      </c>
      <c r="J309" t="s">
        <v>179</v>
      </c>
      <c r="K309" s="5" t="s">
        <v>41</v>
      </c>
      <c r="L309" s="5" t="s">
        <v>116</v>
      </c>
      <c r="M309" t="s">
        <v>117</v>
      </c>
      <c r="N309" s="5" t="s">
        <v>118</v>
      </c>
      <c r="O309" s="5" t="s">
        <v>31</v>
      </c>
      <c r="P309" t="s">
        <v>413</v>
      </c>
      <c r="Q309" s="5" t="s">
        <v>33</v>
      </c>
      <c r="R309" s="1">
        <v>2</v>
      </c>
      <c r="S309" s="1">
        <v>1936</v>
      </c>
      <c r="T309">
        <v>0.15</v>
      </c>
      <c r="U309" s="1">
        <v>1517</v>
      </c>
      <c r="V309" s="1">
        <v>3034</v>
      </c>
      <c r="W309" s="1">
        <v>3291.2</v>
      </c>
      <c r="X309" s="1">
        <v>257.19999999999982</v>
      </c>
      <c r="Y309" s="7">
        <v>7.8147788040836122E-2</v>
      </c>
      <c r="Z309" s="8">
        <v>0</v>
      </c>
    </row>
    <row r="310" spans="1:26">
      <c r="A310" t="s">
        <v>1205</v>
      </c>
      <c r="B310" s="3" t="str">
        <f t="shared" si="8"/>
        <v>Sep</v>
      </c>
      <c r="C310" s="3" t="str">
        <f t="shared" si="9"/>
        <v>2024</v>
      </c>
      <c r="D310" s="3">
        <v>45548</v>
      </c>
      <c r="E310" t="s">
        <v>1206</v>
      </c>
      <c r="F310" t="s">
        <v>1207</v>
      </c>
      <c r="G310" s="5" t="s">
        <v>49</v>
      </c>
      <c r="H310" s="5" t="s">
        <v>50</v>
      </c>
      <c r="I310" t="s">
        <v>1208</v>
      </c>
      <c r="J310" t="s">
        <v>1209</v>
      </c>
      <c r="K310" s="5" t="s">
        <v>27</v>
      </c>
      <c r="L310" s="5" t="s">
        <v>42</v>
      </c>
      <c r="M310" t="s">
        <v>65</v>
      </c>
      <c r="N310" s="5" t="s">
        <v>66</v>
      </c>
      <c r="O310" s="5" t="s">
        <v>31</v>
      </c>
      <c r="P310" t="s">
        <v>431</v>
      </c>
      <c r="Q310" s="5" t="s">
        <v>45</v>
      </c>
      <c r="R310" s="1">
        <v>3</v>
      </c>
      <c r="S310" s="1">
        <v>1153</v>
      </c>
      <c r="T310">
        <v>0.25</v>
      </c>
      <c r="U310" s="1">
        <v>783</v>
      </c>
      <c r="V310" s="1">
        <v>2349</v>
      </c>
      <c r="W310" s="1">
        <v>2594.25</v>
      </c>
      <c r="X310" s="1">
        <v>245.25</v>
      </c>
      <c r="Y310" s="7">
        <v>9.4535993061578491E-2</v>
      </c>
      <c r="Z310" s="8">
        <v>0</v>
      </c>
    </row>
    <row r="311" spans="1:26">
      <c r="A311" t="s">
        <v>1210</v>
      </c>
      <c r="B311" s="3" t="str">
        <f t="shared" si="8"/>
        <v>Oct</v>
      </c>
      <c r="C311" s="3" t="str">
        <f t="shared" si="9"/>
        <v>2022</v>
      </c>
      <c r="D311" s="3">
        <v>44862</v>
      </c>
      <c r="E311" t="s">
        <v>1211</v>
      </c>
      <c r="F311" t="s">
        <v>1212</v>
      </c>
      <c r="G311" s="5" t="s">
        <v>23</v>
      </c>
      <c r="H311" s="5" t="s">
        <v>24</v>
      </c>
      <c r="I311" t="s">
        <v>362</v>
      </c>
      <c r="J311" t="s">
        <v>1213</v>
      </c>
      <c r="K311" s="5" t="s">
        <v>27</v>
      </c>
      <c r="L311" s="5" t="s">
        <v>54</v>
      </c>
      <c r="M311" t="s">
        <v>29</v>
      </c>
      <c r="N311" s="5" t="s">
        <v>30</v>
      </c>
      <c r="O311" s="5" t="s">
        <v>31</v>
      </c>
      <c r="P311" t="s">
        <v>197</v>
      </c>
      <c r="Q311" s="5" t="s">
        <v>75</v>
      </c>
      <c r="R311" s="1">
        <v>5</v>
      </c>
      <c r="S311" s="1">
        <v>752</v>
      </c>
      <c r="T311">
        <v>0.05</v>
      </c>
      <c r="U311" s="1">
        <v>494</v>
      </c>
      <c r="V311" s="1">
        <v>2470</v>
      </c>
      <c r="W311" s="1">
        <v>3572</v>
      </c>
      <c r="X311" s="1">
        <v>1102</v>
      </c>
      <c r="Y311" s="7">
        <v>0.30851063829787234</v>
      </c>
      <c r="Z311" s="8">
        <v>0</v>
      </c>
    </row>
    <row r="312" spans="1:26">
      <c r="A312" t="s">
        <v>1214</v>
      </c>
      <c r="B312" s="3" t="str">
        <f t="shared" si="8"/>
        <v>Sep</v>
      </c>
      <c r="C312" s="3" t="str">
        <f t="shared" si="9"/>
        <v>2024</v>
      </c>
      <c r="D312" s="3">
        <v>45548</v>
      </c>
      <c r="E312" t="s">
        <v>1215</v>
      </c>
      <c r="F312" t="s">
        <v>128</v>
      </c>
      <c r="G312" s="5" t="s">
        <v>49</v>
      </c>
      <c r="H312" s="5" t="s">
        <v>50</v>
      </c>
      <c r="I312" t="s">
        <v>1216</v>
      </c>
      <c r="J312" t="s">
        <v>1217</v>
      </c>
      <c r="K312" s="5" t="s">
        <v>41</v>
      </c>
      <c r="L312" s="5" t="s">
        <v>116</v>
      </c>
      <c r="M312" t="s">
        <v>29</v>
      </c>
      <c r="N312" s="5" t="s">
        <v>30</v>
      </c>
      <c r="O312" s="5" t="s">
        <v>43</v>
      </c>
      <c r="P312" t="s">
        <v>413</v>
      </c>
      <c r="Q312" s="5" t="s">
        <v>75</v>
      </c>
      <c r="R312" s="1">
        <v>6</v>
      </c>
      <c r="S312" s="1">
        <v>3764</v>
      </c>
      <c r="T312">
        <v>0.2</v>
      </c>
      <c r="U312" s="1">
        <v>2660</v>
      </c>
      <c r="V312" s="1">
        <v>15960</v>
      </c>
      <c r="W312" s="1">
        <v>18067.2</v>
      </c>
      <c r="X312" s="1">
        <v>2107.2000000000007</v>
      </c>
      <c r="Y312" s="7">
        <v>0.11663124335812969</v>
      </c>
      <c r="Z312" s="8">
        <v>0</v>
      </c>
    </row>
    <row r="313" spans="1:26">
      <c r="A313" t="s">
        <v>1218</v>
      </c>
      <c r="B313" s="3" t="str">
        <f t="shared" si="8"/>
        <v>Feb</v>
      </c>
      <c r="C313" s="3" t="str">
        <f t="shared" si="9"/>
        <v>2024</v>
      </c>
      <c r="D313" s="3">
        <v>45336</v>
      </c>
      <c r="E313" t="s">
        <v>909</v>
      </c>
      <c r="F313" t="s">
        <v>133</v>
      </c>
      <c r="G313" s="5" t="s">
        <v>61</v>
      </c>
      <c r="H313" s="5" t="s">
        <v>50</v>
      </c>
      <c r="I313" t="s">
        <v>1009</v>
      </c>
      <c r="J313" t="s">
        <v>1219</v>
      </c>
      <c r="K313" s="5" t="s">
        <v>53</v>
      </c>
      <c r="L313" s="5" t="s">
        <v>54</v>
      </c>
      <c r="M313" t="s">
        <v>87</v>
      </c>
      <c r="N313" s="5" t="s">
        <v>88</v>
      </c>
      <c r="O313" s="5" t="s">
        <v>31</v>
      </c>
      <c r="P313" t="s">
        <v>493</v>
      </c>
      <c r="Q313" s="5" t="s">
        <v>45</v>
      </c>
      <c r="R313" s="1">
        <v>3</v>
      </c>
      <c r="S313" s="1">
        <v>3948</v>
      </c>
      <c r="T313">
        <v>0.2</v>
      </c>
      <c r="U313" s="1">
        <v>2802</v>
      </c>
      <c r="V313" s="1">
        <v>8406</v>
      </c>
      <c r="W313" s="1">
        <v>9475.2000000000007</v>
      </c>
      <c r="X313" s="1">
        <v>1069.2000000000007</v>
      </c>
      <c r="Y313" s="7">
        <v>0.11284194528875387</v>
      </c>
      <c r="Z313" s="8">
        <v>1</v>
      </c>
    </row>
    <row r="314" spans="1:26">
      <c r="A314" t="s">
        <v>1220</v>
      </c>
      <c r="B314" s="3" t="str">
        <f t="shared" si="8"/>
        <v>Oct</v>
      </c>
      <c r="C314" s="3" t="str">
        <f t="shared" si="9"/>
        <v>2024</v>
      </c>
      <c r="D314" s="3">
        <v>45592</v>
      </c>
      <c r="E314" t="s">
        <v>262</v>
      </c>
      <c r="F314" t="s">
        <v>1221</v>
      </c>
      <c r="G314" s="5" t="s">
        <v>61</v>
      </c>
      <c r="H314" s="5" t="s">
        <v>50</v>
      </c>
      <c r="I314" t="s">
        <v>1222</v>
      </c>
      <c r="J314" t="s">
        <v>1223</v>
      </c>
      <c r="K314" s="5" t="s">
        <v>95</v>
      </c>
      <c r="L314" s="5" t="s">
        <v>54</v>
      </c>
      <c r="M314" t="s">
        <v>29</v>
      </c>
      <c r="N314" s="5" t="s">
        <v>30</v>
      </c>
      <c r="O314" s="5" t="s">
        <v>31</v>
      </c>
      <c r="P314" t="s">
        <v>131</v>
      </c>
      <c r="Q314" s="5" t="s">
        <v>75</v>
      </c>
      <c r="R314" s="1">
        <v>7</v>
      </c>
      <c r="S314" s="1">
        <v>4326</v>
      </c>
      <c r="T314">
        <v>0.15</v>
      </c>
      <c r="U314" s="1">
        <v>2723</v>
      </c>
      <c r="V314" s="1">
        <v>19061</v>
      </c>
      <c r="W314" s="1">
        <v>25739.7</v>
      </c>
      <c r="X314" s="1">
        <v>6678.7000000000007</v>
      </c>
      <c r="Y314" s="7">
        <v>0.25947077860270323</v>
      </c>
      <c r="Z314" s="8">
        <v>0</v>
      </c>
    </row>
    <row r="315" spans="1:26">
      <c r="A315" t="s">
        <v>1224</v>
      </c>
      <c r="B315" s="3" t="str">
        <f t="shared" si="8"/>
        <v>Nov</v>
      </c>
      <c r="C315" s="3" t="str">
        <f t="shared" si="9"/>
        <v>2025</v>
      </c>
      <c r="D315" s="3">
        <v>45990</v>
      </c>
      <c r="E315" t="s">
        <v>620</v>
      </c>
      <c r="F315" t="s">
        <v>521</v>
      </c>
      <c r="G315" s="5" t="s">
        <v>37</v>
      </c>
      <c r="H315" s="5" t="s">
        <v>38</v>
      </c>
      <c r="I315" t="s">
        <v>283</v>
      </c>
      <c r="J315" t="s">
        <v>1225</v>
      </c>
      <c r="K315" s="5" t="s">
        <v>95</v>
      </c>
      <c r="L315" s="5" t="s">
        <v>64</v>
      </c>
      <c r="M315" t="s">
        <v>29</v>
      </c>
      <c r="N315" s="5" t="s">
        <v>30</v>
      </c>
      <c r="O315" s="5" t="s">
        <v>31</v>
      </c>
      <c r="P315" t="s">
        <v>214</v>
      </c>
      <c r="Q315" s="5" t="s">
        <v>45</v>
      </c>
      <c r="R315" s="1">
        <v>5</v>
      </c>
      <c r="S315" s="1">
        <v>3958</v>
      </c>
      <c r="T315">
        <v>0.05</v>
      </c>
      <c r="U315" s="1">
        <v>3239</v>
      </c>
      <c r="V315" s="1">
        <v>16195</v>
      </c>
      <c r="W315" s="1">
        <v>18800.5</v>
      </c>
      <c r="X315" s="1">
        <v>2605.5</v>
      </c>
      <c r="Y315" s="7">
        <v>0.1385867397143693</v>
      </c>
      <c r="Z315" s="8">
        <v>1</v>
      </c>
    </row>
    <row r="316" spans="1:26">
      <c r="A316" t="s">
        <v>1226</v>
      </c>
      <c r="B316" s="3" t="str">
        <f t="shared" si="8"/>
        <v>Aug</v>
      </c>
      <c r="C316" s="3" t="str">
        <f t="shared" si="9"/>
        <v>2023</v>
      </c>
      <c r="D316" s="3">
        <v>45142</v>
      </c>
      <c r="E316" t="s">
        <v>1227</v>
      </c>
      <c r="F316" t="s">
        <v>1228</v>
      </c>
      <c r="G316" s="5" t="s">
        <v>106</v>
      </c>
      <c r="H316" s="5" t="s">
        <v>107</v>
      </c>
      <c r="I316" t="s">
        <v>738</v>
      </c>
      <c r="J316" t="s">
        <v>289</v>
      </c>
      <c r="K316" s="5" t="s">
        <v>95</v>
      </c>
      <c r="L316" s="5" t="s">
        <v>28</v>
      </c>
      <c r="M316" t="s">
        <v>65</v>
      </c>
      <c r="N316" s="5" t="s">
        <v>66</v>
      </c>
      <c r="O316" s="5" t="s">
        <v>31</v>
      </c>
      <c r="P316" t="s">
        <v>96</v>
      </c>
      <c r="Q316" s="5" t="s">
        <v>45</v>
      </c>
      <c r="R316" s="1">
        <v>7</v>
      </c>
      <c r="S316" s="1">
        <v>1732</v>
      </c>
      <c r="T316">
        <v>0.25</v>
      </c>
      <c r="U316" s="1">
        <v>1353</v>
      </c>
      <c r="V316" s="1">
        <v>9471</v>
      </c>
      <c r="W316" s="1">
        <v>9093</v>
      </c>
      <c r="X316" s="1">
        <v>-378</v>
      </c>
      <c r="Y316" s="7">
        <v>-4.1570438799076209E-2</v>
      </c>
      <c r="Z316" s="8">
        <v>0</v>
      </c>
    </row>
    <row r="317" spans="1:26">
      <c r="A317" t="s">
        <v>1229</v>
      </c>
      <c r="B317" s="3" t="str">
        <f t="shared" si="8"/>
        <v>Jan</v>
      </c>
      <c r="C317" s="3" t="str">
        <f t="shared" si="9"/>
        <v>2024</v>
      </c>
      <c r="D317" s="3">
        <v>45303</v>
      </c>
      <c r="E317" t="s">
        <v>1230</v>
      </c>
      <c r="F317" t="s">
        <v>1231</v>
      </c>
      <c r="G317" s="5" t="s">
        <v>49</v>
      </c>
      <c r="H317" s="5" t="s">
        <v>50</v>
      </c>
      <c r="I317" t="s">
        <v>1232</v>
      </c>
      <c r="J317" t="s">
        <v>86</v>
      </c>
      <c r="K317" s="5" t="s">
        <v>41</v>
      </c>
      <c r="L317" s="5" t="s">
        <v>54</v>
      </c>
      <c r="M317" t="s">
        <v>87</v>
      </c>
      <c r="N317" s="5" t="s">
        <v>88</v>
      </c>
      <c r="O317" s="5" t="s">
        <v>43</v>
      </c>
      <c r="P317" t="s">
        <v>170</v>
      </c>
      <c r="Q317" s="5" t="s">
        <v>33</v>
      </c>
      <c r="R317" s="1">
        <v>7</v>
      </c>
      <c r="S317" s="1">
        <v>1718</v>
      </c>
      <c r="T317">
        <v>0.15</v>
      </c>
      <c r="U317" s="1">
        <v>1190</v>
      </c>
      <c r="V317" s="1">
        <v>8330</v>
      </c>
      <c r="W317" s="1">
        <v>10222.1</v>
      </c>
      <c r="X317" s="1">
        <v>1892.1000000000004</v>
      </c>
      <c r="Y317" s="7">
        <v>0.18509895227008152</v>
      </c>
      <c r="Z317" s="8">
        <v>0</v>
      </c>
    </row>
    <row r="318" spans="1:26">
      <c r="A318" t="s">
        <v>1233</v>
      </c>
      <c r="B318" s="3" t="str">
        <f t="shared" si="8"/>
        <v>Sep</v>
      </c>
      <c r="C318" s="3" t="str">
        <f t="shared" si="9"/>
        <v>2024</v>
      </c>
      <c r="D318" s="3">
        <v>45550</v>
      </c>
      <c r="E318" t="s">
        <v>210</v>
      </c>
      <c r="F318" t="s">
        <v>1234</v>
      </c>
      <c r="G318" s="5" t="s">
        <v>106</v>
      </c>
      <c r="H318" s="5" t="s">
        <v>107</v>
      </c>
      <c r="I318" t="s">
        <v>1235</v>
      </c>
      <c r="J318" t="s">
        <v>86</v>
      </c>
      <c r="K318" s="5" t="s">
        <v>41</v>
      </c>
      <c r="L318" s="5" t="s">
        <v>64</v>
      </c>
      <c r="M318" t="s">
        <v>29</v>
      </c>
      <c r="N318" s="5" t="s">
        <v>30</v>
      </c>
      <c r="O318" s="5" t="s">
        <v>43</v>
      </c>
      <c r="P318" t="s">
        <v>285</v>
      </c>
      <c r="Q318" s="5" t="s">
        <v>75</v>
      </c>
      <c r="R318" s="1">
        <v>7</v>
      </c>
      <c r="S318" s="1">
        <v>1181</v>
      </c>
      <c r="T318">
        <v>0.25</v>
      </c>
      <c r="U318" s="1">
        <v>639</v>
      </c>
      <c r="V318" s="1">
        <v>4473</v>
      </c>
      <c r="W318" s="1">
        <v>6200.25</v>
      </c>
      <c r="X318" s="1">
        <v>1727.25</v>
      </c>
      <c r="Y318" s="7">
        <v>0.27857747671464861</v>
      </c>
      <c r="Z318" s="8">
        <v>0</v>
      </c>
    </row>
    <row r="319" spans="1:26">
      <c r="A319" t="s">
        <v>1236</v>
      </c>
      <c r="B319" s="3" t="str">
        <f t="shared" si="8"/>
        <v>Jul</v>
      </c>
      <c r="C319" s="3" t="str">
        <f t="shared" si="9"/>
        <v>2024</v>
      </c>
      <c r="D319" s="3">
        <v>45476</v>
      </c>
      <c r="E319" t="s">
        <v>1237</v>
      </c>
      <c r="F319" t="s">
        <v>1132</v>
      </c>
      <c r="G319" s="5" t="s">
        <v>37</v>
      </c>
      <c r="H319" s="5" t="s">
        <v>38</v>
      </c>
      <c r="I319" t="s">
        <v>272</v>
      </c>
      <c r="J319" t="s">
        <v>1238</v>
      </c>
      <c r="K319" s="5" t="s">
        <v>53</v>
      </c>
      <c r="L319" s="5" t="s">
        <v>42</v>
      </c>
      <c r="M319" t="s">
        <v>55</v>
      </c>
      <c r="N319" s="5" t="s">
        <v>56</v>
      </c>
      <c r="O319" s="5" t="s">
        <v>31</v>
      </c>
      <c r="P319" t="s">
        <v>413</v>
      </c>
      <c r="Q319" s="5" t="s">
        <v>33</v>
      </c>
      <c r="R319" s="1">
        <v>1</v>
      </c>
      <c r="S319" s="1">
        <v>796</v>
      </c>
      <c r="T319">
        <v>0.05</v>
      </c>
      <c r="U319" s="1">
        <v>529</v>
      </c>
      <c r="V319" s="1">
        <v>529</v>
      </c>
      <c r="W319" s="1">
        <v>756.19999999999993</v>
      </c>
      <c r="X319" s="1">
        <v>227.19999999999993</v>
      </c>
      <c r="Y319" s="7">
        <v>0.30044961650357044</v>
      </c>
      <c r="Z319" s="8">
        <v>0</v>
      </c>
    </row>
    <row r="320" spans="1:26">
      <c r="A320" t="s">
        <v>1239</v>
      </c>
      <c r="B320" s="3" t="str">
        <f t="shared" si="8"/>
        <v>Jun</v>
      </c>
      <c r="C320" s="3" t="str">
        <f t="shared" si="9"/>
        <v>2024</v>
      </c>
      <c r="D320" s="3">
        <v>45453</v>
      </c>
      <c r="E320" t="s">
        <v>1240</v>
      </c>
      <c r="F320" t="s">
        <v>1241</v>
      </c>
      <c r="G320" s="5" t="s">
        <v>23</v>
      </c>
      <c r="H320" s="5" t="s">
        <v>24</v>
      </c>
      <c r="I320" t="s">
        <v>174</v>
      </c>
      <c r="J320" t="s">
        <v>408</v>
      </c>
      <c r="K320" s="5" t="s">
        <v>27</v>
      </c>
      <c r="L320" s="5" t="s">
        <v>54</v>
      </c>
      <c r="M320" t="s">
        <v>65</v>
      </c>
      <c r="N320" s="5" t="s">
        <v>66</v>
      </c>
      <c r="O320" s="5" t="s">
        <v>43</v>
      </c>
      <c r="P320" t="s">
        <v>110</v>
      </c>
      <c r="Q320" s="5" t="s">
        <v>33</v>
      </c>
      <c r="R320" s="1">
        <v>5</v>
      </c>
      <c r="S320" s="1">
        <v>4944</v>
      </c>
      <c r="T320">
        <v>0</v>
      </c>
      <c r="U320" s="1">
        <v>4108</v>
      </c>
      <c r="V320" s="1">
        <v>20540</v>
      </c>
      <c r="W320" s="1">
        <v>24720</v>
      </c>
      <c r="X320" s="1">
        <v>4180</v>
      </c>
      <c r="Y320" s="7">
        <v>0.16909385113268607</v>
      </c>
      <c r="Z320" s="8">
        <v>0</v>
      </c>
    </row>
    <row r="321" spans="1:26">
      <c r="A321" t="s">
        <v>1242</v>
      </c>
      <c r="B321" s="3" t="str">
        <f t="shared" si="8"/>
        <v>Aug</v>
      </c>
      <c r="C321" s="3" t="str">
        <f t="shared" si="9"/>
        <v>2025</v>
      </c>
      <c r="D321" s="3">
        <v>45873</v>
      </c>
      <c r="E321" t="s">
        <v>1243</v>
      </c>
      <c r="F321" t="s">
        <v>1244</v>
      </c>
      <c r="G321" s="5" t="s">
        <v>61</v>
      </c>
      <c r="H321" s="5" t="s">
        <v>50</v>
      </c>
      <c r="I321" t="s">
        <v>1222</v>
      </c>
      <c r="J321" t="s">
        <v>342</v>
      </c>
      <c r="K321" s="5" t="s">
        <v>27</v>
      </c>
      <c r="L321" s="5" t="s">
        <v>64</v>
      </c>
      <c r="M321" t="s">
        <v>117</v>
      </c>
      <c r="N321" s="5" t="s">
        <v>118</v>
      </c>
      <c r="O321" s="5" t="s">
        <v>31</v>
      </c>
      <c r="P321" t="s">
        <v>757</v>
      </c>
      <c r="Q321" s="5" t="s">
        <v>75</v>
      </c>
      <c r="R321" s="1">
        <v>4</v>
      </c>
      <c r="S321" s="1">
        <v>1438</v>
      </c>
      <c r="T321">
        <v>0.25</v>
      </c>
      <c r="U321" s="1">
        <v>737</v>
      </c>
      <c r="V321" s="1">
        <v>2948</v>
      </c>
      <c r="W321" s="1">
        <v>4314</v>
      </c>
      <c r="X321" s="1">
        <v>1366</v>
      </c>
      <c r="Y321" s="7">
        <v>0.31664348632359757</v>
      </c>
      <c r="Z321" s="8">
        <v>0</v>
      </c>
    </row>
    <row r="322" spans="1:26">
      <c r="A322" t="s">
        <v>1245</v>
      </c>
      <c r="B322" s="3" t="str">
        <f t="shared" si="8"/>
        <v>Sep</v>
      </c>
      <c r="C322" s="3" t="str">
        <f t="shared" si="9"/>
        <v>2025</v>
      </c>
      <c r="D322" s="3">
        <v>45903</v>
      </c>
      <c r="E322" t="s">
        <v>985</v>
      </c>
      <c r="F322" t="s">
        <v>1246</v>
      </c>
      <c r="G322" s="5" t="s">
        <v>37</v>
      </c>
      <c r="H322" s="5" t="s">
        <v>38</v>
      </c>
      <c r="I322" t="s">
        <v>1074</v>
      </c>
      <c r="J322" t="s">
        <v>1247</v>
      </c>
      <c r="K322" s="5" t="s">
        <v>53</v>
      </c>
      <c r="L322" s="5" t="s">
        <v>42</v>
      </c>
      <c r="M322" t="s">
        <v>55</v>
      </c>
      <c r="N322" s="5" t="s">
        <v>56</v>
      </c>
      <c r="O322" s="5" t="s">
        <v>43</v>
      </c>
      <c r="P322" t="s">
        <v>522</v>
      </c>
      <c r="Q322" s="5" t="s">
        <v>75</v>
      </c>
      <c r="R322" s="1">
        <v>4</v>
      </c>
      <c r="S322" s="1">
        <v>4291</v>
      </c>
      <c r="T322">
        <v>0</v>
      </c>
      <c r="U322" s="1">
        <v>3252</v>
      </c>
      <c r="V322" s="1">
        <v>13008</v>
      </c>
      <c r="W322" s="1">
        <v>17164</v>
      </c>
      <c r="X322" s="1">
        <v>4156</v>
      </c>
      <c r="Y322" s="7">
        <v>0.24213470053600558</v>
      </c>
      <c r="Z322" s="8">
        <v>0</v>
      </c>
    </row>
    <row r="323" spans="1:26">
      <c r="A323" t="s">
        <v>1248</v>
      </c>
      <c r="B323" s="3" t="str">
        <f t="shared" ref="B323:B386" si="10">TEXT(D323,"MMM")</f>
        <v>Jul</v>
      </c>
      <c r="C323" s="3" t="str">
        <f t="shared" ref="C323:C386" si="11">TEXT(D323,"YYYY")</f>
        <v>2022</v>
      </c>
      <c r="D323" s="3">
        <v>44746</v>
      </c>
      <c r="E323" t="s">
        <v>1249</v>
      </c>
      <c r="F323" t="s">
        <v>230</v>
      </c>
      <c r="G323" s="5" t="s">
        <v>106</v>
      </c>
      <c r="H323" s="5" t="s">
        <v>107</v>
      </c>
      <c r="I323" t="s">
        <v>1250</v>
      </c>
      <c r="J323" t="s">
        <v>456</v>
      </c>
      <c r="K323" s="5" t="s">
        <v>41</v>
      </c>
      <c r="L323" s="5" t="s">
        <v>64</v>
      </c>
      <c r="M323" t="s">
        <v>117</v>
      </c>
      <c r="N323" s="5" t="s">
        <v>118</v>
      </c>
      <c r="O323" s="5" t="s">
        <v>31</v>
      </c>
      <c r="P323" t="s">
        <v>228</v>
      </c>
      <c r="Q323" s="5" t="s">
        <v>33</v>
      </c>
      <c r="R323" s="1">
        <v>1</v>
      </c>
      <c r="S323" s="1">
        <v>2188</v>
      </c>
      <c r="T323">
        <v>0.05</v>
      </c>
      <c r="U323" s="1">
        <v>1405</v>
      </c>
      <c r="V323" s="1">
        <v>1405</v>
      </c>
      <c r="W323" s="1">
        <v>2078.6</v>
      </c>
      <c r="X323" s="1">
        <v>673.59999999999991</v>
      </c>
      <c r="Y323" s="7">
        <v>0.32406427403059751</v>
      </c>
      <c r="Z323" s="8">
        <v>0</v>
      </c>
    </row>
    <row r="324" spans="1:26">
      <c r="A324" t="s">
        <v>1251</v>
      </c>
      <c r="B324" s="3" t="str">
        <f t="shared" si="10"/>
        <v>Feb</v>
      </c>
      <c r="C324" s="3" t="str">
        <f t="shared" si="11"/>
        <v>2025</v>
      </c>
      <c r="D324" s="3">
        <v>45706</v>
      </c>
      <c r="E324" t="s">
        <v>825</v>
      </c>
      <c r="F324" t="s">
        <v>637</v>
      </c>
      <c r="G324" s="5" t="s">
        <v>23</v>
      </c>
      <c r="H324" s="5" t="s">
        <v>24</v>
      </c>
      <c r="I324" t="s">
        <v>469</v>
      </c>
      <c r="J324" t="s">
        <v>294</v>
      </c>
      <c r="K324" s="5" t="s">
        <v>73</v>
      </c>
      <c r="L324" s="5" t="s">
        <v>64</v>
      </c>
      <c r="M324" t="s">
        <v>29</v>
      </c>
      <c r="N324" s="5" t="s">
        <v>30</v>
      </c>
      <c r="O324" s="5" t="s">
        <v>43</v>
      </c>
      <c r="P324" t="s">
        <v>787</v>
      </c>
      <c r="Q324" s="5" t="s">
        <v>33</v>
      </c>
      <c r="R324" s="1">
        <v>7</v>
      </c>
      <c r="S324" s="1">
        <v>4663</v>
      </c>
      <c r="T324">
        <v>0.15</v>
      </c>
      <c r="U324" s="1">
        <v>3588</v>
      </c>
      <c r="V324" s="1">
        <v>25116</v>
      </c>
      <c r="W324" s="1">
        <v>27744.85</v>
      </c>
      <c r="X324" s="1">
        <v>2628.8499999999985</v>
      </c>
      <c r="Y324" s="7">
        <v>9.4750917737886436E-2</v>
      </c>
      <c r="Z324" s="8">
        <v>0</v>
      </c>
    </row>
    <row r="325" spans="1:26">
      <c r="A325" t="s">
        <v>1252</v>
      </c>
      <c r="B325" s="3" t="str">
        <f t="shared" si="10"/>
        <v>Jul</v>
      </c>
      <c r="C325" s="3" t="str">
        <f t="shared" si="11"/>
        <v>2024</v>
      </c>
      <c r="D325" s="3">
        <v>45501</v>
      </c>
      <c r="E325" t="s">
        <v>1253</v>
      </c>
      <c r="F325" t="s">
        <v>1254</v>
      </c>
      <c r="G325" s="5" t="s">
        <v>106</v>
      </c>
      <c r="H325" s="5" t="s">
        <v>107</v>
      </c>
      <c r="I325" t="s">
        <v>1235</v>
      </c>
      <c r="J325" t="s">
        <v>1091</v>
      </c>
      <c r="K325" s="5" t="s">
        <v>53</v>
      </c>
      <c r="L325" s="5" t="s">
        <v>64</v>
      </c>
      <c r="M325" t="s">
        <v>65</v>
      </c>
      <c r="N325" s="5" t="s">
        <v>66</v>
      </c>
      <c r="O325" s="5" t="s">
        <v>43</v>
      </c>
      <c r="P325" t="s">
        <v>376</v>
      </c>
      <c r="Q325" s="5" t="s">
        <v>45</v>
      </c>
      <c r="R325" s="1">
        <v>4</v>
      </c>
      <c r="S325" s="1">
        <v>2636</v>
      </c>
      <c r="T325">
        <v>0.15</v>
      </c>
      <c r="U325" s="1">
        <v>2199</v>
      </c>
      <c r="V325" s="1">
        <v>8796</v>
      </c>
      <c r="W325" s="1">
        <v>8962.4</v>
      </c>
      <c r="X325" s="1">
        <v>166.39999999999964</v>
      </c>
      <c r="Y325" s="7">
        <v>1.8566455413728426E-2</v>
      </c>
      <c r="Z325" s="8">
        <v>0</v>
      </c>
    </row>
    <row r="326" spans="1:26">
      <c r="A326" t="s">
        <v>1255</v>
      </c>
      <c r="B326" s="3" t="str">
        <f t="shared" si="10"/>
        <v>Jan</v>
      </c>
      <c r="C326" s="3" t="str">
        <f t="shared" si="11"/>
        <v>2025</v>
      </c>
      <c r="D326" s="3">
        <v>45659</v>
      </c>
      <c r="E326" t="s">
        <v>1256</v>
      </c>
      <c r="F326" t="s">
        <v>1132</v>
      </c>
      <c r="G326" s="5" t="s">
        <v>23</v>
      </c>
      <c r="H326" s="5" t="s">
        <v>24</v>
      </c>
      <c r="I326" t="s">
        <v>783</v>
      </c>
      <c r="J326" t="s">
        <v>408</v>
      </c>
      <c r="K326" s="5" t="s">
        <v>27</v>
      </c>
      <c r="L326" s="5" t="s">
        <v>42</v>
      </c>
      <c r="M326" t="s">
        <v>55</v>
      </c>
      <c r="N326" s="5" t="s">
        <v>56</v>
      </c>
      <c r="O326" s="5" t="s">
        <v>31</v>
      </c>
      <c r="P326" t="s">
        <v>119</v>
      </c>
      <c r="Q326" s="5" t="s">
        <v>45</v>
      </c>
      <c r="R326" s="1">
        <v>8</v>
      </c>
      <c r="S326" s="1">
        <v>2621</v>
      </c>
      <c r="T326">
        <v>0.1</v>
      </c>
      <c r="U326" s="1">
        <v>1511</v>
      </c>
      <c r="V326" s="1">
        <v>12088</v>
      </c>
      <c r="W326" s="1">
        <v>18871.2</v>
      </c>
      <c r="X326" s="1">
        <v>6783.2000000000007</v>
      </c>
      <c r="Y326" s="7">
        <v>0.35944719996608593</v>
      </c>
      <c r="Z326" s="8">
        <v>0</v>
      </c>
    </row>
    <row r="327" spans="1:26">
      <c r="A327" t="s">
        <v>1257</v>
      </c>
      <c r="B327" s="3" t="str">
        <f t="shared" si="10"/>
        <v>Jul</v>
      </c>
      <c r="C327" s="3" t="str">
        <f t="shared" si="11"/>
        <v>2023</v>
      </c>
      <c r="D327" s="3">
        <v>45113</v>
      </c>
      <c r="E327" t="s">
        <v>1258</v>
      </c>
      <c r="F327" t="s">
        <v>1259</v>
      </c>
      <c r="G327" s="5" t="s">
        <v>37</v>
      </c>
      <c r="H327" s="5" t="s">
        <v>38</v>
      </c>
      <c r="I327" t="s">
        <v>687</v>
      </c>
      <c r="J327" t="s">
        <v>289</v>
      </c>
      <c r="K327" s="5" t="s">
        <v>95</v>
      </c>
      <c r="L327" s="5" t="s">
        <v>116</v>
      </c>
      <c r="M327" t="s">
        <v>117</v>
      </c>
      <c r="N327" s="5" t="s">
        <v>118</v>
      </c>
      <c r="O327" s="5" t="s">
        <v>43</v>
      </c>
      <c r="P327" t="s">
        <v>81</v>
      </c>
      <c r="Q327" s="5" t="s">
        <v>45</v>
      </c>
      <c r="R327" s="1">
        <v>4</v>
      </c>
      <c r="S327" s="1">
        <v>2095</v>
      </c>
      <c r="T327">
        <v>0.2</v>
      </c>
      <c r="U327" s="1">
        <v>1308</v>
      </c>
      <c r="V327" s="1">
        <v>5232</v>
      </c>
      <c r="W327" s="1">
        <v>6704</v>
      </c>
      <c r="X327" s="1">
        <v>1472</v>
      </c>
      <c r="Y327" s="7">
        <v>0.21957040572792363</v>
      </c>
      <c r="Z327" s="8">
        <v>1</v>
      </c>
    </row>
    <row r="328" spans="1:26">
      <c r="A328" t="s">
        <v>1260</v>
      </c>
      <c r="B328" s="3" t="str">
        <f t="shared" si="10"/>
        <v>Sep</v>
      </c>
      <c r="C328" s="3" t="str">
        <f t="shared" si="11"/>
        <v>2022</v>
      </c>
      <c r="D328" s="3">
        <v>44807</v>
      </c>
      <c r="E328" t="s">
        <v>836</v>
      </c>
      <c r="F328" t="s">
        <v>578</v>
      </c>
      <c r="G328" s="5" t="s">
        <v>49</v>
      </c>
      <c r="H328" s="5" t="s">
        <v>50</v>
      </c>
      <c r="I328" t="s">
        <v>805</v>
      </c>
      <c r="J328" t="s">
        <v>1261</v>
      </c>
      <c r="K328" s="5" t="s">
        <v>41</v>
      </c>
      <c r="L328" s="5" t="s">
        <v>54</v>
      </c>
      <c r="M328" t="s">
        <v>65</v>
      </c>
      <c r="N328" s="5" t="s">
        <v>66</v>
      </c>
      <c r="O328" s="5" t="s">
        <v>43</v>
      </c>
      <c r="P328" t="s">
        <v>89</v>
      </c>
      <c r="Q328" s="5" t="s">
        <v>75</v>
      </c>
      <c r="R328" s="1">
        <v>6</v>
      </c>
      <c r="S328" s="1">
        <v>4083</v>
      </c>
      <c r="T328">
        <v>0.2</v>
      </c>
      <c r="U328" s="1">
        <v>3283</v>
      </c>
      <c r="V328" s="1">
        <v>19698</v>
      </c>
      <c r="W328" s="1">
        <v>19598.400000000001</v>
      </c>
      <c r="X328" s="1">
        <v>-99.599999999998545</v>
      </c>
      <c r="Y328" s="7">
        <v>-5.082047514082708E-3</v>
      </c>
      <c r="Z328" s="8">
        <v>0</v>
      </c>
    </row>
    <row r="329" spans="1:26">
      <c r="A329" t="s">
        <v>1262</v>
      </c>
      <c r="B329" s="3" t="str">
        <f t="shared" si="10"/>
        <v>Jan</v>
      </c>
      <c r="C329" s="3" t="str">
        <f t="shared" si="11"/>
        <v>2023</v>
      </c>
      <c r="D329" s="3">
        <v>44936</v>
      </c>
      <c r="E329" t="s">
        <v>1263</v>
      </c>
      <c r="F329" t="s">
        <v>1264</v>
      </c>
      <c r="G329" s="5" t="s">
        <v>106</v>
      </c>
      <c r="H329" s="5" t="s">
        <v>107</v>
      </c>
      <c r="I329" t="s">
        <v>1265</v>
      </c>
      <c r="J329" t="s">
        <v>1266</v>
      </c>
      <c r="K329" s="5" t="s">
        <v>73</v>
      </c>
      <c r="L329" s="5" t="s">
        <v>54</v>
      </c>
      <c r="M329" t="s">
        <v>117</v>
      </c>
      <c r="N329" s="5" t="s">
        <v>118</v>
      </c>
      <c r="O329" s="5" t="s">
        <v>31</v>
      </c>
      <c r="P329" t="s">
        <v>96</v>
      </c>
      <c r="Q329" s="5" t="s">
        <v>33</v>
      </c>
      <c r="R329" s="1">
        <v>8</v>
      </c>
      <c r="S329" s="1">
        <v>4479</v>
      </c>
      <c r="T329">
        <v>0</v>
      </c>
      <c r="U329" s="1">
        <v>3027</v>
      </c>
      <c r="V329" s="1">
        <v>24216</v>
      </c>
      <c r="W329" s="1">
        <v>35832</v>
      </c>
      <c r="X329" s="1">
        <v>11616</v>
      </c>
      <c r="Y329" s="7">
        <v>0.32417950435365039</v>
      </c>
      <c r="Z329" s="8">
        <v>0</v>
      </c>
    </row>
    <row r="330" spans="1:26">
      <c r="A330" t="s">
        <v>1267</v>
      </c>
      <c r="B330" s="3" t="str">
        <f t="shared" si="10"/>
        <v>Nov</v>
      </c>
      <c r="C330" s="3" t="str">
        <f t="shared" si="11"/>
        <v>2025</v>
      </c>
      <c r="D330" s="3">
        <v>45967</v>
      </c>
      <c r="E330" t="s">
        <v>1268</v>
      </c>
      <c r="F330" t="s">
        <v>1269</v>
      </c>
      <c r="G330" s="5" t="s">
        <v>49</v>
      </c>
      <c r="H330" s="5" t="s">
        <v>50</v>
      </c>
      <c r="I330" t="s">
        <v>1270</v>
      </c>
      <c r="J330" t="s">
        <v>1219</v>
      </c>
      <c r="K330" s="5" t="s">
        <v>53</v>
      </c>
      <c r="L330" s="5" t="s">
        <v>42</v>
      </c>
      <c r="M330" t="s">
        <v>55</v>
      </c>
      <c r="N330" s="5" t="s">
        <v>56</v>
      </c>
      <c r="O330" s="5" t="s">
        <v>31</v>
      </c>
      <c r="P330" t="s">
        <v>942</v>
      </c>
      <c r="Q330" s="5" t="s">
        <v>75</v>
      </c>
      <c r="R330" s="1">
        <v>4</v>
      </c>
      <c r="S330" s="1">
        <v>3158</v>
      </c>
      <c r="T330">
        <v>0.2</v>
      </c>
      <c r="U330" s="1">
        <v>1690</v>
      </c>
      <c r="V330" s="1">
        <v>6760</v>
      </c>
      <c r="W330" s="1">
        <v>10105.6</v>
      </c>
      <c r="X330" s="1">
        <v>3345.6000000000004</v>
      </c>
      <c r="Y330" s="7">
        <v>0.33106396453451553</v>
      </c>
      <c r="Z330" s="8">
        <v>1</v>
      </c>
    </row>
    <row r="331" spans="1:26">
      <c r="A331" t="s">
        <v>1271</v>
      </c>
      <c r="B331" s="3" t="str">
        <f t="shared" si="10"/>
        <v>Jun</v>
      </c>
      <c r="C331" s="3" t="str">
        <f t="shared" si="11"/>
        <v>2025</v>
      </c>
      <c r="D331" s="3">
        <v>45816</v>
      </c>
      <c r="E331" t="s">
        <v>1272</v>
      </c>
      <c r="F331" t="s">
        <v>1273</v>
      </c>
      <c r="G331" s="5" t="s">
        <v>37</v>
      </c>
      <c r="H331" s="5" t="s">
        <v>38</v>
      </c>
      <c r="I331" t="s">
        <v>152</v>
      </c>
      <c r="J331" t="s">
        <v>135</v>
      </c>
      <c r="K331" s="5" t="s">
        <v>41</v>
      </c>
      <c r="L331" s="5" t="s">
        <v>64</v>
      </c>
      <c r="M331" t="s">
        <v>87</v>
      </c>
      <c r="N331" s="5" t="s">
        <v>88</v>
      </c>
      <c r="O331" s="5" t="s">
        <v>43</v>
      </c>
      <c r="P331" t="s">
        <v>89</v>
      </c>
      <c r="Q331" s="5" t="s">
        <v>45</v>
      </c>
      <c r="R331" s="1">
        <v>8</v>
      </c>
      <c r="S331" s="1">
        <v>3522</v>
      </c>
      <c r="T331">
        <v>0.05</v>
      </c>
      <c r="U331" s="1">
        <v>2277</v>
      </c>
      <c r="V331" s="1">
        <v>18216</v>
      </c>
      <c r="W331" s="1">
        <v>26767.199999999997</v>
      </c>
      <c r="X331" s="1">
        <v>8551.1999999999971</v>
      </c>
      <c r="Y331" s="7">
        <v>0.31946561463283413</v>
      </c>
      <c r="Z331" s="8">
        <v>1</v>
      </c>
    </row>
    <row r="332" spans="1:26">
      <c r="A332" t="s">
        <v>1274</v>
      </c>
      <c r="B332" s="3" t="str">
        <f t="shared" si="10"/>
        <v>Jan</v>
      </c>
      <c r="C332" s="3" t="str">
        <f t="shared" si="11"/>
        <v>2024</v>
      </c>
      <c r="D332" s="3">
        <v>45309</v>
      </c>
      <c r="E332" t="s">
        <v>1275</v>
      </c>
      <c r="F332" t="s">
        <v>1276</v>
      </c>
      <c r="G332" s="5" t="s">
        <v>23</v>
      </c>
      <c r="H332" s="5" t="s">
        <v>24</v>
      </c>
      <c r="I332" t="s">
        <v>993</v>
      </c>
      <c r="J332" t="s">
        <v>337</v>
      </c>
      <c r="K332" s="5" t="s">
        <v>95</v>
      </c>
      <c r="L332" s="5" t="s">
        <v>116</v>
      </c>
      <c r="M332" t="s">
        <v>29</v>
      </c>
      <c r="N332" s="5" t="s">
        <v>30</v>
      </c>
      <c r="O332" s="5" t="s">
        <v>31</v>
      </c>
      <c r="P332" t="s">
        <v>295</v>
      </c>
      <c r="Q332" s="5" t="s">
        <v>45</v>
      </c>
      <c r="R332" s="1">
        <v>5</v>
      </c>
      <c r="S332" s="1">
        <v>1981</v>
      </c>
      <c r="T332">
        <v>0.2</v>
      </c>
      <c r="U332" s="1">
        <v>1290</v>
      </c>
      <c r="V332" s="1">
        <v>6450</v>
      </c>
      <c r="W332" s="1">
        <v>7924</v>
      </c>
      <c r="X332" s="1">
        <v>1474</v>
      </c>
      <c r="Y332" s="7">
        <v>0.18601716304896518</v>
      </c>
      <c r="Z332" s="8">
        <v>0</v>
      </c>
    </row>
    <row r="333" spans="1:26">
      <c r="A333" t="s">
        <v>1277</v>
      </c>
      <c r="B333" s="3" t="str">
        <f t="shared" si="10"/>
        <v>Feb</v>
      </c>
      <c r="C333" s="3" t="str">
        <f t="shared" si="11"/>
        <v>2023</v>
      </c>
      <c r="D333" s="3">
        <v>44963</v>
      </c>
      <c r="E333" t="s">
        <v>1138</v>
      </c>
      <c r="F333" t="s">
        <v>1278</v>
      </c>
      <c r="G333" s="5" t="s">
        <v>37</v>
      </c>
      <c r="H333" s="5" t="s">
        <v>38</v>
      </c>
      <c r="I333" t="s">
        <v>425</v>
      </c>
      <c r="J333" t="s">
        <v>1279</v>
      </c>
      <c r="K333" s="5" t="s">
        <v>95</v>
      </c>
      <c r="L333" s="5" t="s">
        <v>42</v>
      </c>
      <c r="M333" t="s">
        <v>87</v>
      </c>
      <c r="N333" s="5" t="s">
        <v>88</v>
      </c>
      <c r="O333" s="5" t="s">
        <v>31</v>
      </c>
      <c r="P333" t="s">
        <v>131</v>
      </c>
      <c r="Q333" s="5" t="s">
        <v>75</v>
      </c>
      <c r="R333" s="1">
        <v>6</v>
      </c>
      <c r="S333" s="1">
        <v>4036</v>
      </c>
      <c r="T333">
        <v>0.1</v>
      </c>
      <c r="U333" s="1">
        <v>2372</v>
      </c>
      <c r="V333" s="1">
        <v>14232</v>
      </c>
      <c r="W333" s="1">
        <v>21794.400000000001</v>
      </c>
      <c r="X333" s="1">
        <v>7562.4000000000015</v>
      </c>
      <c r="Y333" s="7">
        <v>0.34698821715670086</v>
      </c>
      <c r="Z333" s="8">
        <v>0</v>
      </c>
    </row>
    <row r="334" spans="1:26">
      <c r="A334" t="s">
        <v>1280</v>
      </c>
      <c r="B334" s="3" t="str">
        <f t="shared" si="10"/>
        <v>Apr</v>
      </c>
      <c r="C334" s="3" t="str">
        <f t="shared" si="11"/>
        <v>2022</v>
      </c>
      <c r="D334" s="3">
        <v>44659</v>
      </c>
      <c r="E334" t="s">
        <v>1281</v>
      </c>
      <c r="F334" t="s">
        <v>1282</v>
      </c>
      <c r="G334" s="5" t="s">
        <v>37</v>
      </c>
      <c r="H334" s="5" t="s">
        <v>38</v>
      </c>
      <c r="I334" t="s">
        <v>579</v>
      </c>
      <c r="J334" t="s">
        <v>815</v>
      </c>
      <c r="K334" s="5" t="s">
        <v>53</v>
      </c>
      <c r="L334" s="5" t="s">
        <v>42</v>
      </c>
      <c r="M334" t="s">
        <v>65</v>
      </c>
      <c r="N334" s="5" t="s">
        <v>66</v>
      </c>
      <c r="O334" s="5" t="s">
        <v>43</v>
      </c>
      <c r="P334" t="s">
        <v>186</v>
      </c>
      <c r="Q334" s="5" t="s">
        <v>33</v>
      </c>
      <c r="R334" s="1">
        <v>5</v>
      </c>
      <c r="S334" s="1">
        <v>3007</v>
      </c>
      <c r="T334">
        <v>0.1</v>
      </c>
      <c r="U334" s="1">
        <v>2093</v>
      </c>
      <c r="V334" s="1">
        <v>10465</v>
      </c>
      <c r="W334" s="1">
        <v>13531.5</v>
      </c>
      <c r="X334" s="1">
        <v>3066.5</v>
      </c>
      <c r="Y334" s="7">
        <v>0.22661936961903706</v>
      </c>
      <c r="Z334" s="8">
        <v>0</v>
      </c>
    </row>
    <row r="335" spans="1:26">
      <c r="A335" t="s">
        <v>1283</v>
      </c>
      <c r="B335" s="3" t="str">
        <f t="shared" si="10"/>
        <v>Dec</v>
      </c>
      <c r="C335" s="3" t="str">
        <f t="shared" si="11"/>
        <v>2023</v>
      </c>
      <c r="D335" s="3">
        <v>45266</v>
      </c>
      <c r="E335" t="s">
        <v>1284</v>
      </c>
      <c r="F335" t="s">
        <v>1285</v>
      </c>
      <c r="G335" s="5" t="s">
        <v>61</v>
      </c>
      <c r="H335" s="5" t="s">
        <v>50</v>
      </c>
      <c r="I335" t="s">
        <v>1286</v>
      </c>
      <c r="J335" t="s">
        <v>1287</v>
      </c>
      <c r="K335" s="5" t="s">
        <v>73</v>
      </c>
      <c r="L335" s="5" t="s">
        <v>116</v>
      </c>
      <c r="M335" t="s">
        <v>29</v>
      </c>
      <c r="N335" s="5" t="s">
        <v>30</v>
      </c>
      <c r="O335" s="5" t="s">
        <v>31</v>
      </c>
      <c r="P335" t="s">
        <v>285</v>
      </c>
      <c r="Q335" s="5" t="s">
        <v>33</v>
      </c>
      <c r="R335" s="1">
        <v>6</v>
      </c>
      <c r="S335" s="1">
        <v>2713</v>
      </c>
      <c r="T335">
        <v>0.25</v>
      </c>
      <c r="U335" s="1">
        <v>1841</v>
      </c>
      <c r="V335" s="1">
        <v>11046</v>
      </c>
      <c r="W335" s="1">
        <v>12208.5</v>
      </c>
      <c r="X335" s="1">
        <v>1162.5</v>
      </c>
      <c r="Y335" s="7">
        <v>9.5220543064258506E-2</v>
      </c>
      <c r="Z335" s="8">
        <v>0</v>
      </c>
    </row>
    <row r="336" spans="1:26">
      <c r="A336" t="s">
        <v>1288</v>
      </c>
      <c r="B336" s="3" t="str">
        <f t="shared" si="10"/>
        <v>Jun</v>
      </c>
      <c r="C336" s="3" t="str">
        <f t="shared" si="11"/>
        <v>2022</v>
      </c>
      <c r="D336" s="3">
        <v>44722</v>
      </c>
      <c r="E336" t="s">
        <v>442</v>
      </c>
      <c r="F336" t="s">
        <v>1005</v>
      </c>
      <c r="G336" s="5" t="s">
        <v>23</v>
      </c>
      <c r="H336" s="5" t="s">
        <v>24</v>
      </c>
      <c r="I336" t="s">
        <v>974</v>
      </c>
      <c r="J336" t="s">
        <v>1289</v>
      </c>
      <c r="K336" s="5" t="s">
        <v>95</v>
      </c>
      <c r="L336" s="5" t="s">
        <v>116</v>
      </c>
      <c r="M336" t="s">
        <v>55</v>
      </c>
      <c r="N336" s="5" t="s">
        <v>56</v>
      </c>
      <c r="O336" s="5" t="s">
        <v>43</v>
      </c>
      <c r="P336" t="s">
        <v>376</v>
      </c>
      <c r="Q336" s="5" t="s">
        <v>75</v>
      </c>
      <c r="R336" s="1">
        <v>7</v>
      </c>
      <c r="S336" s="1">
        <v>634</v>
      </c>
      <c r="T336">
        <v>0</v>
      </c>
      <c r="U336" s="1">
        <v>352</v>
      </c>
      <c r="V336" s="1">
        <v>2464</v>
      </c>
      <c r="W336" s="1">
        <v>4438</v>
      </c>
      <c r="X336" s="1">
        <v>1974</v>
      </c>
      <c r="Y336" s="7">
        <v>0.44479495268138802</v>
      </c>
      <c r="Z336" s="8">
        <v>0</v>
      </c>
    </row>
    <row r="337" spans="1:26">
      <c r="A337" t="s">
        <v>1290</v>
      </c>
      <c r="B337" s="3" t="str">
        <f t="shared" si="10"/>
        <v>Oct</v>
      </c>
      <c r="C337" s="3" t="str">
        <f t="shared" si="11"/>
        <v>2023</v>
      </c>
      <c r="D337" s="3">
        <v>45204</v>
      </c>
      <c r="E337" t="s">
        <v>803</v>
      </c>
      <c r="F337" t="s">
        <v>724</v>
      </c>
      <c r="G337" s="5" t="s">
        <v>23</v>
      </c>
      <c r="H337" s="5" t="s">
        <v>24</v>
      </c>
      <c r="I337" t="s">
        <v>672</v>
      </c>
      <c r="J337" t="s">
        <v>473</v>
      </c>
      <c r="K337" s="5" t="s">
        <v>73</v>
      </c>
      <c r="L337" s="5" t="s">
        <v>42</v>
      </c>
      <c r="M337" t="s">
        <v>55</v>
      </c>
      <c r="N337" s="5" t="s">
        <v>56</v>
      </c>
      <c r="O337" s="5" t="s">
        <v>43</v>
      </c>
      <c r="P337" t="s">
        <v>285</v>
      </c>
      <c r="Q337" s="5" t="s">
        <v>33</v>
      </c>
      <c r="R337" s="1">
        <v>8</v>
      </c>
      <c r="S337" s="1">
        <v>3441</v>
      </c>
      <c r="T337">
        <v>0.05</v>
      </c>
      <c r="U337" s="1">
        <v>1941</v>
      </c>
      <c r="V337" s="1">
        <v>15528</v>
      </c>
      <c r="W337" s="1">
        <v>26151.599999999999</v>
      </c>
      <c r="X337" s="1">
        <v>10623.599999999999</v>
      </c>
      <c r="Y337" s="7">
        <v>0.4062313586931583</v>
      </c>
      <c r="Z337" s="8">
        <v>1</v>
      </c>
    </row>
    <row r="338" spans="1:26">
      <c r="A338" t="s">
        <v>1291</v>
      </c>
      <c r="B338" s="3" t="str">
        <f t="shared" si="10"/>
        <v>Sep</v>
      </c>
      <c r="C338" s="3" t="str">
        <f t="shared" si="11"/>
        <v>2022</v>
      </c>
      <c r="D338" s="3">
        <v>44818</v>
      </c>
      <c r="E338" t="s">
        <v>471</v>
      </c>
      <c r="F338" t="s">
        <v>1292</v>
      </c>
      <c r="G338" s="5" t="s">
        <v>23</v>
      </c>
      <c r="H338" s="5" t="s">
        <v>24</v>
      </c>
      <c r="I338" t="s">
        <v>226</v>
      </c>
      <c r="J338" t="s">
        <v>1293</v>
      </c>
      <c r="K338" s="5" t="s">
        <v>53</v>
      </c>
      <c r="L338" s="5" t="s">
        <v>42</v>
      </c>
      <c r="M338" t="s">
        <v>65</v>
      </c>
      <c r="N338" s="5" t="s">
        <v>66</v>
      </c>
      <c r="O338" s="5" t="s">
        <v>31</v>
      </c>
      <c r="P338" t="s">
        <v>220</v>
      </c>
      <c r="Q338" s="5" t="s">
        <v>33</v>
      </c>
      <c r="R338" s="1">
        <v>1</v>
      </c>
      <c r="S338" s="1">
        <v>265</v>
      </c>
      <c r="T338">
        <v>0.15</v>
      </c>
      <c r="U338" s="1">
        <v>181</v>
      </c>
      <c r="V338" s="1">
        <v>181</v>
      </c>
      <c r="W338" s="1">
        <v>225.25</v>
      </c>
      <c r="X338" s="1">
        <v>44.25</v>
      </c>
      <c r="Y338" s="7">
        <v>0.19644839067702552</v>
      </c>
      <c r="Z338" s="8">
        <v>0</v>
      </c>
    </row>
    <row r="339" spans="1:26">
      <c r="A339" t="s">
        <v>1294</v>
      </c>
      <c r="B339" s="3" t="str">
        <f t="shared" si="10"/>
        <v>Aug</v>
      </c>
      <c r="C339" s="3" t="str">
        <f t="shared" si="11"/>
        <v>2022</v>
      </c>
      <c r="D339" s="3">
        <v>44774</v>
      </c>
      <c r="E339" t="s">
        <v>1014</v>
      </c>
      <c r="F339" t="s">
        <v>1295</v>
      </c>
      <c r="G339" s="5" t="s">
        <v>37</v>
      </c>
      <c r="H339" s="5" t="s">
        <v>38</v>
      </c>
      <c r="I339" t="s">
        <v>451</v>
      </c>
      <c r="J339" t="s">
        <v>657</v>
      </c>
      <c r="K339" s="5" t="s">
        <v>53</v>
      </c>
      <c r="L339" s="5" t="s">
        <v>64</v>
      </c>
      <c r="M339" t="s">
        <v>117</v>
      </c>
      <c r="N339" s="5" t="s">
        <v>118</v>
      </c>
      <c r="O339" s="5" t="s">
        <v>31</v>
      </c>
      <c r="P339" t="s">
        <v>186</v>
      </c>
      <c r="Q339" s="5" t="s">
        <v>33</v>
      </c>
      <c r="R339" s="1">
        <v>8</v>
      </c>
      <c r="S339" s="1">
        <v>1085</v>
      </c>
      <c r="T339">
        <v>0.05</v>
      </c>
      <c r="U339" s="1">
        <v>742</v>
      </c>
      <c r="V339" s="1">
        <v>5936</v>
      </c>
      <c r="W339" s="1">
        <v>8246</v>
      </c>
      <c r="X339" s="1">
        <v>2310</v>
      </c>
      <c r="Y339" s="7">
        <v>0.28013582342954158</v>
      </c>
      <c r="Z339" s="8">
        <v>0</v>
      </c>
    </row>
    <row r="340" spans="1:26">
      <c r="A340" t="s">
        <v>1296</v>
      </c>
      <c r="B340" s="3" t="str">
        <f t="shared" si="10"/>
        <v>Feb</v>
      </c>
      <c r="C340" s="3" t="str">
        <f t="shared" si="11"/>
        <v>2022</v>
      </c>
      <c r="D340" s="3">
        <v>44620</v>
      </c>
      <c r="E340" t="s">
        <v>1297</v>
      </c>
      <c r="F340" t="s">
        <v>1298</v>
      </c>
      <c r="G340" s="5" t="s">
        <v>23</v>
      </c>
      <c r="H340" s="5" t="s">
        <v>24</v>
      </c>
      <c r="I340" t="s">
        <v>134</v>
      </c>
      <c r="J340" t="s">
        <v>273</v>
      </c>
      <c r="K340" s="5" t="s">
        <v>73</v>
      </c>
      <c r="L340" s="5" t="s">
        <v>54</v>
      </c>
      <c r="M340" t="s">
        <v>55</v>
      </c>
      <c r="N340" s="5" t="s">
        <v>56</v>
      </c>
      <c r="O340" s="5" t="s">
        <v>43</v>
      </c>
      <c r="P340" t="s">
        <v>244</v>
      </c>
      <c r="Q340" s="5" t="s">
        <v>75</v>
      </c>
      <c r="R340" s="1">
        <v>3</v>
      </c>
      <c r="S340" s="1">
        <v>4890</v>
      </c>
      <c r="T340">
        <v>0.2</v>
      </c>
      <c r="U340" s="1">
        <v>3226</v>
      </c>
      <c r="V340" s="1">
        <v>9678</v>
      </c>
      <c r="W340" s="1">
        <v>11736</v>
      </c>
      <c r="X340" s="1">
        <v>2058</v>
      </c>
      <c r="Y340" s="7">
        <v>0.17535787321063395</v>
      </c>
      <c r="Z340" s="8">
        <v>0</v>
      </c>
    </row>
    <row r="341" spans="1:26">
      <c r="A341" t="s">
        <v>1299</v>
      </c>
      <c r="B341" s="3" t="str">
        <f t="shared" si="10"/>
        <v>Jun</v>
      </c>
      <c r="C341" s="3" t="str">
        <f t="shared" si="11"/>
        <v>2024</v>
      </c>
      <c r="D341" s="3">
        <v>45452</v>
      </c>
      <c r="E341" t="s">
        <v>1082</v>
      </c>
      <c r="F341" t="s">
        <v>852</v>
      </c>
      <c r="G341" s="5" t="s">
        <v>106</v>
      </c>
      <c r="H341" s="5" t="s">
        <v>107</v>
      </c>
      <c r="I341" t="s">
        <v>1300</v>
      </c>
      <c r="J341" t="s">
        <v>1301</v>
      </c>
      <c r="K341" s="5" t="s">
        <v>73</v>
      </c>
      <c r="L341" s="5" t="s">
        <v>54</v>
      </c>
      <c r="M341" t="s">
        <v>117</v>
      </c>
      <c r="N341" s="5" t="s">
        <v>118</v>
      </c>
      <c r="O341" s="5" t="s">
        <v>31</v>
      </c>
      <c r="P341" t="s">
        <v>355</v>
      </c>
      <c r="Q341" s="5" t="s">
        <v>33</v>
      </c>
      <c r="R341" s="1">
        <v>6</v>
      </c>
      <c r="S341" s="1">
        <v>3426</v>
      </c>
      <c r="T341">
        <v>0.1</v>
      </c>
      <c r="U341" s="1">
        <v>1899</v>
      </c>
      <c r="V341" s="1">
        <v>11394</v>
      </c>
      <c r="W341" s="1">
        <v>18500.400000000001</v>
      </c>
      <c r="X341" s="1">
        <v>7106.4000000000015</v>
      </c>
      <c r="Y341" s="7">
        <v>0.3841214244016346</v>
      </c>
      <c r="Z341" s="8">
        <v>0</v>
      </c>
    </row>
    <row r="342" spans="1:26">
      <c r="A342" t="s">
        <v>1302</v>
      </c>
      <c r="B342" s="3" t="str">
        <f t="shared" si="10"/>
        <v>Jan</v>
      </c>
      <c r="C342" s="3" t="str">
        <f t="shared" si="11"/>
        <v>2022</v>
      </c>
      <c r="D342" s="3">
        <v>44562</v>
      </c>
      <c r="E342" t="s">
        <v>1303</v>
      </c>
      <c r="F342" t="s">
        <v>980</v>
      </c>
      <c r="G342" s="5" t="s">
        <v>37</v>
      </c>
      <c r="H342" s="5" t="s">
        <v>38</v>
      </c>
      <c r="I342" t="s">
        <v>783</v>
      </c>
      <c r="J342" t="s">
        <v>1301</v>
      </c>
      <c r="K342" s="5" t="s">
        <v>73</v>
      </c>
      <c r="L342" s="5" t="s">
        <v>54</v>
      </c>
      <c r="M342" t="s">
        <v>65</v>
      </c>
      <c r="N342" s="5" t="s">
        <v>66</v>
      </c>
      <c r="O342" s="5" t="s">
        <v>43</v>
      </c>
      <c r="P342" t="s">
        <v>249</v>
      </c>
      <c r="Q342" s="5" t="s">
        <v>33</v>
      </c>
      <c r="R342" s="1">
        <v>5</v>
      </c>
      <c r="S342" s="1">
        <v>124</v>
      </c>
      <c r="T342">
        <v>0.15</v>
      </c>
      <c r="U342" s="1">
        <v>96</v>
      </c>
      <c r="V342" s="1">
        <v>480</v>
      </c>
      <c r="W342" s="1">
        <v>527</v>
      </c>
      <c r="X342" s="1">
        <v>47</v>
      </c>
      <c r="Y342" s="7">
        <v>8.9184060721062622E-2</v>
      </c>
      <c r="Z342" s="8">
        <v>0</v>
      </c>
    </row>
    <row r="343" spans="1:26">
      <c r="A343" t="s">
        <v>1304</v>
      </c>
      <c r="B343" s="3" t="str">
        <f t="shared" si="10"/>
        <v>Apr</v>
      </c>
      <c r="C343" s="3" t="str">
        <f t="shared" si="11"/>
        <v>2023</v>
      </c>
      <c r="D343" s="3">
        <v>45035</v>
      </c>
      <c r="E343" t="s">
        <v>882</v>
      </c>
      <c r="F343" t="s">
        <v>499</v>
      </c>
      <c r="G343" s="5" t="s">
        <v>106</v>
      </c>
      <c r="H343" s="5" t="s">
        <v>107</v>
      </c>
      <c r="I343" t="s">
        <v>1305</v>
      </c>
      <c r="J343" t="s">
        <v>1306</v>
      </c>
      <c r="K343" s="5" t="s">
        <v>73</v>
      </c>
      <c r="L343" s="5" t="s">
        <v>54</v>
      </c>
      <c r="M343" t="s">
        <v>87</v>
      </c>
      <c r="N343" s="5" t="s">
        <v>88</v>
      </c>
      <c r="O343" s="5" t="s">
        <v>43</v>
      </c>
      <c r="P343" t="s">
        <v>309</v>
      </c>
      <c r="Q343" s="5" t="s">
        <v>45</v>
      </c>
      <c r="R343" s="1">
        <v>7</v>
      </c>
      <c r="S343" s="1">
        <v>3149</v>
      </c>
      <c r="T343">
        <v>0.05</v>
      </c>
      <c r="U343" s="1">
        <v>1864</v>
      </c>
      <c r="V343" s="1">
        <v>13048</v>
      </c>
      <c r="W343" s="1">
        <v>20940.849999999999</v>
      </c>
      <c r="X343" s="1">
        <v>7892.8499999999985</v>
      </c>
      <c r="Y343" s="7">
        <v>0.37691163443699749</v>
      </c>
      <c r="Z343" s="8">
        <v>0</v>
      </c>
    </row>
    <row r="344" spans="1:26">
      <c r="A344" t="s">
        <v>1307</v>
      </c>
      <c r="B344" s="3" t="str">
        <f t="shared" si="10"/>
        <v>Jul</v>
      </c>
      <c r="C344" s="3" t="str">
        <f t="shared" si="11"/>
        <v>2025</v>
      </c>
      <c r="D344" s="3">
        <v>45842</v>
      </c>
      <c r="E344" t="s">
        <v>1308</v>
      </c>
      <c r="F344" t="s">
        <v>1056</v>
      </c>
      <c r="G344" s="5" t="s">
        <v>106</v>
      </c>
      <c r="H344" s="5" t="s">
        <v>107</v>
      </c>
      <c r="I344" t="s">
        <v>1309</v>
      </c>
      <c r="J344" t="s">
        <v>473</v>
      </c>
      <c r="K344" s="5" t="s">
        <v>73</v>
      </c>
      <c r="L344" s="5" t="s">
        <v>54</v>
      </c>
      <c r="M344" t="s">
        <v>55</v>
      </c>
      <c r="N344" s="5" t="s">
        <v>56</v>
      </c>
      <c r="O344" s="5" t="s">
        <v>43</v>
      </c>
      <c r="P344" t="s">
        <v>142</v>
      </c>
      <c r="Q344" s="5" t="s">
        <v>45</v>
      </c>
      <c r="R344" s="1">
        <v>3</v>
      </c>
      <c r="S344" s="1">
        <v>1169</v>
      </c>
      <c r="T344">
        <v>0.1</v>
      </c>
      <c r="U344" s="1">
        <v>629</v>
      </c>
      <c r="V344" s="1">
        <v>1887</v>
      </c>
      <c r="W344" s="1">
        <v>3156.3</v>
      </c>
      <c r="X344" s="1">
        <v>1269.3000000000002</v>
      </c>
      <c r="Y344" s="7">
        <v>0.40214808478281533</v>
      </c>
      <c r="Z344" s="8">
        <v>0</v>
      </c>
    </row>
    <row r="345" spans="1:26">
      <c r="A345" t="s">
        <v>1310</v>
      </c>
      <c r="B345" s="3" t="str">
        <f t="shared" si="10"/>
        <v>Jun</v>
      </c>
      <c r="C345" s="3" t="str">
        <f t="shared" si="11"/>
        <v>2025</v>
      </c>
      <c r="D345" s="3">
        <v>45827</v>
      </c>
      <c r="E345" t="s">
        <v>1001</v>
      </c>
      <c r="F345" t="s">
        <v>1311</v>
      </c>
      <c r="G345" s="5" t="s">
        <v>106</v>
      </c>
      <c r="H345" s="5" t="s">
        <v>107</v>
      </c>
      <c r="I345" t="s">
        <v>1305</v>
      </c>
      <c r="J345" t="s">
        <v>1170</v>
      </c>
      <c r="K345" s="5" t="s">
        <v>95</v>
      </c>
      <c r="L345" s="5" t="s">
        <v>28</v>
      </c>
      <c r="M345" t="s">
        <v>117</v>
      </c>
      <c r="N345" s="5" t="s">
        <v>118</v>
      </c>
      <c r="O345" s="5" t="s">
        <v>31</v>
      </c>
      <c r="P345" t="s">
        <v>74</v>
      </c>
      <c r="Q345" s="5" t="s">
        <v>45</v>
      </c>
      <c r="R345" s="1">
        <v>3</v>
      </c>
      <c r="S345" s="1">
        <v>887</v>
      </c>
      <c r="T345">
        <v>0.1</v>
      </c>
      <c r="U345" s="1">
        <v>527</v>
      </c>
      <c r="V345" s="1">
        <v>1581</v>
      </c>
      <c r="W345" s="1">
        <v>2394.9</v>
      </c>
      <c r="X345" s="1">
        <v>813.90000000000009</v>
      </c>
      <c r="Y345" s="7">
        <v>0.33984717524740077</v>
      </c>
      <c r="Z345" s="8">
        <v>0</v>
      </c>
    </row>
    <row r="346" spans="1:26">
      <c r="A346" t="s">
        <v>1312</v>
      </c>
      <c r="B346" s="3" t="str">
        <f t="shared" si="10"/>
        <v>Jan</v>
      </c>
      <c r="C346" s="3" t="str">
        <f t="shared" si="11"/>
        <v>2022</v>
      </c>
      <c r="D346" s="3">
        <v>44578</v>
      </c>
      <c r="E346" t="s">
        <v>1313</v>
      </c>
      <c r="F346" t="s">
        <v>893</v>
      </c>
      <c r="G346" s="5" t="s">
        <v>37</v>
      </c>
      <c r="H346" s="5" t="s">
        <v>38</v>
      </c>
      <c r="I346" t="s">
        <v>983</v>
      </c>
      <c r="J346" t="s">
        <v>1314</v>
      </c>
      <c r="K346" s="5" t="s">
        <v>53</v>
      </c>
      <c r="L346" s="5" t="s">
        <v>64</v>
      </c>
      <c r="M346" t="s">
        <v>87</v>
      </c>
      <c r="N346" s="5" t="s">
        <v>88</v>
      </c>
      <c r="O346" s="5" t="s">
        <v>43</v>
      </c>
      <c r="P346" t="s">
        <v>757</v>
      </c>
      <c r="Q346" s="5" t="s">
        <v>33</v>
      </c>
      <c r="R346" s="1">
        <v>6</v>
      </c>
      <c r="S346" s="1">
        <v>3848</v>
      </c>
      <c r="T346">
        <v>0.25</v>
      </c>
      <c r="U346" s="1">
        <v>2989</v>
      </c>
      <c r="V346" s="1">
        <v>17934</v>
      </c>
      <c r="W346" s="1">
        <v>17316</v>
      </c>
      <c r="X346" s="1">
        <v>-618</v>
      </c>
      <c r="Y346" s="7">
        <v>-3.5689535689535687E-2</v>
      </c>
      <c r="Z346" s="8">
        <v>0</v>
      </c>
    </row>
    <row r="347" spans="1:26">
      <c r="A347" t="s">
        <v>1315</v>
      </c>
      <c r="B347" s="3" t="str">
        <f t="shared" si="10"/>
        <v>Jun</v>
      </c>
      <c r="C347" s="3" t="str">
        <f t="shared" si="11"/>
        <v>2022</v>
      </c>
      <c r="D347" s="3">
        <v>44726</v>
      </c>
      <c r="E347" t="s">
        <v>1316</v>
      </c>
      <c r="F347" t="s">
        <v>1317</v>
      </c>
      <c r="G347" s="5" t="s">
        <v>37</v>
      </c>
      <c r="H347" s="5" t="s">
        <v>38</v>
      </c>
      <c r="I347" t="s">
        <v>1140</v>
      </c>
      <c r="J347" t="s">
        <v>1247</v>
      </c>
      <c r="K347" s="5" t="s">
        <v>53</v>
      </c>
      <c r="L347" s="5" t="s">
        <v>42</v>
      </c>
      <c r="M347" t="s">
        <v>65</v>
      </c>
      <c r="N347" s="5" t="s">
        <v>66</v>
      </c>
      <c r="O347" s="5" t="s">
        <v>43</v>
      </c>
      <c r="P347" t="s">
        <v>326</v>
      </c>
      <c r="Q347" s="5" t="s">
        <v>45</v>
      </c>
      <c r="R347" s="1">
        <v>5</v>
      </c>
      <c r="S347" s="1">
        <v>3175</v>
      </c>
      <c r="T347">
        <v>0</v>
      </c>
      <c r="U347" s="1">
        <v>1723</v>
      </c>
      <c r="V347" s="1">
        <v>8615</v>
      </c>
      <c r="W347" s="1">
        <v>15875</v>
      </c>
      <c r="X347" s="1">
        <v>7260</v>
      </c>
      <c r="Y347" s="7">
        <v>0.45732283464566931</v>
      </c>
      <c r="Z347" s="8">
        <v>0</v>
      </c>
    </row>
    <row r="348" spans="1:26">
      <c r="A348" t="s">
        <v>1318</v>
      </c>
      <c r="B348" s="3" t="str">
        <f t="shared" si="10"/>
        <v>Feb</v>
      </c>
      <c r="C348" s="3" t="str">
        <f t="shared" si="11"/>
        <v>2024</v>
      </c>
      <c r="D348" s="3">
        <v>45350</v>
      </c>
      <c r="E348" t="s">
        <v>926</v>
      </c>
      <c r="F348" t="s">
        <v>1246</v>
      </c>
      <c r="G348" s="5" t="s">
        <v>49</v>
      </c>
      <c r="H348" s="5" t="s">
        <v>50</v>
      </c>
      <c r="I348" t="s">
        <v>687</v>
      </c>
      <c r="J348" t="s">
        <v>868</v>
      </c>
      <c r="K348" s="5" t="s">
        <v>27</v>
      </c>
      <c r="L348" s="5" t="s">
        <v>116</v>
      </c>
      <c r="M348" t="s">
        <v>87</v>
      </c>
      <c r="N348" s="5" t="s">
        <v>88</v>
      </c>
      <c r="O348" s="5" t="s">
        <v>31</v>
      </c>
      <c r="P348" t="s">
        <v>96</v>
      </c>
      <c r="Q348" s="5" t="s">
        <v>75</v>
      </c>
      <c r="R348" s="1">
        <v>4</v>
      </c>
      <c r="S348" s="1">
        <v>3923</v>
      </c>
      <c r="T348">
        <v>0.15</v>
      </c>
      <c r="U348" s="1">
        <v>2897</v>
      </c>
      <c r="V348" s="1">
        <v>11588</v>
      </c>
      <c r="W348" s="1">
        <v>13338.199999999999</v>
      </c>
      <c r="X348" s="1">
        <v>1750.1999999999989</v>
      </c>
      <c r="Y348" s="7">
        <v>0.13121710575639883</v>
      </c>
      <c r="Z348" s="8">
        <v>0</v>
      </c>
    </row>
    <row r="349" spans="1:26">
      <c r="A349" t="s">
        <v>1319</v>
      </c>
      <c r="B349" s="3" t="str">
        <f t="shared" si="10"/>
        <v>Oct</v>
      </c>
      <c r="C349" s="3" t="str">
        <f t="shared" si="11"/>
        <v>2023</v>
      </c>
      <c r="D349" s="3">
        <v>45223</v>
      </c>
      <c r="E349" t="s">
        <v>1320</v>
      </c>
      <c r="F349" t="s">
        <v>1321</v>
      </c>
      <c r="G349" s="5" t="s">
        <v>61</v>
      </c>
      <c r="H349" s="5" t="s">
        <v>50</v>
      </c>
      <c r="I349" t="s">
        <v>1121</v>
      </c>
      <c r="J349" t="s">
        <v>1088</v>
      </c>
      <c r="K349" s="5" t="s">
        <v>41</v>
      </c>
      <c r="L349" s="5" t="s">
        <v>64</v>
      </c>
      <c r="M349" t="s">
        <v>87</v>
      </c>
      <c r="N349" s="5" t="s">
        <v>88</v>
      </c>
      <c r="O349" s="5" t="s">
        <v>43</v>
      </c>
      <c r="P349" t="s">
        <v>142</v>
      </c>
      <c r="Q349" s="5" t="s">
        <v>33</v>
      </c>
      <c r="R349" s="1">
        <v>1</v>
      </c>
      <c r="S349" s="1">
        <v>1834</v>
      </c>
      <c r="T349">
        <v>0</v>
      </c>
      <c r="U349" s="1">
        <v>1068</v>
      </c>
      <c r="V349" s="1">
        <v>1068</v>
      </c>
      <c r="W349" s="1">
        <v>1834</v>
      </c>
      <c r="X349" s="1">
        <v>766</v>
      </c>
      <c r="Y349" s="7">
        <v>0.41766630316248637</v>
      </c>
      <c r="Z349" s="8">
        <v>0</v>
      </c>
    </row>
    <row r="350" spans="1:26">
      <c r="A350" t="s">
        <v>1322</v>
      </c>
      <c r="B350" s="3" t="str">
        <f t="shared" si="10"/>
        <v>Oct</v>
      </c>
      <c r="C350" s="3" t="str">
        <f t="shared" si="11"/>
        <v>2023</v>
      </c>
      <c r="D350" s="3">
        <v>45226</v>
      </c>
      <c r="E350" t="s">
        <v>1323</v>
      </c>
      <c r="F350" t="s">
        <v>1212</v>
      </c>
      <c r="G350" s="5" t="s">
        <v>23</v>
      </c>
      <c r="H350" s="5" t="s">
        <v>24</v>
      </c>
      <c r="I350" t="s">
        <v>380</v>
      </c>
      <c r="J350" t="s">
        <v>1324</v>
      </c>
      <c r="K350" s="5" t="s">
        <v>41</v>
      </c>
      <c r="L350" s="5" t="s">
        <v>116</v>
      </c>
      <c r="M350" t="s">
        <v>65</v>
      </c>
      <c r="N350" s="5" t="s">
        <v>66</v>
      </c>
      <c r="O350" s="5" t="s">
        <v>31</v>
      </c>
      <c r="P350" t="s">
        <v>32</v>
      </c>
      <c r="Q350" s="5" t="s">
        <v>75</v>
      </c>
      <c r="R350" s="1">
        <v>8</v>
      </c>
      <c r="S350" s="1">
        <v>4934</v>
      </c>
      <c r="T350">
        <v>0.05</v>
      </c>
      <c r="U350" s="1">
        <v>3108</v>
      </c>
      <c r="V350" s="1">
        <v>24864</v>
      </c>
      <c r="W350" s="1">
        <v>37498.400000000001</v>
      </c>
      <c r="X350" s="1">
        <v>12634.400000000001</v>
      </c>
      <c r="Y350" s="7">
        <v>0.33693170908625436</v>
      </c>
      <c r="Z350" s="8">
        <v>0</v>
      </c>
    </row>
    <row r="351" spans="1:26">
      <c r="A351" t="s">
        <v>1325</v>
      </c>
      <c r="B351" s="3" t="str">
        <f t="shared" si="10"/>
        <v>May</v>
      </c>
      <c r="C351" s="3" t="str">
        <f t="shared" si="11"/>
        <v>2023</v>
      </c>
      <c r="D351" s="3">
        <v>45071</v>
      </c>
      <c r="E351" t="s">
        <v>1326</v>
      </c>
      <c r="F351" t="s">
        <v>1126</v>
      </c>
      <c r="G351" s="5" t="s">
        <v>61</v>
      </c>
      <c r="H351" s="5" t="s">
        <v>50</v>
      </c>
      <c r="I351" t="s">
        <v>1327</v>
      </c>
      <c r="J351" t="s">
        <v>1261</v>
      </c>
      <c r="K351" s="5" t="s">
        <v>41</v>
      </c>
      <c r="L351" s="5" t="s">
        <v>28</v>
      </c>
      <c r="M351" t="s">
        <v>65</v>
      </c>
      <c r="N351" s="5" t="s">
        <v>66</v>
      </c>
      <c r="O351" s="5" t="s">
        <v>43</v>
      </c>
      <c r="P351" t="s">
        <v>208</v>
      </c>
      <c r="Q351" s="5" t="s">
        <v>45</v>
      </c>
      <c r="R351" s="1">
        <v>2</v>
      </c>
      <c r="S351" s="1">
        <v>1080</v>
      </c>
      <c r="T351">
        <v>0.15</v>
      </c>
      <c r="U351" s="1">
        <v>627</v>
      </c>
      <c r="V351" s="1">
        <v>1254</v>
      </c>
      <c r="W351" s="1">
        <v>1836</v>
      </c>
      <c r="X351" s="1">
        <v>582</v>
      </c>
      <c r="Y351" s="7">
        <v>0.31699346405228757</v>
      </c>
      <c r="Z351" s="8">
        <v>0</v>
      </c>
    </row>
    <row r="352" spans="1:26">
      <c r="A352" t="s">
        <v>1328</v>
      </c>
      <c r="B352" s="3" t="str">
        <f t="shared" si="10"/>
        <v>Aug</v>
      </c>
      <c r="C352" s="3" t="str">
        <f t="shared" si="11"/>
        <v>2025</v>
      </c>
      <c r="D352" s="3">
        <v>45882</v>
      </c>
      <c r="E352" t="s">
        <v>1329</v>
      </c>
      <c r="F352" t="s">
        <v>1330</v>
      </c>
      <c r="G352" s="5" t="s">
        <v>49</v>
      </c>
      <c r="H352" s="5" t="s">
        <v>50</v>
      </c>
      <c r="I352" t="s">
        <v>840</v>
      </c>
      <c r="J352" t="s">
        <v>555</v>
      </c>
      <c r="K352" s="5" t="s">
        <v>27</v>
      </c>
      <c r="L352" s="5" t="s">
        <v>42</v>
      </c>
      <c r="M352" t="s">
        <v>55</v>
      </c>
      <c r="N352" s="5" t="s">
        <v>56</v>
      </c>
      <c r="O352" s="5" t="s">
        <v>31</v>
      </c>
      <c r="P352" t="s">
        <v>437</v>
      </c>
      <c r="Q352" s="5" t="s">
        <v>45</v>
      </c>
      <c r="R352" s="1">
        <v>8</v>
      </c>
      <c r="S352" s="1">
        <v>3634</v>
      </c>
      <c r="T352">
        <v>0.2</v>
      </c>
      <c r="U352" s="1">
        <v>2191</v>
      </c>
      <c r="V352" s="1">
        <v>17528</v>
      </c>
      <c r="W352" s="1">
        <v>23257.600000000002</v>
      </c>
      <c r="X352" s="1">
        <v>5729.6000000000022</v>
      </c>
      <c r="Y352" s="7">
        <v>0.24635388002201439</v>
      </c>
      <c r="Z352" s="8">
        <v>0</v>
      </c>
    </row>
    <row r="353" spans="1:26">
      <c r="A353" t="s">
        <v>1331</v>
      </c>
      <c r="B353" s="3" t="str">
        <f t="shared" si="10"/>
        <v>Jan</v>
      </c>
      <c r="C353" s="3" t="str">
        <f t="shared" si="11"/>
        <v>2023</v>
      </c>
      <c r="D353" s="3">
        <v>44950</v>
      </c>
      <c r="E353" t="s">
        <v>1332</v>
      </c>
      <c r="F353" t="s">
        <v>1333</v>
      </c>
      <c r="G353" s="5" t="s">
        <v>106</v>
      </c>
      <c r="H353" s="5" t="s">
        <v>107</v>
      </c>
      <c r="I353" t="s">
        <v>720</v>
      </c>
      <c r="J353" t="s">
        <v>505</v>
      </c>
      <c r="K353" s="5" t="s">
        <v>73</v>
      </c>
      <c r="L353" s="5" t="s">
        <v>42</v>
      </c>
      <c r="M353" t="s">
        <v>55</v>
      </c>
      <c r="N353" s="5" t="s">
        <v>56</v>
      </c>
      <c r="O353" s="5" t="s">
        <v>31</v>
      </c>
      <c r="P353" t="s">
        <v>220</v>
      </c>
      <c r="Q353" s="5" t="s">
        <v>75</v>
      </c>
      <c r="R353" s="1">
        <v>3</v>
      </c>
      <c r="S353" s="1">
        <v>3731</v>
      </c>
      <c r="T353">
        <v>0.1</v>
      </c>
      <c r="U353" s="1">
        <v>2935</v>
      </c>
      <c r="V353" s="1">
        <v>8805</v>
      </c>
      <c r="W353" s="1">
        <v>10073.700000000001</v>
      </c>
      <c r="X353" s="1">
        <v>1268.7000000000007</v>
      </c>
      <c r="Y353" s="7">
        <v>0.12594180886863821</v>
      </c>
      <c r="Z353" s="8">
        <v>0</v>
      </c>
    </row>
    <row r="354" spans="1:26">
      <c r="A354" t="s">
        <v>1334</v>
      </c>
      <c r="B354" s="3" t="str">
        <f t="shared" si="10"/>
        <v>Jan</v>
      </c>
      <c r="C354" s="3" t="str">
        <f t="shared" si="11"/>
        <v>2024</v>
      </c>
      <c r="D354" s="3">
        <v>45313</v>
      </c>
      <c r="E354" t="s">
        <v>502</v>
      </c>
      <c r="F354" t="s">
        <v>217</v>
      </c>
      <c r="G354" s="5" t="s">
        <v>106</v>
      </c>
      <c r="H354" s="5" t="s">
        <v>107</v>
      </c>
      <c r="I354" t="s">
        <v>1188</v>
      </c>
      <c r="J354" t="s">
        <v>1279</v>
      </c>
      <c r="K354" s="5" t="s">
        <v>95</v>
      </c>
      <c r="L354" s="5" t="s">
        <v>28</v>
      </c>
      <c r="M354" t="s">
        <v>29</v>
      </c>
      <c r="N354" s="5" t="s">
        <v>30</v>
      </c>
      <c r="O354" s="5" t="s">
        <v>43</v>
      </c>
      <c r="P354" t="s">
        <v>285</v>
      </c>
      <c r="Q354" s="5" t="s">
        <v>75</v>
      </c>
      <c r="R354" s="1">
        <v>4</v>
      </c>
      <c r="S354" s="1">
        <v>2677</v>
      </c>
      <c r="T354">
        <v>0.25</v>
      </c>
      <c r="U354" s="1">
        <v>1397</v>
      </c>
      <c r="V354" s="1">
        <v>5588</v>
      </c>
      <c r="W354" s="1">
        <v>8031</v>
      </c>
      <c r="X354" s="1">
        <v>2443</v>
      </c>
      <c r="Y354" s="7">
        <v>0.30419623957165981</v>
      </c>
      <c r="Z354" s="8">
        <v>0</v>
      </c>
    </row>
    <row r="355" spans="1:26">
      <c r="A355" t="s">
        <v>1335</v>
      </c>
      <c r="B355" s="3" t="str">
        <f t="shared" si="10"/>
        <v>Mar</v>
      </c>
      <c r="C355" s="3" t="str">
        <f t="shared" si="11"/>
        <v>2024</v>
      </c>
      <c r="D355" s="3">
        <v>45355</v>
      </c>
      <c r="E355" t="s">
        <v>1336</v>
      </c>
      <c r="F355" t="s">
        <v>323</v>
      </c>
      <c r="G355" s="5" t="s">
        <v>49</v>
      </c>
      <c r="H355" s="5" t="s">
        <v>50</v>
      </c>
      <c r="I355" t="s">
        <v>178</v>
      </c>
      <c r="J355" t="s">
        <v>854</v>
      </c>
      <c r="K355" s="5" t="s">
        <v>41</v>
      </c>
      <c r="L355" s="5" t="s">
        <v>64</v>
      </c>
      <c r="M355" t="s">
        <v>55</v>
      </c>
      <c r="N355" s="5" t="s">
        <v>56</v>
      </c>
      <c r="O355" s="5" t="s">
        <v>43</v>
      </c>
      <c r="P355" t="s">
        <v>208</v>
      </c>
      <c r="Q355" s="5" t="s">
        <v>33</v>
      </c>
      <c r="R355" s="1">
        <v>2</v>
      </c>
      <c r="S355" s="1">
        <v>838</v>
      </c>
      <c r="T355">
        <v>0.2</v>
      </c>
      <c r="U355" s="1">
        <v>612</v>
      </c>
      <c r="V355" s="1">
        <v>1224</v>
      </c>
      <c r="W355" s="1">
        <v>1340.8000000000002</v>
      </c>
      <c r="X355" s="1">
        <v>116.80000000000018</v>
      </c>
      <c r="Y355" s="7">
        <v>8.711217183770896E-2</v>
      </c>
      <c r="Z355" s="8">
        <v>0</v>
      </c>
    </row>
    <row r="356" spans="1:26">
      <c r="A356" t="s">
        <v>1337</v>
      </c>
      <c r="B356" s="3" t="str">
        <f t="shared" si="10"/>
        <v>Sep</v>
      </c>
      <c r="C356" s="3" t="str">
        <f t="shared" si="11"/>
        <v>2022</v>
      </c>
      <c r="D356" s="3">
        <v>44827</v>
      </c>
      <c r="E356" t="s">
        <v>210</v>
      </c>
      <c r="F356" t="s">
        <v>1338</v>
      </c>
      <c r="G356" s="5" t="s">
        <v>61</v>
      </c>
      <c r="H356" s="5" t="s">
        <v>50</v>
      </c>
      <c r="I356" t="s">
        <v>212</v>
      </c>
      <c r="J356" t="s">
        <v>1084</v>
      </c>
      <c r="K356" s="5" t="s">
        <v>27</v>
      </c>
      <c r="L356" s="5" t="s">
        <v>116</v>
      </c>
      <c r="M356" t="s">
        <v>65</v>
      </c>
      <c r="N356" s="5" t="s">
        <v>66</v>
      </c>
      <c r="O356" s="5" t="s">
        <v>31</v>
      </c>
      <c r="P356" t="s">
        <v>1027</v>
      </c>
      <c r="Q356" s="5" t="s">
        <v>75</v>
      </c>
      <c r="R356" s="1">
        <v>7</v>
      </c>
      <c r="S356" s="1">
        <v>4063</v>
      </c>
      <c r="T356">
        <v>0.2</v>
      </c>
      <c r="U356" s="1">
        <v>2918</v>
      </c>
      <c r="V356" s="1">
        <v>20426</v>
      </c>
      <c r="W356" s="1">
        <v>22752.800000000003</v>
      </c>
      <c r="X356" s="1">
        <v>2326.8000000000029</v>
      </c>
      <c r="Y356" s="7">
        <v>0.10226433669702202</v>
      </c>
      <c r="Z356" s="8">
        <v>0</v>
      </c>
    </row>
    <row r="357" spans="1:26">
      <c r="A357" t="s">
        <v>1339</v>
      </c>
      <c r="B357" s="3" t="str">
        <f t="shared" si="10"/>
        <v>Jun</v>
      </c>
      <c r="C357" s="3" t="str">
        <f t="shared" si="11"/>
        <v>2023</v>
      </c>
      <c r="D357" s="3">
        <v>45086</v>
      </c>
      <c r="E357" t="s">
        <v>270</v>
      </c>
      <c r="F357" t="s">
        <v>621</v>
      </c>
      <c r="G357" s="5" t="s">
        <v>37</v>
      </c>
      <c r="H357" s="5" t="s">
        <v>38</v>
      </c>
      <c r="I357" t="s">
        <v>288</v>
      </c>
      <c r="J357" t="s">
        <v>478</v>
      </c>
      <c r="K357" s="5" t="s">
        <v>41</v>
      </c>
      <c r="L357" s="5" t="s">
        <v>28</v>
      </c>
      <c r="M357" t="s">
        <v>117</v>
      </c>
      <c r="N357" s="5" t="s">
        <v>118</v>
      </c>
      <c r="O357" s="5" t="s">
        <v>43</v>
      </c>
      <c r="P357" t="s">
        <v>110</v>
      </c>
      <c r="Q357" s="5" t="s">
        <v>45</v>
      </c>
      <c r="R357" s="1">
        <v>8</v>
      </c>
      <c r="S357" s="1">
        <v>547</v>
      </c>
      <c r="T357">
        <v>0.1</v>
      </c>
      <c r="U357" s="1">
        <v>380</v>
      </c>
      <c r="V357" s="1">
        <v>3040</v>
      </c>
      <c r="W357" s="1">
        <v>3938.4</v>
      </c>
      <c r="X357" s="1">
        <v>898.40000000000009</v>
      </c>
      <c r="Y357" s="7">
        <v>0.22811293926467602</v>
      </c>
      <c r="Z357" s="8">
        <v>0</v>
      </c>
    </row>
    <row r="358" spans="1:26">
      <c r="A358" t="s">
        <v>1340</v>
      </c>
      <c r="B358" s="3" t="str">
        <f t="shared" si="10"/>
        <v>Jan</v>
      </c>
      <c r="C358" s="3" t="str">
        <f t="shared" si="11"/>
        <v>2024</v>
      </c>
      <c r="D358" s="3">
        <v>45317</v>
      </c>
      <c r="E358" t="s">
        <v>582</v>
      </c>
      <c r="F358" t="s">
        <v>1341</v>
      </c>
      <c r="G358" s="5" t="s">
        <v>61</v>
      </c>
      <c r="H358" s="5" t="s">
        <v>50</v>
      </c>
      <c r="I358" t="s">
        <v>1140</v>
      </c>
      <c r="J358" t="s">
        <v>436</v>
      </c>
      <c r="K358" s="5" t="s">
        <v>41</v>
      </c>
      <c r="L358" s="5" t="s">
        <v>28</v>
      </c>
      <c r="M358" t="s">
        <v>65</v>
      </c>
      <c r="N358" s="5" t="s">
        <v>66</v>
      </c>
      <c r="O358" s="5" t="s">
        <v>43</v>
      </c>
      <c r="P358" t="s">
        <v>220</v>
      </c>
      <c r="Q358" s="5" t="s">
        <v>45</v>
      </c>
      <c r="R358" s="1">
        <v>2</v>
      </c>
      <c r="S358" s="1">
        <v>879</v>
      </c>
      <c r="T358">
        <v>0.25</v>
      </c>
      <c r="U358" s="1">
        <v>510</v>
      </c>
      <c r="V358" s="1">
        <v>1020</v>
      </c>
      <c r="W358" s="1">
        <v>1318.5</v>
      </c>
      <c r="X358" s="1">
        <v>298.5</v>
      </c>
      <c r="Y358" s="7">
        <v>0.22639362912400454</v>
      </c>
      <c r="Z358" s="8">
        <v>0</v>
      </c>
    </row>
    <row r="359" spans="1:26">
      <c r="A359" t="s">
        <v>1342</v>
      </c>
      <c r="B359" s="3" t="str">
        <f t="shared" si="10"/>
        <v>Jan</v>
      </c>
      <c r="C359" s="3" t="str">
        <f t="shared" si="11"/>
        <v>2023</v>
      </c>
      <c r="D359" s="3">
        <v>44950</v>
      </c>
      <c r="E359" t="s">
        <v>1343</v>
      </c>
      <c r="F359" t="s">
        <v>1344</v>
      </c>
      <c r="G359" s="5" t="s">
        <v>37</v>
      </c>
      <c r="H359" s="5" t="s">
        <v>38</v>
      </c>
      <c r="I359" t="s">
        <v>430</v>
      </c>
      <c r="J359" t="s">
        <v>1345</v>
      </c>
      <c r="K359" s="5" t="s">
        <v>41</v>
      </c>
      <c r="L359" s="5" t="s">
        <v>54</v>
      </c>
      <c r="M359" t="s">
        <v>29</v>
      </c>
      <c r="N359" s="5" t="s">
        <v>30</v>
      </c>
      <c r="O359" s="5" t="s">
        <v>43</v>
      </c>
      <c r="P359" t="s">
        <v>186</v>
      </c>
      <c r="Q359" s="5" t="s">
        <v>45</v>
      </c>
      <c r="R359" s="1">
        <v>6</v>
      </c>
      <c r="S359" s="1">
        <v>3807</v>
      </c>
      <c r="T359">
        <v>0.25</v>
      </c>
      <c r="U359" s="1">
        <v>2789</v>
      </c>
      <c r="V359" s="1">
        <v>16734</v>
      </c>
      <c r="W359" s="1">
        <v>17131.5</v>
      </c>
      <c r="X359" s="1">
        <v>397.5</v>
      </c>
      <c r="Y359" s="7">
        <v>2.3202871902635498E-2</v>
      </c>
      <c r="Z359" s="8">
        <v>0</v>
      </c>
    </row>
    <row r="360" spans="1:26">
      <c r="A360" t="s">
        <v>1346</v>
      </c>
      <c r="B360" s="3" t="str">
        <f t="shared" si="10"/>
        <v>Dec</v>
      </c>
      <c r="C360" s="3" t="str">
        <f t="shared" si="11"/>
        <v>2022</v>
      </c>
      <c r="D360" s="3">
        <v>44903</v>
      </c>
      <c r="E360" t="s">
        <v>630</v>
      </c>
      <c r="F360" t="s">
        <v>560</v>
      </c>
      <c r="G360" s="5" t="s">
        <v>106</v>
      </c>
      <c r="H360" s="5" t="s">
        <v>107</v>
      </c>
      <c r="I360" t="s">
        <v>544</v>
      </c>
      <c r="J360" t="s">
        <v>548</v>
      </c>
      <c r="K360" s="5" t="s">
        <v>95</v>
      </c>
      <c r="L360" s="5" t="s">
        <v>116</v>
      </c>
      <c r="M360" t="s">
        <v>29</v>
      </c>
      <c r="N360" s="5" t="s">
        <v>30</v>
      </c>
      <c r="O360" s="5" t="s">
        <v>43</v>
      </c>
      <c r="P360" t="s">
        <v>110</v>
      </c>
      <c r="Q360" s="5" t="s">
        <v>33</v>
      </c>
      <c r="R360" s="1">
        <v>6</v>
      </c>
      <c r="S360" s="1">
        <v>4556</v>
      </c>
      <c r="T360">
        <v>0.1</v>
      </c>
      <c r="U360" s="1">
        <v>3625</v>
      </c>
      <c r="V360" s="1">
        <v>21750</v>
      </c>
      <c r="W360" s="1">
        <v>24602.400000000001</v>
      </c>
      <c r="X360" s="1">
        <v>2852.4000000000015</v>
      </c>
      <c r="Y360" s="7">
        <v>0.11593990830162916</v>
      </c>
      <c r="Z360" s="8">
        <v>0</v>
      </c>
    </row>
    <row r="361" spans="1:26">
      <c r="A361" t="s">
        <v>1347</v>
      </c>
      <c r="B361" s="3" t="str">
        <f t="shared" si="10"/>
        <v>Jul</v>
      </c>
      <c r="C361" s="3" t="str">
        <f t="shared" si="11"/>
        <v>2025</v>
      </c>
      <c r="D361" s="3">
        <v>45858</v>
      </c>
      <c r="E361" t="s">
        <v>1348</v>
      </c>
      <c r="F361" t="s">
        <v>1119</v>
      </c>
      <c r="G361" s="5" t="s">
        <v>23</v>
      </c>
      <c r="H361" s="5" t="s">
        <v>24</v>
      </c>
      <c r="I361" t="s">
        <v>1349</v>
      </c>
      <c r="J361" t="s">
        <v>753</v>
      </c>
      <c r="K361" s="5" t="s">
        <v>41</v>
      </c>
      <c r="L361" s="5" t="s">
        <v>54</v>
      </c>
      <c r="M361" t="s">
        <v>117</v>
      </c>
      <c r="N361" s="5" t="s">
        <v>118</v>
      </c>
      <c r="O361" s="5" t="s">
        <v>43</v>
      </c>
      <c r="P361" t="s">
        <v>285</v>
      </c>
      <c r="Q361" s="5" t="s">
        <v>75</v>
      </c>
      <c r="R361" s="1">
        <v>5</v>
      </c>
      <c r="S361" s="1">
        <v>2999</v>
      </c>
      <c r="T361">
        <v>0.15</v>
      </c>
      <c r="U361" s="1">
        <v>1969</v>
      </c>
      <c r="V361" s="1">
        <v>9845</v>
      </c>
      <c r="W361" s="1">
        <v>12745.75</v>
      </c>
      <c r="X361" s="1">
        <v>2900.75</v>
      </c>
      <c r="Y361" s="7">
        <v>0.22758566581017201</v>
      </c>
      <c r="Z361" s="8">
        <v>0</v>
      </c>
    </row>
    <row r="362" spans="1:26">
      <c r="A362" t="s">
        <v>1350</v>
      </c>
      <c r="B362" s="3" t="str">
        <f t="shared" si="10"/>
        <v>Jan</v>
      </c>
      <c r="C362" s="3" t="str">
        <f t="shared" si="11"/>
        <v>2022</v>
      </c>
      <c r="D362" s="3">
        <v>44562</v>
      </c>
      <c r="E362" t="s">
        <v>1351</v>
      </c>
      <c r="F362" t="s">
        <v>1352</v>
      </c>
      <c r="G362" s="5" t="s">
        <v>23</v>
      </c>
      <c r="H362" s="5" t="s">
        <v>24</v>
      </c>
      <c r="I362" t="s">
        <v>913</v>
      </c>
      <c r="J362" t="s">
        <v>436</v>
      </c>
      <c r="K362" s="5" t="s">
        <v>41</v>
      </c>
      <c r="L362" s="5" t="s">
        <v>116</v>
      </c>
      <c r="M362" t="s">
        <v>55</v>
      </c>
      <c r="N362" s="5" t="s">
        <v>56</v>
      </c>
      <c r="O362" s="5" t="s">
        <v>31</v>
      </c>
      <c r="P362" t="s">
        <v>192</v>
      </c>
      <c r="Q362" s="5" t="s">
        <v>45</v>
      </c>
      <c r="R362" s="1">
        <v>4</v>
      </c>
      <c r="S362" s="1">
        <v>2629</v>
      </c>
      <c r="T362">
        <v>0</v>
      </c>
      <c r="U362" s="1">
        <v>2024</v>
      </c>
      <c r="V362" s="1">
        <v>8096</v>
      </c>
      <c r="W362" s="1">
        <v>10516</v>
      </c>
      <c r="X362" s="1">
        <v>2420</v>
      </c>
      <c r="Y362" s="7">
        <v>0.23012552301255229</v>
      </c>
      <c r="Z362" s="8">
        <v>1</v>
      </c>
    </row>
    <row r="363" spans="1:26">
      <c r="A363" t="s">
        <v>1353</v>
      </c>
      <c r="B363" s="3" t="str">
        <f t="shared" si="10"/>
        <v>Feb</v>
      </c>
      <c r="C363" s="3" t="str">
        <f t="shared" si="11"/>
        <v>2025</v>
      </c>
      <c r="D363" s="3">
        <v>45695</v>
      </c>
      <c r="E363" t="s">
        <v>1354</v>
      </c>
      <c r="F363" t="s">
        <v>1355</v>
      </c>
      <c r="G363" s="5" t="s">
        <v>106</v>
      </c>
      <c r="H363" s="5" t="s">
        <v>107</v>
      </c>
      <c r="I363" t="s">
        <v>178</v>
      </c>
      <c r="J363" t="s">
        <v>666</v>
      </c>
      <c r="K363" s="5" t="s">
        <v>41</v>
      </c>
      <c r="L363" s="5" t="s">
        <v>28</v>
      </c>
      <c r="M363" t="s">
        <v>87</v>
      </c>
      <c r="N363" s="5" t="s">
        <v>88</v>
      </c>
      <c r="O363" s="5" t="s">
        <v>43</v>
      </c>
      <c r="P363" t="s">
        <v>153</v>
      </c>
      <c r="Q363" s="5" t="s">
        <v>45</v>
      </c>
      <c r="R363" s="1">
        <v>5</v>
      </c>
      <c r="S363" s="1">
        <v>3057</v>
      </c>
      <c r="T363">
        <v>0.2</v>
      </c>
      <c r="U363" s="1">
        <v>1795</v>
      </c>
      <c r="V363" s="1">
        <v>8975</v>
      </c>
      <c r="W363" s="1">
        <v>12228</v>
      </c>
      <c r="X363" s="1">
        <v>3253</v>
      </c>
      <c r="Y363" s="7">
        <v>0.26602878639188748</v>
      </c>
      <c r="Z363" s="8">
        <v>0</v>
      </c>
    </row>
    <row r="364" spans="1:26">
      <c r="A364" t="s">
        <v>1356</v>
      </c>
      <c r="B364" s="3" t="str">
        <f t="shared" si="10"/>
        <v>Sep</v>
      </c>
      <c r="C364" s="3" t="str">
        <f t="shared" si="11"/>
        <v>2023</v>
      </c>
      <c r="D364" s="3">
        <v>45177</v>
      </c>
      <c r="E364" t="s">
        <v>378</v>
      </c>
      <c r="F364" t="s">
        <v>588</v>
      </c>
      <c r="G364" s="5" t="s">
        <v>49</v>
      </c>
      <c r="H364" s="5" t="s">
        <v>50</v>
      </c>
      <c r="I364" t="s">
        <v>579</v>
      </c>
      <c r="J364" t="s">
        <v>219</v>
      </c>
      <c r="K364" s="5" t="s">
        <v>41</v>
      </c>
      <c r="L364" s="5" t="s">
        <v>28</v>
      </c>
      <c r="M364" t="s">
        <v>55</v>
      </c>
      <c r="N364" s="5" t="s">
        <v>56</v>
      </c>
      <c r="O364" s="5" t="s">
        <v>43</v>
      </c>
      <c r="P364" t="s">
        <v>326</v>
      </c>
      <c r="Q364" s="5" t="s">
        <v>33</v>
      </c>
      <c r="R364" s="1">
        <v>2</v>
      </c>
      <c r="S364" s="1">
        <v>4926</v>
      </c>
      <c r="T364">
        <v>0.25</v>
      </c>
      <c r="U364" s="1">
        <v>2980</v>
      </c>
      <c r="V364" s="1">
        <v>5960</v>
      </c>
      <c r="W364" s="1">
        <v>7389</v>
      </c>
      <c r="X364" s="1">
        <v>1429</v>
      </c>
      <c r="Y364" s="7">
        <v>0.19339558803627013</v>
      </c>
      <c r="Z364" s="8">
        <v>0</v>
      </c>
    </row>
    <row r="365" spans="1:26">
      <c r="A365" t="s">
        <v>1357</v>
      </c>
      <c r="B365" s="3" t="str">
        <f t="shared" si="10"/>
        <v>Feb</v>
      </c>
      <c r="C365" s="3" t="str">
        <f t="shared" si="11"/>
        <v>2024</v>
      </c>
      <c r="D365" s="3">
        <v>45343</v>
      </c>
      <c r="E365" t="s">
        <v>1358</v>
      </c>
      <c r="F365" t="s">
        <v>1359</v>
      </c>
      <c r="G365" s="5" t="s">
        <v>61</v>
      </c>
      <c r="H365" s="5" t="s">
        <v>50</v>
      </c>
      <c r="I365" t="s">
        <v>1250</v>
      </c>
      <c r="J365" t="s">
        <v>227</v>
      </c>
      <c r="K365" s="5" t="s">
        <v>73</v>
      </c>
      <c r="L365" s="5" t="s">
        <v>42</v>
      </c>
      <c r="M365" t="s">
        <v>65</v>
      </c>
      <c r="N365" s="5" t="s">
        <v>66</v>
      </c>
      <c r="O365" s="5" t="s">
        <v>31</v>
      </c>
      <c r="P365" t="s">
        <v>186</v>
      </c>
      <c r="Q365" s="5" t="s">
        <v>75</v>
      </c>
      <c r="R365" s="1">
        <v>1</v>
      </c>
      <c r="S365" s="1">
        <v>3183</v>
      </c>
      <c r="T365">
        <v>0</v>
      </c>
      <c r="U365" s="1">
        <v>1931</v>
      </c>
      <c r="V365" s="1">
        <v>1931</v>
      </c>
      <c r="W365" s="1">
        <v>3183</v>
      </c>
      <c r="X365" s="1">
        <v>1252</v>
      </c>
      <c r="Y365" s="7">
        <v>0.39333961671379203</v>
      </c>
      <c r="Z365" s="8">
        <v>0</v>
      </c>
    </row>
    <row r="366" spans="1:26">
      <c r="A366" t="s">
        <v>1360</v>
      </c>
      <c r="B366" s="3" t="str">
        <f t="shared" si="10"/>
        <v>Oct</v>
      </c>
      <c r="C366" s="3" t="str">
        <f t="shared" si="11"/>
        <v>2023</v>
      </c>
      <c r="D366" s="3">
        <v>45215</v>
      </c>
      <c r="E366" t="s">
        <v>104</v>
      </c>
      <c r="F366" t="s">
        <v>867</v>
      </c>
      <c r="G366" s="5" t="s">
        <v>37</v>
      </c>
      <c r="H366" s="5" t="s">
        <v>38</v>
      </c>
      <c r="I366" t="s">
        <v>1361</v>
      </c>
      <c r="J366" t="s">
        <v>201</v>
      </c>
      <c r="K366" s="5" t="s">
        <v>73</v>
      </c>
      <c r="L366" s="5" t="s">
        <v>116</v>
      </c>
      <c r="M366" t="s">
        <v>117</v>
      </c>
      <c r="N366" s="5" t="s">
        <v>118</v>
      </c>
      <c r="O366" s="5" t="s">
        <v>31</v>
      </c>
      <c r="P366" t="s">
        <v>417</v>
      </c>
      <c r="Q366" s="5" t="s">
        <v>75</v>
      </c>
      <c r="R366" s="1">
        <v>7</v>
      </c>
      <c r="S366" s="1">
        <v>3700</v>
      </c>
      <c r="T366">
        <v>0.2</v>
      </c>
      <c r="U366" s="1">
        <v>2594</v>
      </c>
      <c r="V366" s="1">
        <v>18158</v>
      </c>
      <c r="W366" s="1">
        <v>20720</v>
      </c>
      <c r="X366" s="1">
        <v>2562</v>
      </c>
      <c r="Y366" s="7">
        <v>0.12364864864864865</v>
      </c>
      <c r="Z366" s="8">
        <v>0</v>
      </c>
    </row>
    <row r="367" spans="1:26">
      <c r="A367" t="s">
        <v>1362</v>
      </c>
      <c r="B367" s="3" t="str">
        <f t="shared" si="10"/>
        <v>Mar</v>
      </c>
      <c r="C367" s="3" t="str">
        <f t="shared" si="11"/>
        <v>2023</v>
      </c>
      <c r="D367" s="3">
        <v>45016</v>
      </c>
      <c r="E367" t="s">
        <v>636</v>
      </c>
      <c r="F367" t="s">
        <v>752</v>
      </c>
      <c r="G367" s="5" t="s">
        <v>49</v>
      </c>
      <c r="H367" s="5" t="s">
        <v>50</v>
      </c>
      <c r="I367" t="s">
        <v>517</v>
      </c>
      <c r="J367" t="s">
        <v>254</v>
      </c>
      <c r="K367" s="5" t="s">
        <v>27</v>
      </c>
      <c r="L367" s="5" t="s">
        <v>28</v>
      </c>
      <c r="M367" t="s">
        <v>87</v>
      </c>
      <c r="N367" s="5" t="s">
        <v>88</v>
      </c>
      <c r="O367" s="5" t="s">
        <v>31</v>
      </c>
      <c r="P367" t="s">
        <v>119</v>
      </c>
      <c r="Q367" s="5" t="s">
        <v>33</v>
      </c>
      <c r="R367" s="1">
        <v>5</v>
      </c>
      <c r="S367" s="1">
        <v>746</v>
      </c>
      <c r="T367">
        <v>0.15</v>
      </c>
      <c r="U367" s="1">
        <v>504</v>
      </c>
      <c r="V367" s="1">
        <v>2520</v>
      </c>
      <c r="W367" s="1">
        <v>3170.5</v>
      </c>
      <c r="X367" s="1">
        <v>650.5</v>
      </c>
      <c r="Y367" s="7">
        <v>0.20517268569626243</v>
      </c>
      <c r="Z367" s="8">
        <v>1</v>
      </c>
    </row>
    <row r="368" spans="1:26">
      <c r="A368" t="s">
        <v>1363</v>
      </c>
      <c r="B368" s="3" t="str">
        <f t="shared" si="10"/>
        <v>Oct</v>
      </c>
      <c r="C368" s="3" t="str">
        <f t="shared" si="11"/>
        <v>2022</v>
      </c>
      <c r="D368" s="3">
        <v>44838</v>
      </c>
      <c r="E368" t="s">
        <v>495</v>
      </c>
      <c r="F368" t="s">
        <v>195</v>
      </c>
      <c r="G368" s="5" t="s">
        <v>37</v>
      </c>
      <c r="H368" s="5" t="s">
        <v>38</v>
      </c>
      <c r="I368" t="s">
        <v>1265</v>
      </c>
      <c r="J368" t="s">
        <v>363</v>
      </c>
      <c r="K368" s="5" t="s">
        <v>95</v>
      </c>
      <c r="L368" s="5" t="s">
        <v>54</v>
      </c>
      <c r="M368" t="s">
        <v>117</v>
      </c>
      <c r="N368" s="5" t="s">
        <v>118</v>
      </c>
      <c r="O368" s="5" t="s">
        <v>31</v>
      </c>
      <c r="P368" t="s">
        <v>309</v>
      </c>
      <c r="Q368" s="5" t="s">
        <v>45</v>
      </c>
      <c r="R368" s="1">
        <v>5</v>
      </c>
      <c r="S368" s="1">
        <v>3573</v>
      </c>
      <c r="T368">
        <v>0.1</v>
      </c>
      <c r="U368" s="1">
        <v>2642</v>
      </c>
      <c r="V368" s="1">
        <v>13210</v>
      </c>
      <c r="W368" s="1">
        <v>16078.5</v>
      </c>
      <c r="X368" s="1">
        <v>2868.5</v>
      </c>
      <c r="Y368" s="7">
        <v>0.17840594582828001</v>
      </c>
      <c r="Z368" s="8">
        <v>0</v>
      </c>
    </row>
    <row r="369" spans="1:26">
      <c r="A369" t="s">
        <v>1364</v>
      </c>
      <c r="B369" s="3" t="str">
        <f t="shared" si="10"/>
        <v>Jul</v>
      </c>
      <c r="C369" s="3" t="str">
        <f t="shared" si="11"/>
        <v>2022</v>
      </c>
      <c r="D369" s="3">
        <v>44745</v>
      </c>
      <c r="E369" t="s">
        <v>21</v>
      </c>
      <c r="F369" t="s">
        <v>1365</v>
      </c>
      <c r="G369" s="5" t="s">
        <v>49</v>
      </c>
      <c r="H369" s="5" t="s">
        <v>50</v>
      </c>
      <c r="I369" t="s">
        <v>435</v>
      </c>
      <c r="J369" t="s">
        <v>1049</v>
      </c>
      <c r="K369" s="5" t="s">
        <v>95</v>
      </c>
      <c r="L369" s="5" t="s">
        <v>116</v>
      </c>
      <c r="M369" t="s">
        <v>55</v>
      </c>
      <c r="N369" s="5" t="s">
        <v>56</v>
      </c>
      <c r="O369" s="5" t="s">
        <v>43</v>
      </c>
      <c r="P369" t="s">
        <v>493</v>
      </c>
      <c r="Q369" s="5" t="s">
        <v>75</v>
      </c>
      <c r="R369" s="1">
        <v>1</v>
      </c>
      <c r="S369" s="1">
        <v>2547</v>
      </c>
      <c r="T369">
        <v>0.05</v>
      </c>
      <c r="U369" s="1">
        <v>2153</v>
      </c>
      <c r="V369" s="1">
        <v>2153</v>
      </c>
      <c r="W369" s="1">
        <v>2419.65</v>
      </c>
      <c r="X369" s="1">
        <v>266.65000000000009</v>
      </c>
      <c r="Y369" s="7">
        <v>0.11020188870291162</v>
      </c>
      <c r="Z369" s="8">
        <v>0</v>
      </c>
    </row>
    <row r="370" spans="1:26">
      <c r="A370" t="s">
        <v>1366</v>
      </c>
      <c r="B370" s="3" t="str">
        <f t="shared" si="10"/>
        <v>Jun</v>
      </c>
      <c r="C370" s="3" t="str">
        <f t="shared" si="11"/>
        <v>2024</v>
      </c>
      <c r="D370" s="3">
        <v>45467</v>
      </c>
      <c r="E370" t="s">
        <v>403</v>
      </c>
      <c r="F370" t="s">
        <v>383</v>
      </c>
      <c r="G370" s="5" t="s">
        <v>49</v>
      </c>
      <c r="H370" s="5" t="s">
        <v>50</v>
      </c>
      <c r="I370" t="s">
        <v>941</v>
      </c>
      <c r="J370" t="s">
        <v>1367</v>
      </c>
      <c r="K370" s="5" t="s">
        <v>53</v>
      </c>
      <c r="L370" s="5" t="s">
        <v>64</v>
      </c>
      <c r="M370" t="s">
        <v>117</v>
      </c>
      <c r="N370" s="5" t="s">
        <v>118</v>
      </c>
      <c r="O370" s="5" t="s">
        <v>31</v>
      </c>
      <c r="P370" t="s">
        <v>125</v>
      </c>
      <c r="Q370" s="5" t="s">
        <v>75</v>
      </c>
      <c r="R370" s="1">
        <v>1</v>
      </c>
      <c r="S370" s="1">
        <v>2041</v>
      </c>
      <c r="T370">
        <v>0.2</v>
      </c>
      <c r="U370" s="1">
        <v>1682</v>
      </c>
      <c r="V370" s="1">
        <v>1682</v>
      </c>
      <c r="W370" s="1">
        <v>1632.8000000000002</v>
      </c>
      <c r="X370" s="1">
        <v>-49.199999999999818</v>
      </c>
      <c r="Y370" s="7">
        <v>-3.0132288094071417E-2</v>
      </c>
      <c r="Z370" s="8">
        <v>0</v>
      </c>
    </row>
    <row r="371" spans="1:26">
      <c r="A371" t="s">
        <v>1368</v>
      </c>
      <c r="B371" s="3" t="str">
        <f t="shared" si="10"/>
        <v>Jan</v>
      </c>
      <c r="C371" s="3" t="str">
        <f t="shared" si="11"/>
        <v>2022</v>
      </c>
      <c r="D371" s="3">
        <v>44590</v>
      </c>
      <c r="E371" t="s">
        <v>1369</v>
      </c>
      <c r="F371" t="s">
        <v>1136</v>
      </c>
      <c r="G371" s="5" t="s">
        <v>61</v>
      </c>
      <c r="H371" s="5" t="s">
        <v>50</v>
      </c>
      <c r="I371" t="s">
        <v>951</v>
      </c>
      <c r="J371" t="s">
        <v>1301</v>
      </c>
      <c r="K371" s="5" t="s">
        <v>73</v>
      </c>
      <c r="L371" s="5" t="s">
        <v>28</v>
      </c>
      <c r="M371" t="s">
        <v>55</v>
      </c>
      <c r="N371" s="5" t="s">
        <v>56</v>
      </c>
      <c r="O371" s="5" t="s">
        <v>31</v>
      </c>
      <c r="P371" t="s">
        <v>186</v>
      </c>
      <c r="Q371" s="5" t="s">
        <v>75</v>
      </c>
      <c r="R371" s="1">
        <v>4</v>
      </c>
      <c r="S371" s="1">
        <v>1719</v>
      </c>
      <c r="T371">
        <v>0.2</v>
      </c>
      <c r="U371" s="1">
        <v>1174</v>
      </c>
      <c r="V371" s="1">
        <v>4696</v>
      </c>
      <c r="W371" s="1">
        <v>5500.8</v>
      </c>
      <c r="X371" s="1">
        <v>804.80000000000018</v>
      </c>
      <c r="Y371" s="7">
        <v>0.14630599185573009</v>
      </c>
      <c r="Z371" s="8">
        <v>0</v>
      </c>
    </row>
    <row r="372" spans="1:26">
      <c r="A372" t="s">
        <v>1370</v>
      </c>
      <c r="B372" s="3" t="str">
        <f t="shared" si="10"/>
        <v>Jan</v>
      </c>
      <c r="C372" s="3" t="str">
        <f t="shared" si="11"/>
        <v>2025</v>
      </c>
      <c r="D372" s="3">
        <v>45685</v>
      </c>
      <c r="E372" t="s">
        <v>1371</v>
      </c>
      <c r="F372" t="s">
        <v>583</v>
      </c>
      <c r="G372" s="5" t="s">
        <v>37</v>
      </c>
      <c r="H372" s="5" t="s">
        <v>38</v>
      </c>
      <c r="I372" t="s">
        <v>1048</v>
      </c>
      <c r="J372" t="s">
        <v>914</v>
      </c>
      <c r="K372" s="5" t="s">
        <v>53</v>
      </c>
      <c r="L372" s="5" t="s">
        <v>54</v>
      </c>
      <c r="M372" t="s">
        <v>65</v>
      </c>
      <c r="N372" s="5" t="s">
        <v>66</v>
      </c>
      <c r="O372" s="5" t="s">
        <v>43</v>
      </c>
      <c r="P372" t="s">
        <v>413</v>
      </c>
      <c r="Q372" s="5" t="s">
        <v>45</v>
      </c>
      <c r="R372" s="1">
        <v>5</v>
      </c>
      <c r="S372" s="1">
        <v>1694</v>
      </c>
      <c r="T372">
        <v>0.25</v>
      </c>
      <c r="U372" s="1">
        <v>1213</v>
      </c>
      <c r="V372" s="1">
        <v>6065</v>
      </c>
      <c r="W372" s="1">
        <v>6352.5</v>
      </c>
      <c r="X372" s="1">
        <v>287.5</v>
      </c>
      <c r="Y372" s="7">
        <v>4.5257772530499805E-2</v>
      </c>
      <c r="Z372" s="8">
        <v>0</v>
      </c>
    </row>
    <row r="373" spans="1:26">
      <c r="A373" t="s">
        <v>1372</v>
      </c>
      <c r="B373" s="3" t="str">
        <f t="shared" si="10"/>
        <v>Aug</v>
      </c>
      <c r="C373" s="3" t="str">
        <f t="shared" si="11"/>
        <v>2024</v>
      </c>
      <c r="D373" s="3">
        <v>45514</v>
      </c>
      <c r="E373" t="s">
        <v>892</v>
      </c>
      <c r="F373" t="s">
        <v>1373</v>
      </c>
      <c r="G373" s="5" t="s">
        <v>61</v>
      </c>
      <c r="H373" s="5" t="s">
        <v>50</v>
      </c>
      <c r="I373" t="s">
        <v>853</v>
      </c>
      <c r="J373" t="s">
        <v>611</v>
      </c>
      <c r="K373" s="5" t="s">
        <v>53</v>
      </c>
      <c r="L373" s="5" t="s">
        <v>64</v>
      </c>
      <c r="M373" t="s">
        <v>55</v>
      </c>
      <c r="N373" s="5" t="s">
        <v>56</v>
      </c>
      <c r="O373" s="5" t="s">
        <v>31</v>
      </c>
      <c r="P373" t="s">
        <v>359</v>
      </c>
      <c r="Q373" s="5" t="s">
        <v>33</v>
      </c>
      <c r="R373" s="1">
        <v>7</v>
      </c>
      <c r="S373" s="1">
        <v>1943</v>
      </c>
      <c r="T373">
        <v>0.15</v>
      </c>
      <c r="U373" s="1">
        <v>1317</v>
      </c>
      <c r="V373" s="1">
        <v>9219</v>
      </c>
      <c r="W373" s="1">
        <v>11560.85</v>
      </c>
      <c r="X373" s="1">
        <v>2341.8500000000004</v>
      </c>
      <c r="Y373" s="7">
        <v>0.20256728527746665</v>
      </c>
      <c r="Z373" s="8">
        <v>0</v>
      </c>
    </row>
    <row r="374" spans="1:26">
      <c r="A374" t="s">
        <v>1374</v>
      </c>
      <c r="B374" s="3" t="str">
        <f t="shared" si="10"/>
        <v>Oct</v>
      </c>
      <c r="C374" s="3" t="str">
        <f t="shared" si="11"/>
        <v>2023</v>
      </c>
      <c r="D374" s="3">
        <v>45208</v>
      </c>
      <c r="E374" t="s">
        <v>1375</v>
      </c>
      <c r="F374" t="s">
        <v>873</v>
      </c>
      <c r="G374" s="5" t="s">
        <v>106</v>
      </c>
      <c r="H374" s="5" t="s">
        <v>107</v>
      </c>
      <c r="I374" t="s">
        <v>1376</v>
      </c>
      <c r="J374" t="s">
        <v>1345</v>
      </c>
      <c r="K374" s="5" t="s">
        <v>41</v>
      </c>
      <c r="L374" s="5" t="s">
        <v>116</v>
      </c>
      <c r="M374" t="s">
        <v>29</v>
      </c>
      <c r="N374" s="5" t="s">
        <v>30</v>
      </c>
      <c r="O374" s="5" t="s">
        <v>43</v>
      </c>
      <c r="P374" t="s">
        <v>119</v>
      </c>
      <c r="Q374" s="5" t="s">
        <v>75</v>
      </c>
      <c r="R374" s="1">
        <v>1</v>
      </c>
      <c r="S374" s="1">
        <v>375</v>
      </c>
      <c r="T374">
        <v>0.05</v>
      </c>
      <c r="U374" s="1">
        <v>308</v>
      </c>
      <c r="V374" s="1">
        <v>308</v>
      </c>
      <c r="W374" s="1">
        <v>356.25</v>
      </c>
      <c r="X374" s="1">
        <v>48.25</v>
      </c>
      <c r="Y374" s="7">
        <v>0.13543859649122808</v>
      </c>
      <c r="Z374" s="8">
        <v>1</v>
      </c>
    </row>
    <row r="375" spans="1:26">
      <c r="A375" t="s">
        <v>1377</v>
      </c>
      <c r="B375" s="3" t="str">
        <f t="shared" si="10"/>
        <v>Nov</v>
      </c>
      <c r="C375" s="3" t="str">
        <f t="shared" si="11"/>
        <v>2023</v>
      </c>
      <c r="D375" s="3">
        <v>45245</v>
      </c>
      <c r="E375" t="s">
        <v>1011</v>
      </c>
      <c r="F375" t="s">
        <v>1378</v>
      </c>
      <c r="G375" s="5" t="s">
        <v>37</v>
      </c>
      <c r="H375" s="5" t="s">
        <v>38</v>
      </c>
      <c r="I375" t="s">
        <v>1300</v>
      </c>
      <c r="J375" t="s">
        <v>405</v>
      </c>
      <c r="K375" s="5" t="s">
        <v>53</v>
      </c>
      <c r="L375" s="5" t="s">
        <v>64</v>
      </c>
      <c r="M375" t="s">
        <v>55</v>
      </c>
      <c r="N375" s="5" t="s">
        <v>56</v>
      </c>
      <c r="O375" s="5" t="s">
        <v>43</v>
      </c>
      <c r="P375" t="s">
        <v>309</v>
      </c>
      <c r="Q375" s="5" t="s">
        <v>75</v>
      </c>
      <c r="R375" s="1">
        <v>5</v>
      </c>
      <c r="S375" s="1">
        <v>557</v>
      </c>
      <c r="T375">
        <v>0.25</v>
      </c>
      <c r="U375" s="1">
        <v>328</v>
      </c>
      <c r="V375" s="1">
        <v>1640</v>
      </c>
      <c r="W375" s="1">
        <v>2088.75</v>
      </c>
      <c r="X375" s="1">
        <v>448.75</v>
      </c>
      <c r="Y375" s="7">
        <v>0.21484141232794735</v>
      </c>
      <c r="Z375" s="8">
        <v>0</v>
      </c>
    </row>
    <row r="376" spans="1:26">
      <c r="A376" t="s">
        <v>1379</v>
      </c>
      <c r="B376" s="3" t="str">
        <f t="shared" si="10"/>
        <v>Mar</v>
      </c>
      <c r="C376" s="3" t="str">
        <f t="shared" si="11"/>
        <v>2022</v>
      </c>
      <c r="D376" s="3">
        <v>44622</v>
      </c>
      <c r="E376" t="s">
        <v>1380</v>
      </c>
      <c r="F376" t="s">
        <v>1355</v>
      </c>
      <c r="G376" s="5" t="s">
        <v>23</v>
      </c>
      <c r="H376" s="5" t="s">
        <v>24</v>
      </c>
      <c r="I376" t="s">
        <v>388</v>
      </c>
      <c r="J376" t="s">
        <v>254</v>
      </c>
      <c r="K376" s="5" t="s">
        <v>27</v>
      </c>
      <c r="L376" s="5" t="s">
        <v>42</v>
      </c>
      <c r="M376" t="s">
        <v>117</v>
      </c>
      <c r="N376" s="5" t="s">
        <v>118</v>
      </c>
      <c r="O376" s="5" t="s">
        <v>31</v>
      </c>
      <c r="P376" t="s">
        <v>57</v>
      </c>
      <c r="Q376" s="5" t="s">
        <v>33</v>
      </c>
      <c r="R376" s="1">
        <v>4</v>
      </c>
      <c r="S376" s="1">
        <v>3468</v>
      </c>
      <c r="T376">
        <v>0.05</v>
      </c>
      <c r="U376" s="1">
        <v>2429</v>
      </c>
      <c r="V376" s="1">
        <v>9716</v>
      </c>
      <c r="W376" s="1">
        <v>13178.4</v>
      </c>
      <c r="X376" s="1">
        <v>3462.3999999999996</v>
      </c>
      <c r="Y376" s="7">
        <v>0.2627329569598737</v>
      </c>
      <c r="Z376" s="8">
        <v>0</v>
      </c>
    </row>
    <row r="377" spans="1:26">
      <c r="A377" t="s">
        <v>1381</v>
      </c>
      <c r="B377" s="3" t="str">
        <f t="shared" si="10"/>
        <v>Oct</v>
      </c>
      <c r="C377" s="3" t="str">
        <f t="shared" si="11"/>
        <v>2023</v>
      </c>
      <c r="D377" s="3">
        <v>45201</v>
      </c>
      <c r="E377" t="s">
        <v>1382</v>
      </c>
      <c r="F377" t="s">
        <v>567</v>
      </c>
      <c r="G377" s="5" t="s">
        <v>23</v>
      </c>
      <c r="H377" s="5" t="s">
        <v>24</v>
      </c>
      <c r="I377" t="s">
        <v>464</v>
      </c>
      <c r="J377" t="s">
        <v>1223</v>
      </c>
      <c r="K377" s="5" t="s">
        <v>95</v>
      </c>
      <c r="L377" s="5" t="s">
        <v>116</v>
      </c>
      <c r="M377" t="s">
        <v>117</v>
      </c>
      <c r="N377" s="5" t="s">
        <v>118</v>
      </c>
      <c r="O377" s="5" t="s">
        <v>31</v>
      </c>
      <c r="P377" t="s">
        <v>67</v>
      </c>
      <c r="Q377" s="5" t="s">
        <v>45</v>
      </c>
      <c r="R377" s="1">
        <v>5</v>
      </c>
      <c r="S377" s="1">
        <v>4341</v>
      </c>
      <c r="T377">
        <v>0.05</v>
      </c>
      <c r="U377" s="1">
        <v>2823</v>
      </c>
      <c r="V377" s="1">
        <v>14115</v>
      </c>
      <c r="W377" s="1">
        <v>20619.75</v>
      </c>
      <c r="X377" s="1">
        <v>6504.75</v>
      </c>
      <c r="Y377" s="7">
        <v>0.31546211762994214</v>
      </c>
      <c r="Z377" s="8">
        <v>1</v>
      </c>
    </row>
    <row r="378" spans="1:26">
      <c r="A378" t="s">
        <v>1383</v>
      </c>
      <c r="B378" s="3" t="str">
        <f t="shared" si="10"/>
        <v>Sep</v>
      </c>
      <c r="C378" s="3" t="str">
        <f t="shared" si="11"/>
        <v>2025</v>
      </c>
      <c r="D378" s="3">
        <v>45905</v>
      </c>
      <c r="E378" t="s">
        <v>172</v>
      </c>
      <c r="F378" t="s">
        <v>867</v>
      </c>
      <c r="G378" s="5" t="s">
        <v>37</v>
      </c>
      <c r="H378" s="5" t="s">
        <v>38</v>
      </c>
      <c r="I378" t="s">
        <v>293</v>
      </c>
      <c r="J378" t="s">
        <v>1133</v>
      </c>
      <c r="K378" s="5" t="s">
        <v>73</v>
      </c>
      <c r="L378" s="5" t="s">
        <v>54</v>
      </c>
      <c r="M378" t="s">
        <v>65</v>
      </c>
      <c r="N378" s="5" t="s">
        <v>66</v>
      </c>
      <c r="O378" s="5" t="s">
        <v>31</v>
      </c>
      <c r="P378" t="s">
        <v>320</v>
      </c>
      <c r="Q378" s="5" t="s">
        <v>45</v>
      </c>
      <c r="R378" s="1">
        <v>1</v>
      </c>
      <c r="S378" s="1">
        <v>2660</v>
      </c>
      <c r="T378">
        <v>0.15</v>
      </c>
      <c r="U378" s="1">
        <v>2224</v>
      </c>
      <c r="V378" s="1">
        <v>2224</v>
      </c>
      <c r="W378" s="1">
        <v>2261</v>
      </c>
      <c r="X378" s="1">
        <v>37</v>
      </c>
      <c r="Y378" s="7">
        <v>1.6364440513047324E-2</v>
      </c>
      <c r="Z378" s="8">
        <v>0</v>
      </c>
    </row>
    <row r="379" spans="1:26">
      <c r="A379" t="s">
        <v>1384</v>
      </c>
      <c r="B379" s="3" t="str">
        <f t="shared" si="10"/>
        <v>Jun</v>
      </c>
      <c r="C379" s="3" t="str">
        <f t="shared" si="11"/>
        <v>2024</v>
      </c>
      <c r="D379" s="3">
        <v>45469</v>
      </c>
      <c r="E379" t="s">
        <v>1115</v>
      </c>
      <c r="F379" t="s">
        <v>1385</v>
      </c>
      <c r="G379" s="5" t="s">
        <v>23</v>
      </c>
      <c r="H379" s="5" t="s">
        <v>24</v>
      </c>
      <c r="I379" t="s">
        <v>278</v>
      </c>
      <c r="J379" t="s">
        <v>1071</v>
      </c>
      <c r="K379" s="5" t="s">
        <v>27</v>
      </c>
      <c r="L379" s="5" t="s">
        <v>28</v>
      </c>
      <c r="M379" t="s">
        <v>117</v>
      </c>
      <c r="N379" s="5" t="s">
        <v>118</v>
      </c>
      <c r="O379" s="5" t="s">
        <v>31</v>
      </c>
      <c r="P379" t="s">
        <v>359</v>
      </c>
      <c r="Q379" s="5" t="s">
        <v>75</v>
      </c>
      <c r="R379" s="1">
        <v>5</v>
      </c>
      <c r="S379" s="1">
        <v>4695</v>
      </c>
      <c r="T379">
        <v>0.2</v>
      </c>
      <c r="U379" s="1">
        <v>2726</v>
      </c>
      <c r="V379" s="1">
        <v>13630</v>
      </c>
      <c r="W379" s="1">
        <v>18780</v>
      </c>
      <c r="X379" s="1">
        <v>5150</v>
      </c>
      <c r="Y379" s="7">
        <v>0.27422790202342917</v>
      </c>
      <c r="Z379" s="8">
        <v>0</v>
      </c>
    </row>
    <row r="380" spans="1:26">
      <c r="A380" t="s">
        <v>1386</v>
      </c>
      <c r="B380" s="3" t="str">
        <f t="shared" si="10"/>
        <v>Apr</v>
      </c>
      <c r="C380" s="3" t="str">
        <f t="shared" si="11"/>
        <v>2023</v>
      </c>
      <c r="D380" s="3">
        <v>45034</v>
      </c>
      <c r="E380" t="s">
        <v>1387</v>
      </c>
      <c r="F380" t="s">
        <v>978</v>
      </c>
      <c r="G380" s="5" t="s">
        <v>23</v>
      </c>
      <c r="H380" s="5" t="s">
        <v>24</v>
      </c>
      <c r="I380" t="s">
        <v>834</v>
      </c>
      <c r="J380" t="s">
        <v>1247</v>
      </c>
      <c r="K380" s="5" t="s">
        <v>53</v>
      </c>
      <c r="L380" s="5" t="s">
        <v>42</v>
      </c>
      <c r="M380" t="s">
        <v>117</v>
      </c>
      <c r="N380" s="5" t="s">
        <v>118</v>
      </c>
      <c r="O380" s="5" t="s">
        <v>43</v>
      </c>
      <c r="P380" t="s">
        <v>180</v>
      </c>
      <c r="Q380" s="5" t="s">
        <v>75</v>
      </c>
      <c r="R380" s="1">
        <v>6</v>
      </c>
      <c r="S380" s="1">
        <v>1557</v>
      </c>
      <c r="T380">
        <v>0.15</v>
      </c>
      <c r="U380" s="1">
        <v>1046</v>
      </c>
      <c r="V380" s="1">
        <v>6276</v>
      </c>
      <c r="W380" s="1">
        <v>7940.7</v>
      </c>
      <c r="X380" s="1">
        <v>1664.6999999999998</v>
      </c>
      <c r="Y380" s="7">
        <v>0.20964146737693148</v>
      </c>
      <c r="Z380" s="8">
        <v>0</v>
      </c>
    </row>
    <row r="381" spans="1:26">
      <c r="A381" t="s">
        <v>1388</v>
      </c>
      <c r="B381" s="3" t="str">
        <f t="shared" si="10"/>
        <v>Dec</v>
      </c>
      <c r="C381" s="3" t="str">
        <f t="shared" si="11"/>
        <v>2022</v>
      </c>
      <c r="D381" s="3">
        <v>44897</v>
      </c>
      <c r="E381" t="s">
        <v>1343</v>
      </c>
      <c r="F381" t="s">
        <v>379</v>
      </c>
      <c r="G381" s="5" t="s">
        <v>61</v>
      </c>
      <c r="H381" s="5" t="s">
        <v>50</v>
      </c>
      <c r="I381" t="s">
        <v>1389</v>
      </c>
      <c r="J381" t="s">
        <v>331</v>
      </c>
      <c r="K381" s="5" t="s">
        <v>95</v>
      </c>
      <c r="L381" s="5" t="s">
        <v>64</v>
      </c>
      <c r="M381" t="s">
        <v>87</v>
      </c>
      <c r="N381" s="5" t="s">
        <v>88</v>
      </c>
      <c r="O381" s="5" t="s">
        <v>31</v>
      </c>
      <c r="P381" t="s">
        <v>186</v>
      </c>
      <c r="Q381" s="5" t="s">
        <v>75</v>
      </c>
      <c r="R381" s="1">
        <v>4</v>
      </c>
      <c r="S381" s="1">
        <v>1725</v>
      </c>
      <c r="T381">
        <v>0</v>
      </c>
      <c r="U381" s="1">
        <v>969</v>
      </c>
      <c r="V381" s="1">
        <v>3876</v>
      </c>
      <c r="W381" s="1">
        <v>6900</v>
      </c>
      <c r="X381" s="1">
        <v>3024</v>
      </c>
      <c r="Y381" s="7">
        <v>0.43826086956521737</v>
      </c>
      <c r="Z381" s="8">
        <v>0</v>
      </c>
    </row>
    <row r="382" spans="1:26">
      <c r="A382" t="s">
        <v>1390</v>
      </c>
      <c r="B382" s="3" t="str">
        <f t="shared" si="10"/>
        <v>Jun</v>
      </c>
      <c r="C382" s="3" t="str">
        <f t="shared" si="11"/>
        <v>2025</v>
      </c>
      <c r="D382" s="3">
        <v>45825</v>
      </c>
      <c r="E382" t="s">
        <v>1011</v>
      </c>
      <c r="F382" t="s">
        <v>1391</v>
      </c>
      <c r="G382" s="5" t="s">
        <v>23</v>
      </c>
      <c r="H382" s="5" t="s">
        <v>24</v>
      </c>
      <c r="I382" t="s">
        <v>1392</v>
      </c>
      <c r="J382" t="s">
        <v>819</v>
      </c>
      <c r="K382" s="5" t="s">
        <v>95</v>
      </c>
      <c r="L382" s="5" t="s">
        <v>42</v>
      </c>
      <c r="M382" t="s">
        <v>65</v>
      </c>
      <c r="N382" s="5" t="s">
        <v>66</v>
      </c>
      <c r="O382" s="5" t="s">
        <v>43</v>
      </c>
      <c r="P382" t="s">
        <v>57</v>
      </c>
      <c r="Q382" s="5" t="s">
        <v>33</v>
      </c>
      <c r="R382" s="1">
        <v>7</v>
      </c>
      <c r="S382" s="1">
        <v>4735</v>
      </c>
      <c r="T382">
        <v>0.2</v>
      </c>
      <c r="U382" s="1">
        <v>3256</v>
      </c>
      <c r="V382" s="1">
        <v>22792</v>
      </c>
      <c r="W382" s="1">
        <v>26516</v>
      </c>
      <c r="X382" s="1">
        <v>3724</v>
      </c>
      <c r="Y382" s="7">
        <v>0.14044350580781415</v>
      </c>
      <c r="Z382" s="8">
        <v>0</v>
      </c>
    </row>
    <row r="383" spans="1:26">
      <c r="A383" t="s">
        <v>1393</v>
      </c>
      <c r="B383" s="3" t="str">
        <f t="shared" si="10"/>
        <v>Dec</v>
      </c>
      <c r="C383" s="3" t="str">
        <f t="shared" si="11"/>
        <v>2024</v>
      </c>
      <c r="D383" s="3">
        <v>45628</v>
      </c>
      <c r="E383" t="s">
        <v>1090</v>
      </c>
      <c r="F383" t="s">
        <v>1394</v>
      </c>
      <c r="G383" s="5" t="s">
        <v>49</v>
      </c>
      <c r="H383" s="5" t="s">
        <v>50</v>
      </c>
      <c r="I383" t="s">
        <v>412</v>
      </c>
      <c r="J383" t="s">
        <v>1219</v>
      </c>
      <c r="K383" s="5" t="s">
        <v>53</v>
      </c>
      <c r="L383" s="5" t="s">
        <v>54</v>
      </c>
      <c r="M383" t="s">
        <v>87</v>
      </c>
      <c r="N383" s="5" t="s">
        <v>88</v>
      </c>
      <c r="O383" s="5" t="s">
        <v>31</v>
      </c>
      <c r="P383" t="s">
        <v>119</v>
      </c>
      <c r="Q383" s="5" t="s">
        <v>33</v>
      </c>
      <c r="R383" s="1">
        <v>1</v>
      </c>
      <c r="S383" s="1">
        <v>1605</v>
      </c>
      <c r="T383">
        <v>0.1</v>
      </c>
      <c r="U383" s="1">
        <v>1049</v>
      </c>
      <c r="V383" s="1">
        <v>1049</v>
      </c>
      <c r="W383" s="1">
        <v>1444.5</v>
      </c>
      <c r="X383" s="1">
        <v>395.5</v>
      </c>
      <c r="Y383" s="7">
        <v>0.27379716164762896</v>
      </c>
      <c r="Z383" s="8">
        <v>1</v>
      </c>
    </row>
    <row r="384" spans="1:26">
      <c r="A384" t="s">
        <v>1395</v>
      </c>
      <c r="B384" s="3" t="str">
        <f t="shared" si="10"/>
        <v>Aug</v>
      </c>
      <c r="C384" s="3" t="str">
        <f t="shared" si="11"/>
        <v>2023</v>
      </c>
      <c r="D384" s="3">
        <v>45147</v>
      </c>
      <c r="E384" t="s">
        <v>1396</v>
      </c>
      <c r="F384" t="s">
        <v>1212</v>
      </c>
      <c r="G384" s="5" t="s">
        <v>49</v>
      </c>
      <c r="H384" s="5" t="s">
        <v>50</v>
      </c>
      <c r="I384" t="s">
        <v>625</v>
      </c>
      <c r="J384" t="s">
        <v>1397</v>
      </c>
      <c r="K384" s="5" t="s">
        <v>73</v>
      </c>
      <c r="L384" s="5" t="s">
        <v>54</v>
      </c>
      <c r="M384" t="s">
        <v>117</v>
      </c>
      <c r="N384" s="5" t="s">
        <v>118</v>
      </c>
      <c r="O384" s="5" t="s">
        <v>43</v>
      </c>
      <c r="P384" t="s">
        <v>427</v>
      </c>
      <c r="Q384" s="5" t="s">
        <v>75</v>
      </c>
      <c r="R384" s="1">
        <v>8</v>
      </c>
      <c r="S384" s="1">
        <v>790</v>
      </c>
      <c r="T384">
        <v>0.25</v>
      </c>
      <c r="U384" s="1">
        <v>533</v>
      </c>
      <c r="V384" s="1">
        <v>4264</v>
      </c>
      <c r="W384" s="1">
        <v>4740</v>
      </c>
      <c r="X384" s="1">
        <v>476</v>
      </c>
      <c r="Y384" s="7">
        <v>0.10042194092827005</v>
      </c>
      <c r="Z384" s="8">
        <v>0</v>
      </c>
    </row>
    <row r="385" spans="1:26">
      <c r="A385" t="s">
        <v>1398</v>
      </c>
      <c r="B385" s="3" t="str">
        <f t="shared" si="10"/>
        <v>Apr</v>
      </c>
      <c r="C385" s="3" t="str">
        <f t="shared" si="11"/>
        <v>2025</v>
      </c>
      <c r="D385" s="3">
        <v>45760</v>
      </c>
      <c r="E385" t="s">
        <v>671</v>
      </c>
      <c r="F385" t="s">
        <v>1399</v>
      </c>
      <c r="G385" s="5" t="s">
        <v>106</v>
      </c>
      <c r="H385" s="5" t="s">
        <v>107</v>
      </c>
      <c r="I385" t="s">
        <v>1400</v>
      </c>
      <c r="J385" t="s">
        <v>1401</v>
      </c>
      <c r="K385" s="5" t="s">
        <v>27</v>
      </c>
      <c r="L385" s="5" t="s">
        <v>64</v>
      </c>
      <c r="M385" t="s">
        <v>87</v>
      </c>
      <c r="N385" s="5" t="s">
        <v>88</v>
      </c>
      <c r="O385" s="5" t="s">
        <v>31</v>
      </c>
      <c r="P385" t="s">
        <v>326</v>
      </c>
      <c r="Q385" s="5" t="s">
        <v>33</v>
      </c>
      <c r="R385" s="1">
        <v>4</v>
      </c>
      <c r="S385" s="1">
        <v>3774</v>
      </c>
      <c r="T385">
        <v>0</v>
      </c>
      <c r="U385" s="1">
        <v>2217</v>
      </c>
      <c r="V385" s="1">
        <v>8868</v>
      </c>
      <c r="W385" s="1">
        <v>15096</v>
      </c>
      <c r="X385" s="1">
        <v>6228</v>
      </c>
      <c r="Y385" s="7">
        <v>0.41255961844197137</v>
      </c>
      <c r="Z385" s="8">
        <v>1</v>
      </c>
    </row>
    <row r="386" spans="1:26">
      <c r="A386" t="s">
        <v>1402</v>
      </c>
      <c r="B386" s="3" t="str">
        <f t="shared" si="10"/>
        <v>Sep</v>
      </c>
      <c r="C386" s="3" t="str">
        <f t="shared" si="11"/>
        <v>2022</v>
      </c>
      <c r="D386" s="3">
        <v>44815</v>
      </c>
      <c r="E386" t="s">
        <v>1403</v>
      </c>
      <c r="F386" t="s">
        <v>528</v>
      </c>
      <c r="G386" s="5" t="s">
        <v>49</v>
      </c>
      <c r="H386" s="5" t="s">
        <v>50</v>
      </c>
      <c r="I386" t="s">
        <v>1404</v>
      </c>
      <c r="J386" t="s">
        <v>1161</v>
      </c>
      <c r="K386" s="5" t="s">
        <v>73</v>
      </c>
      <c r="L386" s="5" t="s">
        <v>42</v>
      </c>
      <c r="M386" t="s">
        <v>29</v>
      </c>
      <c r="N386" s="5" t="s">
        <v>30</v>
      </c>
      <c r="O386" s="5" t="s">
        <v>31</v>
      </c>
      <c r="P386" t="s">
        <v>260</v>
      </c>
      <c r="Q386" s="5" t="s">
        <v>75</v>
      </c>
      <c r="R386" s="1">
        <v>7</v>
      </c>
      <c r="S386" s="1">
        <v>409</v>
      </c>
      <c r="T386">
        <v>0.05</v>
      </c>
      <c r="U386" s="1">
        <v>335</v>
      </c>
      <c r="V386" s="1">
        <v>2345</v>
      </c>
      <c r="W386" s="1">
        <v>2719.85</v>
      </c>
      <c r="X386" s="1">
        <v>374.84999999999991</v>
      </c>
      <c r="Y386" s="7">
        <v>0.13782010037318232</v>
      </c>
      <c r="Z386" s="8">
        <v>0</v>
      </c>
    </row>
    <row r="387" spans="1:26">
      <c r="A387" t="s">
        <v>1405</v>
      </c>
      <c r="B387" s="3" t="str">
        <f t="shared" ref="B387:B450" si="12">TEXT(D387,"MMM")</f>
        <v>Sep</v>
      </c>
      <c r="C387" s="3" t="str">
        <f t="shared" ref="C387:C450" si="13">TEXT(D387,"YYYY")</f>
        <v>2025</v>
      </c>
      <c r="D387" s="3">
        <v>45912</v>
      </c>
      <c r="E387" t="s">
        <v>1272</v>
      </c>
      <c r="F387" t="s">
        <v>1406</v>
      </c>
      <c r="G387" s="5" t="s">
        <v>37</v>
      </c>
      <c r="H387" s="5" t="s">
        <v>38</v>
      </c>
      <c r="I387" t="s">
        <v>705</v>
      </c>
      <c r="J387" t="s">
        <v>1150</v>
      </c>
      <c r="K387" s="5" t="s">
        <v>27</v>
      </c>
      <c r="L387" s="5" t="s">
        <v>28</v>
      </c>
      <c r="M387" t="s">
        <v>87</v>
      </c>
      <c r="N387" s="5" t="s">
        <v>88</v>
      </c>
      <c r="O387" s="5" t="s">
        <v>43</v>
      </c>
      <c r="P387" t="s">
        <v>192</v>
      </c>
      <c r="Q387" s="5" t="s">
        <v>75</v>
      </c>
      <c r="R387" s="1">
        <v>8</v>
      </c>
      <c r="S387" s="1">
        <v>2415</v>
      </c>
      <c r="T387">
        <v>0.25</v>
      </c>
      <c r="U387" s="1">
        <v>1360</v>
      </c>
      <c r="V387" s="1">
        <v>10880</v>
      </c>
      <c r="W387" s="1">
        <v>14490</v>
      </c>
      <c r="X387" s="1">
        <v>3610</v>
      </c>
      <c r="Y387" s="7">
        <v>0.24913733609385783</v>
      </c>
      <c r="Z387" s="8">
        <v>0</v>
      </c>
    </row>
    <row r="388" spans="1:26">
      <c r="A388" t="s">
        <v>1407</v>
      </c>
      <c r="B388" s="3" t="str">
        <f t="shared" si="12"/>
        <v>Feb</v>
      </c>
      <c r="C388" s="3" t="str">
        <f t="shared" si="13"/>
        <v>2023</v>
      </c>
      <c r="D388" s="3">
        <v>44977</v>
      </c>
      <c r="E388" t="s">
        <v>1096</v>
      </c>
      <c r="F388" t="s">
        <v>583</v>
      </c>
      <c r="G388" s="5" t="s">
        <v>23</v>
      </c>
      <c r="H388" s="5" t="s">
        <v>24</v>
      </c>
      <c r="I388" t="s">
        <v>168</v>
      </c>
      <c r="J388" t="s">
        <v>585</v>
      </c>
      <c r="K388" s="5" t="s">
        <v>53</v>
      </c>
      <c r="L388" s="5" t="s">
        <v>42</v>
      </c>
      <c r="M388" t="s">
        <v>29</v>
      </c>
      <c r="N388" s="5" t="s">
        <v>30</v>
      </c>
      <c r="O388" s="5" t="s">
        <v>31</v>
      </c>
      <c r="P388" t="s">
        <v>493</v>
      </c>
      <c r="Q388" s="5" t="s">
        <v>33</v>
      </c>
      <c r="R388" s="1">
        <v>4</v>
      </c>
      <c r="S388" s="1">
        <v>1826</v>
      </c>
      <c r="T388">
        <v>0.2</v>
      </c>
      <c r="U388" s="1">
        <v>1334</v>
      </c>
      <c r="V388" s="1">
        <v>5336</v>
      </c>
      <c r="W388" s="1">
        <v>5843.2000000000007</v>
      </c>
      <c r="X388" s="1">
        <v>507.20000000000073</v>
      </c>
      <c r="Y388" s="7">
        <v>8.6801752464403178E-2</v>
      </c>
      <c r="Z388" s="8">
        <v>0</v>
      </c>
    </row>
    <row r="389" spans="1:26">
      <c r="A389" t="s">
        <v>1408</v>
      </c>
      <c r="B389" s="3" t="str">
        <f t="shared" si="12"/>
        <v>Apr</v>
      </c>
      <c r="C389" s="3" t="str">
        <f t="shared" si="13"/>
        <v>2024</v>
      </c>
      <c r="D389" s="3">
        <v>45401</v>
      </c>
      <c r="E389" t="s">
        <v>507</v>
      </c>
      <c r="F389" t="s">
        <v>578</v>
      </c>
      <c r="G389" s="5" t="s">
        <v>106</v>
      </c>
      <c r="H389" s="5" t="s">
        <v>107</v>
      </c>
      <c r="I389" t="s">
        <v>805</v>
      </c>
      <c r="J389" t="s">
        <v>135</v>
      </c>
      <c r="K389" s="5" t="s">
        <v>41</v>
      </c>
      <c r="L389" s="5" t="s">
        <v>54</v>
      </c>
      <c r="M389" t="s">
        <v>55</v>
      </c>
      <c r="N389" s="5" t="s">
        <v>56</v>
      </c>
      <c r="O389" s="5" t="s">
        <v>31</v>
      </c>
      <c r="P389" t="s">
        <v>159</v>
      </c>
      <c r="Q389" s="5" t="s">
        <v>45</v>
      </c>
      <c r="R389" s="1">
        <v>3</v>
      </c>
      <c r="S389" s="1">
        <v>501</v>
      </c>
      <c r="T389">
        <v>0.25</v>
      </c>
      <c r="U389" s="1">
        <v>311</v>
      </c>
      <c r="V389" s="1">
        <v>933</v>
      </c>
      <c r="W389" s="1">
        <v>1127.25</v>
      </c>
      <c r="X389" s="1">
        <v>194.25</v>
      </c>
      <c r="Y389" s="7">
        <v>0.17232202262142382</v>
      </c>
      <c r="Z389" s="8">
        <v>0</v>
      </c>
    </row>
    <row r="390" spans="1:26">
      <c r="A390" t="s">
        <v>1409</v>
      </c>
      <c r="B390" s="3" t="str">
        <f t="shared" si="12"/>
        <v>Mar</v>
      </c>
      <c r="C390" s="3" t="str">
        <f t="shared" si="13"/>
        <v>2022</v>
      </c>
      <c r="D390" s="3">
        <v>44628</v>
      </c>
      <c r="E390" t="s">
        <v>922</v>
      </c>
      <c r="F390" t="s">
        <v>1410</v>
      </c>
      <c r="G390" s="5" t="s">
        <v>106</v>
      </c>
      <c r="H390" s="5" t="s">
        <v>107</v>
      </c>
      <c r="I390" t="s">
        <v>206</v>
      </c>
      <c r="J390" t="s">
        <v>1411</v>
      </c>
      <c r="K390" s="5" t="s">
        <v>73</v>
      </c>
      <c r="L390" s="5" t="s">
        <v>28</v>
      </c>
      <c r="M390" t="s">
        <v>65</v>
      </c>
      <c r="N390" s="5" t="s">
        <v>66</v>
      </c>
      <c r="O390" s="5" t="s">
        <v>43</v>
      </c>
      <c r="P390" t="s">
        <v>326</v>
      </c>
      <c r="Q390" s="5" t="s">
        <v>45</v>
      </c>
      <c r="R390" s="1">
        <v>5</v>
      </c>
      <c r="S390" s="1">
        <v>4923</v>
      </c>
      <c r="T390">
        <v>0.2</v>
      </c>
      <c r="U390" s="1">
        <v>3818</v>
      </c>
      <c r="V390" s="1">
        <v>19090</v>
      </c>
      <c r="W390" s="1">
        <v>19692</v>
      </c>
      <c r="X390" s="1">
        <v>602</v>
      </c>
      <c r="Y390" s="7">
        <v>3.0570790168596384E-2</v>
      </c>
      <c r="Z390" s="8">
        <v>1</v>
      </c>
    </row>
    <row r="391" spans="1:26">
      <c r="A391" t="s">
        <v>1412</v>
      </c>
      <c r="B391" s="3" t="str">
        <f t="shared" si="12"/>
        <v>Jul</v>
      </c>
      <c r="C391" s="3" t="str">
        <f t="shared" si="13"/>
        <v>2024</v>
      </c>
      <c r="D391" s="3">
        <v>45494</v>
      </c>
      <c r="E391" t="s">
        <v>1413</v>
      </c>
      <c r="F391" t="s">
        <v>1414</v>
      </c>
      <c r="G391" s="5" t="s">
        <v>23</v>
      </c>
      <c r="H391" s="5" t="s">
        <v>24</v>
      </c>
      <c r="I391" t="s">
        <v>313</v>
      </c>
      <c r="J391" t="s">
        <v>1247</v>
      </c>
      <c r="K391" s="5" t="s">
        <v>53</v>
      </c>
      <c r="L391" s="5" t="s">
        <v>64</v>
      </c>
      <c r="M391" t="s">
        <v>55</v>
      </c>
      <c r="N391" s="5" t="s">
        <v>56</v>
      </c>
      <c r="O391" s="5" t="s">
        <v>43</v>
      </c>
      <c r="P391" t="s">
        <v>131</v>
      </c>
      <c r="Q391" s="5" t="s">
        <v>33</v>
      </c>
      <c r="R391" s="1">
        <v>2</v>
      </c>
      <c r="S391" s="1">
        <v>3550</v>
      </c>
      <c r="T391">
        <v>0.2</v>
      </c>
      <c r="U391" s="1">
        <v>1855</v>
      </c>
      <c r="V391" s="1">
        <v>3710</v>
      </c>
      <c r="W391" s="1">
        <v>5680</v>
      </c>
      <c r="X391" s="1">
        <v>1970</v>
      </c>
      <c r="Y391" s="7">
        <v>0.34683098591549294</v>
      </c>
      <c r="Z391" s="8">
        <v>0</v>
      </c>
    </row>
    <row r="392" spans="1:26">
      <c r="A392" t="s">
        <v>1415</v>
      </c>
      <c r="B392" s="3" t="str">
        <f t="shared" si="12"/>
        <v>Oct</v>
      </c>
      <c r="C392" s="3" t="str">
        <f t="shared" si="13"/>
        <v>2022</v>
      </c>
      <c r="D392" s="3">
        <v>44837</v>
      </c>
      <c r="E392" t="s">
        <v>1416</v>
      </c>
      <c r="F392" t="s">
        <v>1136</v>
      </c>
      <c r="G392" s="5" t="s">
        <v>23</v>
      </c>
      <c r="H392" s="5" t="s">
        <v>24</v>
      </c>
      <c r="I392" t="s">
        <v>400</v>
      </c>
      <c r="J392" t="s">
        <v>1306</v>
      </c>
      <c r="K392" s="5" t="s">
        <v>73</v>
      </c>
      <c r="L392" s="5" t="s">
        <v>54</v>
      </c>
      <c r="M392" t="s">
        <v>117</v>
      </c>
      <c r="N392" s="5" t="s">
        <v>118</v>
      </c>
      <c r="O392" s="5" t="s">
        <v>31</v>
      </c>
      <c r="P392" t="s">
        <v>170</v>
      </c>
      <c r="Q392" s="5" t="s">
        <v>45</v>
      </c>
      <c r="R392" s="1">
        <v>2</v>
      </c>
      <c r="S392" s="1">
        <v>4730</v>
      </c>
      <c r="T392">
        <v>0.25</v>
      </c>
      <c r="U392" s="1">
        <v>3986</v>
      </c>
      <c r="V392" s="1">
        <v>7972</v>
      </c>
      <c r="W392" s="1">
        <v>7095</v>
      </c>
      <c r="X392" s="1">
        <v>-877</v>
      </c>
      <c r="Y392" s="7">
        <v>-0.12360817477096547</v>
      </c>
      <c r="Z392" s="8">
        <v>0</v>
      </c>
    </row>
    <row r="393" spans="1:26">
      <c r="A393" t="s">
        <v>1417</v>
      </c>
      <c r="B393" s="3" t="str">
        <f t="shared" si="12"/>
        <v>Jun</v>
      </c>
      <c r="C393" s="3" t="str">
        <f t="shared" si="13"/>
        <v>2022</v>
      </c>
      <c r="D393" s="3">
        <v>44741</v>
      </c>
      <c r="E393" t="s">
        <v>1371</v>
      </c>
      <c r="F393" t="s">
        <v>1418</v>
      </c>
      <c r="G393" s="5" t="s">
        <v>106</v>
      </c>
      <c r="H393" s="5" t="s">
        <v>107</v>
      </c>
      <c r="I393" t="s">
        <v>884</v>
      </c>
      <c r="J393" t="s">
        <v>1287</v>
      </c>
      <c r="K393" s="5" t="s">
        <v>73</v>
      </c>
      <c r="L393" s="5" t="s">
        <v>64</v>
      </c>
      <c r="M393" t="s">
        <v>55</v>
      </c>
      <c r="N393" s="5" t="s">
        <v>56</v>
      </c>
      <c r="O393" s="5" t="s">
        <v>43</v>
      </c>
      <c r="P393" t="s">
        <v>110</v>
      </c>
      <c r="Q393" s="5" t="s">
        <v>45</v>
      </c>
      <c r="R393" s="1">
        <v>8</v>
      </c>
      <c r="S393" s="1">
        <v>4307</v>
      </c>
      <c r="T393">
        <v>0.25</v>
      </c>
      <c r="U393" s="1">
        <v>3105</v>
      </c>
      <c r="V393" s="1">
        <v>24840</v>
      </c>
      <c r="W393" s="1">
        <v>25842</v>
      </c>
      <c r="X393" s="1">
        <v>1002</v>
      </c>
      <c r="Y393" s="7">
        <v>3.8774088692825635E-2</v>
      </c>
      <c r="Z393" s="8">
        <v>1</v>
      </c>
    </row>
    <row r="394" spans="1:26">
      <c r="A394" t="s">
        <v>1419</v>
      </c>
      <c r="B394" s="3" t="str">
        <f t="shared" si="12"/>
        <v>Jan</v>
      </c>
      <c r="C394" s="3" t="str">
        <f t="shared" si="13"/>
        <v>2023</v>
      </c>
      <c r="D394" s="3">
        <v>44930</v>
      </c>
      <c r="E394" t="s">
        <v>1420</v>
      </c>
      <c r="F394" t="s">
        <v>1421</v>
      </c>
      <c r="G394" s="5" t="s">
        <v>37</v>
      </c>
      <c r="H394" s="5" t="s">
        <v>38</v>
      </c>
      <c r="I394" t="s">
        <v>529</v>
      </c>
      <c r="J394" t="s">
        <v>308</v>
      </c>
      <c r="K394" s="5" t="s">
        <v>73</v>
      </c>
      <c r="L394" s="5" t="s">
        <v>28</v>
      </c>
      <c r="M394" t="s">
        <v>65</v>
      </c>
      <c r="N394" s="5" t="s">
        <v>66</v>
      </c>
      <c r="O394" s="5" t="s">
        <v>43</v>
      </c>
      <c r="P394" t="s">
        <v>376</v>
      </c>
      <c r="Q394" s="5" t="s">
        <v>45</v>
      </c>
      <c r="R394" s="1">
        <v>4</v>
      </c>
      <c r="S394" s="1">
        <v>3446</v>
      </c>
      <c r="T394">
        <v>0.15</v>
      </c>
      <c r="U394" s="1">
        <v>1777</v>
      </c>
      <c r="V394" s="1">
        <v>7108</v>
      </c>
      <c r="W394" s="1">
        <v>11716.4</v>
      </c>
      <c r="X394" s="1">
        <v>4608.3999999999996</v>
      </c>
      <c r="Y394" s="7">
        <v>0.39332900891058686</v>
      </c>
      <c r="Z394" s="8">
        <v>0</v>
      </c>
    </row>
    <row r="395" spans="1:26">
      <c r="A395" t="s">
        <v>1422</v>
      </c>
      <c r="B395" s="3" t="str">
        <f t="shared" si="12"/>
        <v>Feb</v>
      </c>
      <c r="C395" s="3" t="str">
        <f t="shared" si="13"/>
        <v>2025</v>
      </c>
      <c r="D395" s="3">
        <v>45709</v>
      </c>
      <c r="E395" t="s">
        <v>1423</v>
      </c>
      <c r="F395" t="s">
        <v>1424</v>
      </c>
      <c r="G395" s="5" t="s">
        <v>37</v>
      </c>
      <c r="H395" s="5" t="s">
        <v>38</v>
      </c>
      <c r="I395" t="s">
        <v>844</v>
      </c>
      <c r="J395" t="s">
        <v>1367</v>
      </c>
      <c r="K395" s="5" t="s">
        <v>53</v>
      </c>
      <c r="L395" s="5" t="s">
        <v>64</v>
      </c>
      <c r="M395" t="s">
        <v>55</v>
      </c>
      <c r="N395" s="5" t="s">
        <v>56</v>
      </c>
      <c r="O395" s="5" t="s">
        <v>31</v>
      </c>
      <c r="P395" t="s">
        <v>192</v>
      </c>
      <c r="Q395" s="5" t="s">
        <v>33</v>
      </c>
      <c r="R395" s="1">
        <v>6</v>
      </c>
      <c r="S395" s="1">
        <v>100</v>
      </c>
      <c r="T395">
        <v>0</v>
      </c>
      <c r="U395" s="1">
        <v>74</v>
      </c>
      <c r="V395" s="1">
        <v>444</v>
      </c>
      <c r="W395" s="1">
        <v>600</v>
      </c>
      <c r="X395" s="1">
        <v>156</v>
      </c>
      <c r="Y395" s="7">
        <v>0.26</v>
      </c>
      <c r="Z395" s="8">
        <v>0</v>
      </c>
    </row>
    <row r="396" spans="1:26">
      <c r="A396" t="s">
        <v>1425</v>
      </c>
      <c r="B396" s="3" t="str">
        <f t="shared" si="12"/>
        <v>Mar</v>
      </c>
      <c r="C396" s="3" t="str">
        <f t="shared" si="13"/>
        <v>2024</v>
      </c>
      <c r="D396" s="3">
        <v>45373</v>
      </c>
      <c r="E396" t="s">
        <v>1426</v>
      </c>
      <c r="F396" t="s">
        <v>1427</v>
      </c>
      <c r="G396" s="5" t="s">
        <v>106</v>
      </c>
      <c r="H396" s="5" t="s">
        <v>107</v>
      </c>
      <c r="I396" t="s">
        <v>1021</v>
      </c>
      <c r="J396" t="s">
        <v>1367</v>
      </c>
      <c r="K396" s="5" t="s">
        <v>53</v>
      </c>
      <c r="L396" s="5" t="s">
        <v>64</v>
      </c>
      <c r="M396" t="s">
        <v>55</v>
      </c>
      <c r="N396" s="5" t="s">
        <v>56</v>
      </c>
      <c r="O396" s="5" t="s">
        <v>43</v>
      </c>
      <c r="P396" t="s">
        <v>268</v>
      </c>
      <c r="Q396" s="5" t="s">
        <v>33</v>
      </c>
      <c r="R396" s="1">
        <v>1</v>
      </c>
      <c r="S396" s="1">
        <v>1162</v>
      </c>
      <c r="T396">
        <v>0.15</v>
      </c>
      <c r="U396" s="1">
        <v>644</v>
      </c>
      <c r="V396" s="1">
        <v>644</v>
      </c>
      <c r="W396" s="1">
        <v>987.69999999999993</v>
      </c>
      <c r="X396" s="1">
        <v>343.69999999999993</v>
      </c>
      <c r="Y396" s="7">
        <v>0.34798015591778875</v>
      </c>
      <c r="Z396" s="8">
        <v>0</v>
      </c>
    </row>
    <row r="397" spans="1:26">
      <c r="A397" t="s">
        <v>1428</v>
      </c>
      <c r="B397" s="3" t="str">
        <f t="shared" si="12"/>
        <v>Jan</v>
      </c>
      <c r="C397" s="3" t="str">
        <f t="shared" si="13"/>
        <v>2025</v>
      </c>
      <c r="D397" s="3">
        <v>45661</v>
      </c>
      <c r="E397" t="s">
        <v>1429</v>
      </c>
      <c r="F397" t="s">
        <v>709</v>
      </c>
      <c r="G397" s="5" t="s">
        <v>49</v>
      </c>
      <c r="H397" s="5" t="s">
        <v>50</v>
      </c>
      <c r="I397" t="s">
        <v>1145</v>
      </c>
      <c r="J397" t="s">
        <v>1430</v>
      </c>
      <c r="K397" s="5" t="s">
        <v>95</v>
      </c>
      <c r="L397" s="5" t="s">
        <v>54</v>
      </c>
      <c r="M397" t="s">
        <v>55</v>
      </c>
      <c r="N397" s="5" t="s">
        <v>56</v>
      </c>
      <c r="O397" s="5" t="s">
        <v>43</v>
      </c>
      <c r="P397" t="s">
        <v>119</v>
      </c>
      <c r="Q397" s="5" t="s">
        <v>75</v>
      </c>
      <c r="R397" s="1">
        <v>1</v>
      </c>
      <c r="S397" s="1">
        <v>1756</v>
      </c>
      <c r="T397">
        <v>0.2</v>
      </c>
      <c r="U397" s="1">
        <v>1299</v>
      </c>
      <c r="V397" s="1">
        <v>1299</v>
      </c>
      <c r="W397" s="1">
        <v>1404.8000000000002</v>
      </c>
      <c r="X397" s="1">
        <v>105.80000000000018</v>
      </c>
      <c r="Y397" s="7">
        <v>7.5313211845102632E-2</v>
      </c>
      <c r="Z397" s="8">
        <v>0</v>
      </c>
    </row>
    <row r="398" spans="1:26">
      <c r="A398" t="s">
        <v>1431</v>
      </c>
      <c r="B398" s="3" t="str">
        <f t="shared" si="12"/>
        <v>May</v>
      </c>
      <c r="C398" s="3" t="str">
        <f t="shared" si="13"/>
        <v>2022</v>
      </c>
      <c r="D398" s="3">
        <v>44697</v>
      </c>
      <c r="E398" t="s">
        <v>369</v>
      </c>
      <c r="F398" t="s">
        <v>1406</v>
      </c>
      <c r="G398" s="5" t="s">
        <v>23</v>
      </c>
      <c r="H398" s="5" t="s">
        <v>24</v>
      </c>
      <c r="I398" t="s">
        <v>1327</v>
      </c>
      <c r="J398" t="s">
        <v>657</v>
      </c>
      <c r="K398" s="5" t="s">
        <v>53</v>
      </c>
      <c r="L398" s="5" t="s">
        <v>54</v>
      </c>
      <c r="M398" t="s">
        <v>117</v>
      </c>
      <c r="N398" s="5" t="s">
        <v>118</v>
      </c>
      <c r="O398" s="5" t="s">
        <v>43</v>
      </c>
      <c r="P398" t="s">
        <v>326</v>
      </c>
      <c r="Q398" s="5" t="s">
        <v>75</v>
      </c>
      <c r="R398" s="1">
        <v>2</v>
      </c>
      <c r="S398" s="1">
        <v>2575</v>
      </c>
      <c r="T398">
        <v>0.25</v>
      </c>
      <c r="U398" s="1">
        <v>2060</v>
      </c>
      <c r="V398" s="1">
        <v>4120</v>
      </c>
      <c r="W398" s="1">
        <v>3862.5</v>
      </c>
      <c r="X398" s="1">
        <v>-257.5</v>
      </c>
      <c r="Y398" s="7">
        <v>-6.6666666666666666E-2</v>
      </c>
      <c r="Z398" s="8">
        <v>1</v>
      </c>
    </row>
    <row r="399" spans="1:26">
      <c r="A399" t="s">
        <v>1432</v>
      </c>
      <c r="B399" s="3" t="str">
        <f t="shared" si="12"/>
        <v>Jul</v>
      </c>
      <c r="C399" s="3" t="str">
        <f t="shared" si="13"/>
        <v>2023</v>
      </c>
      <c r="D399" s="3">
        <v>45118</v>
      </c>
      <c r="E399" t="s">
        <v>1433</v>
      </c>
      <c r="F399" t="s">
        <v>1434</v>
      </c>
      <c r="G399" s="5" t="s">
        <v>49</v>
      </c>
      <c r="H399" s="5" t="s">
        <v>50</v>
      </c>
      <c r="I399" t="s">
        <v>786</v>
      </c>
      <c r="J399" t="s">
        <v>483</v>
      </c>
      <c r="K399" s="5" t="s">
        <v>27</v>
      </c>
      <c r="L399" s="5" t="s">
        <v>64</v>
      </c>
      <c r="M399" t="s">
        <v>117</v>
      </c>
      <c r="N399" s="5" t="s">
        <v>118</v>
      </c>
      <c r="O399" s="5" t="s">
        <v>43</v>
      </c>
      <c r="P399" t="s">
        <v>326</v>
      </c>
      <c r="Q399" s="5" t="s">
        <v>45</v>
      </c>
      <c r="R399" s="1">
        <v>6</v>
      </c>
      <c r="S399" s="1">
        <v>356</v>
      </c>
      <c r="T399">
        <v>0.05</v>
      </c>
      <c r="U399" s="1">
        <v>291</v>
      </c>
      <c r="V399" s="1">
        <v>1746</v>
      </c>
      <c r="W399" s="1">
        <v>2029.1999999999998</v>
      </c>
      <c r="X399" s="1">
        <v>283.19999999999982</v>
      </c>
      <c r="Y399" s="7">
        <v>0.13956238911886451</v>
      </c>
      <c r="Z399" s="8">
        <v>0</v>
      </c>
    </row>
    <row r="400" spans="1:26">
      <c r="A400" t="s">
        <v>1435</v>
      </c>
      <c r="B400" s="3" t="str">
        <f t="shared" si="12"/>
        <v>Nov</v>
      </c>
      <c r="C400" s="3" t="str">
        <f t="shared" si="13"/>
        <v>2024</v>
      </c>
      <c r="D400" s="3">
        <v>45598</v>
      </c>
      <c r="E400" t="s">
        <v>204</v>
      </c>
      <c r="F400" t="s">
        <v>1278</v>
      </c>
      <c r="G400" s="5" t="s">
        <v>49</v>
      </c>
      <c r="H400" s="5" t="s">
        <v>50</v>
      </c>
      <c r="I400" t="s">
        <v>178</v>
      </c>
      <c r="J400" t="s">
        <v>1436</v>
      </c>
      <c r="K400" s="5" t="s">
        <v>41</v>
      </c>
      <c r="L400" s="5" t="s">
        <v>64</v>
      </c>
      <c r="M400" t="s">
        <v>87</v>
      </c>
      <c r="N400" s="5" t="s">
        <v>88</v>
      </c>
      <c r="O400" s="5" t="s">
        <v>43</v>
      </c>
      <c r="P400" t="s">
        <v>285</v>
      </c>
      <c r="Q400" s="5" t="s">
        <v>33</v>
      </c>
      <c r="R400" s="1">
        <v>3</v>
      </c>
      <c r="S400" s="1">
        <v>854</v>
      </c>
      <c r="T400">
        <v>0.2</v>
      </c>
      <c r="U400" s="1">
        <v>629</v>
      </c>
      <c r="V400" s="1">
        <v>1887</v>
      </c>
      <c r="W400" s="1">
        <v>2049.6</v>
      </c>
      <c r="X400" s="1">
        <v>162.59999999999991</v>
      </c>
      <c r="Y400" s="7">
        <v>7.9332552693208394E-2</v>
      </c>
      <c r="Z400" s="8">
        <v>0</v>
      </c>
    </row>
    <row r="401" spans="1:26">
      <c r="A401" t="s">
        <v>1437</v>
      </c>
      <c r="B401" s="3" t="str">
        <f t="shared" si="12"/>
        <v>Feb</v>
      </c>
      <c r="C401" s="3" t="str">
        <f t="shared" si="13"/>
        <v>2023</v>
      </c>
      <c r="D401" s="3">
        <v>44982</v>
      </c>
      <c r="E401" t="s">
        <v>1426</v>
      </c>
      <c r="F401" t="s">
        <v>1191</v>
      </c>
      <c r="G401" s="5" t="s">
        <v>49</v>
      </c>
      <c r="H401" s="5" t="s">
        <v>50</v>
      </c>
      <c r="I401" t="s">
        <v>576</v>
      </c>
      <c r="J401" t="s">
        <v>1438</v>
      </c>
      <c r="K401" s="5" t="s">
        <v>95</v>
      </c>
      <c r="L401" s="5" t="s">
        <v>28</v>
      </c>
      <c r="M401" t="s">
        <v>65</v>
      </c>
      <c r="N401" s="5" t="s">
        <v>66</v>
      </c>
      <c r="O401" s="5" t="s">
        <v>43</v>
      </c>
      <c r="P401" t="s">
        <v>110</v>
      </c>
      <c r="Q401" s="5" t="s">
        <v>45</v>
      </c>
      <c r="R401" s="1">
        <v>2</v>
      </c>
      <c r="S401" s="1">
        <v>2780</v>
      </c>
      <c r="T401">
        <v>0.15</v>
      </c>
      <c r="U401" s="1">
        <v>2255</v>
      </c>
      <c r="V401" s="1">
        <v>4510</v>
      </c>
      <c r="W401" s="1">
        <v>4726</v>
      </c>
      <c r="X401" s="1">
        <v>216</v>
      </c>
      <c r="Y401" s="7">
        <v>4.5704612780363946E-2</v>
      </c>
      <c r="Z401" s="8">
        <v>0</v>
      </c>
    </row>
    <row r="402" spans="1:26">
      <c r="A402" t="s">
        <v>1439</v>
      </c>
      <c r="B402" s="3" t="str">
        <f t="shared" si="12"/>
        <v>Dec</v>
      </c>
      <c r="C402" s="3" t="str">
        <f t="shared" si="13"/>
        <v>2024</v>
      </c>
      <c r="D402" s="3">
        <v>45628</v>
      </c>
      <c r="E402" t="s">
        <v>1440</v>
      </c>
      <c r="F402" t="s">
        <v>205</v>
      </c>
      <c r="G402" s="5" t="s">
        <v>23</v>
      </c>
      <c r="H402" s="5" t="s">
        <v>24</v>
      </c>
      <c r="I402" t="s">
        <v>848</v>
      </c>
      <c r="J402" t="s">
        <v>1441</v>
      </c>
      <c r="K402" s="5" t="s">
        <v>53</v>
      </c>
      <c r="L402" s="5" t="s">
        <v>64</v>
      </c>
      <c r="M402" t="s">
        <v>117</v>
      </c>
      <c r="N402" s="5" t="s">
        <v>118</v>
      </c>
      <c r="O402" s="5" t="s">
        <v>43</v>
      </c>
      <c r="P402" t="s">
        <v>142</v>
      </c>
      <c r="Q402" s="5" t="s">
        <v>45</v>
      </c>
      <c r="R402" s="1">
        <v>5</v>
      </c>
      <c r="S402" s="1">
        <v>2316</v>
      </c>
      <c r="T402">
        <v>0.2</v>
      </c>
      <c r="U402" s="1">
        <v>1416</v>
      </c>
      <c r="V402" s="1">
        <v>7080</v>
      </c>
      <c r="W402" s="1">
        <v>9264</v>
      </c>
      <c r="X402" s="1">
        <v>2184</v>
      </c>
      <c r="Y402" s="7">
        <v>0.23575129533678757</v>
      </c>
      <c r="Z402" s="8">
        <v>0</v>
      </c>
    </row>
    <row r="403" spans="1:26">
      <c r="A403" t="s">
        <v>1442</v>
      </c>
      <c r="B403" s="3" t="str">
        <f t="shared" si="12"/>
        <v>Oct</v>
      </c>
      <c r="C403" s="3" t="str">
        <f t="shared" si="13"/>
        <v>2025</v>
      </c>
      <c r="D403" s="3">
        <v>45936</v>
      </c>
      <c r="E403" t="s">
        <v>1443</v>
      </c>
      <c r="F403" t="s">
        <v>1311</v>
      </c>
      <c r="G403" s="5" t="s">
        <v>37</v>
      </c>
      <c r="H403" s="5" t="s">
        <v>38</v>
      </c>
      <c r="I403" t="s">
        <v>1074</v>
      </c>
      <c r="J403" t="s">
        <v>904</v>
      </c>
      <c r="K403" s="5" t="s">
        <v>27</v>
      </c>
      <c r="L403" s="5" t="s">
        <v>28</v>
      </c>
      <c r="M403" t="s">
        <v>29</v>
      </c>
      <c r="N403" s="5" t="s">
        <v>30</v>
      </c>
      <c r="O403" s="5" t="s">
        <v>31</v>
      </c>
      <c r="P403" t="s">
        <v>81</v>
      </c>
      <c r="Q403" s="5" t="s">
        <v>75</v>
      </c>
      <c r="R403" s="1">
        <v>6</v>
      </c>
      <c r="S403" s="1">
        <v>4550</v>
      </c>
      <c r="T403">
        <v>0.1</v>
      </c>
      <c r="U403" s="1">
        <v>2706</v>
      </c>
      <c r="V403" s="1">
        <v>16236</v>
      </c>
      <c r="W403" s="1">
        <v>24570</v>
      </c>
      <c r="X403" s="1">
        <v>8334</v>
      </c>
      <c r="Y403" s="7">
        <v>0.33919413919413921</v>
      </c>
      <c r="Z403" s="8">
        <v>1</v>
      </c>
    </row>
    <row r="404" spans="1:26">
      <c r="A404" t="s">
        <v>1444</v>
      </c>
      <c r="B404" s="3" t="str">
        <f t="shared" si="12"/>
        <v>Mar</v>
      </c>
      <c r="C404" s="3" t="str">
        <f t="shared" si="13"/>
        <v>2025</v>
      </c>
      <c r="D404" s="3">
        <v>45737</v>
      </c>
      <c r="E404" t="s">
        <v>1445</v>
      </c>
      <c r="F404" t="s">
        <v>1101</v>
      </c>
      <c r="G404" s="5" t="s">
        <v>61</v>
      </c>
      <c r="H404" s="5" t="s">
        <v>50</v>
      </c>
      <c r="I404" t="s">
        <v>625</v>
      </c>
      <c r="J404" t="s">
        <v>1446</v>
      </c>
      <c r="K404" s="5" t="s">
        <v>73</v>
      </c>
      <c r="L404" s="5" t="s">
        <v>54</v>
      </c>
      <c r="M404" t="s">
        <v>87</v>
      </c>
      <c r="N404" s="5" t="s">
        <v>88</v>
      </c>
      <c r="O404" s="5" t="s">
        <v>31</v>
      </c>
      <c r="P404" t="s">
        <v>244</v>
      </c>
      <c r="Q404" s="5" t="s">
        <v>45</v>
      </c>
      <c r="R404" s="1">
        <v>8</v>
      </c>
      <c r="S404" s="1">
        <v>463</v>
      </c>
      <c r="T404">
        <v>0</v>
      </c>
      <c r="U404" s="1">
        <v>293</v>
      </c>
      <c r="V404" s="1">
        <v>2344</v>
      </c>
      <c r="W404" s="1">
        <v>3704</v>
      </c>
      <c r="X404" s="1">
        <v>1360</v>
      </c>
      <c r="Y404" s="7">
        <v>0.367170626349892</v>
      </c>
      <c r="Z404" s="8">
        <v>0</v>
      </c>
    </row>
    <row r="405" spans="1:26">
      <c r="A405" t="s">
        <v>1447</v>
      </c>
      <c r="B405" s="3" t="str">
        <f t="shared" si="12"/>
        <v>May</v>
      </c>
      <c r="C405" s="3" t="str">
        <f t="shared" si="13"/>
        <v>2024</v>
      </c>
      <c r="D405" s="3">
        <v>45435</v>
      </c>
      <c r="E405" t="s">
        <v>1448</v>
      </c>
      <c r="F405" t="s">
        <v>1449</v>
      </c>
      <c r="G405" s="5" t="s">
        <v>106</v>
      </c>
      <c r="H405" s="5" t="s">
        <v>107</v>
      </c>
      <c r="I405" t="s">
        <v>974</v>
      </c>
      <c r="J405" t="s">
        <v>1450</v>
      </c>
      <c r="K405" s="5" t="s">
        <v>41</v>
      </c>
      <c r="L405" s="5" t="s">
        <v>42</v>
      </c>
      <c r="M405" t="s">
        <v>29</v>
      </c>
      <c r="N405" s="5" t="s">
        <v>30</v>
      </c>
      <c r="O405" s="5" t="s">
        <v>43</v>
      </c>
      <c r="P405" t="s">
        <v>192</v>
      </c>
      <c r="Q405" s="5" t="s">
        <v>33</v>
      </c>
      <c r="R405" s="1">
        <v>4</v>
      </c>
      <c r="S405" s="1">
        <v>4420</v>
      </c>
      <c r="T405">
        <v>0</v>
      </c>
      <c r="U405" s="1">
        <v>3716</v>
      </c>
      <c r="V405" s="1">
        <v>14864</v>
      </c>
      <c r="W405" s="1">
        <v>17680</v>
      </c>
      <c r="X405" s="1">
        <v>2816</v>
      </c>
      <c r="Y405" s="7">
        <v>0.1592760180995475</v>
      </c>
      <c r="Z405" s="8">
        <v>0</v>
      </c>
    </row>
    <row r="406" spans="1:26">
      <c r="A406" t="s">
        <v>1451</v>
      </c>
      <c r="B406" s="3" t="str">
        <f t="shared" si="12"/>
        <v>Mar</v>
      </c>
      <c r="C406" s="3" t="str">
        <f t="shared" si="13"/>
        <v>2025</v>
      </c>
      <c r="D406" s="3">
        <v>45724</v>
      </c>
      <c r="E406" t="s">
        <v>1452</v>
      </c>
      <c r="F406" t="s">
        <v>48</v>
      </c>
      <c r="G406" s="5" t="s">
        <v>49</v>
      </c>
      <c r="H406" s="5" t="s">
        <v>50</v>
      </c>
      <c r="I406" t="s">
        <v>421</v>
      </c>
      <c r="J406" t="s">
        <v>354</v>
      </c>
      <c r="K406" s="5" t="s">
        <v>53</v>
      </c>
      <c r="L406" s="5" t="s">
        <v>42</v>
      </c>
      <c r="M406" t="s">
        <v>87</v>
      </c>
      <c r="N406" s="5" t="s">
        <v>88</v>
      </c>
      <c r="O406" s="5" t="s">
        <v>31</v>
      </c>
      <c r="P406" t="s">
        <v>931</v>
      </c>
      <c r="Q406" s="5" t="s">
        <v>45</v>
      </c>
      <c r="R406" s="1">
        <v>5</v>
      </c>
      <c r="S406" s="1">
        <v>3027</v>
      </c>
      <c r="T406">
        <v>0.15</v>
      </c>
      <c r="U406" s="1">
        <v>1707</v>
      </c>
      <c r="V406" s="1">
        <v>8535</v>
      </c>
      <c r="W406" s="1">
        <v>12864.75</v>
      </c>
      <c r="X406" s="1">
        <v>4329.75</v>
      </c>
      <c r="Y406" s="7">
        <v>0.33655920247187082</v>
      </c>
      <c r="Z406" s="8">
        <v>0</v>
      </c>
    </row>
    <row r="407" spans="1:26">
      <c r="A407" t="s">
        <v>1453</v>
      </c>
      <c r="B407" s="3" t="str">
        <f t="shared" si="12"/>
        <v>Oct</v>
      </c>
      <c r="C407" s="3" t="str">
        <f t="shared" si="13"/>
        <v>2023</v>
      </c>
      <c r="D407" s="3">
        <v>45227</v>
      </c>
      <c r="E407" t="s">
        <v>502</v>
      </c>
      <c r="F407" t="s">
        <v>1454</v>
      </c>
      <c r="G407" s="5" t="s">
        <v>61</v>
      </c>
      <c r="H407" s="5" t="s">
        <v>50</v>
      </c>
      <c r="I407" t="s">
        <v>134</v>
      </c>
      <c r="J407" t="s">
        <v>1091</v>
      </c>
      <c r="K407" s="5" t="s">
        <v>53</v>
      </c>
      <c r="L407" s="5" t="s">
        <v>64</v>
      </c>
      <c r="M407" t="s">
        <v>87</v>
      </c>
      <c r="N407" s="5" t="s">
        <v>88</v>
      </c>
      <c r="O407" s="5" t="s">
        <v>43</v>
      </c>
      <c r="P407" t="s">
        <v>202</v>
      </c>
      <c r="Q407" s="5" t="s">
        <v>45</v>
      </c>
      <c r="R407" s="1">
        <v>5</v>
      </c>
      <c r="S407" s="1">
        <v>2905</v>
      </c>
      <c r="T407">
        <v>0.2</v>
      </c>
      <c r="U407" s="1">
        <v>2036</v>
      </c>
      <c r="V407" s="1">
        <v>10180</v>
      </c>
      <c r="W407" s="1">
        <v>11620</v>
      </c>
      <c r="X407" s="1">
        <v>1440</v>
      </c>
      <c r="Y407" s="7">
        <v>0.12392426850258176</v>
      </c>
      <c r="Z407" s="8">
        <v>0</v>
      </c>
    </row>
    <row r="408" spans="1:26">
      <c r="A408" t="s">
        <v>1455</v>
      </c>
      <c r="B408" s="3" t="str">
        <f t="shared" si="12"/>
        <v>Jul</v>
      </c>
      <c r="C408" s="3" t="str">
        <f t="shared" si="13"/>
        <v>2022</v>
      </c>
      <c r="D408" s="3">
        <v>44772</v>
      </c>
      <c r="E408" t="s">
        <v>789</v>
      </c>
      <c r="F408" t="s">
        <v>1456</v>
      </c>
      <c r="G408" s="5" t="s">
        <v>61</v>
      </c>
      <c r="H408" s="5" t="s">
        <v>50</v>
      </c>
      <c r="I408" t="s">
        <v>307</v>
      </c>
      <c r="J408" t="s">
        <v>473</v>
      </c>
      <c r="K408" s="5" t="s">
        <v>73</v>
      </c>
      <c r="L408" s="5" t="s">
        <v>28</v>
      </c>
      <c r="M408" t="s">
        <v>55</v>
      </c>
      <c r="N408" s="5" t="s">
        <v>56</v>
      </c>
      <c r="O408" s="5" t="s">
        <v>43</v>
      </c>
      <c r="P408" t="s">
        <v>522</v>
      </c>
      <c r="Q408" s="5" t="s">
        <v>75</v>
      </c>
      <c r="R408" s="1">
        <v>7</v>
      </c>
      <c r="S408" s="1">
        <v>2004</v>
      </c>
      <c r="T408">
        <v>0.2</v>
      </c>
      <c r="U408" s="1">
        <v>1172</v>
      </c>
      <c r="V408" s="1">
        <v>8204</v>
      </c>
      <c r="W408" s="1">
        <v>11222.400000000001</v>
      </c>
      <c r="X408" s="1">
        <v>3018.4000000000015</v>
      </c>
      <c r="Y408" s="7">
        <v>0.26896207584830351</v>
      </c>
      <c r="Z408" s="8">
        <v>0</v>
      </c>
    </row>
    <row r="409" spans="1:26">
      <c r="A409" t="s">
        <v>1457</v>
      </c>
      <c r="B409" s="3" t="str">
        <f t="shared" si="12"/>
        <v>Sep</v>
      </c>
      <c r="C409" s="3" t="str">
        <f t="shared" si="13"/>
        <v>2024</v>
      </c>
      <c r="D409" s="3">
        <v>45549</v>
      </c>
      <c r="E409" t="s">
        <v>392</v>
      </c>
      <c r="F409" t="s">
        <v>335</v>
      </c>
      <c r="G409" s="5" t="s">
        <v>23</v>
      </c>
      <c r="H409" s="5" t="s">
        <v>24</v>
      </c>
      <c r="I409" t="s">
        <v>1458</v>
      </c>
      <c r="J409" t="s">
        <v>526</v>
      </c>
      <c r="K409" s="5" t="s">
        <v>27</v>
      </c>
      <c r="L409" s="5" t="s">
        <v>42</v>
      </c>
      <c r="M409" t="s">
        <v>87</v>
      </c>
      <c r="N409" s="5" t="s">
        <v>88</v>
      </c>
      <c r="O409" s="5" t="s">
        <v>43</v>
      </c>
      <c r="P409" t="s">
        <v>74</v>
      </c>
      <c r="Q409" s="5" t="s">
        <v>75</v>
      </c>
      <c r="R409" s="1">
        <v>4</v>
      </c>
      <c r="S409" s="1">
        <v>1467</v>
      </c>
      <c r="T409">
        <v>0.25</v>
      </c>
      <c r="U409" s="1">
        <v>1077</v>
      </c>
      <c r="V409" s="1">
        <v>4308</v>
      </c>
      <c r="W409" s="1">
        <v>4401</v>
      </c>
      <c r="X409" s="1">
        <v>93</v>
      </c>
      <c r="Y409" s="7">
        <v>2.1131561008861623E-2</v>
      </c>
      <c r="Z409" s="8">
        <v>1</v>
      </c>
    </row>
    <row r="410" spans="1:26">
      <c r="A410" t="s">
        <v>1459</v>
      </c>
      <c r="B410" s="3" t="str">
        <f t="shared" si="12"/>
        <v>Sep</v>
      </c>
      <c r="C410" s="3" t="str">
        <f t="shared" si="13"/>
        <v>2024</v>
      </c>
      <c r="D410" s="3">
        <v>45558</v>
      </c>
      <c r="E410" t="s">
        <v>480</v>
      </c>
      <c r="F410" t="s">
        <v>1460</v>
      </c>
      <c r="G410" s="5" t="s">
        <v>106</v>
      </c>
      <c r="H410" s="5" t="s">
        <v>107</v>
      </c>
      <c r="I410" t="s">
        <v>610</v>
      </c>
      <c r="J410" t="s">
        <v>243</v>
      </c>
      <c r="K410" s="5" t="s">
        <v>95</v>
      </c>
      <c r="L410" s="5" t="s">
        <v>28</v>
      </c>
      <c r="M410" t="s">
        <v>87</v>
      </c>
      <c r="N410" s="5" t="s">
        <v>88</v>
      </c>
      <c r="O410" s="5" t="s">
        <v>31</v>
      </c>
      <c r="P410" t="s">
        <v>192</v>
      </c>
      <c r="Q410" s="5" t="s">
        <v>33</v>
      </c>
      <c r="R410" s="1">
        <v>2</v>
      </c>
      <c r="S410" s="1">
        <v>4950</v>
      </c>
      <c r="T410">
        <v>0</v>
      </c>
      <c r="U410" s="1">
        <v>3662</v>
      </c>
      <c r="V410" s="1">
        <v>7324</v>
      </c>
      <c r="W410" s="1">
        <v>9900</v>
      </c>
      <c r="X410" s="1">
        <v>2576</v>
      </c>
      <c r="Y410" s="7">
        <v>0.26020202020202021</v>
      </c>
      <c r="Z410" s="8">
        <v>0</v>
      </c>
    </row>
    <row r="411" spans="1:26">
      <c r="A411" t="s">
        <v>1461</v>
      </c>
      <c r="B411" s="3" t="str">
        <f t="shared" si="12"/>
        <v>Feb</v>
      </c>
      <c r="C411" s="3" t="str">
        <f t="shared" si="13"/>
        <v>2024</v>
      </c>
      <c r="D411" s="3">
        <v>45338</v>
      </c>
      <c r="E411" t="s">
        <v>918</v>
      </c>
      <c r="F411" t="s">
        <v>1462</v>
      </c>
      <c r="G411" s="5" t="s">
        <v>61</v>
      </c>
      <c r="H411" s="5" t="s">
        <v>50</v>
      </c>
      <c r="I411" t="s">
        <v>579</v>
      </c>
      <c r="J411" t="s">
        <v>1463</v>
      </c>
      <c r="K411" s="5" t="s">
        <v>53</v>
      </c>
      <c r="L411" s="5" t="s">
        <v>54</v>
      </c>
      <c r="M411" t="s">
        <v>65</v>
      </c>
      <c r="N411" s="5" t="s">
        <v>66</v>
      </c>
      <c r="O411" s="5" t="s">
        <v>31</v>
      </c>
      <c r="P411" t="s">
        <v>396</v>
      </c>
      <c r="Q411" s="5" t="s">
        <v>45</v>
      </c>
      <c r="R411" s="1">
        <v>8</v>
      </c>
      <c r="S411" s="1">
        <v>4402</v>
      </c>
      <c r="T411">
        <v>0.1</v>
      </c>
      <c r="U411" s="1">
        <v>2801</v>
      </c>
      <c r="V411" s="1">
        <v>22408</v>
      </c>
      <c r="W411" s="1">
        <v>31694.400000000001</v>
      </c>
      <c r="X411" s="1">
        <v>9286.4000000000015</v>
      </c>
      <c r="Y411" s="7">
        <v>0.29299813216214854</v>
      </c>
      <c r="Z411" s="8">
        <v>0</v>
      </c>
    </row>
    <row r="412" spans="1:26">
      <c r="A412" t="s">
        <v>1464</v>
      </c>
      <c r="B412" s="3" t="str">
        <f t="shared" si="12"/>
        <v>Jul</v>
      </c>
      <c r="C412" s="3" t="str">
        <f t="shared" si="13"/>
        <v>2024</v>
      </c>
      <c r="D412" s="3">
        <v>45477</v>
      </c>
      <c r="E412" t="s">
        <v>640</v>
      </c>
      <c r="F412" t="s">
        <v>847</v>
      </c>
      <c r="G412" s="5" t="s">
        <v>23</v>
      </c>
      <c r="H412" s="5" t="s">
        <v>24</v>
      </c>
      <c r="I412" t="s">
        <v>302</v>
      </c>
      <c r="J412" t="s">
        <v>72</v>
      </c>
      <c r="K412" s="5" t="s">
        <v>73</v>
      </c>
      <c r="L412" s="5" t="s">
        <v>64</v>
      </c>
      <c r="M412" t="s">
        <v>87</v>
      </c>
      <c r="N412" s="5" t="s">
        <v>88</v>
      </c>
      <c r="O412" s="5" t="s">
        <v>43</v>
      </c>
      <c r="P412" t="s">
        <v>148</v>
      </c>
      <c r="Q412" s="5" t="s">
        <v>75</v>
      </c>
      <c r="R412" s="1">
        <v>1</v>
      </c>
      <c r="S412" s="1">
        <v>4231</v>
      </c>
      <c r="T412">
        <v>0.15</v>
      </c>
      <c r="U412" s="1">
        <v>3370</v>
      </c>
      <c r="V412" s="1">
        <v>3370</v>
      </c>
      <c r="W412" s="1">
        <v>3596.35</v>
      </c>
      <c r="X412" s="1">
        <v>226.34999999999991</v>
      </c>
      <c r="Y412" s="7">
        <v>6.2938812963143159E-2</v>
      </c>
      <c r="Z412" s="8">
        <v>0</v>
      </c>
    </row>
    <row r="413" spans="1:26">
      <c r="A413" t="s">
        <v>1465</v>
      </c>
      <c r="B413" s="3" t="str">
        <f t="shared" si="12"/>
        <v>May</v>
      </c>
      <c r="C413" s="3" t="str">
        <f t="shared" si="13"/>
        <v>2022</v>
      </c>
      <c r="D413" s="3">
        <v>44689</v>
      </c>
      <c r="E413" t="s">
        <v>69</v>
      </c>
      <c r="F413" t="s">
        <v>793</v>
      </c>
      <c r="G413" s="5" t="s">
        <v>106</v>
      </c>
      <c r="H413" s="5" t="s">
        <v>107</v>
      </c>
      <c r="I413" t="s">
        <v>184</v>
      </c>
      <c r="J413" t="s">
        <v>924</v>
      </c>
      <c r="K413" s="5" t="s">
        <v>53</v>
      </c>
      <c r="L413" s="5" t="s">
        <v>54</v>
      </c>
      <c r="M413" t="s">
        <v>55</v>
      </c>
      <c r="N413" s="5" t="s">
        <v>56</v>
      </c>
      <c r="O413" s="5" t="s">
        <v>31</v>
      </c>
      <c r="P413" t="s">
        <v>67</v>
      </c>
      <c r="Q413" s="5" t="s">
        <v>33</v>
      </c>
      <c r="R413" s="1">
        <v>1</v>
      </c>
      <c r="S413" s="1">
        <v>1977</v>
      </c>
      <c r="T413">
        <v>0.15</v>
      </c>
      <c r="U413" s="1">
        <v>1474</v>
      </c>
      <c r="V413" s="1">
        <v>1474</v>
      </c>
      <c r="W413" s="1">
        <v>1680.45</v>
      </c>
      <c r="X413" s="1">
        <v>206.45000000000005</v>
      </c>
      <c r="Y413" s="7">
        <v>0.12285399744116161</v>
      </c>
      <c r="Z413" s="8">
        <v>0</v>
      </c>
    </row>
    <row r="414" spans="1:26">
      <c r="A414" t="s">
        <v>1466</v>
      </c>
      <c r="B414" s="3" t="str">
        <f t="shared" si="12"/>
        <v>Jul</v>
      </c>
      <c r="C414" s="3" t="str">
        <f t="shared" si="13"/>
        <v>2025</v>
      </c>
      <c r="D414" s="3">
        <v>45842</v>
      </c>
      <c r="E414" t="s">
        <v>803</v>
      </c>
      <c r="F414" t="s">
        <v>1467</v>
      </c>
      <c r="G414" s="5" t="s">
        <v>49</v>
      </c>
      <c r="H414" s="5" t="s">
        <v>50</v>
      </c>
      <c r="I414" t="s">
        <v>1468</v>
      </c>
      <c r="J414" t="s">
        <v>819</v>
      </c>
      <c r="K414" s="5" t="s">
        <v>95</v>
      </c>
      <c r="L414" s="5" t="s">
        <v>54</v>
      </c>
      <c r="M414" t="s">
        <v>117</v>
      </c>
      <c r="N414" s="5" t="s">
        <v>118</v>
      </c>
      <c r="O414" s="5" t="s">
        <v>31</v>
      </c>
      <c r="P414" t="s">
        <v>332</v>
      </c>
      <c r="Q414" s="5" t="s">
        <v>45</v>
      </c>
      <c r="R414" s="1">
        <v>4</v>
      </c>
      <c r="S414" s="1">
        <v>4600</v>
      </c>
      <c r="T414">
        <v>0.15</v>
      </c>
      <c r="U414" s="1">
        <v>3657</v>
      </c>
      <c r="V414" s="1">
        <v>14628</v>
      </c>
      <c r="W414" s="1">
        <v>15640</v>
      </c>
      <c r="X414" s="1">
        <v>1012</v>
      </c>
      <c r="Y414" s="7">
        <v>6.4705882352941183E-2</v>
      </c>
      <c r="Z414" s="8">
        <v>0</v>
      </c>
    </row>
    <row r="415" spans="1:26">
      <c r="A415" t="s">
        <v>1469</v>
      </c>
      <c r="B415" s="3" t="str">
        <f t="shared" si="12"/>
        <v>May</v>
      </c>
      <c r="C415" s="3" t="str">
        <f t="shared" si="13"/>
        <v>2024</v>
      </c>
      <c r="D415" s="3">
        <v>45416</v>
      </c>
      <c r="E415" t="s">
        <v>91</v>
      </c>
      <c r="F415" t="s">
        <v>698</v>
      </c>
      <c r="G415" s="5" t="s">
        <v>37</v>
      </c>
      <c r="H415" s="5" t="s">
        <v>38</v>
      </c>
      <c r="I415" t="s">
        <v>425</v>
      </c>
      <c r="J415" t="s">
        <v>597</v>
      </c>
      <c r="K415" s="5" t="s">
        <v>27</v>
      </c>
      <c r="L415" s="5" t="s">
        <v>28</v>
      </c>
      <c r="M415" t="s">
        <v>117</v>
      </c>
      <c r="N415" s="5" t="s">
        <v>118</v>
      </c>
      <c r="O415" s="5" t="s">
        <v>43</v>
      </c>
      <c r="P415" t="s">
        <v>396</v>
      </c>
      <c r="Q415" s="5" t="s">
        <v>33</v>
      </c>
      <c r="R415" s="1">
        <v>3</v>
      </c>
      <c r="S415" s="1">
        <v>743</v>
      </c>
      <c r="T415">
        <v>0.05</v>
      </c>
      <c r="U415" s="1">
        <v>538</v>
      </c>
      <c r="V415" s="1">
        <v>1614</v>
      </c>
      <c r="W415" s="1">
        <v>2117.5499999999997</v>
      </c>
      <c r="X415" s="1">
        <v>503.54999999999973</v>
      </c>
      <c r="Y415" s="7">
        <v>0.23779839909329167</v>
      </c>
      <c r="Z415" s="8">
        <v>0</v>
      </c>
    </row>
    <row r="416" spans="1:26">
      <c r="A416" t="s">
        <v>1470</v>
      </c>
      <c r="B416" s="3" t="str">
        <f t="shared" si="12"/>
        <v>Jul</v>
      </c>
      <c r="C416" s="3" t="str">
        <f t="shared" si="13"/>
        <v>2024</v>
      </c>
      <c r="D416" s="3">
        <v>45495</v>
      </c>
      <c r="E416" t="s">
        <v>674</v>
      </c>
      <c r="F416" t="s">
        <v>1471</v>
      </c>
      <c r="G416" s="5" t="s">
        <v>106</v>
      </c>
      <c r="H416" s="5" t="s">
        <v>107</v>
      </c>
      <c r="I416" t="s">
        <v>1472</v>
      </c>
      <c r="J416" t="s">
        <v>1279</v>
      </c>
      <c r="K416" s="5" t="s">
        <v>95</v>
      </c>
      <c r="L416" s="5" t="s">
        <v>42</v>
      </c>
      <c r="M416" t="s">
        <v>29</v>
      </c>
      <c r="N416" s="5" t="s">
        <v>30</v>
      </c>
      <c r="O416" s="5" t="s">
        <v>43</v>
      </c>
      <c r="P416" t="s">
        <v>119</v>
      </c>
      <c r="Q416" s="5" t="s">
        <v>33</v>
      </c>
      <c r="R416" s="1">
        <v>7</v>
      </c>
      <c r="S416" s="1">
        <v>2960</v>
      </c>
      <c r="T416">
        <v>0.05</v>
      </c>
      <c r="U416" s="1">
        <v>1672</v>
      </c>
      <c r="V416" s="1">
        <v>11704</v>
      </c>
      <c r="W416" s="1">
        <v>19684</v>
      </c>
      <c r="X416" s="1">
        <v>7980</v>
      </c>
      <c r="Y416" s="7">
        <v>0.40540540540540543</v>
      </c>
      <c r="Z416" s="8">
        <v>0</v>
      </c>
    </row>
    <row r="417" spans="1:26">
      <c r="A417" t="s">
        <v>1473</v>
      </c>
      <c r="B417" s="3" t="str">
        <f t="shared" si="12"/>
        <v>Jan</v>
      </c>
      <c r="C417" s="3" t="str">
        <f t="shared" si="13"/>
        <v>2022</v>
      </c>
      <c r="D417" s="3">
        <v>44577</v>
      </c>
      <c r="E417" t="s">
        <v>59</v>
      </c>
      <c r="F417" t="s">
        <v>1126</v>
      </c>
      <c r="G417" s="5" t="s">
        <v>37</v>
      </c>
      <c r="H417" s="5" t="s">
        <v>38</v>
      </c>
      <c r="I417" t="s">
        <v>1140</v>
      </c>
      <c r="J417" t="s">
        <v>259</v>
      </c>
      <c r="K417" s="5" t="s">
        <v>41</v>
      </c>
      <c r="L417" s="5" t="s">
        <v>54</v>
      </c>
      <c r="M417" t="s">
        <v>29</v>
      </c>
      <c r="N417" s="5" t="s">
        <v>30</v>
      </c>
      <c r="O417" s="5" t="s">
        <v>43</v>
      </c>
      <c r="P417" t="s">
        <v>431</v>
      </c>
      <c r="Q417" s="5" t="s">
        <v>45</v>
      </c>
      <c r="R417" s="1">
        <v>8</v>
      </c>
      <c r="S417" s="1">
        <v>3069</v>
      </c>
      <c r="T417">
        <v>0</v>
      </c>
      <c r="U417" s="1">
        <v>2157</v>
      </c>
      <c r="V417" s="1">
        <v>17256</v>
      </c>
      <c r="W417" s="1">
        <v>24552</v>
      </c>
      <c r="X417" s="1">
        <v>7296</v>
      </c>
      <c r="Y417" s="7">
        <v>0.29716520039100686</v>
      </c>
      <c r="Z417" s="8">
        <v>0</v>
      </c>
    </row>
    <row r="418" spans="1:26">
      <c r="A418" t="s">
        <v>1474</v>
      </c>
      <c r="B418" s="3" t="str">
        <f t="shared" si="12"/>
        <v>Oct</v>
      </c>
      <c r="C418" s="3" t="str">
        <f t="shared" si="13"/>
        <v>2022</v>
      </c>
      <c r="D418" s="3">
        <v>44852</v>
      </c>
      <c r="E418" t="s">
        <v>1475</v>
      </c>
      <c r="F418" t="s">
        <v>113</v>
      </c>
      <c r="G418" s="5" t="s">
        <v>106</v>
      </c>
      <c r="H418" s="5" t="s">
        <v>107</v>
      </c>
      <c r="I418" t="s">
        <v>258</v>
      </c>
      <c r="J418" t="s">
        <v>1161</v>
      </c>
      <c r="K418" s="5" t="s">
        <v>73</v>
      </c>
      <c r="L418" s="5" t="s">
        <v>28</v>
      </c>
      <c r="M418" t="s">
        <v>29</v>
      </c>
      <c r="N418" s="5" t="s">
        <v>30</v>
      </c>
      <c r="O418" s="5" t="s">
        <v>31</v>
      </c>
      <c r="P418" t="s">
        <v>309</v>
      </c>
      <c r="Q418" s="5" t="s">
        <v>33</v>
      </c>
      <c r="R418" s="1">
        <v>2</v>
      </c>
      <c r="S418" s="1">
        <v>4467</v>
      </c>
      <c r="T418">
        <v>0.2</v>
      </c>
      <c r="U418" s="1">
        <v>2722</v>
      </c>
      <c r="V418" s="1">
        <v>5444</v>
      </c>
      <c r="W418" s="1">
        <v>7147.2000000000007</v>
      </c>
      <c r="X418" s="1">
        <v>1703.2000000000007</v>
      </c>
      <c r="Y418" s="7">
        <v>0.23830311170808158</v>
      </c>
      <c r="Z418" s="8">
        <v>1</v>
      </c>
    </row>
    <row r="419" spans="1:26">
      <c r="A419" t="s">
        <v>1476</v>
      </c>
      <c r="B419" s="3" t="str">
        <f t="shared" si="12"/>
        <v>Dec</v>
      </c>
      <c r="C419" s="3" t="str">
        <f t="shared" si="13"/>
        <v>2023</v>
      </c>
      <c r="D419" s="3">
        <v>45265</v>
      </c>
      <c r="E419" t="s">
        <v>563</v>
      </c>
      <c r="F419" t="s">
        <v>1477</v>
      </c>
      <c r="G419" s="5" t="s">
        <v>61</v>
      </c>
      <c r="H419" s="5" t="s">
        <v>50</v>
      </c>
      <c r="I419" t="s">
        <v>421</v>
      </c>
      <c r="J419" t="s">
        <v>1478</v>
      </c>
      <c r="K419" s="5" t="s">
        <v>95</v>
      </c>
      <c r="L419" s="5" t="s">
        <v>42</v>
      </c>
      <c r="M419" t="s">
        <v>29</v>
      </c>
      <c r="N419" s="5" t="s">
        <v>30</v>
      </c>
      <c r="O419" s="5" t="s">
        <v>43</v>
      </c>
      <c r="P419" t="s">
        <v>165</v>
      </c>
      <c r="Q419" s="5" t="s">
        <v>33</v>
      </c>
      <c r="R419" s="1">
        <v>5</v>
      </c>
      <c r="S419" s="1">
        <v>2419</v>
      </c>
      <c r="T419">
        <v>0.05</v>
      </c>
      <c r="U419" s="1">
        <v>1239</v>
      </c>
      <c r="V419" s="1">
        <v>6195</v>
      </c>
      <c r="W419" s="1">
        <v>11490.25</v>
      </c>
      <c r="X419" s="1">
        <v>5295.25</v>
      </c>
      <c r="Y419" s="7">
        <v>0.46084724005134786</v>
      </c>
      <c r="Z419" s="8">
        <v>0</v>
      </c>
    </row>
    <row r="420" spans="1:26">
      <c r="A420" t="s">
        <v>1479</v>
      </c>
      <c r="B420" s="3" t="str">
        <f t="shared" si="12"/>
        <v>Sep</v>
      </c>
      <c r="C420" s="3" t="str">
        <f t="shared" si="13"/>
        <v>2023</v>
      </c>
      <c r="D420" s="3">
        <v>45184</v>
      </c>
      <c r="E420" t="s">
        <v>471</v>
      </c>
      <c r="F420" t="s">
        <v>472</v>
      </c>
      <c r="G420" s="5" t="s">
        <v>106</v>
      </c>
      <c r="H420" s="5" t="s">
        <v>107</v>
      </c>
      <c r="I420" t="s">
        <v>725</v>
      </c>
      <c r="J420" t="s">
        <v>642</v>
      </c>
      <c r="K420" s="5" t="s">
        <v>73</v>
      </c>
      <c r="L420" s="5" t="s">
        <v>42</v>
      </c>
      <c r="M420" t="s">
        <v>29</v>
      </c>
      <c r="N420" s="5" t="s">
        <v>30</v>
      </c>
      <c r="O420" s="5" t="s">
        <v>31</v>
      </c>
      <c r="P420" t="s">
        <v>1027</v>
      </c>
      <c r="Q420" s="5" t="s">
        <v>45</v>
      </c>
      <c r="R420" s="1">
        <v>5</v>
      </c>
      <c r="S420" s="1">
        <v>273</v>
      </c>
      <c r="T420">
        <v>0.1</v>
      </c>
      <c r="U420" s="1">
        <v>182</v>
      </c>
      <c r="V420" s="1">
        <v>910</v>
      </c>
      <c r="W420" s="1">
        <v>1228.5</v>
      </c>
      <c r="X420" s="1">
        <v>318.5</v>
      </c>
      <c r="Y420" s="7">
        <v>0.25925925925925924</v>
      </c>
      <c r="Z420" s="8">
        <v>1</v>
      </c>
    </row>
    <row r="421" spans="1:26">
      <c r="A421" t="s">
        <v>1480</v>
      </c>
      <c r="B421" s="3" t="str">
        <f t="shared" si="12"/>
        <v>Nov</v>
      </c>
      <c r="C421" s="3" t="str">
        <f t="shared" si="13"/>
        <v>2024</v>
      </c>
      <c r="D421" s="3">
        <v>45597</v>
      </c>
      <c r="E421" t="s">
        <v>251</v>
      </c>
      <c r="F421" t="s">
        <v>1481</v>
      </c>
      <c r="G421" s="5" t="s">
        <v>23</v>
      </c>
      <c r="H421" s="5" t="s">
        <v>24</v>
      </c>
      <c r="I421" t="s">
        <v>517</v>
      </c>
      <c r="J421" t="s">
        <v>1102</v>
      </c>
      <c r="K421" s="5" t="s">
        <v>73</v>
      </c>
      <c r="L421" s="5" t="s">
        <v>64</v>
      </c>
      <c r="M421" t="s">
        <v>55</v>
      </c>
      <c r="N421" s="5" t="s">
        <v>56</v>
      </c>
      <c r="O421" s="5" t="s">
        <v>43</v>
      </c>
      <c r="P421" t="s">
        <v>942</v>
      </c>
      <c r="Q421" s="5" t="s">
        <v>75</v>
      </c>
      <c r="R421" s="1">
        <v>2</v>
      </c>
      <c r="S421" s="1">
        <v>4996</v>
      </c>
      <c r="T421">
        <v>0.05</v>
      </c>
      <c r="U421" s="1">
        <v>4089</v>
      </c>
      <c r="V421" s="1">
        <v>8178</v>
      </c>
      <c r="W421" s="1">
        <v>9492.4</v>
      </c>
      <c r="X421" s="1">
        <v>1314.3999999999996</v>
      </c>
      <c r="Y421" s="7">
        <v>0.13846866967258015</v>
      </c>
      <c r="Z421" s="8">
        <v>0</v>
      </c>
    </row>
    <row r="422" spans="1:26">
      <c r="A422" t="s">
        <v>1482</v>
      </c>
      <c r="B422" s="3" t="str">
        <f t="shared" si="12"/>
        <v>Sep</v>
      </c>
      <c r="C422" s="3" t="str">
        <f t="shared" si="13"/>
        <v>2025</v>
      </c>
      <c r="D422" s="3">
        <v>45911</v>
      </c>
      <c r="E422" t="s">
        <v>1483</v>
      </c>
      <c r="F422" t="s">
        <v>1234</v>
      </c>
      <c r="G422" s="5" t="s">
        <v>37</v>
      </c>
      <c r="H422" s="5" t="s">
        <v>38</v>
      </c>
      <c r="I422" t="s">
        <v>71</v>
      </c>
      <c r="J422" t="s">
        <v>859</v>
      </c>
      <c r="K422" s="5" t="s">
        <v>73</v>
      </c>
      <c r="L422" s="5" t="s">
        <v>42</v>
      </c>
      <c r="M422" t="s">
        <v>117</v>
      </c>
      <c r="N422" s="5" t="s">
        <v>118</v>
      </c>
      <c r="O422" s="5" t="s">
        <v>31</v>
      </c>
      <c r="P422" t="s">
        <v>390</v>
      </c>
      <c r="Q422" s="5" t="s">
        <v>45</v>
      </c>
      <c r="R422" s="1">
        <v>3</v>
      </c>
      <c r="S422" s="1">
        <v>4928</v>
      </c>
      <c r="T422">
        <v>0.05</v>
      </c>
      <c r="U422" s="1">
        <v>3908</v>
      </c>
      <c r="V422" s="1">
        <v>11724</v>
      </c>
      <c r="W422" s="1">
        <v>14044.8</v>
      </c>
      <c r="X422" s="1">
        <v>2320.7999999999993</v>
      </c>
      <c r="Y422" s="7">
        <v>0.1652426520847573</v>
      </c>
      <c r="Z422" s="8">
        <v>0</v>
      </c>
    </row>
    <row r="423" spans="1:26">
      <c r="A423" t="s">
        <v>1484</v>
      </c>
      <c r="B423" s="3" t="str">
        <f t="shared" si="12"/>
        <v>Feb</v>
      </c>
      <c r="C423" s="3" t="str">
        <f t="shared" si="13"/>
        <v>2024</v>
      </c>
      <c r="D423" s="3">
        <v>45346</v>
      </c>
      <c r="E423" t="s">
        <v>1031</v>
      </c>
      <c r="F423" t="s">
        <v>508</v>
      </c>
      <c r="G423" s="5" t="s">
        <v>49</v>
      </c>
      <c r="H423" s="5" t="s">
        <v>50</v>
      </c>
      <c r="I423" t="s">
        <v>226</v>
      </c>
      <c r="J423" t="s">
        <v>460</v>
      </c>
      <c r="K423" s="5" t="s">
        <v>27</v>
      </c>
      <c r="L423" s="5" t="s">
        <v>64</v>
      </c>
      <c r="M423" t="s">
        <v>65</v>
      </c>
      <c r="N423" s="5" t="s">
        <v>66</v>
      </c>
      <c r="O423" s="5" t="s">
        <v>43</v>
      </c>
      <c r="P423" t="s">
        <v>249</v>
      </c>
      <c r="Q423" s="5" t="s">
        <v>45</v>
      </c>
      <c r="R423" s="1">
        <v>1</v>
      </c>
      <c r="S423" s="1">
        <v>1422</v>
      </c>
      <c r="T423">
        <v>0.15</v>
      </c>
      <c r="U423" s="1">
        <v>909</v>
      </c>
      <c r="V423" s="1">
        <v>909</v>
      </c>
      <c r="W423" s="1">
        <v>1208.7</v>
      </c>
      <c r="X423" s="1">
        <v>299.70000000000005</v>
      </c>
      <c r="Y423" s="7">
        <v>0.24795234549516013</v>
      </c>
      <c r="Z423" s="8">
        <v>0</v>
      </c>
    </row>
    <row r="424" spans="1:26">
      <c r="A424" t="s">
        <v>1485</v>
      </c>
      <c r="B424" s="3" t="str">
        <f t="shared" si="12"/>
        <v>Sep</v>
      </c>
      <c r="C424" s="3" t="str">
        <f t="shared" si="13"/>
        <v>2024</v>
      </c>
      <c r="D424" s="3">
        <v>45537</v>
      </c>
      <c r="E424" t="s">
        <v>155</v>
      </c>
      <c r="F424" t="s">
        <v>1486</v>
      </c>
      <c r="G424" s="5" t="s">
        <v>106</v>
      </c>
      <c r="H424" s="5" t="s">
        <v>107</v>
      </c>
      <c r="I424" t="s">
        <v>1468</v>
      </c>
      <c r="J424" t="s">
        <v>1195</v>
      </c>
      <c r="K424" s="5" t="s">
        <v>27</v>
      </c>
      <c r="L424" s="5" t="s">
        <v>42</v>
      </c>
      <c r="M424" t="s">
        <v>87</v>
      </c>
      <c r="N424" s="5" t="s">
        <v>88</v>
      </c>
      <c r="O424" s="5" t="s">
        <v>43</v>
      </c>
      <c r="P424" t="s">
        <v>153</v>
      </c>
      <c r="Q424" s="5" t="s">
        <v>75</v>
      </c>
      <c r="R424" s="1">
        <v>7</v>
      </c>
      <c r="S424" s="1">
        <v>147</v>
      </c>
      <c r="T424">
        <v>0.1</v>
      </c>
      <c r="U424" s="1">
        <v>121</v>
      </c>
      <c r="V424" s="1">
        <v>847</v>
      </c>
      <c r="W424" s="1">
        <v>926.1</v>
      </c>
      <c r="X424" s="1">
        <v>79.100000000000023</v>
      </c>
      <c r="Y424" s="7">
        <v>8.5411942554799725E-2</v>
      </c>
      <c r="Z424" s="8">
        <v>1</v>
      </c>
    </row>
    <row r="425" spans="1:26">
      <c r="A425" t="s">
        <v>1487</v>
      </c>
      <c r="B425" s="3" t="str">
        <f t="shared" si="12"/>
        <v>Feb</v>
      </c>
      <c r="C425" s="3" t="str">
        <f t="shared" si="13"/>
        <v>2024</v>
      </c>
      <c r="D425" s="3">
        <v>45344</v>
      </c>
      <c r="E425" t="s">
        <v>266</v>
      </c>
      <c r="F425" t="s">
        <v>1488</v>
      </c>
      <c r="G425" s="5" t="s">
        <v>106</v>
      </c>
      <c r="H425" s="5" t="s">
        <v>107</v>
      </c>
      <c r="I425" t="s">
        <v>960</v>
      </c>
      <c r="J425" t="s">
        <v>115</v>
      </c>
      <c r="K425" s="5" t="s">
        <v>53</v>
      </c>
      <c r="L425" s="5" t="s">
        <v>64</v>
      </c>
      <c r="M425" t="s">
        <v>87</v>
      </c>
      <c r="N425" s="5" t="s">
        <v>88</v>
      </c>
      <c r="O425" s="5" t="s">
        <v>43</v>
      </c>
      <c r="P425" t="s">
        <v>390</v>
      </c>
      <c r="Q425" s="5" t="s">
        <v>33</v>
      </c>
      <c r="R425" s="1">
        <v>5</v>
      </c>
      <c r="S425" s="1">
        <v>855</v>
      </c>
      <c r="T425">
        <v>0.1</v>
      </c>
      <c r="U425" s="1">
        <v>623</v>
      </c>
      <c r="V425" s="1">
        <v>3115</v>
      </c>
      <c r="W425" s="1">
        <v>3847.5</v>
      </c>
      <c r="X425" s="1">
        <v>732.5</v>
      </c>
      <c r="Y425" s="7">
        <v>0.1903833658219623</v>
      </c>
      <c r="Z425" s="8">
        <v>0</v>
      </c>
    </row>
    <row r="426" spans="1:26">
      <c r="A426" t="s">
        <v>1489</v>
      </c>
      <c r="B426" s="3" t="str">
        <f t="shared" si="12"/>
        <v>Aug</v>
      </c>
      <c r="C426" s="3" t="str">
        <f t="shared" si="13"/>
        <v>2024</v>
      </c>
      <c r="D426" s="3">
        <v>45506</v>
      </c>
      <c r="E426" t="s">
        <v>1490</v>
      </c>
      <c r="F426" t="s">
        <v>1491</v>
      </c>
      <c r="G426" s="5" t="s">
        <v>37</v>
      </c>
      <c r="H426" s="5" t="s">
        <v>38</v>
      </c>
      <c r="I426" t="s">
        <v>954</v>
      </c>
      <c r="J426" t="s">
        <v>1436</v>
      </c>
      <c r="K426" s="5" t="s">
        <v>41</v>
      </c>
      <c r="L426" s="5" t="s">
        <v>54</v>
      </c>
      <c r="M426" t="s">
        <v>55</v>
      </c>
      <c r="N426" s="5" t="s">
        <v>56</v>
      </c>
      <c r="O426" s="5" t="s">
        <v>31</v>
      </c>
      <c r="P426" t="s">
        <v>320</v>
      </c>
      <c r="Q426" s="5" t="s">
        <v>75</v>
      </c>
      <c r="R426" s="1">
        <v>1</v>
      </c>
      <c r="S426" s="1">
        <v>119</v>
      </c>
      <c r="T426">
        <v>0</v>
      </c>
      <c r="U426" s="1">
        <v>59</v>
      </c>
      <c r="V426" s="1">
        <v>59</v>
      </c>
      <c r="W426" s="1">
        <v>119</v>
      </c>
      <c r="X426" s="1">
        <v>60</v>
      </c>
      <c r="Y426" s="7">
        <v>0.50420168067226889</v>
      </c>
      <c r="Z426" s="8">
        <v>0</v>
      </c>
    </row>
    <row r="427" spans="1:26">
      <c r="A427" t="s">
        <v>1492</v>
      </c>
      <c r="B427" s="3" t="str">
        <f t="shared" si="12"/>
        <v>Dec</v>
      </c>
      <c r="C427" s="3" t="str">
        <f t="shared" si="13"/>
        <v>2024</v>
      </c>
      <c r="D427" s="3">
        <v>45637</v>
      </c>
      <c r="E427" t="s">
        <v>1493</v>
      </c>
      <c r="F427" t="s">
        <v>1494</v>
      </c>
      <c r="G427" s="5" t="s">
        <v>49</v>
      </c>
      <c r="H427" s="5" t="s">
        <v>50</v>
      </c>
      <c r="I427" t="s">
        <v>512</v>
      </c>
      <c r="J427" t="s">
        <v>505</v>
      </c>
      <c r="K427" s="5" t="s">
        <v>73</v>
      </c>
      <c r="L427" s="5" t="s">
        <v>64</v>
      </c>
      <c r="M427" t="s">
        <v>55</v>
      </c>
      <c r="N427" s="5" t="s">
        <v>56</v>
      </c>
      <c r="O427" s="5" t="s">
        <v>31</v>
      </c>
      <c r="P427" t="s">
        <v>431</v>
      </c>
      <c r="Q427" s="5" t="s">
        <v>45</v>
      </c>
      <c r="R427" s="1">
        <v>2</v>
      </c>
      <c r="S427" s="1">
        <v>515</v>
      </c>
      <c r="T427">
        <v>0.2</v>
      </c>
      <c r="U427" s="1">
        <v>375</v>
      </c>
      <c r="V427" s="1">
        <v>750</v>
      </c>
      <c r="W427" s="1">
        <v>824</v>
      </c>
      <c r="X427" s="1">
        <v>74</v>
      </c>
      <c r="Y427" s="7">
        <v>8.9805825242718448E-2</v>
      </c>
      <c r="Z427" s="8">
        <v>0</v>
      </c>
    </row>
    <row r="428" spans="1:26">
      <c r="A428" t="s">
        <v>1495</v>
      </c>
      <c r="B428" s="3" t="str">
        <f t="shared" si="12"/>
        <v>May</v>
      </c>
      <c r="C428" s="3" t="str">
        <f t="shared" si="13"/>
        <v>2025</v>
      </c>
      <c r="D428" s="3">
        <v>45789</v>
      </c>
      <c r="E428" t="s">
        <v>1496</v>
      </c>
      <c r="F428" t="s">
        <v>1497</v>
      </c>
      <c r="G428" s="5" t="s">
        <v>61</v>
      </c>
      <c r="H428" s="5" t="s">
        <v>50</v>
      </c>
      <c r="I428" t="s">
        <v>672</v>
      </c>
      <c r="J428" t="s">
        <v>1463</v>
      </c>
      <c r="K428" s="5" t="s">
        <v>53</v>
      </c>
      <c r="L428" s="5" t="s">
        <v>42</v>
      </c>
      <c r="M428" t="s">
        <v>29</v>
      </c>
      <c r="N428" s="5" t="s">
        <v>30</v>
      </c>
      <c r="O428" s="5" t="s">
        <v>31</v>
      </c>
      <c r="P428" t="s">
        <v>131</v>
      </c>
      <c r="Q428" s="5" t="s">
        <v>45</v>
      </c>
      <c r="R428" s="1">
        <v>3</v>
      </c>
      <c r="S428" s="1">
        <v>2125</v>
      </c>
      <c r="T428">
        <v>0.1</v>
      </c>
      <c r="U428" s="1">
        <v>1409</v>
      </c>
      <c r="V428" s="1">
        <v>4227</v>
      </c>
      <c r="W428" s="1">
        <v>5737.5</v>
      </c>
      <c r="X428" s="1">
        <v>1510.5</v>
      </c>
      <c r="Y428" s="7">
        <v>0.26326797385620915</v>
      </c>
      <c r="Z428" s="8">
        <v>1</v>
      </c>
    </row>
    <row r="429" spans="1:26">
      <c r="A429" t="s">
        <v>1498</v>
      </c>
      <c r="B429" s="3" t="str">
        <f t="shared" si="12"/>
        <v>Aug</v>
      </c>
      <c r="C429" s="3" t="str">
        <f t="shared" si="13"/>
        <v>2025</v>
      </c>
      <c r="D429" s="3">
        <v>45870</v>
      </c>
      <c r="E429" t="s">
        <v>502</v>
      </c>
      <c r="F429" t="s">
        <v>145</v>
      </c>
      <c r="G429" s="5" t="s">
        <v>23</v>
      </c>
      <c r="H429" s="5" t="s">
        <v>24</v>
      </c>
      <c r="I429" t="s">
        <v>1458</v>
      </c>
      <c r="J429" t="s">
        <v>492</v>
      </c>
      <c r="K429" s="5" t="s">
        <v>95</v>
      </c>
      <c r="L429" s="5" t="s">
        <v>64</v>
      </c>
      <c r="M429" t="s">
        <v>55</v>
      </c>
      <c r="N429" s="5" t="s">
        <v>56</v>
      </c>
      <c r="O429" s="5" t="s">
        <v>31</v>
      </c>
      <c r="P429" t="s">
        <v>285</v>
      </c>
      <c r="Q429" s="5" t="s">
        <v>45</v>
      </c>
      <c r="R429" s="1">
        <v>5</v>
      </c>
      <c r="S429" s="1">
        <v>561</v>
      </c>
      <c r="T429">
        <v>0.15</v>
      </c>
      <c r="U429" s="1">
        <v>356</v>
      </c>
      <c r="V429" s="1">
        <v>1780</v>
      </c>
      <c r="W429" s="1">
        <v>2384.25</v>
      </c>
      <c r="X429" s="1">
        <v>604.25</v>
      </c>
      <c r="Y429" s="7">
        <v>0.25343399391842297</v>
      </c>
      <c r="Z429" s="8">
        <v>0</v>
      </c>
    </row>
    <row r="430" spans="1:26">
      <c r="A430" t="s">
        <v>1499</v>
      </c>
      <c r="B430" s="3" t="str">
        <f t="shared" si="12"/>
        <v>Jun</v>
      </c>
      <c r="C430" s="3" t="str">
        <f t="shared" si="13"/>
        <v>2023</v>
      </c>
      <c r="D430" s="3">
        <v>45090</v>
      </c>
      <c r="E430" t="s">
        <v>1500</v>
      </c>
      <c r="F430" t="s">
        <v>1501</v>
      </c>
      <c r="G430" s="5" t="s">
        <v>23</v>
      </c>
      <c r="H430" s="5" t="s">
        <v>24</v>
      </c>
      <c r="I430" t="s">
        <v>375</v>
      </c>
      <c r="J430" t="s">
        <v>597</v>
      </c>
      <c r="K430" s="5" t="s">
        <v>27</v>
      </c>
      <c r="L430" s="5" t="s">
        <v>42</v>
      </c>
      <c r="M430" t="s">
        <v>117</v>
      </c>
      <c r="N430" s="5" t="s">
        <v>118</v>
      </c>
      <c r="O430" s="5" t="s">
        <v>43</v>
      </c>
      <c r="P430" t="s">
        <v>326</v>
      </c>
      <c r="Q430" s="5" t="s">
        <v>75</v>
      </c>
      <c r="R430" s="1">
        <v>8</v>
      </c>
      <c r="S430" s="1">
        <v>938</v>
      </c>
      <c r="T430">
        <v>0.05</v>
      </c>
      <c r="U430" s="1">
        <v>646</v>
      </c>
      <c r="V430" s="1">
        <v>5168</v>
      </c>
      <c r="W430" s="1">
        <v>7128.7999999999993</v>
      </c>
      <c r="X430" s="1">
        <v>1960.7999999999993</v>
      </c>
      <c r="Y430" s="7">
        <v>0.27505330490405111</v>
      </c>
      <c r="Z430" s="8">
        <v>0</v>
      </c>
    </row>
    <row r="431" spans="1:26">
      <c r="A431" t="s">
        <v>1502</v>
      </c>
      <c r="B431" s="3" t="str">
        <f t="shared" si="12"/>
        <v>Mar</v>
      </c>
      <c r="C431" s="3" t="str">
        <f t="shared" si="13"/>
        <v>2023</v>
      </c>
      <c r="D431" s="3">
        <v>45009</v>
      </c>
      <c r="E431" t="s">
        <v>727</v>
      </c>
      <c r="F431" t="s">
        <v>973</v>
      </c>
      <c r="G431" s="5" t="s">
        <v>61</v>
      </c>
      <c r="H431" s="5" t="s">
        <v>50</v>
      </c>
      <c r="I431" t="s">
        <v>288</v>
      </c>
      <c r="J431" t="s">
        <v>1503</v>
      </c>
      <c r="K431" s="5" t="s">
        <v>95</v>
      </c>
      <c r="L431" s="5" t="s">
        <v>28</v>
      </c>
      <c r="M431" t="s">
        <v>65</v>
      </c>
      <c r="N431" s="5" t="s">
        <v>66</v>
      </c>
      <c r="O431" s="5" t="s">
        <v>31</v>
      </c>
      <c r="P431" t="s">
        <v>220</v>
      </c>
      <c r="Q431" s="5" t="s">
        <v>75</v>
      </c>
      <c r="R431" s="1">
        <v>5</v>
      </c>
      <c r="S431" s="1">
        <v>3702</v>
      </c>
      <c r="T431">
        <v>0</v>
      </c>
      <c r="U431" s="1">
        <v>3012</v>
      </c>
      <c r="V431" s="1">
        <v>15060</v>
      </c>
      <c r="W431" s="1">
        <v>18510</v>
      </c>
      <c r="X431" s="1">
        <v>3450</v>
      </c>
      <c r="Y431" s="7">
        <v>0.18638573743922204</v>
      </c>
      <c r="Z431" s="8">
        <v>0</v>
      </c>
    </row>
    <row r="432" spans="1:26">
      <c r="A432" t="s">
        <v>1504</v>
      </c>
      <c r="B432" s="3" t="str">
        <f t="shared" si="12"/>
        <v>Aug</v>
      </c>
      <c r="C432" s="3" t="str">
        <f t="shared" si="13"/>
        <v>2025</v>
      </c>
      <c r="D432" s="3">
        <v>45899</v>
      </c>
      <c r="E432" t="s">
        <v>419</v>
      </c>
      <c r="F432" t="s">
        <v>217</v>
      </c>
      <c r="G432" s="5" t="s">
        <v>61</v>
      </c>
      <c r="H432" s="5" t="s">
        <v>50</v>
      </c>
      <c r="I432" t="s">
        <v>1140</v>
      </c>
      <c r="J432" t="s">
        <v>1289</v>
      </c>
      <c r="K432" s="5" t="s">
        <v>95</v>
      </c>
      <c r="L432" s="5" t="s">
        <v>64</v>
      </c>
      <c r="M432" t="s">
        <v>87</v>
      </c>
      <c r="N432" s="5" t="s">
        <v>88</v>
      </c>
      <c r="O432" s="5" t="s">
        <v>31</v>
      </c>
      <c r="P432" t="s">
        <v>102</v>
      </c>
      <c r="Q432" s="5" t="s">
        <v>75</v>
      </c>
      <c r="R432" s="1">
        <v>8</v>
      </c>
      <c r="S432" s="1">
        <v>3966</v>
      </c>
      <c r="T432">
        <v>0.15</v>
      </c>
      <c r="U432" s="1">
        <v>2543</v>
      </c>
      <c r="V432" s="1">
        <v>20344</v>
      </c>
      <c r="W432" s="1">
        <v>26968.799999999999</v>
      </c>
      <c r="X432" s="1">
        <v>6624.7999999999993</v>
      </c>
      <c r="Y432" s="7">
        <v>0.24564682151226599</v>
      </c>
      <c r="Z432" s="8">
        <v>0</v>
      </c>
    </row>
    <row r="433" spans="1:26">
      <c r="A433" t="s">
        <v>1505</v>
      </c>
      <c r="B433" s="3" t="str">
        <f t="shared" si="12"/>
        <v>Jan</v>
      </c>
      <c r="C433" s="3" t="str">
        <f t="shared" si="13"/>
        <v>2025</v>
      </c>
      <c r="D433" s="3">
        <v>45668</v>
      </c>
      <c r="E433" t="s">
        <v>1506</v>
      </c>
      <c r="F433" t="s">
        <v>1507</v>
      </c>
      <c r="G433" s="5" t="s">
        <v>49</v>
      </c>
      <c r="H433" s="5" t="s">
        <v>50</v>
      </c>
      <c r="I433" t="s">
        <v>1508</v>
      </c>
      <c r="J433" t="s">
        <v>337</v>
      </c>
      <c r="K433" s="5" t="s">
        <v>95</v>
      </c>
      <c r="L433" s="5" t="s">
        <v>54</v>
      </c>
      <c r="M433" t="s">
        <v>55</v>
      </c>
      <c r="N433" s="5" t="s">
        <v>56</v>
      </c>
      <c r="O433" s="5" t="s">
        <v>43</v>
      </c>
      <c r="P433" t="s">
        <v>417</v>
      </c>
      <c r="Q433" s="5" t="s">
        <v>33</v>
      </c>
      <c r="R433" s="1">
        <v>7</v>
      </c>
      <c r="S433" s="1">
        <v>502</v>
      </c>
      <c r="T433">
        <v>0.25</v>
      </c>
      <c r="U433" s="1">
        <v>426</v>
      </c>
      <c r="V433" s="1">
        <v>2982</v>
      </c>
      <c r="W433" s="1">
        <v>2635.5</v>
      </c>
      <c r="X433" s="1">
        <v>-346.5</v>
      </c>
      <c r="Y433" s="7">
        <v>-0.13147410358565736</v>
      </c>
      <c r="Z433" s="8">
        <v>0</v>
      </c>
    </row>
    <row r="434" spans="1:26">
      <c r="A434" t="s">
        <v>1509</v>
      </c>
      <c r="B434" s="3" t="str">
        <f t="shared" si="12"/>
        <v>Jan</v>
      </c>
      <c r="C434" s="3" t="str">
        <f t="shared" si="13"/>
        <v>2024</v>
      </c>
      <c r="D434" s="3">
        <v>45310</v>
      </c>
      <c r="E434" t="s">
        <v>563</v>
      </c>
      <c r="F434" t="s">
        <v>481</v>
      </c>
      <c r="G434" s="5" t="s">
        <v>23</v>
      </c>
      <c r="H434" s="5" t="s">
        <v>24</v>
      </c>
      <c r="I434" t="s">
        <v>168</v>
      </c>
      <c r="J434" t="s">
        <v>1441</v>
      </c>
      <c r="K434" s="5" t="s">
        <v>53</v>
      </c>
      <c r="L434" s="5" t="s">
        <v>64</v>
      </c>
      <c r="M434" t="s">
        <v>117</v>
      </c>
      <c r="N434" s="5" t="s">
        <v>118</v>
      </c>
      <c r="O434" s="5" t="s">
        <v>31</v>
      </c>
      <c r="P434" t="s">
        <v>119</v>
      </c>
      <c r="Q434" s="5" t="s">
        <v>45</v>
      </c>
      <c r="R434" s="1">
        <v>7</v>
      </c>
      <c r="S434" s="1">
        <v>1614</v>
      </c>
      <c r="T434">
        <v>0.1</v>
      </c>
      <c r="U434" s="1">
        <v>1200</v>
      </c>
      <c r="V434" s="1">
        <v>8400</v>
      </c>
      <c r="W434" s="1">
        <v>10168.200000000001</v>
      </c>
      <c r="X434" s="1">
        <v>1768.2000000000007</v>
      </c>
      <c r="Y434" s="7">
        <v>0.17389508467575387</v>
      </c>
      <c r="Z434" s="8">
        <v>1</v>
      </c>
    </row>
    <row r="435" spans="1:26">
      <c r="A435" t="s">
        <v>1510</v>
      </c>
      <c r="B435" s="3" t="str">
        <f t="shared" si="12"/>
        <v>Jul</v>
      </c>
      <c r="C435" s="3" t="str">
        <f t="shared" si="13"/>
        <v>2025</v>
      </c>
      <c r="D435" s="3">
        <v>45853</v>
      </c>
      <c r="E435" t="s">
        <v>889</v>
      </c>
      <c r="F435" t="s">
        <v>864</v>
      </c>
      <c r="G435" s="5" t="s">
        <v>49</v>
      </c>
      <c r="H435" s="5" t="s">
        <v>50</v>
      </c>
      <c r="I435" t="s">
        <v>974</v>
      </c>
      <c r="J435" t="s">
        <v>1511</v>
      </c>
      <c r="K435" s="5" t="s">
        <v>53</v>
      </c>
      <c r="L435" s="5" t="s">
        <v>116</v>
      </c>
      <c r="M435" t="s">
        <v>117</v>
      </c>
      <c r="N435" s="5" t="s">
        <v>118</v>
      </c>
      <c r="O435" s="5" t="s">
        <v>31</v>
      </c>
      <c r="P435" t="s">
        <v>142</v>
      </c>
      <c r="Q435" s="5" t="s">
        <v>45</v>
      </c>
      <c r="R435" s="1">
        <v>4</v>
      </c>
      <c r="S435" s="1">
        <v>4057</v>
      </c>
      <c r="T435">
        <v>0.15</v>
      </c>
      <c r="U435" s="1">
        <v>2117</v>
      </c>
      <c r="V435" s="1">
        <v>8468</v>
      </c>
      <c r="W435" s="1">
        <v>13793.8</v>
      </c>
      <c r="X435" s="1">
        <v>5325.7999999999993</v>
      </c>
      <c r="Y435" s="7">
        <v>0.38610100189940405</v>
      </c>
      <c r="Z435" s="8">
        <v>0</v>
      </c>
    </row>
    <row r="436" spans="1:26">
      <c r="A436" t="s">
        <v>1512</v>
      </c>
      <c r="B436" s="3" t="str">
        <f t="shared" si="12"/>
        <v>Aug</v>
      </c>
      <c r="C436" s="3" t="str">
        <f t="shared" si="13"/>
        <v>2025</v>
      </c>
      <c r="D436" s="3">
        <v>45879</v>
      </c>
      <c r="E436" t="s">
        <v>1513</v>
      </c>
      <c r="F436" t="s">
        <v>1126</v>
      </c>
      <c r="G436" s="5" t="s">
        <v>106</v>
      </c>
      <c r="H436" s="5" t="s">
        <v>107</v>
      </c>
      <c r="I436" t="s">
        <v>913</v>
      </c>
      <c r="J436" t="s">
        <v>706</v>
      </c>
      <c r="K436" s="5" t="s">
        <v>95</v>
      </c>
      <c r="L436" s="5" t="s">
        <v>64</v>
      </c>
      <c r="M436" t="s">
        <v>65</v>
      </c>
      <c r="N436" s="5" t="s">
        <v>66</v>
      </c>
      <c r="O436" s="5" t="s">
        <v>43</v>
      </c>
      <c r="P436" t="s">
        <v>757</v>
      </c>
      <c r="Q436" s="5" t="s">
        <v>75</v>
      </c>
      <c r="R436" s="1">
        <v>1</v>
      </c>
      <c r="S436" s="1">
        <v>3371</v>
      </c>
      <c r="T436">
        <v>0</v>
      </c>
      <c r="U436" s="1">
        <v>1935</v>
      </c>
      <c r="V436" s="1">
        <v>1935</v>
      </c>
      <c r="W436" s="1">
        <v>3371</v>
      </c>
      <c r="X436" s="1">
        <v>1436</v>
      </c>
      <c r="Y436" s="7">
        <v>0.42598635419756747</v>
      </c>
      <c r="Z436" s="8">
        <v>0</v>
      </c>
    </row>
    <row r="437" spans="1:26">
      <c r="A437" t="s">
        <v>1514</v>
      </c>
      <c r="B437" s="3" t="str">
        <f t="shared" si="12"/>
        <v>Jul</v>
      </c>
      <c r="C437" s="3" t="str">
        <f t="shared" si="13"/>
        <v>2024</v>
      </c>
      <c r="D437" s="3">
        <v>45500</v>
      </c>
      <c r="E437" t="s">
        <v>801</v>
      </c>
      <c r="F437" t="s">
        <v>1515</v>
      </c>
      <c r="G437" s="5" t="s">
        <v>106</v>
      </c>
      <c r="H437" s="5" t="s">
        <v>107</v>
      </c>
      <c r="I437" t="s">
        <v>1062</v>
      </c>
      <c r="J437" t="s">
        <v>526</v>
      </c>
      <c r="K437" s="5" t="s">
        <v>27</v>
      </c>
      <c r="L437" s="5" t="s">
        <v>116</v>
      </c>
      <c r="M437" t="s">
        <v>65</v>
      </c>
      <c r="N437" s="5" t="s">
        <v>66</v>
      </c>
      <c r="O437" s="5" t="s">
        <v>31</v>
      </c>
      <c r="P437" t="s">
        <v>186</v>
      </c>
      <c r="Q437" s="5" t="s">
        <v>45</v>
      </c>
      <c r="R437" s="1">
        <v>8</v>
      </c>
      <c r="S437" s="1">
        <v>206</v>
      </c>
      <c r="T437">
        <v>0.15</v>
      </c>
      <c r="U437" s="1">
        <v>168</v>
      </c>
      <c r="V437" s="1">
        <v>1344</v>
      </c>
      <c r="W437" s="1">
        <v>1400.8</v>
      </c>
      <c r="X437" s="1">
        <v>56.799999999999955</v>
      </c>
      <c r="Y437" s="7">
        <v>4.0548258138206707E-2</v>
      </c>
      <c r="Z437" s="8">
        <v>0</v>
      </c>
    </row>
    <row r="438" spans="1:26">
      <c r="A438" t="s">
        <v>1516</v>
      </c>
      <c r="B438" s="3" t="str">
        <f t="shared" si="12"/>
        <v>Apr</v>
      </c>
      <c r="C438" s="3" t="str">
        <f t="shared" si="13"/>
        <v>2022</v>
      </c>
      <c r="D438" s="3">
        <v>44655</v>
      </c>
      <c r="E438" t="s">
        <v>1517</v>
      </c>
      <c r="F438" t="s">
        <v>877</v>
      </c>
      <c r="G438" s="5" t="s">
        <v>37</v>
      </c>
      <c r="H438" s="5" t="s">
        <v>38</v>
      </c>
      <c r="I438" t="s">
        <v>1021</v>
      </c>
      <c r="J438" t="s">
        <v>130</v>
      </c>
      <c r="K438" s="5" t="s">
        <v>53</v>
      </c>
      <c r="L438" s="5" t="s">
        <v>28</v>
      </c>
      <c r="M438" t="s">
        <v>55</v>
      </c>
      <c r="N438" s="5" t="s">
        <v>56</v>
      </c>
      <c r="O438" s="5" t="s">
        <v>31</v>
      </c>
      <c r="P438" t="s">
        <v>228</v>
      </c>
      <c r="Q438" s="5" t="s">
        <v>75</v>
      </c>
      <c r="R438" s="1">
        <v>3</v>
      </c>
      <c r="S438" s="1">
        <v>4891</v>
      </c>
      <c r="T438">
        <v>0</v>
      </c>
      <c r="U438" s="1">
        <v>3845</v>
      </c>
      <c r="V438" s="1">
        <v>11535</v>
      </c>
      <c r="W438" s="1">
        <v>14673</v>
      </c>
      <c r="X438" s="1">
        <v>3138</v>
      </c>
      <c r="Y438" s="7">
        <v>0.21386219586996524</v>
      </c>
      <c r="Z438" s="8">
        <v>0</v>
      </c>
    </row>
    <row r="439" spans="1:26">
      <c r="A439" t="s">
        <v>1518</v>
      </c>
      <c r="B439" s="3" t="str">
        <f t="shared" si="12"/>
        <v>Aug</v>
      </c>
      <c r="C439" s="3" t="str">
        <f t="shared" si="13"/>
        <v>2022</v>
      </c>
      <c r="D439" s="3">
        <v>44795</v>
      </c>
      <c r="E439" t="s">
        <v>515</v>
      </c>
      <c r="F439" t="s">
        <v>1052</v>
      </c>
      <c r="G439" s="5" t="s">
        <v>106</v>
      </c>
      <c r="H439" s="5" t="s">
        <v>107</v>
      </c>
      <c r="I439" t="s">
        <v>1519</v>
      </c>
      <c r="J439" t="s">
        <v>1071</v>
      </c>
      <c r="K439" s="5" t="s">
        <v>27</v>
      </c>
      <c r="L439" s="5" t="s">
        <v>42</v>
      </c>
      <c r="M439" t="s">
        <v>55</v>
      </c>
      <c r="N439" s="5" t="s">
        <v>56</v>
      </c>
      <c r="O439" s="5" t="s">
        <v>43</v>
      </c>
      <c r="P439" t="s">
        <v>320</v>
      </c>
      <c r="Q439" s="5" t="s">
        <v>45</v>
      </c>
      <c r="R439" s="1">
        <v>3</v>
      </c>
      <c r="S439" s="1">
        <v>2684</v>
      </c>
      <c r="T439">
        <v>0.05</v>
      </c>
      <c r="U439" s="1">
        <v>2059</v>
      </c>
      <c r="V439" s="1">
        <v>6177</v>
      </c>
      <c r="W439" s="1">
        <v>7649.4</v>
      </c>
      <c r="X439" s="1">
        <v>1472.3999999999996</v>
      </c>
      <c r="Y439" s="7">
        <v>0.19248568515177658</v>
      </c>
      <c r="Z439" s="8">
        <v>1</v>
      </c>
    </row>
    <row r="440" spans="1:26">
      <c r="A440" t="s">
        <v>1520</v>
      </c>
      <c r="B440" s="3" t="str">
        <f t="shared" si="12"/>
        <v>Dec</v>
      </c>
      <c r="C440" s="3" t="str">
        <f t="shared" si="13"/>
        <v>2022</v>
      </c>
      <c r="D440" s="3">
        <v>44917</v>
      </c>
      <c r="E440" t="s">
        <v>1521</v>
      </c>
      <c r="F440" t="s">
        <v>1241</v>
      </c>
      <c r="G440" s="5" t="s">
        <v>61</v>
      </c>
      <c r="H440" s="5" t="s">
        <v>50</v>
      </c>
      <c r="I440" t="s">
        <v>1216</v>
      </c>
      <c r="J440" t="s">
        <v>601</v>
      </c>
      <c r="K440" s="5" t="s">
        <v>73</v>
      </c>
      <c r="L440" s="5" t="s">
        <v>42</v>
      </c>
      <c r="M440" t="s">
        <v>117</v>
      </c>
      <c r="N440" s="5" t="s">
        <v>118</v>
      </c>
      <c r="O440" s="5" t="s">
        <v>43</v>
      </c>
      <c r="P440" t="s">
        <v>119</v>
      </c>
      <c r="Q440" s="5" t="s">
        <v>45</v>
      </c>
      <c r="R440" s="1">
        <v>8</v>
      </c>
      <c r="S440" s="1">
        <v>2045</v>
      </c>
      <c r="T440">
        <v>0.2</v>
      </c>
      <c r="U440" s="1">
        <v>1051</v>
      </c>
      <c r="V440" s="1">
        <v>8408</v>
      </c>
      <c r="W440" s="1">
        <v>13088</v>
      </c>
      <c r="X440" s="1">
        <v>4680</v>
      </c>
      <c r="Y440" s="7">
        <v>0.35757946210268948</v>
      </c>
      <c r="Z440" s="8">
        <v>0</v>
      </c>
    </row>
    <row r="441" spans="1:26">
      <c r="A441" t="s">
        <v>1522</v>
      </c>
      <c r="B441" s="3" t="str">
        <f t="shared" si="12"/>
        <v>Jul</v>
      </c>
      <c r="C441" s="3" t="str">
        <f t="shared" si="13"/>
        <v>2025</v>
      </c>
      <c r="D441" s="3">
        <v>45856</v>
      </c>
      <c r="E441" t="s">
        <v>1523</v>
      </c>
      <c r="F441" t="s">
        <v>553</v>
      </c>
      <c r="G441" s="5" t="s">
        <v>37</v>
      </c>
      <c r="H441" s="5" t="s">
        <v>38</v>
      </c>
      <c r="I441" t="s">
        <v>1524</v>
      </c>
      <c r="J441" t="s">
        <v>647</v>
      </c>
      <c r="K441" s="5" t="s">
        <v>53</v>
      </c>
      <c r="L441" s="5" t="s">
        <v>28</v>
      </c>
      <c r="M441" t="s">
        <v>65</v>
      </c>
      <c r="N441" s="5" t="s">
        <v>66</v>
      </c>
      <c r="O441" s="5" t="s">
        <v>31</v>
      </c>
      <c r="P441" t="s">
        <v>110</v>
      </c>
      <c r="Q441" s="5" t="s">
        <v>45</v>
      </c>
      <c r="R441" s="1">
        <v>5</v>
      </c>
      <c r="S441" s="1">
        <v>3459</v>
      </c>
      <c r="T441">
        <v>0.25</v>
      </c>
      <c r="U441" s="1">
        <v>2706</v>
      </c>
      <c r="V441" s="1">
        <v>13530</v>
      </c>
      <c r="W441" s="1">
        <v>12971.25</v>
      </c>
      <c r="X441" s="1">
        <v>-558.75</v>
      </c>
      <c r="Y441" s="7">
        <v>-4.307603353570396E-2</v>
      </c>
      <c r="Z441" s="8">
        <v>0</v>
      </c>
    </row>
    <row r="442" spans="1:26">
      <c r="A442" t="s">
        <v>1525</v>
      </c>
      <c r="B442" s="3" t="str">
        <f t="shared" si="12"/>
        <v>Nov</v>
      </c>
      <c r="C442" s="3" t="str">
        <f t="shared" si="13"/>
        <v>2025</v>
      </c>
      <c r="D442" s="3">
        <v>45979</v>
      </c>
      <c r="E442" t="s">
        <v>615</v>
      </c>
      <c r="F442" t="s">
        <v>847</v>
      </c>
      <c r="G442" s="5" t="s">
        <v>37</v>
      </c>
      <c r="H442" s="5" t="s">
        <v>38</v>
      </c>
      <c r="I442" t="s">
        <v>1121</v>
      </c>
      <c r="J442" t="s">
        <v>1526</v>
      </c>
      <c r="K442" s="5" t="s">
        <v>73</v>
      </c>
      <c r="L442" s="5" t="s">
        <v>42</v>
      </c>
      <c r="M442" t="s">
        <v>117</v>
      </c>
      <c r="N442" s="5" t="s">
        <v>118</v>
      </c>
      <c r="O442" s="5" t="s">
        <v>31</v>
      </c>
      <c r="P442" t="s">
        <v>170</v>
      </c>
      <c r="Q442" s="5" t="s">
        <v>75</v>
      </c>
      <c r="R442" s="1">
        <v>1</v>
      </c>
      <c r="S442" s="1">
        <v>4934</v>
      </c>
      <c r="T442">
        <v>0.05</v>
      </c>
      <c r="U442" s="1">
        <v>3705</v>
      </c>
      <c r="V442" s="1">
        <v>3705</v>
      </c>
      <c r="W442" s="1">
        <v>4687.3</v>
      </c>
      <c r="X442" s="1">
        <v>982.30000000000018</v>
      </c>
      <c r="Y442" s="7">
        <v>0.20956627482772602</v>
      </c>
      <c r="Z442" s="8">
        <v>0</v>
      </c>
    </row>
    <row r="443" spans="1:26">
      <c r="A443" t="s">
        <v>1527</v>
      </c>
      <c r="B443" s="3" t="str">
        <f t="shared" si="12"/>
        <v>Jun</v>
      </c>
      <c r="C443" s="3" t="str">
        <f t="shared" si="13"/>
        <v>2022</v>
      </c>
      <c r="D443" s="3">
        <v>44742</v>
      </c>
      <c r="E443" t="s">
        <v>1528</v>
      </c>
      <c r="F443" t="s">
        <v>1110</v>
      </c>
      <c r="G443" s="5" t="s">
        <v>23</v>
      </c>
      <c r="H443" s="5" t="s">
        <v>24</v>
      </c>
      <c r="I443" t="s">
        <v>39</v>
      </c>
      <c r="J443" t="s">
        <v>308</v>
      </c>
      <c r="K443" s="5" t="s">
        <v>73</v>
      </c>
      <c r="L443" s="5" t="s">
        <v>54</v>
      </c>
      <c r="M443" t="s">
        <v>117</v>
      </c>
      <c r="N443" s="5" t="s">
        <v>118</v>
      </c>
      <c r="O443" s="5" t="s">
        <v>31</v>
      </c>
      <c r="P443" t="s">
        <v>125</v>
      </c>
      <c r="Q443" s="5" t="s">
        <v>75</v>
      </c>
      <c r="R443" s="1">
        <v>2</v>
      </c>
      <c r="S443" s="1">
        <v>3014</v>
      </c>
      <c r="T443">
        <v>0.2</v>
      </c>
      <c r="U443" s="1">
        <v>2042</v>
      </c>
      <c r="V443" s="1">
        <v>4084</v>
      </c>
      <c r="W443" s="1">
        <v>4822.4000000000005</v>
      </c>
      <c r="X443" s="1">
        <v>738.40000000000055</v>
      </c>
      <c r="Y443" s="7">
        <v>0.1531187790311879</v>
      </c>
      <c r="Z443" s="8">
        <v>0</v>
      </c>
    </row>
    <row r="444" spans="1:26">
      <c r="A444" t="s">
        <v>1529</v>
      </c>
      <c r="B444" s="3" t="str">
        <f t="shared" si="12"/>
        <v>Jul</v>
      </c>
      <c r="C444" s="3" t="str">
        <f t="shared" si="13"/>
        <v>2025</v>
      </c>
      <c r="D444" s="3">
        <v>45844</v>
      </c>
      <c r="E444" t="s">
        <v>1530</v>
      </c>
      <c r="F444" t="s">
        <v>694</v>
      </c>
      <c r="G444" s="5" t="s">
        <v>23</v>
      </c>
      <c r="H444" s="5" t="s">
        <v>24</v>
      </c>
      <c r="I444" t="s">
        <v>529</v>
      </c>
      <c r="J444" t="s">
        <v>1091</v>
      </c>
      <c r="K444" s="5" t="s">
        <v>53</v>
      </c>
      <c r="L444" s="5" t="s">
        <v>116</v>
      </c>
      <c r="M444" t="s">
        <v>87</v>
      </c>
      <c r="N444" s="5" t="s">
        <v>88</v>
      </c>
      <c r="O444" s="5" t="s">
        <v>43</v>
      </c>
      <c r="P444" t="s">
        <v>326</v>
      </c>
      <c r="Q444" s="5" t="s">
        <v>45</v>
      </c>
      <c r="R444" s="1">
        <v>1</v>
      </c>
      <c r="S444" s="1">
        <v>492</v>
      </c>
      <c r="T444">
        <v>0.25</v>
      </c>
      <c r="U444" s="1">
        <v>308</v>
      </c>
      <c r="V444" s="1">
        <v>308</v>
      </c>
      <c r="W444" s="1">
        <v>369</v>
      </c>
      <c r="X444" s="1">
        <v>61</v>
      </c>
      <c r="Y444" s="7">
        <v>0.16531165311653118</v>
      </c>
      <c r="Z444" s="8">
        <v>0</v>
      </c>
    </row>
    <row r="445" spans="1:26">
      <c r="A445" t="s">
        <v>1531</v>
      </c>
      <c r="B445" s="3" t="str">
        <f t="shared" si="12"/>
        <v>Jun</v>
      </c>
      <c r="C445" s="3" t="str">
        <f t="shared" si="13"/>
        <v>2024</v>
      </c>
      <c r="D445" s="3">
        <v>45452</v>
      </c>
      <c r="E445" t="s">
        <v>1532</v>
      </c>
      <c r="F445" t="s">
        <v>709</v>
      </c>
      <c r="G445" s="5" t="s">
        <v>106</v>
      </c>
      <c r="H445" s="5" t="s">
        <v>107</v>
      </c>
      <c r="I445" t="s">
        <v>1533</v>
      </c>
      <c r="J445" t="s">
        <v>147</v>
      </c>
      <c r="K445" s="5" t="s">
        <v>95</v>
      </c>
      <c r="L445" s="5" t="s">
        <v>28</v>
      </c>
      <c r="M445" t="s">
        <v>29</v>
      </c>
      <c r="N445" s="5" t="s">
        <v>30</v>
      </c>
      <c r="O445" s="5" t="s">
        <v>31</v>
      </c>
      <c r="P445" t="s">
        <v>413</v>
      </c>
      <c r="Q445" s="5" t="s">
        <v>45</v>
      </c>
      <c r="R445" s="1">
        <v>8</v>
      </c>
      <c r="S445" s="1">
        <v>4268</v>
      </c>
      <c r="T445">
        <v>0</v>
      </c>
      <c r="U445" s="1">
        <v>2239</v>
      </c>
      <c r="V445" s="1">
        <v>17912</v>
      </c>
      <c r="W445" s="1">
        <v>34144</v>
      </c>
      <c r="X445" s="1">
        <v>16232</v>
      </c>
      <c r="Y445" s="7">
        <v>0.475398313027179</v>
      </c>
      <c r="Z445" s="8">
        <v>0</v>
      </c>
    </row>
    <row r="446" spans="1:26">
      <c r="A446" t="s">
        <v>1534</v>
      </c>
      <c r="B446" s="3" t="str">
        <f t="shared" si="12"/>
        <v>Jun</v>
      </c>
      <c r="C446" s="3" t="str">
        <f t="shared" si="13"/>
        <v>2024</v>
      </c>
      <c r="D446" s="3">
        <v>45472</v>
      </c>
      <c r="E446" t="s">
        <v>1535</v>
      </c>
      <c r="F446" t="s">
        <v>1414</v>
      </c>
      <c r="G446" s="5" t="s">
        <v>23</v>
      </c>
      <c r="H446" s="5" t="s">
        <v>24</v>
      </c>
      <c r="I446" t="s">
        <v>1536</v>
      </c>
      <c r="J446" t="s">
        <v>248</v>
      </c>
      <c r="K446" s="5" t="s">
        <v>95</v>
      </c>
      <c r="L446" s="5" t="s">
        <v>64</v>
      </c>
      <c r="M446" t="s">
        <v>117</v>
      </c>
      <c r="N446" s="5" t="s">
        <v>118</v>
      </c>
      <c r="O446" s="5" t="s">
        <v>31</v>
      </c>
      <c r="P446" t="s">
        <v>320</v>
      </c>
      <c r="Q446" s="5" t="s">
        <v>45</v>
      </c>
      <c r="R446" s="1">
        <v>2</v>
      </c>
      <c r="S446" s="1">
        <v>1992</v>
      </c>
      <c r="T446">
        <v>0.25</v>
      </c>
      <c r="U446" s="1">
        <v>1283</v>
      </c>
      <c r="V446" s="1">
        <v>2566</v>
      </c>
      <c r="W446" s="1">
        <v>2988</v>
      </c>
      <c r="X446" s="1">
        <v>422</v>
      </c>
      <c r="Y446" s="7">
        <v>0.14123159303882196</v>
      </c>
      <c r="Z446" s="8">
        <v>0</v>
      </c>
    </row>
    <row r="447" spans="1:26">
      <c r="A447" t="s">
        <v>1537</v>
      </c>
      <c r="B447" s="3" t="str">
        <f t="shared" si="12"/>
        <v>Feb</v>
      </c>
      <c r="C447" s="3" t="str">
        <f t="shared" si="13"/>
        <v>2024</v>
      </c>
      <c r="D447" s="3">
        <v>45331</v>
      </c>
      <c r="E447" t="s">
        <v>1187</v>
      </c>
      <c r="F447" t="s">
        <v>128</v>
      </c>
      <c r="G447" s="5" t="s">
        <v>61</v>
      </c>
      <c r="H447" s="5" t="s">
        <v>50</v>
      </c>
      <c r="I447" t="s">
        <v>157</v>
      </c>
      <c r="J447" t="s">
        <v>756</v>
      </c>
      <c r="K447" s="5" t="s">
        <v>95</v>
      </c>
      <c r="L447" s="5" t="s">
        <v>28</v>
      </c>
      <c r="M447" t="s">
        <v>87</v>
      </c>
      <c r="N447" s="5" t="s">
        <v>88</v>
      </c>
      <c r="O447" s="5" t="s">
        <v>31</v>
      </c>
      <c r="P447" t="s">
        <v>81</v>
      </c>
      <c r="Q447" s="5" t="s">
        <v>75</v>
      </c>
      <c r="R447" s="1">
        <v>8</v>
      </c>
      <c r="S447" s="1">
        <v>1508</v>
      </c>
      <c r="T447">
        <v>0.15</v>
      </c>
      <c r="U447" s="1">
        <v>951</v>
      </c>
      <c r="V447" s="1">
        <v>7608</v>
      </c>
      <c r="W447" s="1">
        <v>10254.4</v>
      </c>
      <c r="X447" s="1">
        <v>2646.3999999999996</v>
      </c>
      <c r="Y447" s="7">
        <v>0.25807458261819316</v>
      </c>
      <c r="Z447" s="8">
        <v>1</v>
      </c>
    </row>
    <row r="448" spans="1:26">
      <c r="A448" t="s">
        <v>1538</v>
      </c>
      <c r="B448" s="3" t="str">
        <f t="shared" si="12"/>
        <v>Feb</v>
      </c>
      <c r="C448" s="3" t="str">
        <f t="shared" si="13"/>
        <v>2023</v>
      </c>
      <c r="D448" s="3">
        <v>44959</v>
      </c>
      <c r="E448" t="s">
        <v>1539</v>
      </c>
      <c r="F448" t="s">
        <v>864</v>
      </c>
      <c r="G448" s="5" t="s">
        <v>23</v>
      </c>
      <c r="H448" s="5" t="s">
        <v>24</v>
      </c>
      <c r="I448" t="s">
        <v>231</v>
      </c>
      <c r="J448" t="s">
        <v>26</v>
      </c>
      <c r="K448" s="5" t="s">
        <v>27</v>
      </c>
      <c r="L448" s="5" t="s">
        <v>28</v>
      </c>
      <c r="M448" t="s">
        <v>29</v>
      </c>
      <c r="N448" s="5" t="s">
        <v>30</v>
      </c>
      <c r="O448" s="5" t="s">
        <v>31</v>
      </c>
      <c r="P448" t="s">
        <v>274</v>
      </c>
      <c r="Q448" s="5" t="s">
        <v>45</v>
      </c>
      <c r="R448" s="1">
        <v>2</v>
      </c>
      <c r="S448" s="1">
        <v>3863</v>
      </c>
      <c r="T448">
        <v>0.15</v>
      </c>
      <c r="U448" s="1">
        <v>2496</v>
      </c>
      <c r="V448" s="1">
        <v>4992</v>
      </c>
      <c r="W448" s="1">
        <v>6567.0999999999995</v>
      </c>
      <c r="X448" s="1">
        <v>1575.0999999999995</v>
      </c>
      <c r="Y448" s="7">
        <v>0.2398471166877312</v>
      </c>
      <c r="Z448" s="8">
        <v>0</v>
      </c>
    </row>
    <row r="449" spans="1:26">
      <c r="A449" t="s">
        <v>1540</v>
      </c>
      <c r="B449" s="3" t="str">
        <f t="shared" si="12"/>
        <v>Mar</v>
      </c>
      <c r="C449" s="3" t="str">
        <f t="shared" si="13"/>
        <v>2023</v>
      </c>
      <c r="D449" s="3">
        <v>45012</v>
      </c>
      <c r="E449" t="s">
        <v>1541</v>
      </c>
      <c r="F449" t="s">
        <v>1542</v>
      </c>
      <c r="G449" s="5" t="s">
        <v>106</v>
      </c>
      <c r="H449" s="5" t="s">
        <v>107</v>
      </c>
      <c r="I449" t="s">
        <v>844</v>
      </c>
      <c r="J449" t="s">
        <v>831</v>
      </c>
      <c r="K449" s="5" t="s">
        <v>27</v>
      </c>
      <c r="L449" s="5" t="s">
        <v>116</v>
      </c>
      <c r="M449" t="s">
        <v>29</v>
      </c>
      <c r="N449" s="5" t="s">
        <v>30</v>
      </c>
      <c r="O449" s="5" t="s">
        <v>31</v>
      </c>
      <c r="P449" t="s">
        <v>148</v>
      </c>
      <c r="Q449" s="5" t="s">
        <v>33</v>
      </c>
      <c r="R449" s="1">
        <v>8</v>
      </c>
      <c r="S449" s="1">
        <v>1823</v>
      </c>
      <c r="T449">
        <v>0.2</v>
      </c>
      <c r="U449" s="1">
        <v>1213</v>
      </c>
      <c r="V449" s="1">
        <v>9704</v>
      </c>
      <c r="W449" s="1">
        <v>11667.2</v>
      </c>
      <c r="X449" s="1">
        <v>1963.2000000000007</v>
      </c>
      <c r="Y449" s="7">
        <v>0.16826659352715309</v>
      </c>
      <c r="Z449" s="8">
        <v>0</v>
      </c>
    </row>
    <row r="450" spans="1:26">
      <c r="A450" t="s">
        <v>1543</v>
      </c>
      <c r="B450" s="3" t="str">
        <f t="shared" si="12"/>
        <v>Jul</v>
      </c>
      <c r="C450" s="3" t="str">
        <f t="shared" si="13"/>
        <v>2023</v>
      </c>
      <c r="D450" s="3">
        <v>45133</v>
      </c>
      <c r="E450" t="s">
        <v>1323</v>
      </c>
      <c r="F450" t="s">
        <v>122</v>
      </c>
      <c r="G450" s="5" t="s">
        <v>49</v>
      </c>
      <c r="H450" s="5" t="s">
        <v>50</v>
      </c>
      <c r="I450" t="s">
        <v>1392</v>
      </c>
      <c r="J450" t="s">
        <v>80</v>
      </c>
      <c r="K450" s="5" t="s">
        <v>27</v>
      </c>
      <c r="L450" s="5" t="s">
        <v>42</v>
      </c>
      <c r="M450" t="s">
        <v>29</v>
      </c>
      <c r="N450" s="5" t="s">
        <v>30</v>
      </c>
      <c r="O450" s="5" t="s">
        <v>31</v>
      </c>
      <c r="P450" t="s">
        <v>131</v>
      </c>
      <c r="Q450" s="5" t="s">
        <v>75</v>
      </c>
      <c r="R450" s="1">
        <v>3</v>
      </c>
      <c r="S450" s="1">
        <v>4749</v>
      </c>
      <c r="T450">
        <v>0</v>
      </c>
      <c r="U450" s="1">
        <v>3068</v>
      </c>
      <c r="V450" s="1">
        <v>9204</v>
      </c>
      <c r="W450" s="1">
        <v>14247</v>
      </c>
      <c r="X450" s="1">
        <v>5043</v>
      </c>
      <c r="Y450" s="7">
        <v>0.35396925668561802</v>
      </c>
      <c r="Z450" s="8">
        <v>0</v>
      </c>
    </row>
    <row r="451" spans="1:26">
      <c r="A451" t="s">
        <v>1544</v>
      </c>
      <c r="B451" s="3" t="str">
        <f t="shared" ref="B451:B514" si="14">TEXT(D451,"MMM")</f>
        <v>Mar</v>
      </c>
      <c r="C451" s="3" t="str">
        <f t="shared" ref="C451:C514" si="15">TEXT(D451,"YYYY")</f>
        <v>2022</v>
      </c>
      <c r="D451" s="3">
        <v>44644</v>
      </c>
      <c r="E451" t="s">
        <v>1198</v>
      </c>
      <c r="F451" t="s">
        <v>1545</v>
      </c>
      <c r="G451" s="5" t="s">
        <v>106</v>
      </c>
      <c r="H451" s="5" t="s">
        <v>107</v>
      </c>
      <c r="I451" t="s">
        <v>1546</v>
      </c>
      <c r="J451" t="s">
        <v>1219</v>
      </c>
      <c r="K451" s="5" t="s">
        <v>53</v>
      </c>
      <c r="L451" s="5" t="s">
        <v>42</v>
      </c>
      <c r="M451" t="s">
        <v>87</v>
      </c>
      <c r="N451" s="5" t="s">
        <v>88</v>
      </c>
      <c r="O451" s="5" t="s">
        <v>31</v>
      </c>
      <c r="P451" t="s">
        <v>355</v>
      </c>
      <c r="Q451" s="5" t="s">
        <v>33</v>
      </c>
      <c r="R451" s="1">
        <v>4</v>
      </c>
      <c r="S451" s="1">
        <v>730</v>
      </c>
      <c r="T451">
        <v>0.2</v>
      </c>
      <c r="U451" s="1">
        <v>557</v>
      </c>
      <c r="V451" s="1">
        <v>2228</v>
      </c>
      <c r="W451" s="1">
        <v>2336</v>
      </c>
      <c r="X451" s="1">
        <v>108</v>
      </c>
      <c r="Y451" s="7">
        <v>4.6232876712328765E-2</v>
      </c>
      <c r="Z451" s="8">
        <v>0</v>
      </c>
    </row>
    <row r="452" spans="1:26">
      <c r="A452" t="s">
        <v>1547</v>
      </c>
      <c r="B452" s="3" t="str">
        <f t="shared" si="14"/>
        <v>Mar</v>
      </c>
      <c r="C452" s="3" t="str">
        <f t="shared" si="15"/>
        <v>2023</v>
      </c>
      <c r="D452" s="3">
        <v>45008</v>
      </c>
      <c r="E452" t="s">
        <v>1452</v>
      </c>
      <c r="F452" t="s">
        <v>864</v>
      </c>
      <c r="G452" s="5" t="s">
        <v>23</v>
      </c>
      <c r="H452" s="5" t="s">
        <v>24</v>
      </c>
      <c r="I452" t="s">
        <v>455</v>
      </c>
      <c r="J452" t="s">
        <v>408</v>
      </c>
      <c r="K452" s="5" t="s">
        <v>27</v>
      </c>
      <c r="L452" s="5" t="s">
        <v>28</v>
      </c>
      <c r="M452" t="s">
        <v>87</v>
      </c>
      <c r="N452" s="5" t="s">
        <v>88</v>
      </c>
      <c r="O452" s="5" t="s">
        <v>43</v>
      </c>
      <c r="P452" t="s">
        <v>413</v>
      </c>
      <c r="Q452" s="5" t="s">
        <v>75</v>
      </c>
      <c r="R452" s="1">
        <v>8</v>
      </c>
      <c r="S452" s="1">
        <v>4722</v>
      </c>
      <c r="T452">
        <v>0.25</v>
      </c>
      <c r="U452" s="1">
        <v>3325</v>
      </c>
      <c r="V452" s="1">
        <v>26600</v>
      </c>
      <c r="W452" s="1">
        <v>28332</v>
      </c>
      <c r="X452" s="1">
        <v>1732</v>
      </c>
      <c r="Y452" s="7">
        <v>6.1132288578286037E-2</v>
      </c>
      <c r="Z452" s="8">
        <v>0</v>
      </c>
    </row>
    <row r="453" spans="1:26">
      <c r="A453" t="s">
        <v>1548</v>
      </c>
      <c r="B453" s="3" t="str">
        <f t="shared" si="14"/>
        <v>Aug</v>
      </c>
      <c r="C453" s="3" t="str">
        <f t="shared" si="15"/>
        <v>2024</v>
      </c>
      <c r="D453" s="3">
        <v>45511</v>
      </c>
      <c r="E453" t="s">
        <v>1490</v>
      </c>
      <c r="F453" t="s">
        <v>1549</v>
      </c>
      <c r="G453" s="5" t="s">
        <v>49</v>
      </c>
      <c r="H453" s="5" t="s">
        <v>50</v>
      </c>
      <c r="I453" t="s">
        <v>174</v>
      </c>
      <c r="J453" t="s">
        <v>1550</v>
      </c>
      <c r="K453" s="5" t="s">
        <v>27</v>
      </c>
      <c r="L453" s="5" t="s">
        <v>42</v>
      </c>
      <c r="M453" t="s">
        <v>65</v>
      </c>
      <c r="N453" s="5" t="s">
        <v>66</v>
      </c>
      <c r="O453" s="5" t="s">
        <v>31</v>
      </c>
      <c r="P453" t="s">
        <v>260</v>
      </c>
      <c r="Q453" s="5" t="s">
        <v>75</v>
      </c>
      <c r="R453" s="1">
        <v>6</v>
      </c>
      <c r="S453" s="1">
        <v>4399</v>
      </c>
      <c r="T453">
        <v>0</v>
      </c>
      <c r="U453" s="1">
        <v>2656</v>
      </c>
      <c r="V453" s="1">
        <v>15936</v>
      </c>
      <c r="W453" s="1">
        <v>26394</v>
      </c>
      <c r="X453" s="1">
        <v>10458</v>
      </c>
      <c r="Y453" s="7">
        <v>0.39622641509433965</v>
      </c>
      <c r="Z453" s="8">
        <v>1</v>
      </c>
    </row>
    <row r="454" spans="1:26">
      <c r="A454" t="s">
        <v>1551</v>
      </c>
      <c r="B454" s="3" t="str">
        <f t="shared" si="14"/>
        <v>Nov</v>
      </c>
      <c r="C454" s="3" t="str">
        <f t="shared" si="15"/>
        <v>2025</v>
      </c>
      <c r="D454" s="3">
        <v>45991</v>
      </c>
      <c r="E454" t="s">
        <v>1552</v>
      </c>
      <c r="F454" t="s">
        <v>1553</v>
      </c>
      <c r="G454" s="5" t="s">
        <v>106</v>
      </c>
      <c r="H454" s="5" t="s">
        <v>107</v>
      </c>
      <c r="I454" t="s">
        <v>226</v>
      </c>
      <c r="J454" t="s">
        <v>691</v>
      </c>
      <c r="K454" s="5" t="s">
        <v>41</v>
      </c>
      <c r="L454" s="5" t="s">
        <v>28</v>
      </c>
      <c r="M454" t="s">
        <v>29</v>
      </c>
      <c r="N454" s="5" t="s">
        <v>30</v>
      </c>
      <c r="O454" s="5" t="s">
        <v>43</v>
      </c>
      <c r="P454" t="s">
        <v>186</v>
      </c>
      <c r="Q454" s="5" t="s">
        <v>45</v>
      </c>
      <c r="R454" s="1">
        <v>6</v>
      </c>
      <c r="S454" s="1">
        <v>472</v>
      </c>
      <c r="T454">
        <v>0</v>
      </c>
      <c r="U454" s="1">
        <v>299</v>
      </c>
      <c r="V454" s="1">
        <v>1794</v>
      </c>
      <c r="W454" s="1">
        <v>2832</v>
      </c>
      <c r="X454" s="1">
        <v>1038</v>
      </c>
      <c r="Y454" s="7">
        <v>0.36652542372881358</v>
      </c>
      <c r="Z454" s="8">
        <v>0</v>
      </c>
    </row>
    <row r="455" spans="1:26">
      <c r="A455" t="s">
        <v>1554</v>
      </c>
      <c r="B455" s="3" t="str">
        <f t="shared" si="14"/>
        <v>Jun</v>
      </c>
      <c r="C455" s="3" t="str">
        <f t="shared" si="15"/>
        <v>2025</v>
      </c>
      <c r="D455" s="3">
        <v>45829</v>
      </c>
      <c r="E455" t="s">
        <v>361</v>
      </c>
      <c r="F455" t="s">
        <v>621</v>
      </c>
      <c r="G455" s="5" t="s">
        <v>23</v>
      </c>
      <c r="H455" s="5" t="s">
        <v>24</v>
      </c>
      <c r="I455" t="s">
        <v>455</v>
      </c>
      <c r="J455" t="s">
        <v>933</v>
      </c>
      <c r="K455" s="5" t="s">
        <v>27</v>
      </c>
      <c r="L455" s="5" t="s">
        <v>28</v>
      </c>
      <c r="M455" t="s">
        <v>29</v>
      </c>
      <c r="N455" s="5" t="s">
        <v>30</v>
      </c>
      <c r="O455" s="5" t="s">
        <v>31</v>
      </c>
      <c r="P455" t="s">
        <v>244</v>
      </c>
      <c r="Q455" s="5" t="s">
        <v>33</v>
      </c>
      <c r="R455" s="1">
        <v>4</v>
      </c>
      <c r="S455" s="1">
        <v>4470</v>
      </c>
      <c r="T455">
        <v>0</v>
      </c>
      <c r="U455" s="1">
        <v>3250</v>
      </c>
      <c r="V455" s="1">
        <v>13000</v>
      </c>
      <c r="W455" s="1">
        <v>17880</v>
      </c>
      <c r="X455" s="1">
        <v>4880</v>
      </c>
      <c r="Y455" s="7">
        <v>0.27293064876957496</v>
      </c>
      <c r="Z455" s="8">
        <v>0</v>
      </c>
    </row>
    <row r="456" spans="1:26">
      <c r="A456" t="s">
        <v>1555</v>
      </c>
      <c r="B456" s="3" t="str">
        <f t="shared" si="14"/>
        <v>Dec</v>
      </c>
      <c r="C456" s="3" t="str">
        <f t="shared" si="15"/>
        <v>2025</v>
      </c>
      <c r="D456" s="3">
        <v>46001</v>
      </c>
      <c r="E456" t="s">
        <v>1556</v>
      </c>
      <c r="F456" t="s">
        <v>1557</v>
      </c>
      <c r="G456" s="5" t="s">
        <v>37</v>
      </c>
      <c r="H456" s="5" t="s">
        <v>38</v>
      </c>
      <c r="I456" t="s">
        <v>491</v>
      </c>
      <c r="J456" t="s">
        <v>622</v>
      </c>
      <c r="K456" s="5" t="s">
        <v>73</v>
      </c>
      <c r="L456" s="5" t="s">
        <v>54</v>
      </c>
      <c r="M456" t="s">
        <v>87</v>
      </c>
      <c r="N456" s="5" t="s">
        <v>88</v>
      </c>
      <c r="O456" s="5" t="s">
        <v>43</v>
      </c>
      <c r="P456" t="s">
        <v>159</v>
      </c>
      <c r="Q456" s="5" t="s">
        <v>45</v>
      </c>
      <c r="R456" s="1">
        <v>6</v>
      </c>
      <c r="S456" s="1">
        <v>2878</v>
      </c>
      <c r="T456">
        <v>0.15</v>
      </c>
      <c r="U456" s="1">
        <v>1928</v>
      </c>
      <c r="V456" s="1">
        <v>11568</v>
      </c>
      <c r="W456" s="1">
        <v>14677.8</v>
      </c>
      <c r="X456" s="1">
        <v>3109.7999999999993</v>
      </c>
      <c r="Y456" s="7">
        <v>0.21187098884028938</v>
      </c>
      <c r="Z456" s="8">
        <v>0</v>
      </c>
    </row>
    <row r="457" spans="1:26">
      <c r="A457" t="s">
        <v>1558</v>
      </c>
      <c r="B457" s="3" t="str">
        <f t="shared" si="14"/>
        <v>Sep</v>
      </c>
      <c r="C457" s="3" t="str">
        <f t="shared" si="15"/>
        <v>2022</v>
      </c>
      <c r="D457" s="3">
        <v>44813</v>
      </c>
      <c r="E457" t="s">
        <v>1198</v>
      </c>
      <c r="F457" t="s">
        <v>1047</v>
      </c>
      <c r="G457" s="5" t="s">
        <v>106</v>
      </c>
      <c r="H457" s="5" t="s">
        <v>107</v>
      </c>
      <c r="I457" t="s">
        <v>656</v>
      </c>
      <c r="J457" t="s">
        <v>749</v>
      </c>
      <c r="K457" s="5" t="s">
        <v>41</v>
      </c>
      <c r="L457" s="5" t="s">
        <v>54</v>
      </c>
      <c r="M457" t="s">
        <v>55</v>
      </c>
      <c r="N457" s="5" t="s">
        <v>56</v>
      </c>
      <c r="O457" s="5" t="s">
        <v>31</v>
      </c>
      <c r="P457" t="s">
        <v>142</v>
      </c>
      <c r="Q457" s="5" t="s">
        <v>33</v>
      </c>
      <c r="R457" s="1">
        <v>2</v>
      </c>
      <c r="S457" s="1">
        <v>706</v>
      </c>
      <c r="T457">
        <v>0.15</v>
      </c>
      <c r="U457" s="1">
        <v>574</v>
      </c>
      <c r="V457" s="1">
        <v>1148</v>
      </c>
      <c r="W457" s="1">
        <v>1200.2</v>
      </c>
      <c r="X457" s="1">
        <v>52.200000000000045</v>
      </c>
      <c r="Y457" s="7">
        <v>4.3492751208132015E-2</v>
      </c>
      <c r="Z457" s="8">
        <v>0</v>
      </c>
    </row>
    <row r="458" spans="1:26">
      <c r="A458" t="s">
        <v>1559</v>
      </c>
      <c r="B458" s="3" t="str">
        <f t="shared" si="14"/>
        <v>Jun</v>
      </c>
      <c r="C458" s="3" t="str">
        <f t="shared" si="15"/>
        <v>2022</v>
      </c>
      <c r="D458" s="3">
        <v>44719</v>
      </c>
      <c r="E458" t="s">
        <v>1090</v>
      </c>
      <c r="F458" t="s">
        <v>1560</v>
      </c>
      <c r="G458" s="5" t="s">
        <v>23</v>
      </c>
      <c r="H458" s="5" t="s">
        <v>24</v>
      </c>
      <c r="I458" t="s">
        <v>1270</v>
      </c>
      <c r="J458" t="s">
        <v>638</v>
      </c>
      <c r="K458" s="5" t="s">
        <v>53</v>
      </c>
      <c r="L458" s="5" t="s">
        <v>42</v>
      </c>
      <c r="M458" t="s">
        <v>117</v>
      </c>
      <c r="N458" s="5" t="s">
        <v>118</v>
      </c>
      <c r="O458" s="5" t="s">
        <v>31</v>
      </c>
      <c r="P458" t="s">
        <v>96</v>
      </c>
      <c r="Q458" s="5" t="s">
        <v>75</v>
      </c>
      <c r="R458" s="1">
        <v>1</v>
      </c>
      <c r="S458" s="1">
        <v>2451</v>
      </c>
      <c r="T458">
        <v>0.15</v>
      </c>
      <c r="U458" s="1">
        <v>2057</v>
      </c>
      <c r="V458" s="1">
        <v>2057</v>
      </c>
      <c r="W458" s="1">
        <v>2083.35</v>
      </c>
      <c r="X458" s="1">
        <v>26.349999999999909</v>
      </c>
      <c r="Y458" s="7">
        <v>1.2647898816809422E-2</v>
      </c>
      <c r="Z458" s="8">
        <v>0</v>
      </c>
    </row>
    <row r="459" spans="1:26">
      <c r="A459" t="s">
        <v>1561</v>
      </c>
      <c r="B459" s="3" t="str">
        <f t="shared" si="14"/>
        <v>Sep</v>
      </c>
      <c r="C459" s="3" t="str">
        <f t="shared" si="15"/>
        <v>2022</v>
      </c>
      <c r="D459" s="3">
        <v>44832</v>
      </c>
      <c r="E459" t="s">
        <v>1562</v>
      </c>
      <c r="F459" t="s">
        <v>1330</v>
      </c>
      <c r="G459" s="5" t="s">
        <v>49</v>
      </c>
      <c r="H459" s="5" t="s">
        <v>50</v>
      </c>
      <c r="I459" t="s">
        <v>687</v>
      </c>
      <c r="J459" t="s">
        <v>363</v>
      </c>
      <c r="K459" s="5" t="s">
        <v>95</v>
      </c>
      <c r="L459" s="5" t="s">
        <v>28</v>
      </c>
      <c r="M459" t="s">
        <v>55</v>
      </c>
      <c r="N459" s="5" t="s">
        <v>56</v>
      </c>
      <c r="O459" s="5" t="s">
        <v>31</v>
      </c>
      <c r="P459" t="s">
        <v>220</v>
      </c>
      <c r="Q459" s="5" t="s">
        <v>45</v>
      </c>
      <c r="R459" s="1">
        <v>4</v>
      </c>
      <c r="S459" s="1">
        <v>4306</v>
      </c>
      <c r="T459">
        <v>0.25</v>
      </c>
      <c r="U459" s="1">
        <v>2659</v>
      </c>
      <c r="V459" s="1">
        <v>10636</v>
      </c>
      <c r="W459" s="1">
        <v>12918</v>
      </c>
      <c r="X459" s="1">
        <v>2282</v>
      </c>
      <c r="Y459" s="7">
        <v>0.17665273262114878</v>
      </c>
      <c r="Z459" s="8">
        <v>0</v>
      </c>
    </row>
    <row r="460" spans="1:26">
      <c r="A460" t="s">
        <v>1563</v>
      </c>
      <c r="B460" s="3" t="str">
        <f t="shared" si="14"/>
        <v>Dec</v>
      </c>
      <c r="C460" s="3" t="str">
        <f t="shared" si="15"/>
        <v>2023</v>
      </c>
      <c r="D460" s="3">
        <v>45264</v>
      </c>
      <c r="E460" t="s">
        <v>892</v>
      </c>
      <c r="F460" t="s">
        <v>139</v>
      </c>
      <c r="G460" s="5" t="s">
        <v>23</v>
      </c>
      <c r="H460" s="5" t="s">
        <v>24</v>
      </c>
      <c r="I460" t="s">
        <v>1208</v>
      </c>
      <c r="J460" t="s">
        <v>492</v>
      </c>
      <c r="K460" s="5" t="s">
        <v>95</v>
      </c>
      <c r="L460" s="5" t="s">
        <v>54</v>
      </c>
      <c r="M460" t="s">
        <v>29</v>
      </c>
      <c r="N460" s="5" t="s">
        <v>30</v>
      </c>
      <c r="O460" s="5" t="s">
        <v>43</v>
      </c>
      <c r="P460" t="s">
        <v>228</v>
      </c>
      <c r="Q460" s="5" t="s">
        <v>33</v>
      </c>
      <c r="R460" s="1">
        <v>3</v>
      </c>
      <c r="S460" s="1">
        <v>2560</v>
      </c>
      <c r="T460">
        <v>0.05</v>
      </c>
      <c r="U460" s="1">
        <v>1987</v>
      </c>
      <c r="V460" s="1">
        <v>5961</v>
      </c>
      <c r="W460" s="1">
        <v>7296</v>
      </c>
      <c r="X460" s="1">
        <v>1335</v>
      </c>
      <c r="Y460" s="7">
        <v>0.18297697368421054</v>
      </c>
      <c r="Z460" s="8">
        <v>1</v>
      </c>
    </row>
    <row r="461" spans="1:26">
      <c r="A461" t="s">
        <v>1564</v>
      </c>
      <c r="B461" s="3" t="str">
        <f t="shared" si="14"/>
        <v>Sep</v>
      </c>
      <c r="C461" s="3" t="str">
        <f t="shared" si="15"/>
        <v>2024</v>
      </c>
      <c r="D461" s="3">
        <v>45553</v>
      </c>
      <c r="E461" t="s">
        <v>1565</v>
      </c>
      <c r="F461" t="s">
        <v>1566</v>
      </c>
      <c r="G461" s="5" t="s">
        <v>23</v>
      </c>
      <c r="H461" s="5" t="s">
        <v>24</v>
      </c>
      <c r="I461" t="s">
        <v>477</v>
      </c>
      <c r="J461" t="s">
        <v>52</v>
      </c>
      <c r="K461" s="5" t="s">
        <v>53</v>
      </c>
      <c r="L461" s="5" t="s">
        <v>64</v>
      </c>
      <c r="M461" t="s">
        <v>87</v>
      </c>
      <c r="N461" s="5" t="s">
        <v>88</v>
      </c>
      <c r="O461" s="5" t="s">
        <v>31</v>
      </c>
      <c r="P461" t="s">
        <v>170</v>
      </c>
      <c r="Q461" s="5" t="s">
        <v>45</v>
      </c>
      <c r="R461" s="1">
        <v>5</v>
      </c>
      <c r="S461" s="1">
        <v>1543</v>
      </c>
      <c r="T461">
        <v>0.05</v>
      </c>
      <c r="U461" s="1">
        <v>1224</v>
      </c>
      <c r="V461" s="1">
        <v>6120</v>
      </c>
      <c r="W461" s="1">
        <v>7329.25</v>
      </c>
      <c r="X461" s="1">
        <v>1209.25</v>
      </c>
      <c r="Y461" s="7">
        <v>0.16498959647985811</v>
      </c>
      <c r="Z461" s="8">
        <v>0</v>
      </c>
    </row>
    <row r="462" spans="1:26">
      <c r="A462" t="s">
        <v>1567</v>
      </c>
      <c r="B462" s="3" t="str">
        <f t="shared" si="14"/>
        <v>Nov</v>
      </c>
      <c r="C462" s="3" t="str">
        <f t="shared" si="15"/>
        <v>2022</v>
      </c>
      <c r="D462" s="3">
        <v>44892</v>
      </c>
      <c r="E462" t="s">
        <v>1031</v>
      </c>
      <c r="F462" t="s">
        <v>177</v>
      </c>
      <c r="G462" s="5" t="s">
        <v>61</v>
      </c>
      <c r="H462" s="5" t="s">
        <v>50</v>
      </c>
      <c r="I462" t="s">
        <v>848</v>
      </c>
      <c r="J462" t="s">
        <v>1568</v>
      </c>
      <c r="K462" s="5" t="s">
        <v>73</v>
      </c>
      <c r="L462" s="5" t="s">
        <v>42</v>
      </c>
      <c r="M462" t="s">
        <v>55</v>
      </c>
      <c r="N462" s="5" t="s">
        <v>56</v>
      </c>
      <c r="O462" s="5" t="s">
        <v>43</v>
      </c>
      <c r="P462" t="s">
        <v>326</v>
      </c>
      <c r="Q462" s="5" t="s">
        <v>45</v>
      </c>
      <c r="R462" s="1">
        <v>1</v>
      </c>
      <c r="S462" s="1">
        <v>2646</v>
      </c>
      <c r="T462">
        <v>0.1</v>
      </c>
      <c r="U462" s="1">
        <v>1460</v>
      </c>
      <c r="V462" s="1">
        <v>1460</v>
      </c>
      <c r="W462" s="1">
        <v>2381.4</v>
      </c>
      <c r="X462" s="1">
        <v>921.40000000000009</v>
      </c>
      <c r="Y462" s="7">
        <v>0.38691525993113296</v>
      </c>
      <c r="Z462" s="8">
        <v>0</v>
      </c>
    </row>
    <row r="463" spans="1:26">
      <c r="A463" t="s">
        <v>1569</v>
      </c>
      <c r="B463" s="3" t="str">
        <f t="shared" si="14"/>
        <v>Jan</v>
      </c>
      <c r="C463" s="3" t="str">
        <f t="shared" si="15"/>
        <v>2025</v>
      </c>
      <c r="D463" s="3">
        <v>45667</v>
      </c>
      <c r="E463" t="s">
        <v>1570</v>
      </c>
      <c r="F463" t="s">
        <v>796</v>
      </c>
      <c r="G463" s="5" t="s">
        <v>106</v>
      </c>
      <c r="H463" s="5" t="s">
        <v>107</v>
      </c>
      <c r="I463" t="s">
        <v>1508</v>
      </c>
      <c r="J463" t="s">
        <v>662</v>
      </c>
      <c r="K463" s="5" t="s">
        <v>73</v>
      </c>
      <c r="L463" s="5" t="s">
        <v>42</v>
      </c>
      <c r="M463" t="s">
        <v>87</v>
      </c>
      <c r="N463" s="5" t="s">
        <v>88</v>
      </c>
      <c r="O463" s="5" t="s">
        <v>31</v>
      </c>
      <c r="P463" t="s">
        <v>228</v>
      </c>
      <c r="Q463" s="5" t="s">
        <v>33</v>
      </c>
      <c r="R463" s="1">
        <v>3</v>
      </c>
      <c r="S463" s="1">
        <v>85</v>
      </c>
      <c r="T463">
        <v>0.25</v>
      </c>
      <c r="U463" s="1">
        <v>58</v>
      </c>
      <c r="V463" s="1">
        <v>174</v>
      </c>
      <c r="W463" s="1">
        <v>191.25</v>
      </c>
      <c r="X463" s="1">
        <v>17.25</v>
      </c>
      <c r="Y463" s="7">
        <v>9.0196078431372548E-2</v>
      </c>
      <c r="Z463" s="8">
        <v>0</v>
      </c>
    </row>
    <row r="464" spans="1:26">
      <c r="A464" t="s">
        <v>1571</v>
      </c>
      <c r="B464" s="3" t="str">
        <f t="shared" si="14"/>
        <v>Nov</v>
      </c>
      <c r="C464" s="3" t="str">
        <f t="shared" si="15"/>
        <v>2023</v>
      </c>
      <c r="D464" s="3">
        <v>45240</v>
      </c>
      <c r="E464" t="s">
        <v>1051</v>
      </c>
      <c r="F464" t="s">
        <v>1572</v>
      </c>
      <c r="G464" s="5" t="s">
        <v>23</v>
      </c>
      <c r="H464" s="5" t="s">
        <v>24</v>
      </c>
      <c r="I464" t="s">
        <v>656</v>
      </c>
      <c r="J464" t="s">
        <v>1573</v>
      </c>
      <c r="K464" s="5" t="s">
        <v>95</v>
      </c>
      <c r="L464" s="5" t="s">
        <v>54</v>
      </c>
      <c r="M464" t="s">
        <v>117</v>
      </c>
      <c r="N464" s="5" t="s">
        <v>118</v>
      </c>
      <c r="O464" s="5" t="s">
        <v>43</v>
      </c>
      <c r="P464" t="s">
        <v>390</v>
      </c>
      <c r="Q464" s="5" t="s">
        <v>75</v>
      </c>
      <c r="R464" s="1">
        <v>2</v>
      </c>
      <c r="S464" s="1">
        <v>3973</v>
      </c>
      <c r="T464">
        <v>0</v>
      </c>
      <c r="U464" s="1">
        <v>2180</v>
      </c>
      <c r="V464" s="1">
        <v>4360</v>
      </c>
      <c r="W464" s="1">
        <v>7946</v>
      </c>
      <c r="X464" s="1">
        <v>3586</v>
      </c>
      <c r="Y464" s="7">
        <v>0.45129624968537629</v>
      </c>
      <c r="Z464" s="8">
        <v>0</v>
      </c>
    </row>
    <row r="465" spans="1:26">
      <c r="A465" t="s">
        <v>1574</v>
      </c>
      <c r="B465" s="3" t="str">
        <f t="shared" si="14"/>
        <v>Aug</v>
      </c>
      <c r="C465" s="3" t="str">
        <f t="shared" si="15"/>
        <v>2022</v>
      </c>
      <c r="D465" s="3">
        <v>44801</v>
      </c>
      <c r="E465" t="s">
        <v>1513</v>
      </c>
      <c r="F465" t="s">
        <v>22</v>
      </c>
      <c r="G465" s="5" t="s">
        <v>49</v>
      </c>
      <c r="H465" s="5" t="s">
        <v>50</v>
      </c>
      <c r="I465" t="s">
        <v>512</v>
      </c>
      <c r="J465" t="s">
        <v>749</v>
      </c>
      <c r="K465" s="5" t="s">
        <v>41</v>
      </c>
      <c r="L465" s="5" t="s">
        <v>64</v>
      </c>
      <c r="M465" t="s">
        <v>65</v>
      </c>
      <c r="N465" s="5" t="s">
        <v>66</v>
      </c>
      <c r="O465" s="5" t="s">
        <v>43</v>
      </c>
      <c r="P465" t="s">
        <v>159</v>
      </c>
      <c r="Q465" s="5" t="s">
        <v>75</v>
      </c>
      <c r="R465" s="1">
        <v>4</v>
      </c>
      <c r="S465" s="1">
        <v>4829</v>
      </c>
      <c r="T465">
        <v>0.2</v>
      </c>
      <c r="U465" s="1">
        <v>2789</v>
      </c>
      <c r="V465" s="1">
        <v>11156</v>
      </c>
      <c r="W465" s="1">
        <v>15452.800000000001</v>
      </c>
      <c r="X465" s="1">
        <v>4296.8000000000011</v>
      </c>
      <c r="Y465" s="7">
        <v>0.2780596396769518</v>
      </c>
      <c r="Z465" s="8">
        <v>0</v>
      </c>
    </row>
    <row r="466" spans="1:26">
      <c r="A466" t="s">
        <v>1575</v>
      </c>
      <c r="B466" s="3" t="str">
        <f t="shared" si="14"/>
        <v>Feb</v>
      </c>
      <c r="C466" s="3" t="str">
        <f t="shared" si="15"/>
        <v>2023</v>
      </c>
      <c r="D466" s="3">
        <v>44962</v>
      </c>
      <c r="E466" t="s">
        <v>1576</v>
      </c>
      <c r="F466" t="s">
        <v>1577</v>
      </c>
      <c r="G466" s="5" t="s">
        <v>106</v>
      </c>
      <c r="H466" s="5" t="s">
        <v>107</v>
      </c>
      <c r="I466" t="s">
        <v>1286</v>
      </c>
      <c r="J466" t="s">
        <v>492</v>
      </c>
      <c r="K466" s="5" t="s">
        <v>95</v>
      </c>
      <c r="L466" s="5" t="s">
        <v>28</v>
      </c>
      <c r="M466" t="s">
        <v>29</v>
      </c>
      <c r="N466" s="5" t="s">
        <v>30</v>
      </c>
      <c r="O466" s="5" t="s">
        <v>43</v>
      </c>
      <c r="P466" t="s">
        <v>142</v>
      </c>
      <c r="Q466" s="5" t="s">
        <v>33</v>
      </c>
      <c r="R466" s="1">
        <v>6</v>
      </c>
      <c r="S466" s="1">
        <v>4991</v>
      </c>
      <c r="T466">
        <v>0.2</v>
      </c>
      <c r="U466" s="1">
        <v>3389</v>
      </c>
      <c r="V466" s="1">
        <v>20334</v>
      </c>
      <c r="W466" s="1">
        <v>23956.800000000003</v>
      </c>
      <c r="X466" s="1">
        <v>3622.8000000000029</v>
      </c>
      <c r="Y466" s="7">
        <v>0.15122219995992797</v>
      </c>
      <c r="Z466" s="8">
        <v>0</v>
      </c>
    </row>
    <row r="467" spans="1:26">
      <c r="A467" t="s">
        <v>1578</v>
      </c>
      <c r="B467" s="3" t="str">
        <f t="shared" si="14"/>
        <v>Sep</v>
      </c>
      <c r="C467" s="3" t="str">
        <f t="shared" si="15"/>
        <v>2025</v>
      </c>
      <c r="D467" s="3">
        <v>45927</v>
      </c>
      <c r="E467" t="s">
        <v>1579</v>
      </c>
      <c r="F467" t="s">
        <v>1580</v>
      </c>
      <c r="G467" s="5" t="s">
        <v>37</v>
      </c>
      <c r="H467" s="5" t="s">
        <v>38</v>
      </c>
      <c r="I467" t="s">
        <v>174</v>
      </c>
      <c r="J467" t="s">
        <v>1225</v>
      </c>
      <c r="K467" s="5" t="s">
        <v>95</v>
      </c>
      <c r="L467" s="5" t="s">
        <v>64</v>
      </c>
      <c r="M467" t="s">
        <v>65</v>
      </c>
      <c r="N467" s="5" t="s">
        <v>66</v>
      </c>
      <c r="O467" s="5" t="s">
        <v>43</v>
      </c>
      <c r="P467" t="s">
        <v>855</v>
      </c>
      <c r="Q467" s="5" t="s">
        <v>33</v>
      </c>
      <c r="R467" s="1">
        <v>5</v>
      </c>
      <c r="S467" s="1">
        <v>3700</v>
      </c>
      <c r="T467">
        <v>0.2</v>
      </c>
      <c r="U467" s="1">
        <v>1963</v>
      </c>
      <c r="V467" s="1">
        <v>9815</v>
      </c>
      <c r="W467" s="1">
        <v>14800</v>
      </c>
      <c r="X467" s="1">
        <v>4985</v>
      </c>
      <c r="Y467" s="7">
        <v>0.3368243243243243</v>
      </c>
      <c r="Z467" s="8">
        <v>0</v>
      </c>
    </row>
    <row r="468" spans="1:26">
      <c r="A468" t="s">
        <v>1581</v>
      </c>
      <c r="B468" s="3" t="str">
        <f t="shared" si="14"/>
        <v>May</v>
      </c>
      <c r="C468" s="3" t="str">
        <f t="shared" si="15"/>
        <v>2024</v>
      </c>
      <c r="D468" s="3">
        <v>45413</v>
      </c>
      <c r="E468" t="s">
        <v>1582</v>
      </c>
      <c r="F468" t="s">
        <v>1583</v>
      </c>
      <c r="G468" s="5" t="s">
        <v>23</v>
      </c>
      <c r="H468" s="5" t="s">
        <v>24</v>
      </c>
      <c r="I468" t="s">
        <v>837</v>
      </c>
      <c r="J468" t="s">
        <v>1584</v>
      </c>
      <c r="K468" s="5" t="s">
        <v>27</v>
      </c>
      <c r="L468" s="5" t="s">
        <v>42</v>
      </c>
      <c r="M468" t="s">
        <v>117</v>
      </c>
      <c r="N468" s="5" t="s">
        <v>118</v>
      </c>
      <c r="O468" s="5" t="s">
        <v>31</v>
      </c>
      <c r="P468" t="s">
        <v>153</v>
      </c>
      <c r="Q468" s="5" t="s">
        <v>45</v>
      </c>
      <c r="R468" s="1">
        <v>5</v>
      </c>
      <c r="S468" s="1">
        <v>3938</v>
      </c>
      <c r="T468">
        <v>0.2</v>
      </c>
      <c r="U468" s="1">
        <v>3328</v>
      </c>
      <c r="V468" s="1">
        <v>16640</v>
      </c>
      <c r="W468" s="1">
        <v>15752</v>
      </c>
      <c r="X468" s="1">
        <v>-888</v>
      </c>
      <c r="Y468" s="7">
        <v>-5.6373793803961403E-2</v>
      </c>
      <c r="Z468" s="8">
        <v>0</v>
      </c>
    </row>
    <row r="469" spans="1:26">
      <c r="A469" t="s">
        <v>1585</v>
      </c>
      <c r="B469" s="3" t="str">
        <f t="shared" si="14"/>
        <v>Apr</v>
      </c>
      <c r="C469" s="3" t="str">
        <f t="shared" si="15"/>
        <v>2025</v>
      </c>
      <c r="D469" s="3">
        <v>45771</v>
      </c>
      <c r="E469" t="s">
        <v>1329</v>
      </c>
      <c r="F469" t="s">
        <v>553</v>
      </c>
      <c r="G469" s="5" t="s">
        <v>61</v>
      </c>
      <c r="H469" s="5" t="s">
        <v>50</v>
      </c>
      <c r="I469" t="s">
        <v>1586</v>
      </c>
      <c r="J469" t="s">
        <v>130</v>
      </c>
      <c r="K469" s="5" t="s">
        <v>53</v>
      </c>
      <c r="L469" s="5" t="s">
        <v>64</v>
      </c>
      <c r="M469" t="s">
        <v>87</v>
      </c>
      <c r="N469" s="5" t="s">
        <v>88</v>
      </c>
      <c r="O469" s="5" t="s">
        <v>31</v>
      </c>
      <c r="P469" t="s">
        <v>119</v>
      </c>
      <c r="Q469" s="5" t="s">
        <v>33</v>
      </c>
      <c r="R469" s="1">
        <v>3</v>
      </c>
      <c r="S469" s="1">
        <v>1682</v>
      </c>
      <c r="T469">
        <v>0.05</v>
      </c>
      <c r="U469" s="1">
        <v>1330</v>
      </c>
      <c r="V469" s="1">
        <v>3990</v>
      </c>
      <c r="W469" s="1">
        <v>4793.7</v>
      </c>
      <c r="X469" s="1">
        <v>803.69999999999982</v>
      </c>
      <c r="Y469" s="7">
        <v>0.16765755053507725</v>
      </c>
      <c r="Z469" s="8">
        <v>0</v>
      </c>
    </row>
    <row r="470" spans="1:26">
      <c r="A470" t="s">
        <v>1587</v>
      </c>
      <c r="B470" s="3" t="str">
        <f t="shared" si="14"/>
        <v>Feb</v>
      </c>
      <c r="C470" s="3" t="str">
        <f t="shared" si="15"/>
        <v>2025</v>
      </c>
      <c r="D470" s="3">
        <v>45696</v>
      </c>
      <c r="E470" t="s">
        <v>944</v>
      </c>
      <c r="F470" t="s">
        <v>1588</v>
      </c>
      <c r="G470" s="5" t="s">
        <v>23</v>
      </c>
      <c r="H470" s="5" t="s">
        <v>24</v>
      </c>
      <c r="I470" t="s">
        <v>937</v>
      </c>
      <c r="J470" t="s">
        <v>1589</v>
      </c>
      <c r="K470" s="5" t="s">
        <v>41</v>
      </c>
      <c r="L470" s="5" t="s">
        <v>54</v>
      </c>
      <c r="M470" t="s">
        <v>87</v>
      </c>
      <c r="N470" s="5" t="s">
        <v>88</v>
      </c>
      <c r="O470" s="5" t="s">
        <v>31</v>
      </c>
      <c r="P470" t="s">
        <v>359</v>
      </c>
      <c r="Q470" s="5" t="s">
        <v>45</v>
      </c>
      <c r="R470" s="1">
        <v>3</v>
      </c>
      <c r="S470" s="1">
        <v>2201</v>
      </c>
      <c r="T470">
        <v>0.1</v>
      </c>
      <c r="U470" s="1">
        <v>1836</v>
      </c>
      <c r="V470" s="1">
        <v>5508</v>
      </c>
      <c r="W470" s="1">
        <v>5942.7</v>
      </c>
      <c r="X470" s="1">
        <v>434.69999999999982</v>
      </c>
      <c r="Y470" s="7">
        <v>7.3148568832348909E-2</v>
      </c>
      <c r="Z470" s="8">
        <v>0</v>
      </c>
    </row>
    <row r="471" spans="1:26">
      <c r="A471" t="s">
        <v>1590</v>
      </c>
      <c r="B471" s="3" t="str">
        <f t="shared" si="14"/>
        <v>Sep</v>
      </c>
      <c r="C471" s="3" t="str">
        <f t="shared" si="15"/>
        <v>2022</v>
      </c>
      <c r="D471" s="3">
        <v>44816</v>
      </c>
      <c r="E471" t="s">
        <v>138</v>
      </c>
      <c r="F471" t="s">
        <v>1591</v>
      </c>
      <c r="G471" s="5" t="s">
        <v>23</v>
      </c>
      <c r="H471" s="5" t="s">
        <v>24</v>
      </c>
      <c r="I471" t="s">
        <v>705</v>
      </c>
      <c r="J471" t="s">
        <v>756</v>
      </c>
      <c r="K471" s="5" t="s">
        <v>95</v>
      </c>
      <c r="L471" s="5" t="s">
        <v>116</v>
      </c>
      <c r="M471" t="s">
        <v>65</v>
      </c>
      <c r="N471" s="5" t="s">
        <v>66</v>
      </c>
      <c r="O471" s="5" t="s">
        <v>31</v>
      </c>
      <c r="P471" t="s">
        <v>249</v>
      </c>
      <c r="Q471" s="5" t="s">
        <v>33</v>
      </c>
      <c r="R471" s="1">
        <v>8</v>
      </c>
      <c r="S471" s="1">
        <v>596</v>
      </c>
      <c r="T471">
        <v>0.2</v>
      </c>
      <c r="U471" s="1">
        <v>453</v>
      </c>
      <c r="V471" s="1">
        <v>3624</v>
      </c>
      <c r="W471" s="1">
        <v>3814.4</v>
      </c>
      <c r="X471" s="1">
        <v>190.40000000000009</v>
      </c>
      <c r="Y471" s="7">
        <v>4.9916107382550361E-2</v>
      </c>
      <c r="Z471" s="8">
        <v>1</v>
      </c>
    </row>
    <row r="472" spans="1:26">
      <c r="A472" t="s">
        <v>1592</v>
      </c>
      <c r="B472" s="3" t="str">
        <f t="shared" si="14"/>
        <v>Sep</v>
      </c>
      <c r="C472" s="3" t="str">
        <f t="shared" si="15"/>
        <v>2024</v>
      </c>
      <c r="D472" s="3">
        <v>45546</v>
      </c>
      <c r="E472" t="s">
        <v>1593</v>
      </c>
      <c r="F472" t="s">
        <v>798</v>
      </c>
      <c r="G472" s="5" t="s">
        <v>23</v>
      </c>
      <c r="H472" s="5" t="s">
        <v>24</v>
      </c>
      <c r="I472" t="s">
        <v>1458</v>
      </c>
      <c r="J472" t="s">
        <v>1594</v>
      </c>
      <c r="K472" s="5" t="s">
        <v>95</v>
      </c>
      <c r="L472" s="5" t="s">
        <v>64</v>
      </c>
      <c r="M472" t="s">
        <v>29</v>
      </c>
      <c r="N472" s="5" t="s">
        <v>30</v>
      </c>
      <c r="O472" s="5" t="s">
        <v>31</v>
      </c>
      <c r="P472" t="s">
        <v>202</v>
      </c>
      <c r="Q472" s="5" t="s">
        <v>33</v>
      </c>
      <c r="R472" s="1">
        <v>3</v>
      </c>
      <c r="S472" s="1">
        <v>4814</v>
      </c>
      <c r="T472">
        <v>0</v>
      </c>
      <c r="U472" s="1">
        <v>2653</v>
      </c>
      <c r="V472" s="1">
        <v>7959</v>
      </c>
      <c r="W472" s="1">
        <v>14442</v>
      </c>
      <c r="X472" s="1">
        <v>6483</v>
      </c>
      <c r="Y472" s="7">
        <v>0.44889904445367679</v>
      </c>
      <c r="Z472" s="8">
        <v>0</v>
      </c>
    </row>
    <row r="473" spans="1:26">
      <c r="A473" t="s">
        <v>1595</v>
      </c>
      <c r="B473" s="3" t="str">
        <f t="shared" si="14"/>
        <v>Nov</v>
      </c>
      <c r="C473" s="3" t="str">
        <f t="shared" si="15"/>
        <v>2025</v>
      </c>
      <c r="D473" s="3">
        <v>45981</v>
      </c>
      <c r="E473" t="s">
        <v>1596</v>
      </c>
      <c r="F473" t="s">
        <v>1597</v>
      </c>
      <c r="G473" s="5" t="s">
        <v>37</v>
      </c>
      <c r="H473" s="5" t="s">
        <v>38</v>
      </c>
      <c r="I473" t="s">
        <v>253</v>
      </c>
      <c r="J473" t="s">
        <v>1598</v>
      </c>
      <c r="K473" s="5" t="s">
        <v>53</v>
      </c>
      <c r="L473" s="5" t="s">
        <v>42</v>
      </c>
      <c r="M473" t="s">
        <v>55</v>
      </c>
      <c r="N473" s="5" t="s">
        <v>56</v>
      </c>
      <c r="O473" s="5" t="s">
        <v>31</v>
      </c>
      <c r="P473" t="s">
        <v>1180</v>
      </c>
      <c r="Q473" s="5" t="s">
        <v>33</v>
      </c>
      <c r="R473" s="1">
        <v>2</v>
      </c>
      <c r="S473" s="1">
        <v>4259</v>
      </c>
      <c r="T473">
        <v>0.05</v>
      </c>
      <c r="U473" s="1">
        <v>3271</v>
      </c>
      <c r="V473" s="1">
        <v>6542</v>
      </c>
      <c r="W473" s="1">
        <v>8092.0999999999995</v>
      </c>
      <c r="X473" s="1">
        <v>1550.0999999999995</v>
      </c>
      <c r="Y473" s="7">
        <v>0.19155719776077898</v>
      </c>
      <c r="Z473" s="8">
        <v>0</v>
      </c>
    </row>
    <row r="474" spans="1:26">
      <c r="A474" t="s">
        <v>1599</v>
      </c>
      <c r="B474" s="3" t="str">
        <f t="shared" si="14"/>
        <v>Jul</v>
      </c>
      <c r="C474" s="3" t="str">
        <f t="shared" si="15"/>
        <v>2022</v>
      </c>
      <c r="D474" s="3">
        <v>44755</v>
      </c>
      <c r="E474" t="s">
        <v>1227</v>
      </c>
      <c r="F474" t="s">
        <v>1557</v>
      </c>
      <c r="G474" s="5" t="s">
        <v>37</v>
      </c>
      <c r="H474" s="5" t="s">
        <v>38</v>
      </c>
      <c r="I474" t="s">
        <v>720</v>
      </c>
      <c r="J474" t="s">
        <v>821</v>
      </c>
      <c r="K474" s="5" t="s">
        <v>41</v>
      </c>
      <c r="L474" s="5" t="s">
        <v>64</v>
      </c>
      <c r="M474" t="s">
        <v>55</v>
      </c>
      <c r="N474" s="5" t="s">
        <v>56</v>
      </c>
      <c r="O474" s="5" t="s">
        <v>43</v>
      </c>
      <c r="P474" t="s">
        <v>136</v>
      </c>
      <c r="Q474" s="5" t="s">
        <v>75</v>
      </c>
      <c r="R474" s="1">
        <v>6</v>
      </c>
      <c r="S474" s="1">
        <v>1227</v>
      </c>
      <c r="T474">
        <v>0</v>
      </c>
      <c r="U474" s="1">
        <v>672</v>
      </c>
      <c r="V474" s="1">
        <v>4032</v>
      </c>
      <c r="W474" s="1">
        <v>7362</v>
      </c>
      <c r="X474" s="1">
        <v>3330</v>
      </c>
      <c r="Y474" s="7">
        <v>0.45232273838630804</v>
      </c>
      <c r="Z474" s="8">
        <v>0</v>
      </c>
    </row>
    <row r="475" spans="1:26">
      <c r="A475" t="s">
        <v>1600</v>
      </c>
      <c r="B475" s="3" t="str">
        <f t="shared" si="14"/>
        <v>Feb</v>
      </c>
      <c r="C475" s="3" t="str">
        <f t="shared" si="15"/>
        <v>2024</v>
      </c>
      <c r="D475" s="3">
        <v>45325</v>
      </c>
      <c r="E475" t="s">
        <v>1601</v>
      </c>
      <c r="F475" t="s">
        <v>1029</v>
      </c>
      <c r="G475" s="5" t="s">
        <v>49</v>
      </c>
      <c r="H475" s="5" t="s">
        <v>50</v>
      </c>
      <c r="I475" t="s">
        <v>1602</v>
      </c>
      <c r="J475" t="s">
        <v>1080</v>
      </c>
      <c r="K475" s="5" t="s">
        <v>73</v>
      </c>
      <c r="L475" s="5" t="s">
        <v>116</v>
      </c>
      <c r="M475" t="s">
        <v>117</v>
      </c>
      <c r="N475" s="5" t="s">
        <v>118</v>
      </c>
      <c r="O475" s="5" t="s">
        <v>31</v>
      </c>
      <c r="P475" t="s">
        <v>427</v>
      </c>
      <c r="Q475" s="5" t="s">
        <v>45</v>
      </c>
      <c r="R475" s="1">
        <v>2</v>
      </c>
      <c r="S475" s="1">
        <v>3468</v>
      </c>
      <c r="T475">
        <v>0.15</v>
      </c>
      <c r="U475" s="1">
        <v>2845</v>
      </c>
      <c r="V475" s="1">
        <v>5690</v>
      </c>
      <c r="W475" s="1">
        <v>5895.5999999999995</v>
      </c>
      <c r="X475" s="1">
        <v>205.59999999999945</v>
      </c>
      <c r="Y475" s="7">
        <v>3.4873464956916934E-2</v>
      </c>
      <c r="Z475" s="8">
        <v>1</v>
      </c>
    </row>
    <row r="476" spans="1:26">
      <c r="A476" t="s">
        <v>1603</v>
      </c>
      <c r="B476" s="3" t="str">
        <f t="shared" si="14"/>
        <v>Sep</v>
      </c>
      <c r="C476" s="3" t="str">
        <f t="shared" si="15"/>
        <v>2022</v>
      </c>
      <c r="D476" s="3">
        <v>44830</v>
      </c>
      <c r="E476" t="s">
        <v>1604</v>
      </c>
      <c r="F476" t="s">
        <v>1605</v>
      </c>
      <c r="G476" s="5" t="s">
        <v>49</v>
      </c>
      <c r="H476" s="5" t="s">
        <v>50</v>
      </c>
      <c r="I476" t="s">
        <v>504</v>
      </c>
      <c r="J476" t="s">
        <v>201</v>
      </c>
      <c r="K476" s="5" t="s">
        <v>73</v>
      </c>
      <c r="L476" s="5" t="s">
        <v>64</v>
      </c>
      <c r="M476" t="s">
        <v>117</v>
      </c>
      <c r="N476" s="5" t="s">
        <v>118</v>
      </c>
      <c r="O476" s="5" t="s">
        <v>43</v>
      </c>
      <c r="P476" t="s">
        <v>197</v>
      </c>
      <c r="Q476" s="5" t="s">
        <v>75</v>
      </c>
      <c r="R476" s="1">
        <v>6</v>
      </c>
      <c r="S476" s="1">
        <v>1460</v>
      </c>
      <c r="T476">
        <v>0.25</v>
      </c>
      <c r="U476" s="1">
        <v>885</v>
      </c>
      <c r="V476" s="1">
        <v>5310</v>
      </c>
      <c r="W476" s="1">
        <v>6570</v>
      </c>
      <c r="X476" s="1">
        <v>1260</v>
      </c>
      <c r="Y476" s="7">
        <v>0.19178082191780821</v>
      </c>
      <c r="Z476" s="8">
        <v>0</v>
      </c>
    </row>
    <row r="477" spans="1:26">
      <c r="A477" t="s">
        <v>1606</v>
      </c>
      <c r="B477" s="3" t="str">
        <f t="shared" si="14"/>
        <v>Apr</v>
      </c>
      <c r="C477" s="3" t="str">
        <f t="shared" si="15"/>
        <v>2023</v>
      </c>
      <c r="D477" s="3">
        <v>45017</v>
      </c>
      <c r="E477" t="s">
        <v>1607</v>
      </c>
      <c r="F477" t="s">
        <v>1608</v>
      </c>
      <c r="G477" s="5" t="s">
        <v>37</v>
      </c>
      <c r="H477" s="5" t="s">
        <v>38</v>
      </c>
      <c r="I477" t="s">
        <v>318</v>
      </c>
      <c r="J477" t="s">
        <v>26</v>
      </c>
      <c r="K477" s="5" t="s">
        <v>27</v>
      </c>
      <c r="L477" s="5" t="s">
        <v>116</v>
      </c>
      <c r="M477" t="s">
        <v>117</v>
      </c>
      <c r="N477" s="5" t="s">
        <v>118</v>
      </c>
      <c r="O477" s="5" t="s">
        <v>31</v>
      </c>
      <c r="P477" t="s">
        <v>214</v>
      </c>
      <c r="Q477" s="5" t="s">
        <v>75</v>
      </c>
      <c r="R477" s="1">
        <v>2</v>
      </c>
      <c r="S477" s="1">
        <v>686</v>
      </c>
      <c r="T477">
        <v>0</v>
      </c>
      <c r="U477" s="1">
        <v>529</v>
      </c>
      <c r="V477" s="1">
        <v>1058</v>
      </c>
      <c r="W477" s="1">
        <v>1372</v>
      </c>
      <c r="X477" s="1">
        <v>314</v>
      </c>
      <c r="Y477" s="7">
        <v>0.22886297376093295</v>
      </c>
      <c r="Z477" s="8">
        <v>0</v>
      </c>
    </row>
    <row r="478" spans="1:26">
      <c r="A478" t="s">
        <v>1609</v>
      </c>
      <c r="B478" s="3" t="str">
        <f t="shared" si="14"/>
        <v>Mar</v>
      </c>
      <c r="C478" s="3" t="str">
        <f t="shared" si="15"/>
        <v>2022</v>
      </c>
      <c r="D478" s="3">
        <v>44649</v>
      </c>
      <c r="E478" t="s">
        <v>640</v>
      </c>
      <c r="F478" t="s">
        <v>1610</v>
      </c>
      <c r="G478" s="5" t="s">
        <v>61</v>
      </c>
      <c r="H478" s="5" t="s">
        <v>50</v>
      </c>
      <c r="I478" t="s">
        <v>1208</v>
      </c>
      <c r="J478" t="s">
        <v>790</v>
      </c>
      <c r="K478" s="5" t="s">
        <v>41</v>
      </c>
      <c r="L478" s="5" t="s">
        <v>42</v>
      </c>
      <c r="M478" t="s">
        <v>65</v>
      </c>
      <c r="N478" s="5" t="s">
        <v>66</v>
      </c>
      <c r="O478" s="5" t="s">
        <v>43</v>
      </c>
      <c r="P478" t="s">
        <v>431</v>
      </c>
      <c r="Q478" s="5" t="s">
        <v>45</v>
      </c>
      <c r="R478" s="1">
        <v>5</v>
      </c>
      <c r="S478" s="1">
        <v>134</v>
      </c>
      <c r="T478">
        <v>0</v>
      </c>
      <c r="U478" s="1">
        <v>103</v>
      </c>
      <c r="V478" s="1">
        <v>515</v>
      </c>
      <c r="W478" s="1">
        <v>670</v>
      </c>
      <c r="X478" s="1">
        <v>155</v>
      </c>
      <c r="Y478" s="7">
        <v>0.23134328358208955</v>
      </c>
      <c r="Z478" s="8">
        <v>0</v>
      </c>
    </row>
    <row r="479" spans="1:26">
      <c r="A479" t="s">
        <v>1611</v>
      </c>
      <c r="B479" s="3" t="str">
        <f t="shared" si="14"/>
        <v>Feb</v>
      </c>
      <c r="C479" s="3" t="str">
        <f t="shared" si="15"/>
        <v>2023</v>
      </c>
      <c r="D479" s="3">
        <v>44982</v>
      </c>
      <c r="E479" t="s">
        <v>449</v>
      </c>
      <c r="F479" t="s">
        <v>793</v>
      </c>
      <c r="G479" s="5" t="s">
        <v>37</v>
      </c>
      <c r="H479" s="5" t="s">
        <v>38</v>
      </c>
      <c r="I479" t="s">
        <v>554</v>
      </c>
      <c r="J479" t="s">
        <v>746</v>
      </c>
      <c r="K479" s="5" t="s">
        <v>27</v>
      </c>
      <c r="L479" s="5" t="s">
        <v>28</v>
      </c>
      <c r="M479" t="s">
        <v>65</v>
      </c>
      <c r="N479" s="5" t="s">
        <v>66</v>
      </c>
      <c r="O479" s="5" t="s">
        <v>31</v>
      </c>
      <c r="P479" t="s">
        <v>202</v>
      </c>
      <c r="Q479" s="5" t="s">
        <v>75</v>
      </c>
      <c r="R479" s="1">
        <v>5</v>
      </c>
      <c r="S479" s="1">
        <v>4799</v>
      </c>
      <c r="T479">
        <v>0.1</v>
      </c>
      <c r="U479" s="1">
        <v>2991</v>
      </c>
      <c r="V479" s="1">
        <v>14955</v>
      </c>
      <c r="W479" s="1">
        <v>21595.5</v>
      </c>
      <c r="X479" s="1">
        <v>6640.5</v>
      </c>
      <c r="Y479" s="7">
        <v>0.30749461693408348</v>
      </c>
      <c r="Z479" s="8">
        <v>0</v>
      </c>
    </row>
    <row r="480" spans="1:26">
      <c r="A480" t="s">
        <v>1612</v>
      </c>
      <c r="B480" s="3" t="str">
        <f t="shared" si="14"/>
        <v>Jun</v>
      </c>
      <c r="C480" s="3" t="str">
        <f t="shared" si="15"/>
        <v>2025</v>
      </c>
      <c r="D480" s="3">
        <v>45817</v>
      </c>
      <c r="E480" t="s">
        <v>587</v>
      </c>
      <c r="F480" t="s">
        <v>947</v>
      </c>
      <c r="G480" s="5" t="s">
        <v>106</v>
      </c>
      <c r="H480" s="5" t="s">
        <v>107</v>
      </c>
      <c r="I480" t="s">
        <v>324</v>
      </c>
      <c r="J480" t="s">
        <v>914</v>
      </c>
      <c r="K480" s="5" t="s">
        <v>53</v>
      </c>
      <c r="L480" s="5" t="s">
        <v>28</v>
      </c>
      <c r="M480" t="s">
        <v>29</v>
      </c>
      <c r="N480" s="5" t="s">
        <v>30</v>
      </c>
      <c r="O480" s="5" t="s">
        <v>31</v>
      </c>
      <c r="P480" t="s">
        <v>180</v>
      </c>
      <c r="Q480" s="5" t="s">
        <v>45</v>
      </c>
      <c r="R480" s="1">
        <v>5</v>
      </c>
      <c r="S480" s="1">
        <v>1457</v>
      </c>
      <c r="T480">
        <v>0.2</v>
      </c>
      <c r="U480" s="1">
        <v>730</v>
      </c>
      <c r="V480" s="1">
        <v>3650</v>
      </c>
      <c r="W480" s="1">
        <v>5828</v>
      </c>
      <c r="X480" s="1">
        <v>2178</v>
      </c>
      <c r="Y480" s="7">
        <v>0.37371310912834593</v>
      </c>
      <c r="Z480" s="8">
        <v>0</v>
      </c>
    </row>
    <row r="481" spans="1:26">
      <c r="A481" t="s">
        <v>1613</v>
      </c>
      <c r="B481" s="3" t="str">
        <f t="shared" si="14"/>
        <v>Mar</v>
      </c>
      <c r="C481" s="3" t="str">
        <f t="shared" si="15"/>
        <v>2023</v>
      </c>
      <c r="D481" s="3">
        <v>45000</v>
      </c>
      <c r="E481" t="s">
        <v>836</v>
      </c>
      <c r="F481" t="s">
        <v>947</v>
      </c>
      <c r="G481" s="5" t="s">
        <v>49</v>
      </c>
      <c r="H481" s="5" t="s">
        <v>50</v>
      </c>
      <c r="I481" t="s">
        <v>1270</v>
      </c>
      <c r="J481" t="s">
        <v>1066</v>
      </c>
      <c r="K481" s="5" t="s">
        <v>73</v>
      </c>
      <c r="L481" s="5" t="s">
        <v>116</v>
      </c>
      <c r="M481" t="s">
        <v>87</v>
      </c>
      <c r="N481" s="5" t="s">
        <v>88</v>
      </c>
      <c r="O481" s="5" t="s">
        <v>31</v>
      </c>
      <c r="P481" t="s">
        <v>326</v>
      </c>
      <c r="Q481" s="5" t="s">
        <v>33</v>
      </c>
      <c r="R481" s="1">
        <v>7</v>
      </c>
      <c r="S481" s="1">
        <v>3524</v>
      </c>
      <c r="T481">
        <v>0.05</v>
      </c>
      <c r="U481" s="1">
        <v>2396</v>
      </c>
      <c r="V481" s="1">
        <v>16772</v>
      </c>
      <c r="W481" s="1">
        <v>23434.6</v>
      </c>
      <c r="X481" s="1">
        <v>6662.5999999999985</v>
      </c>
      <c r="Y481" s="7">
        <v>0.28430611147619328</v>
      </c>
      <c r="Z481" s="8">
        <v>0</v>
      </c>
    </row>
    <row r="482" spans="1:26">
      <c r="A482" t="s">
        <v>1614</v>
      </c>
      <c r="B482" s="3" t="str">
        <f t="shared" si="14"/>
        <v>Aug</v>
      </c>
      <c r="C482" s="3" t="str">
        <f t="shared" si="15"/>
        <v>2022</v>
      </c>
      <c r="D482" s="3">
        <v>44793</v>
      </c>
      <c r="E482" t="s">
        <v>322</v>
      </c>
      <c r="F482" t="s">
        <v>156</v>
      </c>
      <c r="G482" s="5" t="s">
        <v>61</v>
      </c>
      <c r="H482" s="5" t="s">
        <v>50</v>
      </c>
      <c r="I482" t="s">
        <v>584</v>
      </c>
      <c r="J482" t="s">
        <v>1438</v>
      </c>
      <c r="K482" s="5" t="s">
        <v>95</v>
      </c>
      <c r="L482" s="5" t="s">
        <v>116</v>
      </c>
      <c r="M482" t="s">
        <v>87</v>
      </c>
      <c r="N482" s="5" t="s">
        <v>88</v>
      </c>
      <c r="O482" s="5" t="s">
        <v>43</v>
      </c>
      <c r="P482" t="s">
        <v>180</v>
      </c>
      <c r="Q482" s="5" t="s">
        <v>33</v>
      </c>
      <c r="R482" s="1">
        <v>1</v>
      </c>
      <c r="S482" s="1">
        <v>723</v>
      </c>
      <c r="T482">
        <v>0.1</v>
      </c>
      <c r="U482" s="1">
        <v>486</v>
      </c>
      <c r="V482" s="1">
        <v>486</v>
      </c>
      <c r="W482" s="1">
        <v>650.70000000000005</v>
      </c>
      <c r="X482" s="1">
        <v>164.70000000000005</v>
      </c>
      <c r="Y482" s="7">
        <v>0.25311203319502079</v>
      </c>
      <c r="Z482" s="8">
        <v>0</v>
      </c>
    </row>
    <row r="483" spans="1:26">
      <c r="A483" t="s">
        <v>1615</v>
      </c>
      <c r="B483" s="3" t="str">
        <f t="shared" si="14"/>
        <v>Aug</v>
      </c>
      <c r="C483" s="3" t="str">
        <f t="shared" si="15"/>
        <v>2023</v>
      </c>
      <c r="D483" s="3">
        <v>45142</v>
      </c>
      <c r="E483" t="s">
        <v>1616</v>
      </c>
      <c r="F483" t="s">
        <v>907</v>
      </c>
      <c r="G483" s="5" t="s">
        <v>23</v>
      </c>
      <c r="H483" s="5" t="s">
        <v>24</v>
      </c>
      <c r="I483" t="s">
        <v>25</v>
      </c>
      <c r="J483" t="s">
        <v>243</v>
      </c>
      <c r="K483" s="5" t="s">
        <v>95</v>
      </c>
      <c r="L483" s="5" t="s">
        <v>42</v>
      </c>
      <c r="M483" t="s">
        <v>55</v>
      </c>
      <c r="N483" s="5" t="s">
        <v>56</v>
      </c>
      <c r="O483" s="5" t="s">
        <v>43</v>
      </c>
      <c r="P483" t="s">
        <v>142</v>
      </c>
      <c r="Q483" s="5" t="s">
        <v>45</v>
      </c>
      <c r="R483" s="1">
        <v>8</v>
      </c>
      <c r="S483" s="1">
        <v>3060</v>
      </c>
      <c r="T483">
        <v>0.05</v>
      </c>
      <c r="U483" s="1">
        <v>1543</v>
      </c>
      <c r="V483" s="1">
        <v>12344</v>
      </c>
      <c r="W483" s="1">
        <v>23256</v>
      </c>
      <c r="X483" s="1">
        <v>10912</v>
      </c>
      <c r="Y483" s="7">
        <v>0.46921224630202957</v>
      </c>
      <c r="Z483" s="8">
        <v>0</v>
      </c>
    </row>
    <row r="484" spans="1:26">
      <c r="A484" t="s">
        <v>1617</v>
      </c>
      <c r="B484" s="3" t="str">
        <f t="shared" si="14"/>
        <v>Oct</v>
      </c>
      <c r="C484" s="3" t="str">
        <f t="shared" si="15"/>
        <v>2025</v>
      </c>
      <c r="D484" s="3">
        <v>45938</v>
      </c>
      <c r="E484" t="s">
        <v>1493</v>
      </c>
      <c r="F484" t="s">
        <v>167</v>
      </c>
      <c r="G484" s="5" t="s">
        <v>49</v>
      </c>
      <c r="H484" s="5" t="s">
        <v>50</v>
      </c>
      <c r="I484" t="s">
        <v>1222</v>
      </c>
      <c r="J484" t="s">
        <v>691</v>
      </c>
      <c r="K484" s="5" t="s">
        <v>41</v>
      </c>
      <c r="L484" s="5" t="s">
        <v>28</v>
      </c>
      <c r="M484" t="s">
        <v>65</v>
      </c>
      <c r="N484" s="5" t="s">
        <v>66</v>
      </c>
      <c r="O484" s="5" t="s">
        <v>31</v>
      </c>
      <c r="P484" t="s">
        <v>522</v>
      </c>
      <c r="Q484" s="5" t="s">
        <v>33</v>
      </c>
      <c r="R484" s="1">
        <v>2</v>
      </c>
      <c r="S484" s="1">
        <v>1432</v>
      </c>
      <c r="T484">
        <v>0</v>
      </c>
      <c r="U484" s="1">
        <v>898</v>
      </c>
      <c r="V484" s="1">
        <v>1796</v>
      </c>
      <c r="W484" s="1">
        <v>2864</v>
      </c>
      <c r="X484" s="1">
        <v>1068</v>
      </c>
      <c r="Y484" s="7">
        <v>0.37290502793296088</v>
      </c>
      <c r="Z484" s="8">
        <v>0</v>
      </c>
    </row>
    <row r="485" spans="1:26">
      <c r="A485" t="s">
        <v>1618</v>
      </c>
      <c r="B485" s="3" t="str">
        <f t="shared" si="14"/>
        <v>Nov</v>
      </c>
      <c r="C485" s="3" t="str">
        <f t="shared" si="15"/>
        <v>2023</v>
      </c>
      <c r="D485" s="3">
        <v>45255</v>
      </c>
      <c r="E485" t="s">
        <v>972</v>
      </c>
      <c r="F485" t="s">
        <v>1052</v>
      </c>
      <c r="G485" s="5" t="s">
        <v>49</v>
      </c>
      <c r="H485" s="5" t="s">
        <v>50</v>
      </c>
      <c r="I485" t="s">
        <v>941</v>
      </c>
      <c r="J485" t="s">
        <v>1619</v>
      </c>
      <c r="K485" s="5" t="s">
        <v>53</v>
      </c>
      <c r="L485" s="5" t="s">
        <v>42</v>
      </c>
      <c r="M485" t="s">
        <v>55</v>
      </c>
      <c r="N485" s="5" t="s">
        <v>56</v>
      </c>
      <c r="O485" s="5" t="s">
        <v>43</v>
      </c>
      <c r="P485" t="s">
        <v>249</v>
      </c>
      <c r="Q485" s="5" t="s">
        <v>75</v>
      </c>
      <c r="R485" s="1">
        <v>7</v>
      </c>
      <c r="S485" s="1">
        <v>2967</v>
      </c>
      <c r="T485">
        <v>0.15</v>
      </c>
      <c r="U485" s="1">
        <v>2175</v>
      </c>
      <c r="V485" s="1">
        <v>15225</v>
      </c>
      <c r="W485" s="1">
        <v>17653.649999999998</v>
      </c>
      <c r="X485" s="1">
        <v>2428.6499999999978</v>
      </c>
      <c r="Y485" s="7">
        <v>0.13757211681436973</v>
      </c>
      <c r="Z485" s="8">
        <v>1</v>
      </c>
    </row>
    <row r="486" spans="1:26">
      <c r="A486" t="s">
        <v>1620</v>
      </c>
      <c r="B486" s="3" t="str">
        <f t="shared" si="14"/>
        <v>Sep</v>
      </c>
      <c r="C486" s="3" t="str">
        <f t="shared" si="15"/>
        <v>2024</v>
      </c>
      <c r="D486" s="3">
        <v>45554</v>
      </c>
      <c r="E486" t="s">
        <v>1354</v>
      </c>
      <c r="F486" t="s">
        <v>1621</v>
      </c>
      <c r="G486" s="5" t="s">
        <v>37</v>
      </c>
      <c r="H486" s="5" t="s">
        <v>38</v>
      </c>
      <c r="I486" t="s">
        <v>212</v>
      </c>
      <c r="J486" t="s">
        <v>1594</v>
      </c>
      <c r="K486" s="5" t="s">
        <v>95</v>
      </c>
      <c r="L486" s="5" t="s">
        <v>64</v>
      </c>
      <c r="M486" t="s">
        <v>87</v>
      </c>
      <c r="N486" s="5" t="s">
        <v>88</v>
      </c>
      <c r="O486" s="5" t="s">
        <v>43</v>
      </c>
      <c r="P486" t="s">
        <v>931</v>
      </c>
      <c r="Q486" s="5" t="s">
        <v>75</v>
      </c>
      <c r="R486" s="1">
        <v>3</v>
      </c>
      <c r="S486" s="1">
        <v>293</v>
      </c>
      <c r="T486">
        <v>0</v>
      </c>
      <c r="U486" s="1">
        <v>222</v>
      </c>
      <c r="V486" s="1">
        <v>666</v>
      </c>
      <c r="W486" s="1">
        <v>879</v>
      </c>
      <c r="X486" s="1">
        <v>213</v>
      </c>
      <c r="Y486" s="7">
        <v>0.24232081911262798</v>
      </c>
      <c r="Z486" s="8">
        <v>1</v>
      </c>
    </row>
    <row r="487" spans="1:26">
      <c r="A487" t="s">
        <v>1622</v>
      </c>
      <c r="B487" s="3" t="str">
        <f t="shared" si="14"/>
        <v>Oct</v>
      </c>
      <c r="C487" s="3" t="str">
        <f t="shared" si="15"/>
        <v>2024</v>
      </c>
      <c r="D487" s="3">
        <v>45582</v>
      </c>
      <c r="E487" t="s">
        <v>266</v>
      </c>
      <c r="F487" t="s">
        <v>978</v>
      </c>
      <c r="G487" s="5" t="s">
        <v>37</v>
      </c>
      <c r="H487" s="5" t="s">
        <v>38</v>
      </c>
      <c r="I487" t="s">
        <v>672</v>
      </c>
      <c r="J487" t="s">
        <v>651</v>
      </c>
      <c r="K487" s="5" t="s">
        <v>95</v>
      </c>
      <c r="L487" s="5" t="s">
        <v>64</v>
      </c>
      <c r="M487" t="s">
        <v>117</v>
      </c>
      <c r="N487" s="5" t="s">
        <v>118</v>
      </c>
      <c r="O487" s="5" t="s">
        <v>43</v>
      </c>
      <c r="P487" t="s">
        <v>170</v>
      </c>
      <c r="Q487" s="5" t="s">
        <v>75</v>
      </c>
      <c r="R487" s="1">
        <v>2</v>
      </c>
      <c r="S487" s="1">
        <v>676</v>
      </c>
      <c r="T487">
        <v>0.25</v>
      </c>
      <c r="U487" s="1">
        <v>515</v>
      </c>
      <c r="V487" s="1">
        <v>1030</v>
      </c>
      <c r="W487" s="1">
        <v>1014</v>
      </c>
      <c r="X487" s="1">
        <v>-16</v>
      </c>
      <c r="Y487" s="7">
        <v>-1.5779092702169626E-2</v>
      </c>
      <c r="Z487" s="8">
        <v>1</v>
      </c>
    </row>
    <row r="488" spans="1:26">
      <c r="A488" t="s">
        <v>1623</v>
      </c>
      <c r="B488" s="3" t="str">
        <f t="shared" si="14"/>
        <v>Aug</v>
      </c>
      <c r="C488" s="3" t="str">
        <f t="shared" si="15"/>
        <v>2024</v>
      </c>
      <c r="D488" s="3">
        <v>45516</v>
      </c>
      <c r="E488" t="s">
        <v>1624</v>
      </c>
      <c r="F488" t="s">
        <v>1625</v>
      </c>
      <c r="G488" s="5" t="s">
        <v>49</v>
      </c>
      <c r="H488" s="5" t="s">
        <v>50</v>
      </c>
      <c r="I488" t="s">
        <v>544</v>
      </c>
      <c r="J488" t="s">
        <v>1503</v>
      </c>
      <c r="K488" s="5" t="s">
        <v>95</v>
      </c>
      <c r="L488" s="5" t="s">
        <v>54</v>
      </c>
      <c r="M488" t="s">
        <v>55</v>
      </c>
      <c r="N488" s="5" t="s">
        <v>56</v>
      </c>
      <c r="O488" s="5" t="s">
        <v>31</v>
      </c>
      <c r="P488" t="s">
        <v>249</v>
      </c>
      <c r="Q488" s="5" t="s">
        <v>45</v>
      </c>
      <c r="R488" s="1">
        <v>7</v>
      </c>
      <c r="S488" s="1">
        <v>1025</v>
      </c>
      <c r="T488">
        <v>0.15</v>
      </c>
      <c r="U488" s="1">
        <v>673</v>
      </c>
      <c r="V488" s="1">
        <v>4711</v>
      </c>
      <c r="W488" s="1">
        <v>6098.75</v>
      </c>
      <c r="X488" s="1">
        <v>1387.75</v>
      </c>
      <c r="Y488" s="7">
        <v>0.22754662840746054</v>
      </c>
      <c r="Z488" s="8">
        <v>0</v>
      </c>
    </row>
    <row r="489" spans="1:26">
      <c r="A489" t="s">
        <v>1626</v>
      </c>
      <c r="B489" s="3" t="str">
        <f t="shared" si="14"/>
        <v>Jun</v>
      </c>
      <c r="C489" s="3" t="str">
        <f t="shared" si="15"/>
        <v>2024</v>
      </c>
      <c r="D489" s="3">
        <v>45468</v>
      </c>
      <c r="E489" t="s">
        <v>1627</v>
      </c>
      <c r="F489" t="s">
        <v>1191</v>
      </c>
      <c r="G489" s="5" t="s">
        <v>61</v>
      </c>
      <c r="H489" s="5" t="s">
        <v>50</v>
      </c>
      <c r="I489" t="s">
        <v>307</v>
      </c>
      <c r="J489" t="s">
        <v>345</v>
      </c>
      <c r="K489" s="5" t="s">
        <v>27</v>
      </c>
      <c r="L489" s="5" t="s">
        <v>64</v>
      </c>
      <c r="M489" t="s">
        <v>117</v>
      </c>
      <c r="N489" s="5" t="s">
        <v>118</v>
      </c>
      <c r="O489" s="5" t="s">
        <v>43</v>
      </c>
      <c r="P489" t="s">
        <v>214</v>
      </c>
      <c r="Q489" s="5" t="s">
        <v>45</v>
      </c>
      <c r="R489" s="1">
        <v>5</v>
      </c>
      <c r="S489" s="1">
        <v>3237</v>
      </c>
      <c r="T489">
        <v>0.15</v>
      </c>
      <c r="U489" s="1">
        <v>2484</v>
      </c>
      <c r="V489" s="1">
        <v>12420</v>
      </c>
      <c r="W489" s="1">
        <v>13757.25</v>
      </c>
      <c r="X489" s="1">
        <v>1337.25</v>
      </c>
      <c r="Y489" s="7">
        <v>9.7203292809246028E-2</v>
      </c>
      <c r="Z489" s="8">
        <v>0</v>
      </c>
    </row>
    <row r="490" spans="1:26">
      <c r="A490" t="s">
        <v>1628</v>
      </c>
      <c r="B490" s="3" t="str">
        <f t="shared" si="14"/>
        <v>Oct</v>
      </c>
      <c r="C490" s="3" t="str">
        <f t="shared" si="15"/>
        <v>2025</v>
      </c>
      <c r="D490" s="3">
        <v>45944</v>
      </c>
      <c r="E490" t="s">
        <v>944</v>
      </c>
      <c r="F490" t="s">
        <v>205</v>
      </c>
      <c r="G490" s="5" t="s">
        <v>106</v>
      </c>
      <c r="H490" s="5" t="s">
        <v>107</v>
      </c>
      <c r="I490" t="s">
        <v>1017</v>
      </c>
      <c r="J490" t="s">
        <v>1629</v>
      </c>
      <c r="K490" s="5" t="s">
        <v>41</v>
      </c>
      <c r="L490" s="5" t="s">
        <v>42</v>
      </c>
      <c r="M490" t="s">
        <v>29</v>
      </c>
      <c r="N490" s="5" t="s">
        <v>30</v>
      </c>
      <c r="O490" s="5" t="s">
        <v>31</v>
      </c>
      <c r="P490" t="s">
        <v>102</v>
      </c>
      <c r="Q490" s="5" t="s">
        <v>45</v>
      </c>
      <c r="R490" s="1">
        <v>7</v>
      </c>
      <c r="S490" s="1">
        <v>2207</v>
      </c>
      <c r="T490">
        <v>0.15</v>
      </c>
      <c r="U490" s="1">
        <v>1560</v>
      </c>
      <c r="V490" s="1">
        <v>10920</v>
      </c>
      <c r="W490" s="1">
        <v>13131.65</v>
      </c>
      <c r="X490" s="1">
        <v>2211.6499999999996</v>
      </c>
      <c r="Y490" s="7">
        <v>0.1684213331911831</v>
      </c>
      <c r="Z490" s="8">
        <v>0</v>
      </c>
    </row>
    <row r="491" spans="1:26">
      <c r="A491" t="s">
        <v>1630</v>
      </c>
      <c r="B491" s="3" t="str">
        <f t="shared" si="14"/>
        <v>Jun</v>
      </c>
      <c r="C491" s="3" t="str">
        <f t="shared" si="15"/>
        <v>2025</v>
      </c>
      <c r="D491" s="3">
        <v>45825</v>
      </c>
      <c r="E491" t="s">
        <v>287</v>
      </c>
      <c r="F491" t="s">
        <v>317</v>
      </c>
      <c r="G491" s="5" t="s">
        <v>23</v>
      </c>
      <c r="H491" s="5" t="s">
        <v>24</v>
      </c>
      <c r="I491" t="s">
        <v>725</v>
      </c>
      <c r="J491" t="s">
        <v>662</v>
      </c>
      <c r="K491" s="5" t="s">
        <v>73</v>
      </c>
      <c r="L491" s="5" t="s">
        <v>54</v>
      </c>
      <c r="M491" t="s">
        <v>65</v>
      </c>
      <c r="N491" s="5" t="s">
        <v>66</v>
      </c>
      <c r="O491" s="5" t="s">
        <v>31</v>
      </c>
      <c r="P491" t="s">
        <v>427</v>
      </c>
      <c r="Q491" s="5" t="s">
        <v>33</v>
      </c>
      <c r="R491" s="1">
        <v>6</v>
      </c>
      <c r="S491" s="1">
        <v>4833</v>
      </c>
      <c r="T491">
        <v>0</v>
      </c>
      <c r="U491" s="1">
        <v>3710</v>
      </c>
      <c r="V491" s="1">
        <v>22260</v>
      </c>
      <c r="W491" s="1">
        <v>28998</v>
      </c>
      <c r="X491" s="1">
        <v>6738</v>
      </c>
      <c r="Y491" s="7">
        <v>0.23236085247258431</v>
      </c>
      <c r="Z491" s="8">
        <v>0</v>
      </c>
    </row>
    <row r="492" spans="1:26">
      <c r="A492" t="s">
        <v>1631</v>
      </c>
      <c r="B492" s="3" t="str">
        <f t="shared" si="14"/>
        <v>Feb</v>
      </c>
      <c r="C492" s="3" t="str">
        <f t="shared" si="15"/>
        <v>2024</v>
      </c>
      <c r="D492" s="3">
        <v>45341</v>
      </c>
      <c r="E492" t="s">
        <v>1632</v>
      </c>
      <c r="F492" t="s">
        <v>521</v>
      </c>
      <c r="G492" s="5" t="s">
        <v>23</v>
      </c>
      <c r="H492" s="5" t="s">
        <v>24</v>
      </c>
      <c r="I492" t="s">
        <v>367</v>
      </c>
      <c r="J492" t="s">
        <v>592</v>
      </c>
      <c r="K492" s="5" t="s">
        <v>73</v>
      </c>
      <c r="L492" s="5" t="s">
        <v>28</v>
      </c>
      <c r="M492" t="s">
        <v>117</v>
      </c>
      <c r="N492" s="5" t="s">
        <v>118</v>
      </c>
      <c r="O492" s="5" t="s">
        <v>31</v>
      </c>
      <c r="P492" t="s">
        <v>309</v>
      </c>
      <c r="Q492" s="5" t="s">
        <v>75</v>
      </c>
      <c r="R492" s="1">
        <v>5</v>
      </c>
      <c r="S492" s="1">
        <v>4904</v>
      </c>
      <c r="T492">
        <v>0</v>
      </c>
      <c r="U492" s="1">
        <v>4014</v>
      </c>
      <c r="V492" s="1">
        <v>20070</v>
      </c>
      <c r="W492" s="1">
        <v>24520</v>
      </c>
      <c r="X492" s="1">
        <v>4450</v>
      </c>
      <c r="Y492" s="7">
        <v>0.18148450244698205</v>
      </c>
      <c r="Z492" s="8">
        <v>0</v>
      </c>
    </row>
    <row r="493" spans="1:26">
      <c r="A493" t="s">
        <v>1633</v>
      </c>
      <c r="B493" s="3" t="str">
        <f t="shared" si="14"/>
        <v>Sep</v>
      </c>
      <c r="C493" s="3" t="str">
        <f t="shared" si="15"/>
        <v>2023</v>
      </c>
      <c r="D493" s="3">
        <v>45186</v>
      </c>
      <c r="E493" t="s">
        <v>480</v>
      </c>
      <c r="F493" t="s">
        <v>1083</v>
      </c>
      <c r="G493" s="5" t="s">
        <v>37</v>
      </c>
      <c r="H493" s="5" t="s">
        <v>38</v>
      </c>
      <c r="I493" t="s">
        <v>85</v>
      </c>
      <c r="J493" t="s">
        <v>109</v>
      </c>
      <c r="K493" s="5" t="s">
        <v>53</v>
      </c>
      <c r="L493" s="5" t="s">
        <v>28</v>
      </c>
      <c r="M493" t="s">
        <v>87</v>
      </c>
      <c r="N493" s="5" t="s">
        <v>88</v>
      </c>
      <c r="O493" s="5" t="s">
        <v>43</v>
      </c>
      <c r="P493" t="s">
        <v>1027</v>
      </c>
      <c r="Q493" s="5" t="s">
        <v>75</v>
      </c>
      <c r="R493" s="1">
        <v>7</v>
      </c>
      <c r="S493" s="1">
        <v>2234</v>
      </c>
      <c r="T493">
        <v>0</v>
      </c>
      <c r="U493" s="1">
        <v>1661</v>
      </c>
      <c r="V493" s="1">
        <v>11627</v>
      </c>
      <c r="W493" s="1">
        <v>15638</v>
      </c>
      <c r="X493" s="1">
        <v>4011</v>
      </c>
      <c r="Y493" s="7">
        <v>0.25649059982094896</v>
      </c>
      <c r="Z493" s="8">
        <v>0</v>
      </c>
    </row>
    <row r="494" spans="1:26">
      <c r="A494" t="s">
        <v>1634</v>
      </c>
      <c r="B494" s="3" t="str">
        <f t="shared" si="14"/>
        <v>Feb</v>
      </c>
      <c r="C494" s="3" t="str">
        <f t="shared" si="15"/>
        <v>2022</v>
      </c>
      <c r="D494" s="3">
        <v>44607</v>
      </c>
      <c r="E494" t="s">
        <v>803</v>
      </c>
      <c r="F494" t="s">
        <v>1635</v>
      </c>
      <c r="G494" s="5" t="s">
        <v>106</v>
      </c>
      <c r="H494" s="5" t="s">
        <v>107</v>
      </c>
      <c r="I494" t="s">
        <v>720</v>
      </c>
      <c r="J494" t="s">
        <v>337</v>
      </c>
      <c r="K494" s="5" t="s">
        <v>95</v>
      </c>
      <c r="L494" s="5" t="s">
        <v>28</v>
      </c>
      <c r="M494" t="s">
        <v>87</v>
      </c>
      <c r="N494" s="5" t="s">
        <v>88</v>
      </c>
      <c r="O494" s="5" t="s">
        <v>31</v>
      </c>
      <c r="P494" t="s">
        <v>787</v>
      </c>
      <c r="Q494" s="5" t="s">
        <v>75</v>
      </c>
      <c r="R494" s="1">
        <v>4</v>
      </c>
      <c r="S494" s="1">
        <v>2802</v>
      </c>
      <c r="T494">
        <v>0.15</v>
      </c>
      <c r="U494" s="1">
        <v>1894</v>
      </c>
      <c r="V494" s="1">
        <v>7576</v>
      </c>
      <c r="W494" s="1">
        <v>9526.7999999999993</v>
      </c>
      <c r="X494" s="1">
        <v>1950.7999999999993</v>
      </c>
      <c r="Y494" s="7">
        <v>0.2047697023134735</v>
      </c>
      <c r="Z494" s="8">
        <v>1</v>
      </c>
    </row>
    <row r="495" spans="1:26">
      <c r="A495" t="s">
        <v>1636</v>
      </c>
      <c r="B495" s="3" t="str">
        <f t="shared" si="14"/>
        <v>Dec</v>
      </c>
      <c r="C495" s="3" t="str">
        <f t="shared" si="15"/>
        <v>2022</v>
      </c>
      <c r="D495" s="3">
        <v>44903</v>
      </c>
      <c r="E495" t="s">
        <v>727</v>
      </c>
      <c r="F495" t="s">
        <v>814</v>
      </c>
      <c r="G495" s="5" t="s">
        <v>23</v>
      </c>
      <c r="H495" s="5" t="s">
        <v>24</v>
      </c>
      <c r="I495" t="s">
        <v>1009</v>
      </c>
      <c r="J495" t="s">
        <v>756</v>
      </c>
      <c r="K495" s="5" t="s">
        <v>95</v>
      </c>
      <c r="L495" s="5" t="s">
        <v>28</v>
      </c>
      <c r="M495" t="s">
        <v>29</v>
      </c>
      <c r="N495" s="5" t="s">
        <v>30</v>
      </c>
      <c r="O495" s="5" t="s">
        <v>31</v>
      </c>
      <c r="P495" t="s">
        <v>1180</v>
      </c>
      <c r="Q495" s="5" t="s">
        <v>33</v>
      </c>
      <c r="R495" s="1">
        <v>1</v>
      </c>
      <c r="S495" s="1">
        <v>2485</v>
      </c>
      <c r="T495">
        <v>0.2</v>
      </c>
      <c r="U495" s="1">
        <v>1592</v>
      </c>
      <c r="V495" s="1">
        <v>1592</v>
      </c>
      <c r="W495" s="1">
        <v>1988</v>
      </c>
      <c r="X495" s="1">
        <v>396</v>
      </c>
      <c r="Y495" s="7">
        <v>0.19919517102615694</v>
      </c>
      <c r="Z495" s="8">
        <v>0</v>
      </c>
    </row>
    <row r="496" spans="1:26">
      <c r="A496" t="s">
        <v>1637</v>
      </c>
      <c r="B496" s="3" t="str">
        <f t="shared" si="14"/>
        <v>Jul</v>
      </c>
      <c r="C496" s="3" t="str">
        <f t="shared" si="15"/>
        <v>2025</v>
      </c>
      <c r="D496" s="3">
        <v>45841</v>
      </c>
      <c r="E496" t="s">
        <v>603</v>
      </c>
      <c r="F496" t="s">
        <v>1638</v>
      </c>
      <c r="G496" s="5" t="s">
        <v>61</v>
      </c>
      <c r="H496" s="5" t="s">
        <v>50</v>
      </c>
      <c r="I496" t="s">
        <v>960</v>
      </c>
      <c r="J496" t="s">
        <v>1217</v>
      </c>
      <c r="K496" s="5" t="s">
        <v>41</v>
      </c>
      <c r="L496" s="5" t="s">
        <v>64</v>
      </c>
      <c r="M496" t="s">
        <v>55</v>
      </c>
      <c r="N496" s="5" t="s">
        <v>56</v>
      </c>
      <c r="O496" s="5" t="s">
        <v>31</v>
      </c>
      <c r="P496" t="s">
        <v>1027</v>
      </c>
      <c r="Q496" s="5" t="s">
        <v>75</v>
      </c>
      <c r="R496" s="1">
        <v>8</v>
      </c>
      <c r="S496" s="1">
        <v>3548</v>
      </c>
      <c r="T496">
        <v>0.05</v>
      </c>
      <c r="U496" s="1">
        <v>2205</v>
      </c>
      <c r="V496" s="1">
        <v>17640</v>
      </c>
      <c r="W496" s="1">
        <v>26964.799999999999</v>
      </c>
      <c r="X496" s="1">
        <v>9324.7999999999993</v>
      </c>
      <c r="Y496" s="7">
        <v>0.34581380169702725</v>
      </c>
      <c r="Z496" s="8">
        <v>1</v>
      </c>
    </row>
    <row r="497" spans="1:26">
      <c r="A497" t="s">
        <v>1639</v>
      </c>
      <c r="B497" s="3" t="str">
        <f t="shared" si="14"/>
        <v>Aug</v>
      </c>
      <c r="C497" s="3" t="str">
        <f t="shared" si="15"/>
        <v>2025</v>
      </c>
      <c r="D497" s="3">
        <v>45896</v>
      </c>
      <c r="E497" t="s">
        <v>1640</v>
      </c>
      <c r="F497" t="s">
        <v>1641</v>
      </c>
      <c r="G497" s="5" t="s">
        <v>106</v>
      </c>
      <c r="H497" s="5" t="s">
        <v>107</v>
      </c>
      <c r="I497" t="s">
        <v>482</v>
      </c>
      <c r="J497" t="s">
        <v>124</v>
      </c>
      <c r="K497" s="5" t="s">
        <v>73</v>
      </c>
      <c r="L497" s="5" t="s">
        <v>54</v>
      </c>
      <c r="M497" t="s">
        <v>55</v>
      </c>
      <c r="N497" s="5" t="s">
        <v>56</v>
      </c>
      <c r="O497" s="5" t="s">
        <v>31</v>
      </c>
      <c r="P497" t="s">
        <v>165</v>
      </c>
      <c r="Q497" s="5" t="s">
        <v>33</v>
      </c>
      <c r="R497" s="1">
        <v>5</v>
      </c>
      <c r="S497" s="1">
        <v>4271</v>
      </c>
      <c r="T497">
        <v>0.15</v>
      </c>
      <c r="U497" s="1">
        <v>3139</v>
      </c>
      <c r="V497" s="1">
        <v>15695</v>
      </c>
      <c r="W497" s="1">
        <v>18151.75</v>
      </c>
      <c r="X497" s="1">
        <v>2456.75</v>
      </c>
      <c r="Y497" s="7">
        <v>0.13534507692095804</v>
      </c>
      <c r="Z497" s="8">
        <v>1</v>
      </c>
    </row>
    <row r="498" spans="1:26">
      <c r="A498" t="s">
        <v>1642</v>
      </c>
      <c r="B498" s="3" t="str">
        <f t="shared" si="14"/>
        <v>Jan</v>
      </c>
      <c r="C498" s="3" t="str">
        <f t="shared" si="15"/>
        <v>2023</v>
      </c>
      <c r="D498" s="3">
        <v>44931</v>
      </c>
      <c r="E498" t="s">
        <v>300</v>
      </c>
      <c r="F498" t="s">
        <v>1643</v>
      </c>
      <c r="G498" s="5" t="s">
        <v>106</v>
      </c>
      <c r="H498" s="5" t="s">
        <v>107</v>
      </c>
      <c r="I498" t="s">
        <v>848</v>
      </c>
      <c r="J498" t="s">
        <v>1084</v>
      </c>
      <c r="K498" s="5" t="s">
        <v>27</v>
      </c>
      <c r="L498" s="5" t="s">
        <v>116</v>
      </c>
      <c r="M498" t="s">
        <v>87</v>
      </c>
      <c r="N498" s="5" t="s">
        <v>88</v>
      </c>
      <c r="O498" s="5" t="s">
        <v>43</v>
      </c>
      <c r="P498" t="s">
        <v>110</v>
      </c>
      <c r="Q498" s="5" t="s">
        <v>75</v>
      </c>
      <c r="R498" s="1">
        <v>7</v>
      </c>
      <c r="S498" s="1">
        <v>4687</v>
      </c>
      <c r="T498">
        <v>0.25</v>
      </c>
      <c r="U498" s="1">
        <v>3371</v>
      </c>
      <c r="V498" s="1">
        <v>23597</v>
      </c>
      <c r="W498" s="1">
        <v>24606.75</v>
      </c>
      <c r="X498" s="1">
        <v>1009.75</v>
      </c>
      <c r="Y498" s="7">
        <v>4.1035488229855629E-2</v>
      </c>
      <c r="Z498" s="8">
        <v>0</v>
      </c>
    </row>
    <row r="499" spans="1:26">
      <c r="A499" t="s">
        <v>1644</v>
      </c>
      <c r="B499" s="3" t="str">
        <f t="shared" si="14"/>
        <v>Feb</v>
      </c>
      <c r="C499" s="3" t="str">
        <f t="shared" si="15"/>
        <v>2023</v>
      </c>
      <c r="D499" s="3">
        <v>44972</v>
      </c>
      <c r="E499" t="s">
        <v>1118</v>
      </c>
      <c r="F499" t="s">
        <v>1645</v>
      </c>
      <c r="G499" s="5" t="s">
        <v>37</v>
      </c>
      <c r="H499" s="5" t="s">
        <v>38</v>
      </c>
      <c r="I499" t="s">
        <v>388</v>
      </c>
      <c r="J499" t="s">
        <v>716</v>
      </c>
      <c r="K499" s="5" t="s">
        <v>27</v>
      </c>
      <c r="L499" s="5" t="s">
        <v>64</v>
      </c>
      <c r="M499" t="s">
        <v>87</v>
      </c>
      <c r="N499" s="5" t="s">
        <v>88</v>
      </c>
      <c r="O499" s="5" t="s">
        <v>43</v>
      </c>
      <c r="P499" t="s">
        <v>320</v>
      </c>
      <c r="Q499" s="5" t="s">
        <v>45</v>
      </c>
      <c r="R499" s="1">
        <v>4</v>
      </c>
      <c r="S499" s="1">
        <v>3428</v>
      </c>
      <c r="T499">
        <v>0.1</v>
      </c>
      <c r="U499" s="1">
        <v>2702</v>
      </c>
      <c r="V499" s="1">
        <v>10808</v>
      </c>
      <c r="W499" s="1">
        <v>12340.800000000001</v>
      </c>
      <c r="X499" s="1">
        <v>1532.8000000000011</v>
      </c>
      <c r="Y499" s="7">
        <v>0.12420588616621296</v>
      </c>
      <c r="Z499" s="8">
        <v>0</v>
      </c>
    </row>
    <row r="500" spans="1:26">
      <c r="A500" t="s">
        <v>1646</v>
      </c>
      <c r="B500" s="3" t="str">
        <f t="shared" si="14"/>
        <v>Jun</v>
      </c>
      <c r="C500" s="3" t="str">
        <f t="shared" si="15"/>
        <v>2023</v>
      </c>
      <c r="D500" s="3">
        <v>45087</v>
      </c>
      <c r="E500" t="s">
        <v>1387</v>
      </c>
      <c r="F500" t="s">
        <v>907</v>
      </c>
      <c r="G500" s="5" t="s">
        <v>37</v>
      </c>
      <c r="H500" s="5" t="s">
        <v>38</v>
      </c>
      <c r="I500" t="s">
        <v>1349</v>
      </c>
      <c r="J500" t="s">
        <v>1594</v>
      </c>
      <c r="K500" s="5" t="s">
        <v>95</v>
      </c>
      <c r="L500" s="5" t="s">
        <v>116</v>
      </c>
      <c r="M500" t="s">
        <v>117</v>
      </c>
      <c r="N500" s="5" t="s">
        <v>118</v>
      </c>
      <c r="O500" s="5" t="s">
        <v>31</v>
      </c>
      <c r="P500" t="s">
        <v>309</v>
      </c>
      <c r="Q500" s="5" t="s">
        <v>33</v>
      </c>
      <c r="R500" s="1">
        <v>8</v>
      </c>
      <c r="S500" s="1">
        <v>4026</v>
      </c>
      <c r="T500">
        <v>0.2</v>
      </c>
      <c r="U500" s="1">
        <v>3409</v>
      </c>
      <c r="V500" s="1">
        <v>27272</v>
      </c>
      <c r="W500" s="1">
        <v>25766.400000000001</v>
      </c>
      <c r="X500" s="1">
        <v>-1505.5999999999985</v>
      </c>
      <c r="Y500" s="7">
        <v>-5.8432687531048126E-2</v>
      </c>
      <c r="Z500" s="8">
        <v>0</v>
      </c>
    </row>
    <row r="501" spans="1:26">
      <c r="A501" t="s">
        <v>1647</v>
      </c>
      <c r="B501" s="3" t="str">
        <f t="shared" si="14"/>
        <v>Aug</v>
      </c>
      <c r="C501" s="3" t="str">
        <f t="shared" si="15"/>
        <v>2025</v>
      </c>
      <c r="D501" s="3">
        <v>45886</v>
      </c>
      <c r="E501" t="s">
        <v>570</v>
      </c>
      <c r="F501" t="s">
        <v>1191</v>
      </c>
      <c r="G501" s="5" t="s">
        <v>37</v>
      </c>
      <c r="H501" s="5" t="s">
        <v>38</v>
      </c>
      <c r="I501" t="s">
        <v>253</v>
      </c>
      <c r="J501" t="s">
        <v>26</v>
      </c>
      <c r="K501" s="5" t="s">
        <v>27</v>
      </c>
      <c r="L501" s="5" t="s">
        <v>28</v>
      </c>
      <c r="M501" t="s">
        <v>55</v>
      </c>
      <c r="N501" s="5" t="s">
        <v>56</v>
      </c>
      <c r="O501" s="5" t="s">
        <v>43</v>
      </c>
      <c r="P501" t="s">
        <v>396</v>
      </c>
      <c r="Q501" s="5" t="s">
        <v>75</v>
      </c>
      <c r="R501" s="1">
        <v>3</v>
      </c>
      <c r="S501" s="1">
        <v>395</v>
      </c>
      <c r="T501">
        <v>0.25</v>
      </c>
      <c r="U501" s="1">
        <v>264</v>
      </c>
      <c r="V501" s="1">
        <v>792</v>
      </c>
      <c r="W501" s="1">
        <v>888.75</v>
      </c>
      <c r="X501" s="1">
        <v>96.75</v>
      </c>
      <c r="Y501" s="7">
        <v>0.10886075949367088</v>
      </c>
      <c r="Z501" s="8">
        <v>0</v>
      </c>
    </row>
    <row r="502" spans="1:26">
      <c r="A502" t="s">
        <v>1648</v>
      </c>
      <c r="B502" s="3" t="str">
        <f t="shared" si="14"/>
        <v>Apr</v>
      </c>
      <c r="C502" s="3" t="str">
        <f t="shared" si="15"/>
        <v>2022</v>
      </c>
      <c r="D502" s="3">
        <v>44675</v>
      </c>
      <c r="E502" t="s">
        <v>1649</v>
      </c>
      <c r="F502" t="s">
        <v>902</v>
      </c>
      <c r="G502" s="5" t="s">
        <v>61</v>
      </c>
      <c r="H502" s="5" t="s">
        <v>50</v>
      </c>
      <c r="I502" t="s">
        <v>672</v>
      </c>
      <c r="J502" t="s">
        <v>422</v>
      </c>
      <c r="K502" s="5" t="s">
        <v>73</v>
      </c>
      <c r="L502" s="5" t="s">
        <v>28</v>
      </c>
      <c r="M502" t="s">
        <v>87</v>
      </c>
      <c r="N502" s="5" t="s">
        <v>88</v>
      </c>
      <c r="O502" s="5" t="s">
        <v>43</v>
      </c>
      <c r="P502" t="s">
        <v>396</v>
      </c>
      <c r="Q502" s="5" t="s">
        <v>75</v>
      </c>
      <c r="R502" s="1">
        <v>2</v>
      </c>
      <c r="S502" s="1">
        <v>3301</v>
      </c>
      <c r="T502">
        <v>0.25</v>
      </c>
      <c r="U502" s="1">
        <v>2624</v>
      </c>
      <c r="V502" s="1">
        <v>5248</v>
      </c>
      <c r="W502" s="1">
        <v>4951.5</v>
      </c>
      <c r="X502" s="1">
        <v>-296.5</v>
      </c>
      <c r="Y502" s="7">
        <v>-5.9880844188629712E-2</v>
      </c>
    </row>
    <row r="503" spans="1:26">
      <c r="A503" t="s">
        <v>1650</v>
      </c>
      <c r="B503" s="3" t="str">
        <f t="shared" si="14"/>
        <v>Aug</v>
      </c>
      <c r="C503" s="3" t="str">
        <f t="shared" si="15"/>
        <v>2022</v>
      </c>
      <c r="D503" s="3">
        <v>44791</v>
      </c>
      <c r="E503" t="s">
        <v>1651</v>
      </c>
      <c r="F503" t="s">
        <v>200</v>
      </c>
      <c r="G503" s="5" t="s">
        <v>106</v>
      </c>
      <c r="H503" s="5" t="s">
        <v>107</v>
      </c>
      <c r="I503" t="s">
        <v>1121</v>
      </c>
      <c r="J503" t="s">
        <v>611</v>
      </c>
      <c r="K503" s="5" t="s">
        <v>53</v>
      </c>
      <c r="L503" s="5" t="s">
        <v>54</v>
      </c>
      <c r="M503" t="s">
        <v>29</v>
      </c>
      <c r="N503" s="5" t="s">
        <v>30</v>
      </c>
      <c r="O503" s="5" t="s">
        <v>43</v>
      </c>
      <c r="P503" t="s">
        <v>238</v>
      </c>
      <c r="Q503" s="5" t="s">
        <v>45</v>
      </c>
      <c r="R503" s="1">
        <v>4</v>
      </c>
      <c r="S503" s="1">
        <v>4963</v>
      </c>
      <c r="T503">
        <v>0</v>
      </c>
      <c r="U503" s="1">
        <v>3824</v>
      </c>
      <c r="V503" s="1">
        <v>15296</v>
      </c>
      <c r="W503" s="1">
        <v>19852</v>
      </c>
      <c r="X503" s="1">
        <v>4556</v>
      </c>
      <c r="Y503" s="7">
        <v>0.229498287326214</v>
      </c>
    </row>
    <row r="504" spans="1:26">
      <c r="A504" t="s">
        <v>1652</v>
      </c>
      <c r="B504" s="3" t="str">
        <f t="shared" si="14"/>
        <v>Nov</v>
      </c>
      <c r="C504" s="3" t="str">
        <f t="shared" si="15"/>
        <v>2023</v>
      </c>
      <c r="D504" s="3">
        <v>45236</v>
      </c>
      <c r="E504" t="s">
        <v>225</v>
      </c>
      <c r="F504" t="s">
        <v>1653</v>
      </c>
      <c r="G504" s="5" t="s">
        <v>49</v>
      </c>
      <c r="H504" s="5" t="s">
        <v>50</v>
      </c>
      <c r="I504" t="s">
        <v>1546</v>
      </c>
      <c r="J504" t="s">
        <v>885</v>
      </c>
      <c r="K504" s="5" t="s">
        <v>27</v>
      </c>
      <c r="L504" s="5" t="s">
        <v>116</v>
      </c>
      <c r="M504" t="s">
        <v>65</v>
      </c>
      <c r="N504" s="5" t="s">
        <v>66</v>
      </c>
      <c r="O504" s="5" t="s">
        <v>31</v>
      </c>
      <c r="P504" t="s">
        <v>81</v>
      </c>
      <c r="Q504" s="5" t="s">
        <v>33</v>
      </c>
      <c r="R504" s="1">
        <v>8</v>
      </c>
      <c r="S504" s="1">
        <v>3395</v>
      </c>
      <c r="T504">
        <v>0.1</v>
      </c>
      <c r="U504" s="1">
        <v>2722</v>
      </c>
      <c r="V504" s="1">
        <v>21776</v>
      </c>
      <c r="W504" s="1">
        <v>24444</v>
      </c>
      <c r="X504" s="1">
        <v>2668</v>
      </c>
      <c r="Y504" s="7">
        <v>0.10914743904434626</v>
      </c>
    </row>
    <row r="505" spans="1:26">
      <c r="A505" t="s">
        <v>1654</v>
      </c>
      <c r="B505" s="3" t="str">
        <f t="shared" si="14"/>
        <v>Oct</v>
      </c>
      <c r="C505" s="3" t="str">
        <f t="shared" si="15"/>
        <v>2024</v>
      </c>
      <c r="D505" s="3">
        <v>45566</v>
      </c>
      <c r="E505" t="s">
        <v>563</v>
      </c>
      <c r="F505" t="s">
        <v>411</v>
      </c>
      <c r="G505" s="5" t="s">
        <v>61</v>
      </c>
      <c r="H505" s="5" t="s">
        <v>50</v>
      </c>
      <c r="I505" t="s">
        <v>1192</v>
      </c>
      <c r="J505" t="s">
        <v>227</v>
      </c>
      <c r="K505" s="5" t="s">
        <v>73</v>
      </c>
      <c r="L505" s="5" t="s">
        <v>42</v>
      </c>
      <c r="M505" t="s">
        <v>117</v>
      </c>
      <c r="N505" s="5" t="s">
        <v>118</v>
      </c>
      <c r="O505" s="5" t="s">
        <v>43</v>
      </c>
      <c r="P505" t="s">
        <v>197</v>
      </c>
      <c r="Q505" s="5" t="s">
        <v>45</v>
      </c>
      <c r="R505" s="1">
        <v>6</v>
      </c>
      <c r="S505" s="1">
        <v>3943</v>
      </c>
      <c r="T505">
        <v>0.25</v>
      </c>
      <c r="U505" s="1">
        <v>2478</v>
      </c>
      <c r="V505" s="1">
        <v>14868</v>
      </c>
      <c r="W505" s="1">
        <v>17743.5</v>
      </c>
      <c r="X505" s="1">
        <v>2875.5</v>
      </c>
      <c r="Y505" s="7">
        <v>0.16205934567588132</v>
      </c>
    </row>
    <row r="506" spans="1:26">
      <c r="A506" t="s">
        <v>1655</v>
      </c>
      <c r="B506" s="3" t="str">
        <f t="shared" si="14"/>
        <v>Feb</v>
      </c>
      <c r="C506" s="3" t="str">
        <f t="shared" si="15"/>
        <v>2022</v>
      </c>
      <c r="D506" s="3">
        <v>44605</v>
      </c>
      <c r="E506" t="s">
        <v>1656</v>
      </c>
      <c r="F506" t="s">
        <v>1657</v>
      </c>
      <c r="G506" s="5" t="s">
        <v>106</v>
      </c>
      <c r="H506" s="5" t="s">
        <v>107</v>
      </c>
      <c r="I506" t="s">
        <v>1062</v>
      </c>
      <c r="J506" t="s">
        <v>611</v>
      </c>
      <c r="K506" s="5" t="s">
        <v>53</v>
      </c>
      <c r="L506" s="5" t="s">
        <v>28</v>
      </c>
      <c r="M506" t="s">
        <v>117</v>
      </c>
      <c r="N506" s="5" t="s">
        <v>118</v>
      </c>
      <c r="O506" s="5" t="s">
        <v>43</v>
      </c>
      <c r="P506" t="s">
        <v>119</v>
      </c>
      <c r="Q506" s="5" t="s">
        <v>33</v>
      </c>
      <c r="R506" s="1">
        <v>5</v>
      </c>
      <c r="S506" s="1">
        <v>3022</v>
      </c>
      <c r="T506">
        <v>0.25</v>
      </c>
      <c r="U506" s="1">
        <v>1640</v>
      </c>
      <c r="V506" s="1">
        <v>8200</v>
      </c>
      <c r="W506" s="1">
        <v>11332.5</v>
      </c>
      <c r="X506" s="1">
        <v>3132.5</v>
      </c>
      <c r="Y506" s="7">
        <v>0.27641738363114937</v>
      </c>
    </row>
    <row r="507" spans="1:26">
      <c r="A507" t="s">
        <v>1658</v>
      </c>
      <c r="B507" s="3" t="str">
        <f t="shared" si="14"/>
        <v>Jun</v>
      </c>
      <c r="C507" s="3" t="str">
        <f t="shared" si="15"/>
        <v>2024</v>
      </c>
      <c r="D507" s="3">
        <v>45468</v>
      </c>
      <c r="E507" t="s">
        <v>1128</v>
      </c>
      <c r="F507" t="s">
        <v>1659</v>
      </c>
      <c r="G507" s="5" t="s">
        <v>49</v>
      </c>
      <c r="H507" s="5" t="s">
        <v>50</v>
      </c>
      <c r="I507" t="s">
        <v>937</v>
      </c>
      <c r="J507" t="s">
        <v>1411</v>
      </c>
      <c r="K507" s="5" t="s">
        <v>73</v>
      </c>
      <c r="L507" s="5" t="s">
        <v>116</v>
      </c>
      <c r="M507" t="s">
        <v>55</v>
      </c>
      <c r="N507" s="5" t="s">
        <v>56</v>
      </c>
      <c r="O507" s="5" t="s">
        <v>31</v>
      </c>
      <c r="P507" t="s">
        <v>67</v>
      </c>
      <c r="Q507" s="5" t="s">
        <v>45</v>
      </c>
      <c r="R507" s="1">
        <v>8</v>
      </c>
      <c r="S507" s="1">
        <v>2648</v>
      </c>
      <c r="T507">
        <v>0.25</v>
      </c>
      <c r="U507" s="1">
        <v>1700</v>
      </c>
      <c r="V507" s="1">
        <v>13600</v>
      </c>
      <c r="W507" s="1">
        <v>15888</v>
      </c>
      <c r="X507" s="1">
        <v>2288</v>
      </c>
      <c r="Y507" s="7">
        <v>0.14400805639476336</v>
      </c>
    </row>
    <row r="508" spans="1:26">
      <c r="A508" t="s">
        <v>1660</v>
      </c>
      <c r="B508" s="3" t="str">
        <f t="shared" si="14"/>
        <v>Jul</v>
      </c>
      <c r="C508" s="3" t="str">
        <f t="shared" si="15"/>
        <v>2023</v>
      </c>
      <c r="D508" s="3">
        <v>45123</v>
      </c>
      <c r="E508" t="s">
        <v>863</v>
      </c>
      <c r="F508" t="s">
        <v>476</v>
      </c>
      <c r="G508" s="5" t="s">
        <v>49</v>
      </c>
      <c r="H508" s="5" t="s">
        <v>50</v>
      </c>
      <c r="I508" t="s">
        <v>687</v>
      </c>
      <c r="J508" t="s">
        <v>999</v>
      </c>
      <c r="K508" s="5" t="s">
        <v>95</v>
      </c>
      <c r="L508" s="5" t="s">
        <v>64</v>
      </c>
      <c r="M508" t="s">
        <v>87</v>
      </c>
      <c r="N508" s="5" t="s">
        <v>88</v>
      </c>
      <c r="O508" s="5" t="s">
        <v>31</v>
      </c>
      <c r="P508" t="s">
        <v>295</v>
      </c>
      <c r="Q508" s="5" t="s">
        <v>45</v>
      </c>
      <c r="R508" s="1">
        <v>5</v>
      </c>
      <c r="S508" s="1">
        <v>4197</v>
      </c>
      <c r="T508">
        <v>0</v>
      </c>
      <c r="U508" s="1">
        <v>2615</v>
      </c>
      <c r="V508" s="1">
        <v>13075</v>
      </c>
      <c r="W508" s="1">
        <v>20985</v>
      </c>
      <c r="X508" s="1">
        <v>7910</v>
      </c>
      <c r="Y508" s="7">
        <v>0.37693590659995235</v>
      </c>
    </row>
    <row r="509" spans="1:26">
      <c r="A509" t="s">
        <v>1661</v>
      </c>
      <c r="B509" s="3" t="str">
        <f t="shared" si="14"/>
        <v>Jan</v>
      </c>
      <c r="C509" s="3" t="str">
        <f t="shared" si="15"/>
        <v>2025</v>
      </c>
      <c r="D509" s="3">
        <v>45683</v>
      </c>
      <c r="E509" t="s">
        <v>1662</v>
      </c>
      <c r="F509" t="s">
        <v>1663</v>
      </c>
      <c r="G509" s="5" t="s">
        <v>49</v>
      </c>
      <c r="H509" s="5" t="s">
        <v>50</v>
      </c>
      <c r="I509" t="s">
        <v>1389</v>
      </c>
      <c r="J509" t="s">
        <v>1664</v>
      </c>
      <c r="K509" s="5" t="s">
        <v>53</v>
      </c>
      <c r="L509" s="5" t="s">
        <v>116</v>
      </c>
      <c r="M509" t="s">
        <v>87</v>
      </c>
      <c r="N509" s="5" t="s">
        <v>88</v>
      </c>
      <c r="O509" s="5" t="s">
        <v>31</v>
      </c>
      <c r="P509" t="s">
        <v>942</v>
      </c>
      <c r="Q509" s="5" t="s">
        <v>33</v>
      </c>
      <c r="R509" s="1">
        <v>4</v>
      </c>
      <c r="S509" s="1">
        <v>2553</v>
      </c>
      <c r="T509">
        <v>0.1</v>
      </c>
      <c r="U509" s="1">
        <v>1791</v>
      </c>
      <c r="V509" s="1">
        <v>7164</v>
      </c>
      <c r="W509" s="1">
        <v>9190.8000000000011</v>
      </c>
      <c r="X509" s="1">
        <v>2026.8000000000011</v>
      </c>
      <c r="Y509" s="7">
        <v>0.22052487269878585</v>
      </c>
    </row>
    <row r="510" spans="1:26">
      <c r="A510" t="s">
        <v>1665</v>
      </c>
      <c r="B510" s="3" t="str">
        <f t="shared" si="14"/>
        <v>Nov</v>
      </c>
      <c r="C510" s="3" t="str">
        <f t="shared" si="15"/>
        <v>2022</v>
      </c>
      <c r="D510" s="3">
        <v>44885</v>
      </c>
      <c r="E510" t="s">
        <v>1666</v>
      </c>
      <c r="F510" t="s">
        <v>1056</v>
      </c>
      <c r="G510" s="5" t="s">
        <v>37</v>
      </c>
      <c r="H510" s="5" t="s">
        <v>38</v>
      </c>
      <c r="I510" t="s">
        <v>218</v>
      </c>
      <c r="J510" t="s">
        <v>259</v>
      </c>
      <c r="K510" s="5" t="s">
        <v>41</v>
      </c>
      <c r="L510" s="5" t="s">
        <v>64</v>
      </c>
      <c r="M510" t="s">
        <v>87</v>
      </c>
      <c r="N510" s="5" t="s">
        <v>88</v>
      </c>
      <c r="O510" s="5" t="s">
        <v>43</v>
      </c>
      <c r="P510" t="s">
        <v>67</v>
      </c>
      <c r="Q510" s="5" t="s">
        <v>75</v>
      </c>
      <c r="R510" s="1">
        <v>3</v>
      </c>
      <c r="S510" s="1">
        <v>2185</v>
      </c>
      <c r="T510">
        <v>0.05</v>
      </c>
      <c r="U510" s="1">
        <v>1618</v>
      </c>
      <c r="V510" s="1">
        <v>4854</v>
      </c>
      <c r="W510" s="1">
        <v>6227.25</v>
      </c>
      <c r="X510" s="1">
        <v>1373.25</v>
      </c>
      <c r="Y510" s="7">
        <v>0.22052270263760088</v>
      </c>
    </row>
    <row r="511" spans="1:26">
      <c r="A511" t="s">
        <v>1667</v>
      </c>
      <c r="B511" s="3" t="str">
        <f t="shared" si="14"/>
        <v>Aug</v>
      </c>
      <c r="C511" s="3" t="str">
        <f t="shared" si="15"/>
        <v>2023</v>
      </c>
      <c r="D511" s="3">
        <v>45139</v>
      </c>
      <c r="E511" t="s">
        <v>1668</v>
      </c>
      <c r="F511" t="s">
        <v>858</v>
      </c>
      <c r="G511" s="5" t="s">
        <v>49</v>
      </c>
      <c r="H511" s="5" t="s">
        <v>50</v>
      </c>
      <c r="I511" t="s">
        <v>993</v>
      </c>
      <c r="J511" t="s">
        <v>1669</v>
      </c>
      <c r="K511" s="5" t="s">
        <v>73</v>
      </c>
      <c r="L511" s="5" t="s">
        <v>42</v>
      </c>
      <c r="M511" t="s">
        <v>29</v>
      </c>
      <c r="N511" s="5" t="s">
        <v>30</v>
      </c>
      <c r="O511" s="5" t="s">
        <v>31</v>
      </c>
      <c r="P511" t="s">
        <v>359</v>
      </c>
      <c r="Q511" s="5" t="s">
        <v>45</v>
      </c>
      <c r="R511" s="1">
        <v>4</v>
      </c>
      <c r="S511" s="1">
        <v>778</v>
      </c>
      <c r="T511">
        <v>0.15</v>
      </c>
      <c r="U511" s="1">
        <v>442</v>
      </c>
      <c r="V511" s="1">
        <v>1768</v>
      </c>
      <c r="W511" s="1">
        <v>2645.2</v>
      </c>
      <c r="X511" s="1">
        <v>877.19999999999982</v>
      </c>
      <c r="Y511" s="7">
        <v>0.33161953727506421</v>
      </c>
    </row>
    <row r="512" spans="1:26">
      <c r="A512" t="s">
        <v>1670</v>
      </c>
      <c r="B512" s="3" t="str">
        <f t="shared" si="14"/>
        <v>Apr</v>
      </c>
      <c r="C512" s="3" t="str">
        <f t="shared" si="15"/>
        <v>2022</v>
      </c>
      <c r="D512" s="3">
        <v>44663</v>
      </c>
      <c r="E512" t="s">
        <v>1671</v>
      </c>
      <c r="F512" t="s">
        <v>1295</v>
      </c>
      <c r="G512" s="5" t="s">
        <v>49</v>
      </c>
      <c r="H512" s="5" t="s">
        <v>50</v>
      </c>
      <c r="I512" t="s">
        <v>1043</v>
      </c>
      <c r="J512" t="s">
        <v>191</v>
      </c>
      <c r="K512" s="5" t="s">
        <v>41</v>
      </c>
      <c r="L512" s="5" t="s">
        <v>28</v>
      </c>
      <c r="M512" t="s">
        <v>55</v>
      </c>
      <c r="N512" s="5" t="s">
        <v>56</v>
      </c>
      <c r="O512" s="5" t="s">
        <v>31</v>
      </c>
      <c r="P512" t="s">
        <v>1027</v>
      </c>
      <c r="Q512" s="5" t="s">
        <v>45</v>
      </c>
      <c r="R512" s="1">
        <v>1</v>
      </c>
      <c r="S512" s="1">
        <v>4357</v>
      </c>
      <c r="T512">
        <v>0.15</v>
      </c>
      <c r="U512" s="1">
        <v>3357</v>
      </c>
      <c r="V512" s="1">
        <v>3357</v>
      </c>
      <c r="W512" s="1">
        <v>3703.45</v>
      </c>
      <c r="X512" s="1">
        <v>346.44999999999982</v>
      </c>
      <c r="Y512" s="7">
        <v>9.3547908031700128E-2</v>
      </c>
    </row>
    <row r="513" spans="1:25">
      <c r="A513" t="s">
        <v>1672</v>
      </c>
      <c r="B513" s="3" t="str">
        <f t="shared" si="14"/>
        <v>Oct</v>
      </c>
      <c r="C513" s="3" t="str">
        <f t="shared" si="15"/>
        <v>2025</v>
      </c>
      <c r="D513" s="3">
        <v>45941</v>
      </c>
      <c r="E513" t="s">
        <v>1243</v>
      </c>
      <c r="F513" t="s">
        <v>1221</v>
      </c>
      <c r="G513" s="5" t="s">
        <v>37</v>
      </c>
      <c r="H513" s="5" t="s">
        <v>38</v>
      </c>
      <c r="I513" t="s">
        <v>1305</v>
      </c>
      <c r="J513" t="s">
        <v>945</v>
      </c>
      <c r="K513" s="5" t="s">
        <v>27</v>
      </c>
      <c r="L513" s="5" t="s">
        <v>64</v>
      </c>
      <c r="M513" t="s">
        <v>87</v>
      </c>
      <c r="N513" s="5" t="s">
        <v>88</v>
      </c>
      <c r="O513" s="5" t="s">
        <v>43</v>
      </c>
      <c r="P513" t="s">
        <v>244</v>
      </c>
      <c r="Q513" s="5" t="s">
        <v>33</v>
      </c>
      <c r="R513" s="1">
        <v>4</v>
      </c>
      <c r="S513" s="1">
        <v>4965</v>
      </c>
      <c r="T513">
        <v>0.05</v>
      </c>
      <c r="U513" s="1">
        <v>4211</v>
      </c>
      <c r="V513" s="1">
        <v>16844</v>
      </c>
      <c r="W513" s="1">
        <v>18867</v>
      </c>
      <c r="X513" s="1">
        <v>2023</v>
      </c>
      <c r="Y513" s="7">
        <v>0.10722425398844543</v>
      </c>
    </row>
    <row r="514" spans="1:25">
      <c r="A514" t="s">
        <v>1673</v>
      </c>
      <c r="B514" s="3" t="str">
        <f t="shared" si="14"/>
        <v>Oct</v>
      </c>
      <c r="C514" s="3" t="str">
        <f t="shared" si="15"/>
        <v>2025</v>
      </c>
      <c r="D514" s="3">
        <v>45948</v>
      </c>
      <c r="E514" t="s">
        <v>1674</v>
      </c>
      <c r="F514" t="s">
        <v>1675</v>
      </c>
      <c r="G514" s="5" t="s">
        <v>37</v>
      </c>
      <c r="H514" s="5" t="s">
        <v>38</v>
      </c>
      <c r="I514" t="s">
        <v>477</v>
      </c>
      <c r="J514" t="s">
        <v>1676</v>
      </c>
      <c r="K514" s="5" t="s">
        <v>95</v>
      </c>
      <c r="L514" s="5" t="s">
        <v>64</v>
      </c>
      <c r="M514" t="s">
        <v>55</v>
      </c>
      <c r="N514" s="5" t="s">
        <v>56</v>
      </c>
      <c r="O514" s="5" t="s">
        <v>31</v>
      </c>
      <c r="P514" t="s">
        <v>170</v>
      </c>
      <c r="Q514" s="5" t="s">
        <v>33</v>
      </c>
      <c r="R514" s="1">
        <v>4</v>
      </c>
      <c r="S514" s="1">
        <v>3078</v>
      </c>
      <c r="T514">
        <v>0.2</v>
      </c>
      <c r="U514" s="1">
        <v>2276</v>
      </c>
      <c r="V514" s="1">
        <v>9104</v>
      </c>
      <c r="W514" s="1">
        <v>9849.6</v>
      </c>
      <c r="X514" s="1">
        <v>745.60000000000036</v>
      </c>
      <c r="Y514" s="7">
        <v>7.5698505523066964E-2</v>
      </c>
    </row>
    <row r="515" spans="1:25">
      <c r="A515" t="s">
        <v>1677</v>
      </c>
      <c r="B515" s="3" t="str">
        <f t="shared" ref="B515:B578" si="16">TEXT(D515,"MMM")</f>
        <v>Jun</v>
      </c>
      <c r="C515" s="3" t="str">
        <f t="shared" ref="C515:C578" si="17">TEXT(D515,"YYYY")</f>
        <v>2022</v>
      </c>
      <c r="D515" s="3">
        <v>44737</v>
      </c>
      <c r="E515" t="s">
        <v>1678</v>
      </c>
      <c r="F515" t="s">
        <v>665</v>
      </c>
      <c r="G515" s="5" t="s">
        <v>37</v>
      </c>
      <c r="H515" s="5" t="s">
        <v>38</v>
      </c>
      <c r="I515" t="s">
        <v>1458</v>
      </c>
      <c r="J515" t="s">
        <v>1669</v>
      </c>
      <c r="K515" s="5" t="s">
        <v>73</v>
      </c>
      <c r="L515" s="5" t="s">
        <v>116</v>
      </c>
      <c r="M515" t="s">
        <v>87</v>
      </c>
      <c r="N515" s="5" t="s">
        <v>88</v>
      </c>
      <c r="O515" s="5" t="s">
        <v>43</v>
      </c>
      <c r="P515" t="s">
        <v>186</v>
      </c>
      <c r="Q515" s="5" t="s">
        <v>75</v>
      </c>
      <c r="R515" s="1">
        <v>5</v>
      </c>
      <c r="S515" s="1">
        <v>648</v>
      </c>
      <c r="T515">
        <v>0</v>
      </c>
      <c r="U515" s="1">
        <v>450</v>
      </c>
      <c r="V515" s="1">
        <v>2250</v>
      </c>
      <c r="W515" s="1">
        <v>3240</v>
      </c>
      <c r="X515" s="1">
        <v>990</v>
      </c>
      <c r="Y515" s="7">
        <v>0.30555555555555558</v>
      </c>
    </row>
    <row r="516" spans="1:25">
      <c r="A516" t="s">
        <v>1679</v>
      </c>
      <c r="B516" s="3" t="str">
        <f t="shared" si="16"/>
        <v>Nov</v>
      </c>
      <c r="C516" s="3" t="str">
        <f t="shared" si="17"/>
        <v>2023</v>
      </c>
      <c r="D516" s="3">
        <v>45243</v>
      </c>
      <c r="E516" t="s">
        <v>1124</v>
      </c>
      <c r="F516" t="s">
        <v>1292</v>
      </c>
      <c r="G516" s="5" t="s">
        <v>49</v>
      </c>
      <c r="H516" s="5" t="s">
        <v>50</v>
      </c>
      <c r="I516" t="s">
        <v>509</v>
      </c>
      <c r="J516" t="s">
        <v>124</v>
      </c>
      <c r="K516" s="5" t="s">
        <v>73</v>
      </c>
      <c r="L516" s="5" t="s">
        <v>54</v>
      </c>
      <c r="M516" t="s">
        <v>65</v>
      </c>
      <c r="N516" s="5" t="s">
        <v>66</v>
      </c>
      <c r="O516" s="5" t="s">
        <v>31</v>
      </c>
      <c r="P516" t="s">
        <v>437</v>
      </c>
      <c r="Q516" s="5" t="s">
        <v>75</v>
      </c>
      <c r="R516" s="1">
        <v>7</v>
      </c>
      <c r="S516" s="1">
        <v>2528</v>
      </c>
      <c r="T516">
        <v>0.15</v>
      </c>
      <c r="U516" s="1">
        <v>1857</v>
      </c>
      <c r="V516" s="1">
        <v>12999</v>
      </c>
      <c r="W516" s="1">
        <v>15041.6</v>
      </c>
      <c r="X516" s="1">
        <v>2042.6000000000004</v>
      </c>
      <c r="Y516" s="7">
        <v>0.13579672375279228</v>
      </c>
    </row>
    <row r="517" spans="1:25">
      <c r="A517" t="s">
        <v>1680</v>
      </c>
      <c r="B517" s="3" t="str">
        <f t="shared" si="16"/>
        <v>Feb</v>
      </c>
      <c r="C517" s="3" t="str">
        <f t="shared" si="17"/>
        <v>2025</v>
      </c>
      <c r="D517" s="3">
        <v>45707</v>
      </c>
      <c r="E517" t="s">
        <v>697</v>
      </c>
      <c r="F517" t="s">
        <v>211</v>
      </c>
      <c r="G517" s="5" t="s">
        <v>37</v>
      </c>
      <c r="H517" s="5" t="s">
        <v>38</v>
      </c>
      <c r="I517" t="s">
        <v>811</v>
      </c>
      <c r="J517" t="s">
        <v>294</v>
      </c>
      <c r="K517" s="5" t="s">
        <v>73</v>
      </c>
      <c r="L517" s="5" t="s">
        <v>42</v>
      </c>
      <c r="M517" t="s">
        <v>55</v>
      </c>
      <c r="N517" s="5" t="s">
        <v>56</v>
      </c>
      <c r="O517" s="5" t="s">
        <v>43</v>
      </c>
      <c r="P517" t="s">
        <v>244</v>
      </c>
      <c r="Q517" s="5" t="s">
        <v>45</v>
      </c>
      <c r="R517" s="1">
        <v>6</v>
      </c>
      <c r="S517" s="1">
        <v>4395</v>
      </c>
      <c r="T517">
        <v>0.15</v>
      </c>
      <c r="U517" s="1">
        <v>2415</v>
      </c>
      <c r="V517" s="1">
        <v>14490</v>
      </c>
      <c r="W517" s="1">
        <v>22414.5</v>
      </c>
      <c r="X517" s="1">
        <v>7924.5</v>
      </c>
      <c r="Y517" s="7">
        <v>0.35354346516763702</v>
      </c>
    </row>
    <row r="518" spans="1:25">
      <c r="A518" t="s">
        <v>1681</v>
      </c>
      <c r="B518" s="3" t="str">
        <f t="shared" si="16"/>
        <v>Oct</v>
      </c>
      <c r="C518" s="3" t="str">
        <f t="shared" si="17"/>
        <v>2023</v>
      </c>
      <c r="D518" s="3">
        <v>45203</v>
      </c>
      <c r="E518" t="s">
        <v>1682</v>
      </c>
      <c r="F518" t="s">
        <v>1683</v>
      </c>
      <c r="G518" s="5" t="s">
        <v>49</v>
      </c>
      <c r="H518" s="5" t="s">
        <v>50</v>
      </c>
      <c r="I518" t="s">
        <v>196</v>
      </c>
      <c r="J518" t="s">
        <v>284</v>
      </c>
      <c r="K518" s="5" t="s">
        <v>73</v>
      </c>
      <c r="L518" s="5" t="s">
        <v>42</v>
      </c>
      <c r="M518" t="s">
        <v>55</v>
      </c>
      <c r="N518" s="5" t="s">
        <v>56</v>
      </c>
      <c r="O518" s="5" t="s">
        <v>43</v>
      </c>
      <c r="P518" t="s">
        <v>170</v>
      </c>
      <c r="Q518" s="5" t="s">
        <v>33</v>
      </c>
      <c r="R518" s="1">
        <v>6</v>
      </c>
      <c r="S518" s="1">
        <v>3619</v>
      </c>
      <c r="T518">
        <v>0.05</v>
      </c>
      <c r="U518" s="1">
        <v>2209</v>
      </c>
      <c r="V518" s="1">
        <v>13254</v>
      </c>
      <c r="W518" s="1">
        <v>20628.3</v>
      </c>
      <c r="X518" s="1">
        <v>7374.2999999999993</v>
      </c>
      <c r="Y518" s="7">
        <v>0.35748462064251535</v>
      </c>
    </row>
    <row r="519" spans="1:25">
      <c r="A519" t="s">
        <v>1684</v>
      </c>
      <c r="B519" s="3" t="str">
        <f t="shared" si="16"/>
        <v>Nov</v>
      </c>
      <c r="C519" s="3" t="str">
        <f t="shared" si="17"/>
        <v>2022</v>
      </c>
      <c r="D519" s="3">
        <v>44871</v>
      </c>
      <c r="E519" t="s">
        <v>959</v>
      </c>
      <c r="F519" t="s">
        <v>481</v>
      </c>
      <c r="G519" s="5" t="s">
        <v>49</v>
      </c>
      <c r="H519" s="5" t="s">
        <v>50</v>
      </c>
      <c r="I519" t="s">
        <v>1305</v>
      </c>
      <c r="J519" t="s">
        <v>638</v>
      </c>
      <c r="K519" s="5" t="s">
        <v>53</v>
      </c>
      <c r="L519" s="5" t="s">
        <v>28</v>
      </c>
      <c r="M519" t="s">
        <v>117</v>
      </c>
      <c r="N519" s="5" t="s">
        <v>118</v>
      </c>
      <c r="O519" s="5" t="s">
        <v>31</v>
      </c>
      <c r="P519" t="s">
        <v>431</v>
      </c>
      <c r="Q519" s="5" t="s">
        <v>33</v>
      </c>
      <c r="R519" s="1">
        <v>5</v>
      </c>
      <c r="S519" s="1">
        <v>1389</v>
      </c>
      <c r="T519">
        <v>0.25</v>
      </c>
      <c r="U519" s="1">
        <v>921</v>
      </c>
      <c r="V519" s="1">
        <v>4605</v>
      </c>
      <c r="W519" s="1">
        <v>5208.75</v>
      </c>
      <c r="X519" s="1">
        <v>603.75</v>
      </c>
      <c r="Y519" s="7">
        <v>0.11591072714182865</v>
      </c>
    </row>
    <row r="520" spans="1:25">
      <c r="A520" t="s">
        <v>1685</v>
      </c>
      <c r="B520" s="3" t="str">
        <f t="shared" si="16"/>
        <v>Oct</v>
      </c>
      <c r="C520" s="3" t="str">
        <f t="shared" si="17"/>
        <v>2024</v>
      </c>
      <c r="D520" s="3">
        <v>45575</v>
      </c>
      <c r="E520" t="s">
        <v>361</v>
      </c>
      <c r="F520" t="s">
        <v>1583</v>
      </c>
      <c r="G520" s="5" t="s">
        <v>23</v>
      </c>
      <c r="H520" s="5" t="s">
        <v>24</v>
      </c>
      <c r="I520" t="s">
        <v>1524</v>
      </c>
      <c r="J520" t="s">
        <v>1686</v>
      </c>
      <c r="K520" s="5" t="s">
        <v>41</v>
      </c>
      <c r="L520" s="5" t="s">
        <v>42</v>
      </c>
      <c r="M520" t="s">
        <v>65</v>
      </c>
      <c r="N520" s="5" t="s">
        <v>66</v>
      </c>
      <c r="O520" s="5" t="s">
        <v>31</v>
      </c>
      <c r="P520" t="s">
        <v>125</v>
      </c>
      <c r="Q520" s="5" t="s">
        <v>33</v>
      </c>
      <c r="R520" s="1">
        <v>2</v>
      </c>
      <c r="S520" s="1">
        <v>1718</v>
      </c>
      <c r="T520">
        <v>0.1</v>
      </c>
      <c r="U520" s="1">
        <v>967</v>
      </c>
      <c r="V520" s="1">
        <v>1934</v>
      </c>
      <c r="W520" s="1">
        <v>3092.4</v>
      </c>
      <c r="X520" s="1">
        <v>1158.4000000000001</v>
      </c>
      <c r="Y520" s="7">
        <v>0.37459578321045145</v>
      </c>
    </row>
    <row r="521" spans="1:25">
      <c r="A521" t="s">
        <v>1687</v>
      </c>
      <c r="B521" s="3" t="str">
        <f t="shared" si="16"/>
        <v>Nov</v>
      </c>
      <c r="C521" s="3" t="str">
        <f t="shared" si="17"/>
        <v>2024</v>
      </c>
      <c r="D521" s="3">
        <v>45603</v>
      </c>
      <c r="E521" t="s">
        <v>1640</v>
      </c>
      <c r="F521" t="s">
        <v>1311</v>
      </c>
      <c r="G521" s="5" t="s">
        <v>106</v>
      </c>
      <c r="H521" s="5" t="s">
        <v>107</v>
      </c>
      <c r="I521" t="s">
        <v>272</v>
      </c>
      <c r="J521" t="s">
        <v>1217</v>
      </c>
      <c r="K521" s="5" t="s">
        <v>41</v>
      </c>
      <c r="L521" s="5" t="s">
        <v>28</v>
      </c>
      <c r="M521" t="s">
        <v>29</v>
      </c>
      <c r="N521" s="5" t="s">
        <v>30</v>
      </c>
      <c r="O521" s="5" t="s">
        <v>31</v>
      </c>
      <c r="P521" t="s">
        <v>165</v>
      </c>
      <c r="Q521" s="5" t="s">
        <v>45</v>
      </c>
      <c r="R521" s="1">
        <v>4</v>
      </c>
      <c r="S521" s="1">
        <v>4130</v>
      </c>
      <c r="T521">
        <v>0.25</v>
      </c>
      <c r="U521" s="1">
        <v>2201</v>
      </c>
      <c r="V521" s="1">
        <v>8804</v>
      </c>
      <c r="W521" s="1">
        <v>12390</v>
      </c>
      <c r="X521" s="1">
        <v>3586</v>
      </c>
      <c r="Y521" s="7">
        <v>0.28942695722356737</v>
      </c>
    </row>
    <row r="522" spans="1:25">
      <c r="A522" t="s">
        <v>1688</v>
      </c>
      <c r="B522" s="3" t="str">
        <f t="shared" si="16"/>
        <v>Feb</v>
      </c>
      <c r="C522" s="3" t="str">
        <f t="shared" si="17"/>
        <v>2022</v>
      </c>
      <c r="D522" s="3">
        <v>44615</v>
      </c>
      <c r="E522" t="s">
        <v>1689</v>
      </c>
      <c r="F522" t="s">
        <v>1690</v>
      </c>
      <c r="G522" s="5" t="s">
        <v>61</v>
      </c>
      <c r="H522" s="5" t="s">
        <v>50</v>
      </c>
      <c r="I522" t="s">
        <v>786</v>
      </c>
      <c r="J522" t="s">
        <v>949</v>
      </c>
      <c r="K522" s="5" t="s">
        <v>95</v>
      </c>
      <c r="L522" s="5" t="s">
        <v>28</v>
      </c>
      <c r="M522" t="s">
        <v>55</v>
      </c>
      <c r="N522" s="5" t="s">
        <v>56</v>
      </c>
      <c r="O522" s="5" t="s">
        <v>31</v>
      </c>
      <c r="P522" t="s">
        <v>359</v>
      </c>
      <c r="Q522" s="5" t="s">
        <v>45</v>
      </c>
      <c r="R522" s="1">
        <v>8</v>
      </c>
      <c r="S522" s="1">
        <v>3980</v>
      </c>
      <c r="T522">
        <v>0.15</v>
      </c>
      <c r="U522" s="1">
        <v>2865</v>
      </c>
      <c r="V522" s="1">
        <v>22920</v>
      </c>
      <c r="W522" s="1">
        <v>27064</v>
      </c>
      <c r="X522" s="1">
        <v>4144</v>
      </c>
      <c r="Y522" s="7">
        <v>0.1531185338456991</v>
      </c>
    </row>
    <row r="523" spans="1:25">
      <c r="A523" t="s">
        <v>1691</v>
      </c>
      <c r="B523" s="3" t="str">
        <f t="shared" si="16"/>
        <v>May</v>
      </c>
      <c r="C523" s="3" t="str">
        <f t="shared" si="17"/>
        <v>2025</v>
      </c>
      <c r="D523" s="3">
        <v>45778</v>
      </c>
      <c r="E523" t="s">
        <v>1692</v>
      </c>
      <c r="F523" t="s">
        <v>1077</v>
      </c>
      <c r="G523" s="5" t="s">
        <v>23</v>
      </c>
      <c r="H523" s="5" t="s">
        <v>24</v>
      </c>
      <c r="I523" t="s">
        <v>451</v>
      </c>
      <c r="J523" t="s">
        <v>970</v>
      </c>
      <c r="K523" s="5" t="s">
        <v>53</v>
      </c>
      <c r="L523" s="5" t="s">
        <v>42</v>
      </c>
      <c r="M523" t="s">
        <v>55</v>
      </c>
      <c r="N523" s="5" t="s">
        <v>56</v>
      </c>
      <c r="O523" s="5" t="s">
        <v>31</v>
      </c>
      <c r="P523" t="s">
        <v>81</v>
      </c>
      <c r="Q523" s="5" t="s">
        <v>45</v>
      </c>
      <c r="R523" s="1">
        <v>5</v>
      </c>
      <c r="S523" s="1">
        <v>2697</v>
      </c>
      <c r="T523">
        <v>0</v>
      </c>
      <c r="U523" s="1">
        <v>2050</v>
      </c>
      <c r="V523" s="1">
        <v>10250</v>
      </c>
      <c r="W523" s="1">
        <v>13485</v>
      </c>
      <c r="X523" s="1">
        <v>3235</v>
      </c>
      <c r="Y523" s="7">
        <v>0.23989618094178716</v>
      </c>
    </row>
    <row r="524" spans="1:25">
      <c r="A524" t="s">
        <v>1693</v>
      </c>
      <c r="B524" s="3" t="str">
        <f t="shared" si="16"/>
        <v>May</v>
      </c>
      <c r="C524" s="3" t="str">
        <f t="shared" si="17"/>
        <v>2025</v>
      </c>
      <c r="D524" s="3">
        <v>45795</v>
      </c>
      <c r="E524" t="s">
        <v>442</v>
      </c>
      <c r="F524" t="s">
        <v>48</v>
      </c>
      <c r="G524" s="5" t="s">
        <v>49</v>
      </c>
      <c r="H524" s="5" t="s">
        <v>50</v>
      </c>
      <c r="I524" t="s">
        <v>705</v>
      </c>
      <c r="J524" t="s">
        <v>859</v>
      </c>
      <c r="K524" s="5" t="s">
        <v>73</v>
      </c>
      <c r="L524" s="5" t="s">
        <v>42</v>
      </c>
      <c r="M524" t="s">
        <v>65</v>
      </c>
      <c r="N524" s="5" t="s">
        <v>66</v>
      </c>
      <c r="O524" s="5" t="s">
        <v>31</v>
      </c>
      <c r="P524" t="s">
        <v>202</v>
      </c>
      <c r="Q524" s="5" t="s">
        <v>45</v>
      </c>
      <c r="R524" s="1">
        <v>3</v>
      </c>
      <c r="S524" s="1">
        <v>3232</v>
      </c>
      <c r="T524">
        <v>0.15</v>
      </c>
      <c r="U524" s="1">
        <v>1938</v>
      </c>
      <c r="V524" s="1">
        <v>5814</v>
      </c>
      <c r="W524" s="1">
        <v>8241.6</v>
      </c>
      <c r="X524" s="1">
        <v>2427.6000000000004</v>
      </c>
      <c r="Y524" s="7">
        <v>0.29455445544554459</v>
      </c>
    </row>
    <row r="525" spans="1:25">
      <c r="A525" t="s">
        <v>1694</v>
      </c>
      <c r="B525" s="3" t="str">
        <f t="shared" si="16"/>
        <v>Sep</v>
      </c>
      <c r="C525" s="3" t="str">
        <f t="shared" si="17"/>
        <v>2022</v>
      </c>
      <c r="D525" s="3">
        <v>44808</v>
      </c>
      <c r="E525" t="s">
        <v>1068</v>
      </c>
      <c r="F525" t="s">
        <v>312</v>
      </c>
      <c r="G525" s="5" t="s">
        <v>49</v>
      </c>
      <c r="H525" s="5" t="s">
        <v>50</v>
      </c>
      <c r="I525" t="s">
        <v>218</v>
      </c>
      <c r="J525" t="s">
        <v>1287</v>
      </c>
      <c r="K525" s="5" t="s">
        <v>73</v>
      </c>
      <c r="L525" s="5" t="s">
        <v>116</v>
      </c>
      <c r="M525" t="s">
        <v>55</v>
      </c>
      <c r="N525" s="5" t="s">
        <v>56</v>
      </c>
      <c r="O525" s="5" t="s">
        <v>31</v>
      </c>
      <c r="P525" t="s">
        <v>427</v>
      </c>
      <c r="Q525" s="5" t="s">
        <v>33</v>
      </c>
      <c r="R525" s="1">
        <v>4</v>
      </c>
      <c r="S525" s="1">
        <v>4060</v>
      </c>
      <c r="T525">
        <v>0.15</v>
      </c>
      <c r="U525" s="1">
        <v>3288</v>
      </c>
      <c r="V525" s="1">
        <v>13152</v>
      </c>
      <c r="W525" s="1">
        <v>13804</v>
      </c>
      <c r="X525" s="1">
        <v>652</v>
      </c>
      <c r="Y525" s="7">
        <v>4.7232686177919446E-2</v>
      </c>
    </row>
    <row r="526" spans="1:25">
      <c r="A526" t="s">
        <v>1695</v>
      </c>
      <c r="B526" s="3" t="str">
        <f t="shared" si="16"/>
        <v>Jul</v>
      </c>
      <c r="C526" s="3" t="str">
        <f t="shared" si="17"/>
        <v>2023</v>
      </c>
      <c r="D526" s="3">
        <v>45111</v>
      </c>
      <c r="E526" t="s">
        <v>982</v>
      </c>
      <c r="F526" t="s">
        <v>907</v>
      </c>
      <c r="G526" s="5" t="s">
        <v>49</v>
      </c>
      <c r="H526" s="5" t="s">
        <v>50</v>
      </c>
      <c r="I526" t="s">
        <v>533</v>
      </c>
      <c r="J526" t="s">
        <v>1619</v>
      </c>
      <c r="K526" s="5" t="s">
        <v>53</v>
      </c>
      <c r="L526" s="5" t="s">
        <v>64</v>
      </c>
      <c r="M526" t="s">
        <v>29</v>
      </c>
      <c r="N526" s="5" t="s">
        <v>30</v>
      </c>
      <c r="O526" s="5" t="s">
        <v>31</v>
      </c>
      <c r="P526" t="s">
        <v>214</v>
      </c>
      <c r="Q526" s="5" t="s">
        <v>75</v>
      </c>
      <c r="R526" s="1">
        <v>7</v>
      </c>
      <c r="S526" s="1">
        <v>811</v>
      </c>
      <c r="T526">
        <v>0</v>
      </c>
      <c r="U526" s="1">
        <v>551</v>
      </c>
      <c r="V526" s="1">
        <v>3857</v>
      </c>
      <c r="W526" s="1">
        <v>5677</v>
      </c>
      <c r="X526" s="1">
        <v>1820</v>
      </c>
      <c r="Y526" s="7">
        <v>0.32059186189889027</v>
      </c>
    </row>
    <row r="527" spans="1:25">
      <c r="A527" t="s">
        <v>1696</v>
      </c>
      <c r="B527" s="3" t="str">
        <f t="shared" si="16"/>
        <v>Oct</v>
      </c>
      <c r="C527" s="3" t="str">
        <f t="shared" si="17"/>
        <v>2025</v>
      </c>
      <c r="D527" s="3">
        <v>45947</v>
      </c>
      <c r="E527" t="s">
        <v>574</v>
      </c>
      <c r="F527" t="s">
        <v>1697</v>
      </c>
      <c r="G527" s="5" t="s">
        <v>37</v>
      </c>
      <c r="H527" s="5" t="s">
        <v>38</v>
      </c>
      <c r="I527" t="s">
        <v>400</v>
      </c>
      <c r="J527" t="s">
        <v>237</v>
      </c>
      <c r="K527" s="5" t="s">
        <v>95</v>
      </c>
      <c r="L527" s="5" t="s">
        <v>54</v>
      </c>
      <c r="M527" t="s">
        <v>65</v>
      </c>
      <c r="N527" s="5" t="s">
        <v>66</v>
      </c>
      <c r="O527" s="5" t="s">
        <v>43</v>
      </c>
      <c r="P527" t="s">
        <v>228</v>
      </c>
      <c r="Q527" s="5" t="s">
        <v>33</v>
      </c>
      <c r="R527" s="1">
        <v>2</v>
      </c>
      <c r="S527" s="1">
        <v>3962</v>
      </c>
      <c r="T527">
        <v>0.1</v>
      </c>
      <c r="U527" s="1">
        <v>2187</v>
      </c>
      <c r="V527" s="1">
        <v>4374</v>
      </c>
      <c r="W527" s="1">
        <v>7131.6</v>
      </c>
      <c r="X527" s="1">
        <v>2757.6000000000004</v>
      </c>
      <c r="Y527" s="7">
        <v>0.38667339727410399</v>
      </c>
    </row>
    <row r="528" spans="1:25">
      <c r="A528" t="s">
        <v>1698</v>
      </c>
      <c r="B528" s="3" t="str">
        <f t="shared" si="16"/>
        <v>Nov</v>
      </c>
      <c r="C528" s="3" t="str">
        <f t="shared" si="17"/>
        <v>2025</v>
      </c>
      <c r="D528" s="3">
        <v>45963</v>
      </c>
      <c r="E528" t="s">
        <v>1699</v>
      </c>
      <c r="F528" t="s">
        <v>814</v>
      </c>
      <c r="G528" s="5" t="s">
        <v>37</v>
      </c>
      <c r="H528" s="5" t="s">
        <v>38</v>
      </c>
      <c r="I528" t="s">
        <v>884</v>
      </c>
      <c r="J528" t="s">
        <v>1700</v>
      </c>
      <c r="K528" s="5" t="s">
        <v>41</v>
      </c>
      <c r="L528" s="5" t="s">
        <v>54</v>
      </c>
      <c r="M528" t="s">
        <v>65</v>
      </c>
      <c r="N528" s="5" t="s">
        <v>66</v>
      </c>
      <c r="O528" s="5" t="s">
        <v>31</v>
      </c>
      <c r="P528" t="s">
        <v>268</v>
      </c>
      <c r="Q528" s="5" t="s">
        <v>45</v>
      </c>
      <c r="R528" s="1">
        <v>2</v>
      </c>
      <c r="S528" s="1">
        <v>4233</v>
      </c>
      <c r="T528">
        <v>0.15</v>
      </c>
      <c r="U528" s="1">
        <v>2728</v>
      </c>
      <c r="V528" s="1">
        <v>5456</v>
      </c>
      <c r="W528" s="1">
        <v>7196.0999999999995</v>
      </c>
      <c r="X528" s="1">
        <v>1740.0999999999995</v>
      </c>
      <c r="Y528" s="7">
        <v>0.24181153680465803</v>
      </c>
    </row>
    <row r="529" spans="1:25">
      <c r="A529" t="s">
        <v>1701</v>
      </c>
      <c r="B529" s="3" t="str">
        <f t="shared" si="16"/>
        <v>Sep</v>
      </c>
      <c r="C529" s="3" t="str">
        <f t="shared" si="17"/>
        <v>2025</v>
      </c>
      <c r="D529" s="3">
        <v>45915</v>
      </c>
      <c r="E529" t="s">
        <v>1702</v>
      </c>
      <c r="F529" t="s">
        <v>1427</v>
      </c>
      <c r="G529" s="5" t="s">
        <v>23</v>
      </c>
      <c r="H529" s="5" t="s">
        <v>24</v>
      </c>
      <c r="I529" t="s">
        <v>738</v>
      </c>
      <c r="J529" t="s">
        <v>1066</v>
      </c>
      <c r="K529" s="5" t="s">
        <v>73</v>
      </c>
      <c r="L529" s="5" t="s">
        <v>28</v>
      </c>
      <c r="M529" t="s">
        <v>29</v>
      </c>
      <c r="N529" s="5" t="s">
        <v>30</v>
      </c>
      <c r="O529" s="5" t="s">
        <v>31</v>
      </c>
      <c r="P529" t="s">
        <v>125</v>
      </c>
      <c r="Q529" s="5" t="s">
        <v>75</v>
      </c>
      <c r="R529" s="1">
        <v>8</v>
      </c>
      <c r="S529" s="1">
        <v>1520</v>
      </c>
      <c r="T529">
        <v>0.05</v>
      </c>
      <c r="U529" s="1">
        <v>1208</v>
      </c>
      <c r="V529" s="1">
        <v>9664</v>
      </c>
      <c r="W529" s="1">
        <v>11552</v>
      </c>
      <c r="X529" s="1">
        <v>1888</v>
      </c>
      <c r="Y529" s="7">
        <v>0.16343490304709141</v>
      </c>
    </row>
    <row r="530" spans="1:25">
      <c r="A530" t="s">
        <v>1703</v>
      </c>
      <c r="B530" s="3" t="str">
        <f t="shared" si="16"/>
        <v>Jun</v>
      </c>
      <c r="C530" s="3" t="str">
        <f t="shared" si="17"/>
        <v>2022</v>
      </c>
      <c r="D530" s="3">
        <v>44732</v>
      </c>
      <c r="E530" t="s">
        <v>1704</v>
      </c>
      <c r="F530" t="s">
        <v>1228</v>
      </c>
      <c r="G530" s="5" t="s">
        <v>23</v>
      </c>
      <c r="H530" s="5" t="s">
        <v>24</v>
      </c>
      <c r="I530" t="s">
        <v>964</v>
      </c>
      <c r="J530" t="s">
        <v>505</v>
      </c>
      <c r="K530" s="5" t="s">
        <v>73</v>
      </c>
      <c r="L530" s="5" t="s">
        <v>42</v>
      </c>
      <c r="M530" t="s">
        <v>87</v>
      </c>
      <c r="N530" s="5" t="s">
        <v>88</v>
      </c>
      <c r="O530" s="5" t="s">
        <v>43</v>
      </c>
      <c r="P530" t="s">
        <v>390</v>
      </c>
      <c r="Q530" s="5" t="s">
        <v>45</v>
      </c>
      <c r="R530" s="1">
        <v>4</v>
      </c>
      <c r="S530" s="1">
        <v>1566</v>
      </c>
      <c r="T530">
        <v>0</v>
      </c>
      <c r="U530" s="1">
        <v>1192</v>
      </c>
      <c r="V530" s="1">
        <v>4768</v>
      </c>
      <c r="W530" s="1">
        <v>6264</v>
      </c>
      <c r="X530" s="1">
        <v>1496</v>
      </c>
      <c r="Y530" s="7">
        <v>0.2388250319284802</v>
      </c>
    </row>
    <row r="531" spans="1:25">
      <c r="A531" t="s">
        <v>1705</v>
      </c>
      <c r="B531" s="3" t="str">
        <f t="shared" si="16"/>
        <v>Jun</v>
      </c>
      <c r="C531" s="3" t="str">
        <f t="shared" si="17"/>
        <v>2023</v>
      </c>
      <c r="D531" s="3">
        <v>45093</v>
      </c>
      <c r="E531" t="s">
        <v>1706</v>
      </c>
      <c r="F531" t="s">
        <v>677</v>
      </c>
      <c r="G531" s="5" t="s">
        <v>61</v>
      </c>
      <c r="H531" s="5" t="s">
        <v>50</v>
      </c>
      <c r="I531" t="s">
        <v>1707</v>
      </c>
      <c r="J531" t="s">
        <v>1676</v>
      </c>
      <c r="K531" s="5" t="s">
        <v>95</v>
      </c>
      <c r="L531" s="5" t="s">
        <v>28</v>
      </c>
      <c r="M531" t="s">
        <v>87</v>
      </c>
      <c r="N531" s="5" t="s">
        <v>88</v>
      </c>
      <c r="O531" s="5" t="s">
        <v>31</v>
      </c>
      <c r="P531" t="s">
        <v>942</v>
      </c>
      <c r="Q531" s="5" t="s">
        <v>45</v>
      </c>
      <c r="R531" s="1">
        <v>8</v>
      </c>
      <c r="S531" s="1">
        <v>3819</v>
      </c>
      <c r="T531">
        <v>0.25</v>
      </c>
      <c r="U531" s="1">
        <v>2450</v>
      </c>
      <c r="V531" s="1">
        <v>19600</v>
      </c>
      <c r="W531" s="1">
        <v>22914</v>
      </c>
      <c r="X531" s="1">
        <v>3314</v>
      </c>
      <c r="Y531" s="7">
        <v>0.14462773850048005</v>
      </c>
    </row>
    <row r="532" spans="1:25">
      <c r="A532" t="s">
        <v>1708</v>
      </c>
      <c r="B532" s="3" t="str">
        <f t="shared" si="16"/>
        <v>Sep</v>
      </c>
      <c r="C532" s="3" t="str">
        <f t="shared" si="17"/>
        <v>2024</v>
      </c>
      <c r="D532" s="3">
        <v>45558</v>
      </c>
      <c r="E532" t="s">
        <v>535</v>
      </c>
      <c r="F532" t="s">
        <v>1295</v>
      </c>
      <c r="G532" s="5" t="s">
        <v>106</v>
      </c>
      <c r="H532" s="5" t="s">
        <v>107</v>
      </c>
      <c r="I532" t="s">
        <v>834</v>
      </c>
      <c r="J532" t="s">
        <v>72</v>
      </c>
      <c r="K532" s="5" t="s">
        <v>73</v>
      </c>
      <c r="L532" s="5" t="s">
        <v>42</v>
      </c>
      <c r="M532" t="s">
        <v>55</v>
      </c>
      <c r="N532" s="5" t="s">
        <v>56</v>
      </c>
      <c r="O532" s="5" t="s">
        <v>31</v>
      </c>
      <c r="P532" t="s">
        <v>244</v>
      </c>
      <c r="Q532" s="5" t="s">
        <v>45</v>
      </c>
      <c r="R532" s="1">
        <v>1</v>
      </c>
      <c r="S532" s="1">
        <v>1613</v>
      </c>
      <c r="T532">
        <v>0</v>
      </c>
      <c r="U532" s="1">
        <v>1267</v>
      </c>
      <c r="V532" s="1">
        <v>1267</v>
      </c>
      <c r="W532" s="1">
        <v>1613</v>
      </c>
      <c r="X532" s="1">
        <v>346</v>
      </c>
      <c r="Y532" s="7">
        <v>0.21450712957222567</v>
      </c>
    </row>
    <row r="533" spans="1:25">
      <c r="A533" t="s">
        <v>1709</v>
      </c>
      <c r="B533" s="3" t="str">
        <f t="shared" si="16"/>
        <v>Feb</v>
      </c>
      <c r="C533" s="3" t="str">
        <f t="shared" si="17"/>
        <v>2022</v>
      </c>
      <c r="D533" s="3">
        <v>44616</v>
      </c>
      <c r="E533" t="s">
        <v>1556</v>
      </c>
      <c r="F533" t="s">
        <v>1710</v>
      </c>
      <c r="G533" s="5" t="s">
        <v>37</v>
      </c>
      <c r="H533" s="5" t="s">
        <v>38</v>
      </c>
      <c r="I533" t="s">
        <v>525</v>
      </c>
      <c r="J533" t="s">
        <v>1550</v>
      </c>
      <c r="K533" s="5" t="s">
        <v>27</v>
      </c>
      <c r="L533" s="5" t="s">
        <v>54</v>
      </c>
      <c r="M533" t="s">
        <v>117</v>
      </c>
      <c r="N533" s="5" t="s">
        <v>118</v>
      </c>
      <c r="O533" s="5" t="s">
        <v>31</v>
      </c>
      <c r="P533" t="s">
        <v>192</v>
      </c>
      <c r="Q533" s="5" t="s">
        <v>33</v>
      </c>
      <c r="R533" s="1">
        <v>3</v>
      </c>
      <c r="S533" s="1">
        <v>3932</v>
      </c>
      <c r="T533">
        <v>0.15</v>
      </c>
      <c r="U533" s="1">
        <v>1996</v>
      </c>
      <c r="V533" s="1">
        <v>5988</v>
      </c>
      <c r="W533" s="1">
        <v>10026.6</v>
      </c>
      <c r="X533" s="1">
        <v>4038.6000000000004</v>
      </c>
      <c r="Y533" s="7">
        <v>0.40278858237089343</v>
      </c>
    </row>
    <row r="534" spans="1:25">
      <c r="A534" t="s">
        <v>1711</v>
      </c>
      <c r="B534" s="3" t="str">
        <f t="shared" si="16"/>
        <v>Nov</v>
      </c>
      <c r="C534" s="3" t="str">
        <f t="shared" si="17"/>
        <v>2022</v>
      </c>
      <c r="D534" s="3">
        <v>44874</v>
      </c>
      <c r="E534" t="s">
        <v>1712</v>
      </c>
      <c r="F534" t="s">
        <v>877</v>
      </c>
      <c r="G534" s="5" t="s">
        <v>49</v>
      </c>
      <c r="H534" s="5" t="s">
        <v>50</v>
      </c>
      <c r="I534" t="s">
        <v>1713</v>
      </c>
      <c r="J534" t="s">
        <v>1676</v>
      </c>
      <c r="K534" s="5" t="s">
        <v>95</v>
      </c>
      <c r="L534" s="5" t="s">
        <v>42</v>
      </c>
      <c r="M534" t="s">
        <v>29</v>
      </c>
      <c r="N534" s="5" t="s">
        <v>30</v>
      </c>
      <c r="O534" s="5" t="s">
        <v>31</v>
      </c>
      <c r="P534" t="s">
        <v>142</v>
      </c>
      <c r="Q534" s="5" t="s">
        <v>33</v>
      </c>
      <c r="R534" s="1">
        <v>7</v>
      </c>
      <c r="S534" s="1">
        <v>467</v>
      </c>
      <c r="T534">
        <v>0.1</v>
      </c>
      <c r="U534" s="1">
        <v>234</v>
      </c>
      <c r="V534" s="1">
        <v>1638</v>
      </c>
      <c r="W534" s="1">
        <v>2942.1</v>
      </c>
      <c r="X534" s="1">
        <v>1304.0999999999999</v>
      </c>
      <c r="Y534" s="7">
        <v>0.44325481798715199</v>
      </c>
    </row>
    <row r="535" spans="1:25">
      <c r="A535" t="s">
        <v>1714</v>
      </c>
      <c r="B535" s="3" t="str">
        <f t="shared" si="16"/>
        <v>May</v>
      </c>
      <c r="C535" s="3" t="str">
        <f t="shared" si="17"/>
        <v>2024</v>
      </c>
      <c r="D535" s="3">
        <v>45413</v>
      </c>
      <c r="E535" t="s">
        <v>1715</v>
      </c>
      <c r="F535" t="s">
        <v>1462</v>
      </c>
      <c r="G535" s="5" t="s">
        <v>106</v>
      </c>
      <c r="H535" s="5" t="s">
        <v>107</v>
      </c>
      <c r="I535" t="s">
        <v>1188</v>
      </c>
      <c r="J535" t="s">
        <v>1716</v>
      </c>
      <c r="K535" s="5" t="s">
        <v>41</v>
      </c>
      <c r="L535" s="5" t="s">
        <v>64</v>
      </c>
      <c r="M535" t="s">
        <v>65</v>
      </c>
      <c r="N535" s="5" t="s">
        <v>66</v>
      </c>
      <c r="O535" s="5" t="s">
        <v>43</v>
      </c>
      <c r="P535" t="s">
        <v>522</v>
      </c>
      <c r="Q535" s="5" t="s">
        <v>33</v>
      </c>
      <c r="R535" s="1">
        <v>8</v>
      </c>
      <c r="S535" s="1">
        <v>1949</v>
      </c>
      <c r="T535">
        <v>0.25</v>
      </c>
      <c r="U535" s="1">
        <v>1015</v>
      </c>
      <c r="V535" s="1">
        <v>8120</v>
      </c>
      <c r="W535" s="1">
        <v>11694</v>
      </c>
      <c r="X535" s="1">
        <v>3574</v>
      </c>
      <c r="Y535" s="7">
        <v>0.30562681717119888</v>
      </c>
    </row>
    <row r="536" spans="1:25">
      <c r="A536" t="s">
        <v>1717</v>
      </c>
      <c r="B536" s="3" t="str">
        <f t="shared" si="16"/>
        <v>May</v>
      </c>
      <c r="C536" s="3" t="str">
        <f t="shared" si="17"/>
        <v>2024</v>
      </c>
      <c r="D536" s="3">
        <v>45426</v>
      </c>
      <c r="E536" t="s">
        <v>59</v>
      </c>
      <c r="F536" t="s">
        <v>1488</v>
      </c>
      <c r="G536" s="5" t="s">
        <v>106</v>
      </c>
      <c r="H536" s="5" t="s">
        <v>107</v>
      </c>
      <c r="I536" t="s">
        <v>1140</v>
      </c>
      <c r="J536" t="s">
        <v>279</v>
      </c>
      <c r="K536" s="5" t="s">
        <v>53</v>
      </c>
      <c r="L536" s="5" t="s">
        <v>42</v>
      </c>
      <c r="M536" t="s">
        <v>87</v>
      </c>
      <c r="N536" s="5" t="s">
        <v>88</v>
      </c>
      <c r="O536" s="5" t="s">
        <v>31</v>
      </c>
      <c r="P536" t="s">
        <v>238</v>
      </c>
      <c r="Q536" s="5" t="s">
        <v>75</v>
      </c>
      <c r="R536" s="1">
        <v>6</v>
      </c>
      <c r="S536" s="1">
        <v>3722</v>
      </c>
      <c r="T536">
        <v>0.25</v>
      </c>
      <c r="U536" s="1">
        <v>2429</v>
      </c>
      <c r="V536" s="1">
        <v>14574</v>
      </c>
      <c r="W536" s="1">
        <v>16749</v>
      </c>
      <c r="X536" s="1">
        <v>2175</v>
      </c>
      <c r="Y536" s="7">
        <v>0.12985849901486657</v>
      </c>
    </row>
    <row r="537" spans="1:25">
      <c r="A537" t="s">
        <v>1718</v>
      </c>
      <c r="B537" s="3" t="str">
        <f t="shared" si="16"/>
        <v>Aug</v>
      </c>
      <c r="C537" s="3" t="str">
        <f t="shared" si="17"/>
        <v>2023</v>
      </c>
      <c r="D537" s="3">
        <v>45151</v>
      </c>
      <c r="E537" t="s">
        <v>1351</v>
      </c>
      <c r="F537" t="s">
        <v>60</v>
      </c>
      <c r="G537" s="5" t="s">
        <v>49</v>
      </c>
      <c r="H537" s="5" t="s">
        <v>50</v>
      </c>
      <c r="I537" t="s">
        <v>375</v>
      </c>
      <c r="J537" t="s">
        <v>1266</v>
      </c>
      <c r="K537" s="5" t="s">
        <v>73</v>
      </c>
      <c r="L537" s="5" t="s">
        <v>54</v>
      </c>
      <c r="M537" t="s">
        <v>117</v>
      </c>
      <c r="N537" s="5" t="s">
        <v>118</v>
      </c>
      <c r="O537" s="5" t="s">
        <v>43</v>
      </c>
      <c r="P537" t="s">
        <v>268</v>
      </c>
      <c r="Q537" s="5" t="s">
        <v>75</v>
      </c>
      <c r="R537" s="1">
        <v>8</v>
      </c>
      <c r="S537" s="1">
        <v>1124</v>
      </c>
      <c r="T537">
        <v>0.1</v>
      </c>
      <c r="U537" s="1">
        <v>846</v>
      </c>
      <c r="V537" s="1">
        <v>6768</v>
      </c>
      <c r="W537" s="1">
        <v>8092.8</v>
      </c>
      <c r="X537" s="1">
        <v>1324.8000000000002</v>
      </c>
      <c r="Y537" s="7">
        <v>0.16370106761565839</v>
      </c>
    </row>
    <row r="538" spans="1:25">
      <c r="A538" t="s">
        <v>1719</v>
      </c>
      <c r="B538" s="3" t="str">
        <f t="shared" si="16"/>
        <v>May</v>
      </c>
      <c r="C538" s="3" t="str">
        <f t="shared" si="17"/>
        <v>2024</v>
      </c>
      <c r="D538" s="3">
        <v>45415</v>
      </c>
      <c r="E538" t="s">
        <v>225</v>
      </c>
      <c r="F538" t="s">
        <v>1167</v>
      </c>
      <c r="G538" s="5" t="s">
        <v>23</v>
      </c>
      <c r="H538" s="5" t="s">
        <v>24</v>
      </c>
      <c r="I538" t="s">
        <v>1602</v>
      </c>
      <c r="J538" t="s">
        <v>303</v>
      </c>
      <c r="K538" s="5" t="s">
        <v>95</v>
      </c>
      <c r="L538" s="5" t="s">
        <v>116</v>
      </c>
      <c r="M538" t="s">
        <v>55</v>
      </c>
      <c r="N538" s="5" t="s">
        <v>56</v>
      </c>
      <c r="O538" s="5" t="s">
        <v>31</v>
      </c>
      <c r="P538" t="s">
        <v>396</v>
      </c>
      <c r="Q538" s="5" t="s">
        <v>33</v>
      </c>
      <c r="R538" s="1">
        <v>3</v>
      </c>
      <c r="S538" s="1">
        <v>1469</v>
      </c>
      <c r="T538">
        <v>0.05</v>
      </c>
      <c r="U538" s="1">
        <v>814</v>
      </c>
      <c r="V538" s="1">
        <v>2442</v>
      </c>
      <c r="W538" s="1">
        <v>4186.6499999999996</v>
      </c>
      <c r="X538" s="1">
        <v>1744.6499999999996</v>
      </c>
      <c r="Y538" s="7">
        <v>0.41671742323814981</v>
      </c>
    </row>
    <row r="539" spans="1:25">
      <c r="A539" t="s">
        <v>1720</v>
      </c>
      <c r="B539" s="3" t="str">
        <f t="shared" si="16"/>
        <v>Jul</v>
      </c>
      <c r="C539" s="3" t="str">
        <f t="shared" si="17"/>
        <v>2022</v>
      </c>
      <c r="D539" s="3">
        <v>44768</v>
      </c>
      <c r="E539" t="s">
        <v>582</v>
      </c>
      <c r="F539" t="s">
        <v>1026</v>
      </c>
      <c r="G539" s="5" t="s">
        <v>49</v>
      </c>
      <c r="H539" s="5" t="s">
        <v>50</v>
      </c>
      <c r="I539" t="s">
        <v>1721</v>
      </c>
      <c r="J539" t="s">
        <v>955</v>
      </c>
      <c r="K539" s="5" t="s">
        <v>73</v>
      </c>
      <c r="L539" s="5" t="s">
        <v>54</v>
      </c>
      <c r="M539" t="s">
        <v>65</v>
      </c>
      <c r="N539" s="5" t="s">
        <v>66</v>
      </c>
      <c r="O539" s="5" t="s">
        <v>31</v>
      </c>
      <c r="P539" t="s">
        <v>855</v>
      </c>
      <c r="Q539" s="5" t="s">
        <v>33</v>
      </c>
      <c r="R539" s="1">
        <v>6</v>
      </c>
      <c r="S539" s="1">
        <v>1349</v>
      </c>
      <c r="T539">
        <v>0.05</v>
      </c>
      <c r="U539" s="1">
        <v>1065</v>
      </c>
      <c r="V539" s="1">
        <v>6390</v>
      </c>
      <c r="W539" s="1">
        <v>7689.2999999999993</v>
      </c>
      <c r="X539" s="1">
        <v>1299.2999999999993</v>
      </c>
      <c r="Y539" s="7">
        <v>0.16897506925207748</v>
      </c>
    </row>
    <row r="540" spans="1:25">
      <c r="A540" t="s">
        <v>1722</v>
      </c>
      <c r="B540" s="3" t="str">
        <f t="shared" si="16"/>
        <v>Mar</v>
      </c>
      <c r="C540" s="3" t="str">
        <f t="shared" si="17"/>
        <v>2022</v>
      </c>
      <c r="D540" s="3">
        <v>44627</v>
      </c>
      <c r="E540" t="s">
        <v>736</v>
      </c>
      <c r="F540" t="s">
        <v>1241</v>
      </c>
      <c r="G540" s="5" t="s">
        <v>23</v>
      </c>
      <c r="H540" s="5" t="s">
        <v>24</v>
      </c>
      <c r="I540" t="s">
        <v>469</v>
      </c>
      <c r="J540" t="s">
        <v>303</v>
      </c>
      <c r="K540" s="5" t="s">
        <v>95</v>
      </c>
      <c r="L540" s="5" t="s">
        <v>116</v>
      </c>
      <c r="M540" t="s">
        <v>65</v>
      </c>
      <c r="N540" s="5" t="s">
        <v>66</v>
      </c>
      <c r="O540" s="5" t="s">
        <v>31</v>
      </c>
      <c r="P540" t="s">
        <v>238</v>
      </c>
      <c r="Q540" s="5" t="s">
        <v>33</v>
      </c>
      <c r="R540" s="1">
        <v>6</v>
      </c>
      <c r="S540" s="1">
        <v>2960</v>
      </c>
      <c r="T540">
        <v>0</v>
      </c>
      <c r="U540" s="1">
        <v>2277</v>
      </c>
      <c r="V540" s="1">
        <v>13662</v>
      </c>
      <c r="W540" s="1">
        <v>17760</v>
      </c>
      <c r="X540" s="1">
        <v>4098</v>
      </c>
      <c r="Y540" s="7">
        <v>0.23074324324324325</v>
      </c>
    </row>
    <row r="541" spans="1:25">
      <c r="A541" t="s">
        <v>1723</v>
      </c>
      <c r="B541" s="3" t="str">
        <f t="shared" si="16"/>
        <v>Jul</v>
      </c>
      <c r="C541" s="3" t="str">
        <f t="shared" si="17"/>
        <v>2023</v>
      </c>
      <c r="D541" s="3">
        <v>45109</v>
      </c>
      <c r="E541" t="s">
        <v>1429</v>
      </c>
      <c r="F541" t="s">
        <v>779</v>
      </c>
      <c r="G541" s="5" t="s">
        <v>106</v>
      </c>
      <c r="H541" s="5" t="s">
        <v>107</v>
      </c>
      <c r="I541" t="s">
        <v>554</v>
      </c>
      <c r="J541" t="s">
        <v>666</v>
      </c>
      <c r="K541" s="5" t="s">
        <v>41</v>
      </c>
      <c r="L541" s="5" t="s">
        <v>28</v>
      </c>
      <c r="M541" t="s">
        <v>87</v>
      </c>
      <c r="N541" s="5" t="s">
        <v>88</v>
      </c>
      <c r="O541" s="5" t="s">
        <v>43</v>
      </c>
      <c r="P541" t="s">
        <v>427</v>
      </c>
      <c r="Q541" s="5" t="s">
        <v>45</v>
      </c>
      <c r="R541" s="1">
        <v>2</v>
      </c>
      <c r="S541" s="1">
        <v>884</v>
      </c>
      <c r="T541">
        <v>0.2</v>
      </c>
      <c r="U541" s="1">
        <v>454</v>
      </c>
      <c r="V541" s="1">
        <v>908</v>
      </c>
      <c r="W541" s="1">
        <v>1414.4</v>
      </c>
      <c r="X541" s="1">
        <v>506.40000000000009</v>
      </c>
      <c r="Y541" s="7">
        <v>0.35803167420814486</v>
      </c>
    </row>
    <row r="542" spans="1:25">
      <c r="A542" t="s">
        <v>1724</v>
      </c>
      <c r="B542" s="3" t="str">
        <f t="shared" si="16"/>
        <v>Dec</v>
      </c>
      <c r="C542" s="3" t="str">
        <f t="shared" si="17"/>
        <v>2022</v>
      </c>
      <c r="D542" s="3">
        <v>44904</v>
      </c>
      <c r="E542" t="s">
        <v>962</v>
      </c>
      <c r="F542" t="s">
        <v>1221</v>
      </c>
      <c r="G542" s="5" t="s">
        <v>37</v>
      </c>
      <c r="H542" s="5" t="s">
        <v>38</v>
      </c>
      <c r="I542" t="s">
        <v>100</v>
      </c>
      <c r="J542" t="s">
        <v>505</v>
      </c>
      <c r="K542" s="5" t="s">
        <v>73</v>
      </c>
      <c r="L542" s="5" t="s">
        <v>64</v>
      </c>
      <c r="M542" t="s">
        <v>87</v>
      </c>
      <c r="N542" s="5" t="s">
        <v>88</v>
      </c>
      <c r="O542" s="5" t="s">
        <v>43</v>
      </c>
      <c r="P542" t="s">
        <v>57</v>
      </c>
      <c r="Q542" s="5" t="s">
        <v>45</v>
      </c>
      <c r="R542" s="1">
        <v>3</v>
      </c>
      <c r="S542" s="1">
        <v>3029</v>
      </c>
      <c r="T542">
        <v>0.1</v>
      </c>
      <c r="U542" s="1">
        <v>2382</v>
      </c>
      <c r="V542" s="1">
        <v>7146</v>
      </c>
      <c r="W542" s="1">
        <v>8178.3</v>
      </c>
      <c r="X542" s="1">
        <v>1032.3000000000002</v>
      </c>
      <c r="Y542" s="7">
        <v>0.12622427643886874</v>
      </c>
    </row>
    <row r="543" spans="1:25">
      <c r="A543" t="s">
        <v>1725</v>
      </c>
      <c r="B543" s="3" t="str">
        <f t="shared" si="16"/>
        <v>Feb</v>
      </c>
      <c r="C543" s="3" t="str">
        <f t="shared" si="17"/>
        <v>2023</v>
      </c>
      <c r="D543" s="3">
        <v>44975</v>
      </c>
      <c r="E543" t="s">
        <v>872</v>
      </c>
      <c r="F543" t="s">
        <v>1726</v>
      </c>
      <c r="G543" s="5" t="s">
        <v>49</v>
      </c>
      <c r="H543" s="5" t="s">
        <v>50</v>
      </c>
      <c r="I543" t="s">
        <v>412</v>
      </c>
      <c r="J543" t="s">
        <v>158</v>
      </c>
      <c r="K543" s="5" t="s">
        <v>53</v>
      </c>
      <c r="L543" s="5" t="s">
        <v>64</v>
      </c>
      <c r="M543" t="s">
        <v>55</v>
      </c>
      <c r="N543" s="5" t="s">
        <v>56</v>
      </c>
      <c r="O543" s="5" t="s">
        <v>31</v>
      </c>
      <c r="P543" t="s">
        <v>148</v>
      </c>
      <c r="Q543" s="5" t="s">
        <v>33</v>
      </c>
      <c r="R543" s="1">
        <v>6</v>
      </c>
      <c r="S543" s="1">
        <v>3449</v>
      </c>
      <c r="T543">
        <v>0.1</v>
      </c>
      <c r="U543" s="1">
        <v>2484</v>
      </c>
      <c r="V543" s="1">
        <v>14904</v>
      </c>
      <c r="W543" s="1">
        <v>18624.600000000002</v>
      </c>
      <c r="X543" s="1">
        <v>3720.6000000000022</v>
      </c>
      <c r="Y543" s="7">
        <v>0.19976804870977105</v>
      </c>
    </row>
    <row r="544" spans="1:25">
      <c r="A544" t="s">
        <v>1727</v>
      </c>
      <c r="B544" s="3" t="str">
        <f t="shared" si="16"/>
        <v>Nov</v>
      </c>
      <c r="C544" s="3" t="str">
        <f t="shared" si="17"/>
        <v>2022</v>
      </c>
      <c r="D544" s="3">
        <v>44872</v>
      </c>
      <c r="E544" t="s">
        <v>262</v>
      </c>
      <c r="F544" t="s">
        <v>1557</v>
      </c>
      <c r="G544" s="5" t="s">
        <v>106</v>
      </c>
      <c r="H544" s="5" t="s">
        <v>107</v>
      </c>
      <c r="I544" t="s">
        <v>896</v>
      </c>
      <c r="J544" t="s">
        <v>1223</v>
      </c>
      <c r="K544" s="5" t="s">
        <v>95</v>
      </c>
      <c r="L544" s="5" t="s">
        <v>42</v>
      </c>
      <c r="M544" t="s">
        <v>87</v>
      </c>
      <c r="N544" s="5" t="s">
        <v>88</v>
      </c>
      <c r="O544" s="5" t="s">
        <v>43</v>
      </c>
      <c r="P544" t="s">
        <v>131</v>
      </c>
      <c r="Q544" s="5" t="s">
        <v>33</v>
      </c>
      <c r="R544" s="1">
        <v>6</v>
      </c>
      <c r="S544" s="1">
        <v>293</v>
      </c>
      <c r="T544">
        <v>0.15</v>
      </c>
      <c r="U544" s="1">
        <v>161</v>
      </c>
      <c r="V544" s="1">
        <v>966</v>
      </c>
      <c r="W544" s="1">
        <v>1494.3</v>
      </c>
      <c r="X544" s="1">
        <v>528.29999999999995</v>
      </c>
      <c r="Y544" s="7">
        <v>0.35354346516763702</v>
      </c>
    </row>
    <row r="545" spans="1:25">
      <c r="A545" t="s">
        <v>1728</v>
      </c>
      <c r="B545" s="3" t="str">
        <f t="shared" si="16"/>
        <v>Nov</v>
      </c>
      <c r="C545" s="3" t="str">
        <f t="shared" si="17"/>
        <v>2024</v>
      </c>
      <c r="D545" s="3">
        <v>45621</v>
      </c>
      <c r="E545" t="s">
        <v>1380</v>
      </c>
      <c r="F545" t="s">
        <v>1729</v>
      </c>
      <c r="G545" s="5" t="s">
        <v>61</v>
      </c>
      <c r="H545" s="5" t="s">
        <v>50</v>
      </c>
      <c r="I545" t="s">
        <v>1730</v>
      </c>
      <c r="J545" t="s">
        <v>1669</v>
      </c>
      <c r="K545" s="5" t="s">
        <v>73</v>
      </c>
      <c r="L545" s="5" t="s">
        <v>116</v>
      </c>
      <c r="M545" t="s">
        <v>87</v>
      </c>
      <c r="N545" s="5" t="s">
        <v>88</v>
      </c>
      <c r="O545" s="5" t="s">
        <v>31</v>
      </c>
      <c r="P545" t="s">
        <v>522</v>
      </c>
      <c r="Q545" s="5" t="s">
        <v>45</v>
      </c>
      <c r="R545" s="1">
        <v>3</v>
      </c>
      <c r="S545" s="1">
        <v>4756</v>
      </c>
      <c r="T545">
        <v>0</v>
      </c>
      <c r="U545" s="1">
        <v>4005</v>
      </c>
      <c r="V545" s="1">
        <v>12015</v>
      </c>
      <c r="W545" s="1">
        <v>14268</v>
      </c>
      <c r="X545" s="1">
        <v>2253</v>
      </c>
      <c r="Y545" s="7">
        <v>0.15790580319596301</v>
      </c>
    </row>
    <row r="546" spans="1:25">
      <c r="A546" t="s">
        <v>1731</v>
      </c>
      <c r="B546" s="3" t="str">
        <f t="shared" si="16"/>
        <v>Aug</v>
      </c>
      <c r="C546" s="3" t="str">
        <f t="shared" si="17"/>
        <v>2023</v>
      </c>
      <c r="D546" s="3">
        <v>45167</v>
      </c>
      <c r="E546" t="s">
        <v>1016</v>
      </c>
      <c r="F546" t="s">
        <v>1276</v>
      </c>
      <c r="G546" s="5" t="s">
        <v>106</v>
      </c>
      <c r="H546" s="5" t="s">
        <v>107</v>
      </c>
      <c r="I546" t="s">
        <v>561</v>
      </c>
      <c r="J546" t="s">
        <v>1178</v>
      </c>
      <c r="K546" s="5" t="s">
        <v>73</v>
      </c>
      <c r="L546" s="5" t="s">
        <v>64</v>
      </c>
      <c r="M546" t="s">
        <v>55</v>
      </c>
      <c r="N546" s="5" t="s">
        <v>56</v>
      </c>
      <c r="O546" s="5" t="s">
        <v>31</v>
      </c>
      <c r="P546" t="s">
        <v>295</v>
      </c>
      <c r="Q546" s="5" t="s">
        <v>33</v>
      </c>
      <c r="R546" s="1">
        <v>3</v>
      </c>
      <c r="S546" s="1">
        <v>3359</v>
      </c>
      <c r="T546">
        <v>0.15</v>
      </c>
      <c r="U546" s="1">
        <v>2436</v>
      </c>
      <c r="V546" s="1">
        <v>7308</v>
      </c>
      <c r="W546" s="1">
        <v>8565.4499999999989</v>
      </c>
      <c r="X546" s="1">
        <v>1257.4499999999989</v>
      </c>
      <c r="Y546" s="7">
        <v>0.14680489641524952</v>
      </c>
    </row>
    <row r="547" spans="1:25">
      <c r="A547" t="s">
        <v>1732</v>
      </c>
      <c r="B547" s="3" t="str">
        <f t="shared" si="16"/>
        <v>Jul</v>
      </c>
      <c r="C547" s="3" t="str">
        <f t="shared" si="17"/>
        <v>2025</v>
      </c>
      <c r="D547" s="3">
        <v>45840</v>
      </c>
      <c r="E547" t="s">
        <v>1064</v>
      </c>
      <c r="F547" t="s">
        <v>1295</v>
      </c>
      <c r="G547" s="5" t="s">
        <v>49</v>
      </c>
      <c r="H547" s="5" t="s">
        <v>50</v>
      </c>
      <c r="I547" t="s">
        <v>298</v>
      </c>
      <c r="J547" t="s">
        <v>1669</v>
      </c>
      <c r="K547" s="5" t="s">
        <v>73</v>
      </c>
      <c r="L547" s="5" t="s">
        <v>116</v>
      </c>
      <c r="M547" t="s">
        <v>55</v>
      </c>
      <c r="N547" s="5" t="s">
        <v>56</v>
      </c>
      <c r="O547" s="5" t="s">
        <v>31</v>
      </c>
      <c r="P547" t="s">
        <v>431</v>
      </c>
      <c r="Q547" s="5" t="s">
        <v>75</v>
      </c>
      <c r="R547" s="1">
        <v>6</v>
      </c>
      <c r="S547" s="1">
        <v>3244</v>
      </c>
      <c r="T547">
        <v>0.25</v>
      </c>
      <c r="U547" s="1">
        <v>2438</v>
      </c>
      <c r="V547" s="1">
        <v>14628</v>
      </c>
      <c r="W547" s="1">
        <v>14598</v>
      </c>
      <c r="X547" s="1">
        <v>-30</v>
      </c>
      <c r="Y547" s="7">
        <v>-2.055076037813399E-3</v>
      </c>
    </row>
    <row r="548" spans="1:25">
      <c r="A548" t="s">
        <v>1733</v>
      </c>
      <c r="B548" s="3" t="str">
        <f t="shared" si="16"/>
        <v>Dec</v>
      </c>
      <c r="C548" s="3" t="str">
        <f t="shared" si="17"/>
        <v>2024</v>
      </c>
      <c r="D548" s="3">
        <v>45627</v>
      </c>
      <c r="E548" t="s">
        <v>104</v>
      </c>
      <c r="F548" t="s">
        <v>230</v>
      </c>
      <c r="G548" s="5" t="s">
        <v>37</v>
      </c>
      <c r="H548" s="5" t="s">
        <v>38</v>
      </c>
      <c r="I548" t="s">
        <v>1734</v>
      </c>
      <c r="J548" t="s">
        <v>808</v>
      </c>
      <c r="K548" s="5" t="s">
        <v>53</v>
      </c>
      <c r="L548" s="5" t="s">
        <v>64</v>
      </c>
      <c r="M548" t="s">
        <v>29</v>
      </c>
      <c r="N548" s="5" t="s">
        <v>30</v>
      </c>
      <c r="O548" s="5" t="s">
        <v>43</v>
      </c>
      <c r="P548" t="s">
        <v>249</v>
      </c>
      <c r="Q548" s="5" t="s">
        <v>75</v>
      </c>
      <c r="R548" s="1">
        <v>3</v>
      </c>
      <c r="S548" s="1">
        <v>241</v>
      </c>
      <c r="T548">
        <v>0</v>
      </c>
      <c r="U548" s="1">
        <v>195</v>
      </c>
      <c r="V548" s="1">
        <v>585</v>
      </c>
      <c r="W548" s="1">
        <v>723</v>
      </c>
      <c r="X548" s="1">
        <v>138</v>
      </c>
      <c r="Y548" s="7">
        <v>0.1908713692946058</v>
      </c>
    </row>
    <row r="549" spans="1:25">
      <c r="A549" t="s">
        <v>1735</v>
      </c>
      <c r="B549" s="3" t="str">
        <f t="shared" si="16"/>
        <v>Apr</v>
      </c>
      <c r="C549" s="3" t="str">
        <f t="shared" si="17"/>
        <v>2025</v>
      </c>
      <c r="D549" s="3">
        <v>45775</v>
      </c>
      <c r="E549" t="s">
        <v>1024</v>
      </c>
      <c r="F549" t="s">
        <v>1736</v>
      </c>
      <c r="G549" s="5" t="s">
        <v>23</v>
      </c>
      <c r="H549" s="5" t="s">
        <v>24</v>
      </c>
      <c r="I549" t="s">
        <v>544</v>
      </c>
      <c r="J549" t="s">
        <v>1594</v>
      </c>
      <c r="K549" s="5" t="s">
        <v>95</v>
      </c>
      <c r="L549" s="5" t="s">
        <v>28</v>
      </c>
      <c r="M549" t="s">
        <v>55</v>
      </c>
      <c r="N549" s="5" t="s">
        <v>56</v>
      </c>
      <c r="O549" s="5" t="s">
        <v>43</v>
      </c>
      <c r="P549" t="s">
        <v>376</v>
      </c>
      <c r="Q549" s="5" t="s">
        <v>75</v>
      </c>
      <c r="R549" s="1">
        <v>6</v>
      </c>
      <c r="S549" s="1">
        <v>1064</v>
      </c>
      <c r="T549">
        <v>0</v>
      </c>
      <c r="U549" s="1">
        <v>813</v>
      </c>
      <c r="V549" s="1">
        <v>4878</v>
      </c>
      <c r="W549" s="1">
        <v>6384</v>
      </c>
      <c r="X549" s="1">
        <v>1506</v>
      </c>
      <c r="Y549" s="7">
        <v>0.23590225563909775</v>
      </c>
    </row>
    <row r="550" spans="1:25">
      <c r="A550" t="s">
        <v>1737</v>
      </c>
      <c r="B550" s="3" t="str">
        <f t="shared" si="16"/>
        <v>Jul</v>
      </c>
      <c r="C550" s="3" t="str">
        <f t="shared" si="17"/>
        <v>2024</v>
      </c>
      <c r="D550" s="3">
        <v>45481</v>
      </c>
      <c r="E550" t="s">
        <v>1068</v>
      </c>
      <c r="F550" t="s">
        <v>1738</v>
      </c>
      <c r="G550" s="5" t="s">
        <v>61</v>
      </c>
      <c r="H550" s="5" t="s">
        <v>50</v>
      </c>
      <c r="I550" t="s">
        <v>1327</v>
      </c>
      <c r="J550" t="s">
        <v>721</v>
      </c>
      <c r="K550" s="5" t="s">
        <v>95</v>
      </c>
      <c r="L550" s="5" t="s">
        <v>54</v>
      </c>
      <c r="M550" t="s">
        <v>29</v>
      </c>
      <c r="N550" s="5" t="s">
        <v>30</v>
      </c>
      <c r="O550" s="5" t="s">
        <v>31</v>
      </c>
      <c r="P550" t="s">
        <v>855</v>
      </c>
      <c r="Q550" s="5" t="s">
        <v>33</v>
      </c>
      <c r="R550" s="1">
        <v>5</v>
      </c>
      <c r="S550" s="1">
        <v>4742</v>
      </c>
      <c r="T550">
        <v>0.25</v>
      </c>
      <c r="U550" s="1">
        <v>2603</v>
      </c>
      <c r="V550" s="1">
        <v>13015</v>
      </c>
      <c r="W550" s="1">
        <v>17782.5</v>
      </c>
      <c r="X550" s="1">
        <v>4767.5</v>
      </c>
      <c r="Y550" s="7">
        <v>0.26810066076198508</v>
      </c>
    </row>
    <row r="551" spans="1:25">
      <c r="A551" t="s">
        <v>1739</v>
      </c>
      <c r="B551" s="3" t="str">
        <f t="shared" si="16"/>
        <v>Nov</v>
      </c>
      <c r="C551" s="3" t="str">
        <f t="shared" si="17"/>
        <v>2024</v>
      </c>
      <c r="D551" s="3">
        <v>45626</v>
      </c>
      <c r="E551" t="s">
        <v>1662</v>
      </c>
      <c r="F551" t="s">
        <v>1740</v>
      </c>
      <c r="G551" s="5" t="s">
        <v>61</v>
      </c>
      <c r="H551" s="5" t="s">
        <v>50</v>
      </c>
      <c r="I551" t="s">
        <v>362</v>
      </c>
      <c r="J551" t="s">
        <v>1066</v>
      </c>
      <c r="K551" s="5" t="s">
        <v>73</v>
      </c>
      <c r="L551" s="5" t="s">
        <v>116</v>
      </c>
      <c r="M551" t="s">
        <v>55</v>
      </c>
      <c r="N551" s="5" t="s">
        <v>56</v>
      </c>
      <c r="O551" s="5" t="s">
        <v>43</v>
      </c>
      <c r="P551" t="s">
        <v>136</v>
      </c>
      <c r="Q551" s="5" t="s">
        <v>45</v>
      </c>
      <c r="R551" s="1">
        <v>7</v>
      </c>
      <c r="S551" s="1">
        <v>3425</v>
      </c>
      <c r="T551">
        <v>0</v>
      </c>
      <c r="U551" s="1">
        <v>1823</v>
      </c>
      <c r="V551" s="1">
        <v>12761</v>
      </c>
      <c r="W551" s="1">
        <v>23975</v>
      </c>
      <c r="X551" s="1">
        <v>11214</v>
      </c>
      <c r="Y551" s="7">
        <v>0.46773722627737224</v>
      </c>
    </row>
    <row r="552" spans="1:25">
      <c r="A552" t="s">
        <v>1741</v>
      </c>
      <c r="B552" s="3" t="str">
        <f t="shared" si="16"/>
        <v>Sep</v>
      </c>
      <c r="C552" s="3" t="str">
        <f t="shared" si="17"/>
        <v>2022</v>
      </c>
      <c r="D552" s="3">
        <v>44828</v>
      </c>
      <c r="E552" t="s">
        <v>1742</v>
      </c>
      <c r="F552" t="s">
        <v>1743</v>
      </c>
      <c r="G552" s="5" t="s">
        <v>49</v>
      </c>
      <c r="H552" s="5" t="s">
        <v>50</v>
      </c>
      <c r="I552" t="s">
        <v>174</v>
      </c>
      <c r="J552" t="s">
        <v>405</v>
      </c>
      <c r="K552" s="5" t="s">
        <v>53</v>
      </c>
      <c r="L552" s="5" t="s">
        <v>54</v>
      </c>
      <c r="M552" t="s">
        <v>87</v>
      </c>
      <c r="N552" s="5" t="s">
        <v>88</v>
      </c>
      <c r="O552" s="5" t="s">
        <v>43</v>
      </c>
      <c r="P552" t="s">
        <v>67</v>
      </c>
      <c r="Q552" s="5" t="s">
        <v>33</v>
      </c>
      <c r="R552" s="1">
        <v>8</v>
      </c>
      <c r="S552" s="1">
        <v>3518</v>
      </c>
      <c r="T552">
        <v>0.15</v>
      </c>
      <c r="U552" s="1">
        <v>2607</v>
      </c>
      <c r="V552" s="1">
        <v>20856</v>
      </c>
      <c r="W552" s="1">
        <v>23922.399999999998</v>
      </c>
      <c r="X552" s="1">
        <v>3066.3999999999978</v>
      </c>
      <c r="Y552" s="7">
        <v>0.12818111895127571</v>
      </c>
    </row>
    <row r="553" spans="1:25">
      <c r="A553" t="s">
        <v>1744</v>
      </c>
      <c r="B553" s="3" t="str">
        <f t="shared" si="16"/>
        <v>May</v>
      </c>
      <c r="C553" s="3" t="str">
        <f t="shared" si="17"/>
        <v>2024</v>
      </c>
      <c r="D553" s="3">
        <v>45415</v>
      </c>
      <c r="E553" t="s">
        <v>1640</v>
      </c>
      <c r="F553" t="s">
        <v>796</v>
      </c>
      <c r="G553" s="5" t="s">
        <v>37</v>
      </c>
      <c r="H553" s="5" t="s">
        <v>38</v>
      </c>
      <c r="I553" t="s">
        <v>459</v>
      </c>
      <c r="J553" t="s">
        <v>1589</v>
      </c>
      <c r="K553" s="5" t="s">
        <v>41</v>
      </c>
      <c r="L553" s="5" t="s">
        <v>42</v>
      </c>
      <c r="M553" t="s">
        <v>117</v>
      </c>
      <c r="N553" s="5" t="s">
        <v>118</v>
      </c>
      <c r="O553" s="5" t="s">
        <v>31</v>
      </c>
      <c r="P553" t="s">
        <v>787</v>
      </c>
      <c r="Q553" s="5" t="s">
        <v>45</v>
      </c>
      <c r="R553" s="1">
        <v>8</v>
      </c>
      <c r="S553" s="1">
        <v>3927</v>
      </c>
      <c r="T553">
        <v>0</v>
      </c>
      <c r="U553" s="1">
        <v>2989</v>
      </c>
      <c r="V553" s="1">
        <v>23912</v>
      </c>
      <c r="W553" s="1">
        <v>31416</v>
      </c>
      <c r="X553" s="1">
        <v>7504</v>
      </c>
      <c r="Y553" s="7">
        <v>0.23885918003565063</v>
      </c>
    </row>
    <row r="554" spans="1:25">
      <c r="A554" t="s">
        <v>1745</v>
      </c>
      <c r="B554" s="3" t="str">
        <f t="shared" si="16"/>
        <v>Jan</v>
      </c>
      <c r="C554" s="3" t="str">
        <f t="shared" si="17"/>
        <v>2024</v>
      </c>
      <c r="D554" s="3">
        <v>45318</v>
      </c>
      <c r="E554" t="s">
        <v>836</v>
      </c>
      <c r="F554" t="s">
        <v>1746</v>
      </c>
      <c r="G554" s="5" t="s">
        <v>61</v>
      </c>
      <c r="H554" s="5" t="s">
        <v>50</v>
      </c>
      <c r="I554" t="s">
        <v>1586</v>
      </c>
      <c r="J554" t="s">
        <v>1088</v>
      </c>
      <c r="K554" s="5" t="s">
        <v>41</v>
      </c>
      <c r="L554" s="5" t="s">
        <v>28</v>
      </c>
      <c r="M554" t="s">
        <v>55</v>
      </c>
      <c r="N554" s="5" t="s">
        <v>56</v>
      </c>
      <c r="O554" s="5" t="s">
        <v>43</v>
      </c>
      <c r="P554" t="s">
        <v>431</v>
      </c>
      <c r="Q554" s="5" t="s">
        <v>75</v>
      </c>
      <c r="R554" s="1">
        <v>3</v>
      </c>
      <c r="S554" s="1">
        <v>1014</v>
      </c>
      <c r="T554">
        <v>0.1</v>
      </c>
      <c r="U554" s="1">
        <v>615</v>
      </c>
      <c r="V554" s="1">
        <v>1845</v>
      </c>
      <c r="W554" s="1">
        <v>2737.8</v>
      </c>
      <c r="X554" s="1">
        <v>892.80000000000018</v>
      </c>
      <c r="Y554" s="7">
        <v>0.32610124917817229</v>
      </c>
    </row>
    <row r="555" spans="1:25">
      <c r="A555" t="s">
        <v>1747</v>
      </c>
      <c r="B555" s="3" t="str">
        <f t="shared" si="16"/>
        <v>Sep</v>
      </c>
      <c r="C555" s="3" t="str">
        <f t="shared" si="17"/>
        <v>2023</v>
      </c>
      <c r="D555" s="3">
        <v>45183</v>
      </c>
      <c r="E555" t="s">
        <v>608</v>
      </c>
      <c r="F555" t="s">
        <v>1029</v>
      </c>
      <c r="G555" s="5" t="s">
        <v>61</v>
      </c>
      <c r="H555" s="5" t="s">
        <v>50</v>
      </c>
      <c r="I555" t="s">
        <v>1216</v>
      </c>
      <c r="J555" t="s">
        <v>526</v>
      </c>
      <c r="K555" s="5" t="s">
        <v>27</v>
      </c>
      <c r="L555" s="5" t="s">
        <v>42</v>
      </c>
      <c r="M555" t="s">
        <v>65</v>
      </c>
      <c r="N555" s="5" t="s">
        <v>66</v>
      </c>
      <c r="O555" s="5" t="s">
        <v>43</v>
      </c>
      <c r="P555" t="s">
        <v>197</v>
      </c>
      <c r="Q555" s="5" t="s">
        <v>33</v>
      </c>
      <c r="R555" s="1">
        <v>4</v>
      </c>
      <c r="S555" s="1">
        <v>1549</v>
      </c>
      <c r="T555">
        <v>0.25</v>
      </c>
      <c r="U555" s="1">
        <v>1039</v>
      </c>
      <c r="V555" s="1">
        <v>4156</v>
      </c>
      <c r="W555" s="1">
        <v>4647</v>
      </c>
      <c r="X555" s="1">
        <v>491</v>
      </c>
      <c r="Y555" s="7">
        <v>0.1056595653109533</v>
      </c>
    </row>
    <row r="556" spans="1:25">
      <c r="A556" t="s">
        <v>1748</v>
      </c>
      <c r="B556" s="3" t="str">
        <f t="shared" si="16"/>
        <v>Jan</v>
      </c>
      <c r="C556" s="3" t="str">
        <f t="shared" si="17"/>
        <v>2025</v>
      </c>
      <c r="D556" s="3">
        <v>45683</v>
      </c>
      <c r="E556" t="s">
        <v>1749</v>
      </c>
      <c r="F556" t="s">
        <v>616</v>
      </c>
      <c r="G556" s="5" t="s">
        <v>61</v>
      </c>
      <c r="H556" s="5" t="s">
        <v>50</v>
      </c>
      <c r="I556" t="s">
        <v>1235</v>
      </c>
      <c r="J556" t="s">
        <v>337</v>
      </c>
      <c r="K556" s="5" t="s">
        <v>95</v>
      </c>
      <c r="L556" s="5" t="s">
        <v>64</v>
      </c>
      <c r="M556" t="s">
        <v>29</v>
      </c>
      <c r="N556" s="5" t="s">
        <v>30</v>
      </c>
      <c r="O556" s="5" t="s">
        <v>43</v>
      </c>
      <c r="P556" t="s">
        <v>131</v>
      </c>
      <c r="Q556" s="5" t="s">
        <v>33</v>
      </c>
      <c r="R556" s="1">
        <v>7</v>
      </c>
      <c r="S556" s="1">
        <v>3943</v>
      </c>
      <c r="T556">
        <v>0.25</v>
      </c>
      <c r="U556" s="1">
        <v>3122</v>
      </c>
      <c r="V556" s="1">
        <v>21854</v>
      </c>
      <c r="W556" s="1">
        <v>20700.75</v>
      </c>
      <c r="X556" s="1">
        <v>-1153.25</v>
      </c>
      <c r="Y556" s="7">
        <v>-5.5710541888578914E-2</v>
      </c>
    </row>
    <row r="557" spans="1:25">
      <c r="A557" t="s">
        <v>1750</v>
      </c>
      <c r="B557" s="3" t="str">
        <f t="shared" si="16"/>
        <v>Oct</v>
      </c>
      <c r="C557" s="3" t="str">
        <f t="shared" si="17"/>
        <v>2022</v>
      </c>
      <c r="D557" s="3">
        <v>44845</v>
      </c>
      <c r="E557" t="s">
        <v>1751</v>
      </c>
      <c r="F557" t="s">
        <v>641</v>
      </c>
      <c r="G557" s="5" t="s">
        <v>49</v>
      </c>
      <c r="H557" s="5" t="s">
        <v>50</v>
      </c>
      <c r="I557" t="s">
        <v>589</v>
      </c>
      <c r="J557" t="s">
        <v>389</v>
      </c>
      <c r="K557" s="5" t="s">
        <v>95</v>
      </c>
      <c r="L557" s="5" t="s">
        <v>116</v>
      </c>
      <c r="M557" t="s">
        <v>55</v>
      </c>
      <c r="N557" s="5" t="s">
        <v>56</v>
      </c>
      <c r="O557" s="5" t="s">
        <v>31</v>
      </c>
      <c r="P557" t="s">
        <v>44</v>
      </c>
      <c r="Q557" s="5" t="s">
        <v>75</v>
      </c>
      <c r="R557" s="1">
        <v>7</v>
      </c>
      <c r="S557" s="1">
        <v>3222</v>
      </c>
      <c r="T557">
        <v>0.05</v>
      </c>
      <c r="U557" s="1">
        <v>2626</v>
      </c>
      <c r="V557" s="1">
        <v>18382</v>
      </c>
      <c r="W557" s="1">
        <v>21426.3</v>
      </c>
      <c r="X557" s="1">
        <v>3044.2999999999993</v>
      </c>
      <c r="Y557" s="7">
        <v>0.14208239406710441</v>
      </c>
    </row>
    <row r="558" spans="1:25">
      <c r="A558" t="s">
        <v>1752</v>
      </c>
      <c r="B558" s="3" t="str">
        <f t="shared" si="16"/>
        <v>Jan</v>
      </c>
      <c r="C558" s="3" t="str">
        <f t="shared" si="17"/>
        <v>2025</v>
      </c>
      <c r="D558" s="3">
        <v>45669</v>
      </c>
      <c r="E558" t="s">
        <v>1753</v>
      </c>
      <c r="F558" t="s">
        <v>1638</v>
      </c>
      <c r="G558" s="5" t="s">
        <v>49</v>
      </c>
      <c r="H558" s="5" t="s">
        <v>50</v>
      </c>
      <c r="I558" t="s">
        <v>455</v>
      </c>
      <c r="J558" t="s">
        <v>1411</v>
      </c>
      <c r="K558" s="5" t="s">
        <v>73</v>
      </c>
      <c r="L558" s="5" t="s">
        <v>116</v>
      </c>
      <c r="M558" t="s">
        <v>65</v>
      </c>
      <c r="N558" s="5" t="s">
        <v>66</v>
      </c>
      <c r="O558" s="5" t="s">
        <v>43</v>
      </c>
      <c r="P558" t="s">
        <v>119</v>
      </c>
      <c r="Q558" s="5" t="s">
        <v>75</v>
      </c>
      <c r="R558" s="1">
        <v>2</v>
      </c>
      <c r="S558" s="1">
        <v>4632</v>
      </c>
      <c r="T558">
        <v>0</v>
      </c>
      <c r="U558" s="1">
        <v>2627</v>
      </c>
      <c r="V558" s="1">
        <v>5254</v>
      </c>
      <c r="W558" s="1">
        <v>9264</v>
      </c>
      <c r="X558" s="1">
        <v>4010</v>
      </c>
      <c r="Y558" s="7">
        <v>0.43285837651122627</v>
      </c>
    </row>
    <row r="559" spans="1:25">
      <c r="A559" t="s">
        <v>1754</v>
      </c>
      <c r="B559" s="3" t="str">
        <f t="shared" si="16"/>
        <v>Jan</v>
      </c>
      <c r="C559" s="3" t="str">
        <f t="shared" si="17"/>
        <v>2025</v>
      </c>
      <c r="D559" s="3">
        <v>45671</v>
      </c>
      <c r="E559" t="s">
        <v>59</v>
      </c>
      <c r="F559" t="s">
        <v>1755</v>
      </c>
      <c r="G559" s="5" t="s">
        <v>61</v>
      </c>
      <c r="H559" s="5" t="s">
        <v>50</v>
      </c>
      <c r="I559" t="s">
        <v>1121</v>
      </c>
      <c r="J559" t="s">
        <v>1436</v>
      </c>
      <c r="K559" s="5" t="s">
        <v>41</v>
      </c>
      <c r="L559" s="5" t="s">
        <v>42</v>
      </c>
      <c r="M559" t="s">
        <v>29</v>
      </c>
      <c r="N559" s="5" t="s">
        <v>30</v>
      </c>
      <c r="O559" s="5" t="s">
        <v>31</v>
      </c>
      <c r="P559" t="s">
        <v>125</v>
      </c>
      <c r="Q559" s="5" t="s">
        <v>75</v>
      </c>
      <c r="R559" s="1">
        <v>3</v>
      </c>
      <c r="S559" s="1">
        <v>205</v>
      </c>
      <c r="T559">
        <v>0.1</v>
      </c>
      <c r="U559" s="1">
        <v>158</v>
      </c>
      <c r="V559" s="1">
        <v>474</v>
      </c>
      <c r="W559" s="1">
        <v>553.5</v>
      </c>
      <c r="X559" s="1">
        <v>79.5</v>
      </c>
      <c r="Y559" s="7">
        <v>0.14363143631436315</v>
      </c>
    </row>
    <row r="560" spans="1:25">
      <c r="A560" t="s">
        <v>1756</v>
      </c>
      <c r="B560" s="3" t="str">
        <f t="shared" si="16"/>
        <v>Dec</v>
      </c>
      <c r="C560" s="3" t="str">
        <f t="shared" si="17"/>
        <v>2025</v>
      </c>
      <c r="D560" s="3">
        <v>46007</v>
      </c>
      <c r="E560" t="s">
        <v>1109</v>
      </c>
      <c r="F560" t="s">
        <v>1065</v>
      </c>
      <c r="G560" s="5" t="s">
        <v>106</v>
      </c>
      <c r="H560" s="5" t="s">
        <v>107</v>
      </c>
      <c r="I560" t="s">
        <v>1404</v>
      </c>
      <c r="J560" t="s">
        <v>711</v>
      </c>
      <c r="K560" s="5" t="s">
        <v>95</v>
      </c>
      <c r="L560" s="5" t="s">
        <v>54</v>
      </c>
      <c r="M560" t="s">
        <v>55</v>
      </c>
      <c r="N560" s="5" t="s">
        <v>56</v>
      </c>
      <c r="O560" s="5" t="s">
        <v>43</v>
      </c>
      <c r="P560" t="s">
        <v>32</v>
      </c>
      <c r="Q560" s="5" t="s">
        <v>45</v>
      </c>
      <c r="R560" s="1">
        <v>8</v>
      </c>
      <c r="S560" s="1">
        <v>240</v>
      </c>
      <c r="T560">
        <v>0.1</v>
      </c>
      <c r="U560" s="1">
        <v>156</v>
      </c>
      <c r="V560" s="1">
        <v>1248</v>
      </c>
      <c r="W560" s="1">
        <v>1728</v>
      </c>
      <c r="X560" s="1">
        <v>480</v>
      </c>
      <c r="Y560" s="7">
        <v>0.27777777777777779</v>
      </c>
    </row>
    <row r="561" spans="1:25">
      <c r="A561" t="s">
        <v>1757</v>
      </c>
      <c r="B561" s="3" t="str">
        <f t="shared" si="16"/>
        <v>Feb</v>
      </c>
      <c r="C561" s="3" t="str">
        <f t="shared" si="17"/>
        <v>2022</v>
      </c>
      <c r="D561" s="3">
        <v>44611</v>
      </c>
      <c r="E561" t="s">
        <v>1649</v>
      </c>
      <c r="F561" t="s">
        <v>1758</v>
      </c>
      <c r="G561" s="5" t="s">
        <v>23</v>
      </c>
      <c r="H561" s="5" t="s">
        <v>24</v>
      </c>
      <c r="I561" t="s">
        <v>738</v>
      </c>
      <c r="J561" t="s">
        <v>764</v>
      </c>
      <c r="K561" s="5" t="s">
        <v>95</v>
      </c>
      <c r="L561" s="5" t="s">
        <v>28</v>
      </c>
      <c r="M561" t="s">
        <v>65</v>
      </c>
      <c r="N561" s="5" t="s">
        <v>66</v>
      </c>
      <c r="O561" s="5" t="s">
        <v>31</v>
      </c>
      <c r="P561" t="s">
        <v>1180</v>
      </c>
      <c r="Q561" s="5" t="s">
        <v>45</v>
      </c>
      <c r="R561" s="1">
        <v>3</v>
      </c>
      <c r="S561" s="1">
        <v>2143</v>
      </c>
      <c r="T561">
        <v>0</v>
      </c>
      <c r="U561" s="1">
        <v>1187</v>
      </c>
      <c r="V561" s="1">
        <v>3561</v>
      </c>
      <c r="W561" s="1">
        <v>6429</v>
      </c>
      <c r="X561" s="1">
        <v>2868</v>
      </c>
      <c r="Y561" s="7">
        <v>0.44610359309379377</v>
      </c>
    </row>
    <row r="562" spans="1:25">
      <c r="A562" t="s">
        <v>1759</v>
      </c>
      <c r="B562" s="3" t="str">
        <f t="shared" si="16"/>
        <v>Oct</v>
      </c>
      <c r="C562" s="3" t="str">
        <f t="shared" si="17"/>
        <v>2025</v>
      </c>
      <c r="D562" s="3">
        <v>45951</v>
      </c>
      <c r="E562" t="s">
        <v>1760</v>
      </c>
      <c r="F562" t="s">
        <v>1761</v>
      </c>
      <c r="G562" s="5" t="s">
        <v>106</v>
      </c>
      <c r="H562" s="5" t="s">
        <v>107</v>
      </c>
      <c r="I562" t="s">
        <v>993</v>
      </c>
      <c r="J562" t="s">
        <v>662</v>
      </c>
      <c r="K562" s="5" t="s">
        <v>73</v>
      </c>
      <c r="L562" s="5" t="s">
        <v>28</v>
      </c>
      <c r="M562" t="s">
        <v>55</v>
      </c>
      <c r="N562" s="5" t="s">
        <v>56</v>
      </c>
      <c r="O562" s="5" t="s">
        <v>43</v>
      </c>
      <c r="P562" t="s">
        <v>136</v>
      </c>
      <c r="Q562" s="5" t="s">
        <v>33</v>
      </c>
      <c r="R562" s="1">
        <v>3</v>
      </c>
      <c r="S562" s="1">
        <v>3431</v>
      </c>
      <c r="T562">
        <v>0.1</v>
      </c>
      <c r="U562" s="1">
        <v>2025</v>
      </c>
      <c r="V562" s="1">
        <v>6075</v>
      </c>
      <c r="W562" s="1">
        <v>9263.7000000000007</v>
      </c>
      <c r="X562" s="1">
        <v>3188.7000000000007</v>
      </c>
      <c r="Y562" s="7">
        <v>0.34421451471874093</v>
      </c>
    </row>
    <row r="563" spans="1:25">
      <c r="A563" t="s">
        <v>1762</v>
      </c>
      <c r="B563" s="3" t="str">
        <f t="shared" si="16"/>
        <v>Apr</v>
      </c>
      <c r="C563" s="3" t="str">
        <f t="shared" si="17"/>
        <v>2022</v>
      </c>
      <c r="D563" s="3">
        <v>44668</v>
      </c>
      <c r="E563" t="s">
        <v>1624</v>
      </c>
      <c r="F563" t="s">
        <v>564</v>
      </c>
      <c r="G563" s="5" t="s">
        <v>106</v>
      </c>
      <c r="H563" s="5" t="s">
        <v>107</v>
      </c>
      <c r="I563" t="s">
        <v>1721</v>
      </c>
      <c r="J563" t="s">
        <v>1589</v>
      </c>
      <c r="K563" s="5" t="s">
        <v>41</v>
      </c>
      <c r="L563" s="5" t="s">
        <v>54</v>
      </c>
      <c r="M563" t="s">
        <v>29</v>
      </c>
      <c r="N563" s="5" t="s">
        <v>30</v>
      </c>
      <c r="O563" s="5" t="s">
        <v>43</v>
      </c>
      <c r="P563" t="s">
        <v>125</v>
      </c>
      <c r="Q563" s="5" t="s">
        <v>33</v>
      </c>
      <c r="R563" s="1">
        <v>1</v>
      </c>
      <c r="S563" s="1">
        <v>2657</v>
      </c>
      <c r="T563">
        <v>0.15</v>
      </c>
      <c r="U563" s="1">
        <v>1842</v>
      </c>
      <c r="V563" s="1">
        <v>1842</v>
      </c>
      <c r="W563" s="1">
        <v>2258.4499999999998</v>
      </c>
      <c r="X563" s="1">
        <v>416.44999999999982</v>
      </c>
      <c r="Y563" s="7">
        <v>0.18439637804689049</v>
      </c>
    </row>
    <row r="564" spans="1:25">
      <c r="A564" t="s">
        <v>1763</v>
      </c>
      <c r="B564" s="3" t="str">
        <f t="shared" si="16"/>
        <v>Sep</v>
      </c>
      <c r="C564" s="3" t="str">
        <f t="shared" si="17"/>
        <v>2024</v>
      </c>
      <c r="D564" s="3">
        <v>45553</v>
      </c>
      <c r="E564" t="s">
        <v>1764</v>
      </c>
      <c r="F564" t="s">
        <v>257</v>
      </c>
      <c r="G564" s="5" t="s">
        <v>37</v>
      </c>
      <c r="H564" s="5" t="s">
        <v>38</v>
      </c>
      <c r="I564" t="s">
        <v>1140</v>
      </c>
      <c r="J564" t="s">
        <v>808</v>
      </c>
      <c r="K564" s="5" t="s">
        <v>53</v>
      </c>
      <c r="L564" s="5" t="s">
        <v>54</v>
      </c>
      <c r="M564" t="s">
        <v>65</v>
      </c>
      <c r="N564" s="5" t="s">
        <v>66</v>
      </c>
      <c r="O564" s="5" t="s">
        <v>31</v>
      </c>
      <c r="P564" t="s">
        <v>249</v>
      </c>
      <c r="Q564" s="5" t="s">
        <v>75</v>
      </c>
      <c r="R564" s="1">
        <v>3</v>
      </c>
      <c r="S564" s="1">
        <v>2545</v>
      </c>
      <c r="T564">
        <v>0.2</v>
      </c>
      <c r="U564" s="1">
        <v>1634</v>
      </c>
      <c r="V564" s="1">
        <v>4902</v>
      </c>
      <c r="W564" s="1">
        <v>6108</v>
      </c>
      <c r="X564" s="1">
        <v>1206</v>
      </c>
      <c r="Y564" s="7">
        <v>0.19744597249508841</v>
      </c>
    </row>
    <row r="565" spans="1:25">
      <c r="A565" t="s">
        <v>1765</v>
      </c>
      <c r="B565" s="3" t="str">
        <f t="shared" si="16"/>
        <v>Jul</v>
      </c>
      <c r="C565" s="3" t="str">
        <f t="shared" si="17"/>
        <v>2025</v>
      </c>
      <c r="D565" s="3">
        <v>45864</v>
      </c>
      <c r="E565" t="s">
        <v>685</v>
      </c>
      <c r="F565" t="s">
        <v>769</v>
      </c>
      <c r="G565" s="5" t="s">
        <v>37</v>
      </c>
      <c r="H565" s="5" t="s">
        <v>38</v>
      </c>
      <c r="I565" t="s">
        <v>464</v>
      </c>
      <c r="J565" t="s">
        <v>1766</v>
      </c>
      <c r="K565" s="5" t="s">
        <v>73</v>
      </c>
      <c r="L565" s="5" t="s">
        <v>116</v>
      </c>
      <c r="M565" t="s">
        <v>29</v>
      </c>
      <c r="N565" s="5" t="s">
        <v>30</v>
      </c>
      <c r="O565" s="5" t="s">
        <v>43</v>
      </c>
      <c r="P565" t="s">
        <v>268</v>
      </c>
      <c r="Q565" s="5" t="s">
        <v>75</v>
      </c>
      <c r="R565" s="1">
        <v>8</v>
      </c>
      <c r="S565" s="1">
        <v>392</v>
      </c>
      <c r="T565">
        <v>0</v>
      </c>
      <c r="U565" s="1">
        <v>307</v>
      </c>
      <c r="V565" s="1">
        <v>2456</v>
      </c>
      <c r="W565" s="1">
        <v>3136</v>
      </c>
      <c r="X565" s="1">
        <v>680</v>
      </c>
      <c r="Y565" s="7">
        <v>0.21683673469387754</v>
      </c>
    </row>
    <row r="566" spans="1:25">
      <c r="A566" t="s">
        <v>1767</v>
      </c>
      <c r="B566" s="3" t="str">
        <f t="shared" si="16"/>
        <v>Aug</v>
      </c>
      <c r="C566" s="3" t="str">
        <f t="shared" si="17"/>
        <v>2023</v>
      </c>
      <c r="D566" s="3">
        <v>45154</v>
      </c>
      <c r="E566" t="s">
        <v>138</v>
      </c>
      <c r="F566" t="s">
        <v>1566</v>
      </c>
      <c r="G566" s="5" t="s">
        <v>37</v>
      </c>
      <c r="H566" s="5" t="s">
        <v>38</v>
      </c>
      <c r="I566" t="s">
        <v>725</v>
      </c>
      <c r="J566" t="s">
        <v>158</v>
      </c>
      <c r="K566" s="5" t="s">
        <v>53</v>
      </c>
      <c r="L566" s="5" t="s">
        <v>64</v>
      </c>
      <c r="M566" t="s">
        <v>29</v>
      </c>
      <c r="N566" s="5" t="s">
        <v>30</v>
      </c>
      <c r="O566" s="5" t="s">
        <v>43</v>
      </c>
      <c r="P566" t="s">
        <v>427</v>
      </c>
      <c r="Q566" s="5" t="s">
        <v>75</v>
      </c>
      <c r="R566" s="1">
        <v>7</v>
      </c>
      <c r="S566" s="1">
        <v>2928</v>
      </c>
      <c r="T566">
        <v>0.25</v>
      </c>
      <c r="U566" s="1">
        <v>1682</v>
      </c>
      <c r="V566" s="1">
        <v>11774</v>
      </c>
      <c r="W566" s="1">
        <v>15372</v>
      </c>
      <c r="X566" s="1">
        <v>3598</v>
      </c>
      <c r="Y566" s="7">
        <v>0.23406193078324225</v>
      </c>
    </row>
    <row r="567" spans="1:25">
      <c r="A567" t="s">
        <v>1768</v>
      </c>
      <c r="B567" s="3" t="str">
        <f t="shared" si="16"/>
        <v>Jul</v>
      </c>
      <c r="C567" s="3" t="str">
        <f t="shared" si="17"/>
        <v>2023</v>
      </c>
      <c r="D567" s="3">
        <v>45138</v>
      </c>
      <c r="E567" t="s">
        <v>1753</v>
      </c>
      <c r="F567" t="s">
        <v>1769</v>
      </c>
      <c r="G567" s="5" t="s">
        <v>106</v>
      </c>
      <c r="H567" s="5" t="s">
        <v>107</v>
      </c>
      <c r="I567" t="s">
        <v>293</v>
      </c>
      <c r="J567" t="s">
        <v>1770</v>
      </c>
      <c r="K567" s="5" t="s">
        <v>41</v>
      </c>
      <c r="L567" s="5" t="s">
        <v>28</v>
      </c>
      <c r="M567" t="s">
        <v>87</v>
      </c>
      <c r="N567" s="5" t="s">
        <v>88</v>
      </c>
      <c r="O567" s="5" t="s">
        <v>31</v>
      </c>
      <c r="P567" t="s">
        <v>427</v>
      </c>
      <c r="Q567" s="5" t="s">
        <v>45</v>
      </c>
      <c r="R567" s="1">
        <v>5</v>
      </c>
      <c r="S567" s="1">
        <v>3588</v>
      </c>
      <c r="T567">
        <v>0.05</v>
      </c>
      <c r="U567" s="1">
        <v>2560</v>
      </c>
      <c r="V567" s="1">
        <v>12800</v>
      </c>
      <c r="W567" s="1">
        <v>17043</v>
      </c>
      <c r="X567" s="1">
        <v>4243</v>
      </c>
      <c r="Y567" s="7">
        <v>0.24895851669307048</v>
      </c>
    </row>
    <row r="568" spans="1:25">
      <c r="A568" t="s">
        <v>1771</v>
      </c>
      <c r="B568" s="3" t="str">
        <f t="shared" si="16"/>
        <v>Oct</v>
      </c>
      <c r="C568" s="3" t="str">
        <f t="shared" si="17"/>
        <v>2025</v>
      </c>
      <c r="D568" s="3">
        <v>45958</v>
      </c>
      <c r="E568" t="s">
        <v>1552</v>
      </c>
      <c r="F568" t="s">
        <v>1772</v>
      </c>
      <c r="G568" s="5" t="s">
        <v>23</v>
      </c>
      <c r="H568" s="5" t="s">
        <v>24</v>
      </c>
      <c r="I568" t="s">
        <v>253</v>
      </c>
      <c r="J568" t="s">
        <v>721</v>
      </c>
      <c r="K568" s="5" t="s">
        <v>95</v>
      </c>
      <c r="L568" s="5" t="s">
        <v>64</v>
      </c>
      <c r="M568" t="s">
        <v>55</v>
      </c>
      <c r="N568" s="5" t="s">
        <v>56</v>
      </c>
      <c r="O568" s="5" t="s">
        <v>31</v>
      </c>
      <c r="P568" t="s">
        <v>228</v>
      </c>
      <c r="Q568" s="5" t="s">
        <v>75</v>
      </c>
      <c r="R568" s="1">
        <v>6</v>
      </c>
      <c r="S568" s="1">
        <v>180</v>
      </c>
      <c r="T568">
        <v>0.25</v>
      </c>
      <c r="U568" s="1">
        <v>98</v>
      </c>
      <c r="V568" s="1">
        <v>588</v>
      </c>
      <c r="W568" s="1">
        <v>810</v>
      </c>
      <c r="X568" s="1">
        <v>222</v>
      </c>
      <c r="Y568" s="7">
        <v>0.27407407407407408</v>
      </c>
    </row>
    <row r="569" spans="1:25">
      <c r="A569" t="s">
        <v>1773</v>
      </c>
      <c r="B569" s="3" t="str">
        <f t="shared" si="16"/>
        <v>May</v>
      </c>
      <c r="C569" s="3" t="str">
        <f t="shared" si="17"/>
        <v>2025</v>
      </c>
      <c r="D569" s="3">
        <v>45808</v>
      </c>
      <c r="E569" t="s">
        <v>1742</v>
      </c>
      <c r="F569" t="s">
        <v>1077</v>
      </c>
      <c r="G569" s="5" t="s">
        <v>61</v>
      </c>
      <c r="H569" s="5" t="s">
        <v>50</v>
      </c>
      <c r="I569" t="s">
        <v>367</v>
      </c>
      <c r="J569" t="s">
        <v>933</v>
      </c>
      <c r="K569" s="5" t="s">
        <v>27</v>
      </c>
      <c r="L569" s="5" t="s">
        <v>42</v>
      </c>
      <c r="M569" t="s">
        <v>87</v>
      </c>
      <c r="N569" s="5" t="s">
        <v>88</v>
      </c>
      <c r="O569" s="5" t="s">
        <v>31</v>
      </c>
      <c r="P569" t="s">
        <v>757</v>
      </c>
      <c r="Q569" s="5" t="s">
        <v>75</v>
      </c>
      <c r="R569" s="1">
        <v>2</v>
      </c>
      <c r="S569" s="1">
        <v>4462</v>
      </c>
      <c r="T569">
        <v>0</v>
      </c>
      <c r="U569" s="1">
        <v>3624</v>
      </c>
      <c r="V569" s="1">
        <v>7248</v>
      </c>
      <c r="W569" s="1">
        <v>8924</v>
      </c>
      <c r="X569" s="1">
        <v>1676</v>
      </c>
      <c r="Y569" s="7">
        <v>0.18780815777678173</v>
      </c>
    </row>
    <row r="570" spans="1:25">
      <c r="A570" t="s">
        <v>1774</v>
      </c>
      <c r="B570" s="3" t="str">
        <f t="shared" si="16"/>
        <v>Oct</v>
      </c>
      <c r="C570" s="3" t="str">
        <f t="shared" si="17"/>
        <v>2025</v>
      </c>
      <c r="D570" s="3">
        <v>45938</v>
      </c>
      <c r="E570" t="s">
        <v>1775</v>
      </c>
      <c r="F570" t="s">
        <v>317</v>
      </c>
      <c r="G570" s="5" t="s">
        <v>49</v>
      </c>
      <c r="H570" s="5" t="s">
        <v>50</v>
      </c>
      <c r="I570" t="s">
        <v>51</v>
      </c>
      <c r="J570" t="s">
        <v>1113</v>
      </c>
      <c r="K570" s="5" t="s">
        <v>41</v>
      </c>
      <c r="L570" s="5" t="s">
        <v>116</v>
      </c>
      <c r="M570" t="s">
        <v>65</v>
      </c>
      <c r="N570" s="5" t="s">
        <v>66</v>
      </c>
      <c r="O570" s="5" t="s">
        <v>31</v>
      </c>
      <c r="P570" t="s">
        <v>228</v>
      </c>
      <c r="Q570" s="5" t="s">
        <v>33</v>
      </c>
      <c r="R570" s="1">
        <v>4</v>
      </c>
      <c r="S570" s="1">
        <v>3691</v>
      </c>
      <c r="T570">
        <v>0</v>
      </c>
      <c r="U570" s="1">
        <v>2131</v>
      </c>
      <c r="V570" s="1">
        <v>8524</v>
      </c>
      <c r="W570" s="1">
        <v>14764</v>
      </c>
      <c r="X570" s="1">
        <v>6240</v>
      </c>
      <c r="Y570" s="7">
        <v>0.42264968843131945</v>
      </c>
    </row>
    <row r="571" spans="1:25">
      <c r="A571" t="s">
        <v>1776</v>
      </c>
      <c r="B571" s="3" t="str">
        <f t="shared" si="16"/>
        <v>Jul</v>
      </c>
      <c r="C571" s="3" t="str">
        <f t="shared" si="17"/>
        <v>2023</v>
      </c>
      <c r="D571" s="3">
        <v>45137</v>
      </c>
      <c r="E571" t="s">
        <v>1253</v>
      </c>
      <c r="F571" t="s">
        <v>407</v>
      </c>
      <c r="G571" s="5" t="s">
        <v>23</v>
      </c>
      <c r="H571" s="5" t="s">
        <v>24</v>
      </c>
      <c r="I571" t="s">
        <v>313</v>
      </c>
      <c r="J571" t="s">
        <v>831</v>
      </c>
      <c r="K571" s="5" t="s">
        <v>27</v>
      </c>
      <c r="L571" s="5" t="s">
        <v>64</v>
      </c>
      <c r="M571" t="s">
        <v>117</v>
      </c>
      <c r="N571" s="5" t="s">
        <v>118</v>
      </c>
      <c r="O571" s="5" t="s">
        <v>31</v>
      </c>
      <c r="P571" t="s">
        <v>238</v>
      </c>
      <c r="Q571" s="5" t="s">
        <v>33</v>
      </c>
      <c r="R571" s="1">
        <v>1</v>
      </c>
      <c r="S571" s="1">
        <v>2349</v>
      </c>
      <c r="T571">
        <v>0.15</v>
      </c>
      <c r="U571" s="1">
        <v>1918</v>
      </c>
      <c r="V571" s="1">
        <v>1918</v>
      </c>
      <c r="W571" s="1">
        <v>1996.6499999999999</v>
      </c>
      <c r="X571" s="1">
        <v>78.649999999999864</v>
      </c>
      <c r="Y571" s="7">
        <v>3.9390979891317894E-2</v>
      </c>
    </row>
    <row r="572" spans="1:25">
      <c r="A572" t="s">
        <v>1777</v>
      </c>
      <c r="B572" s="3" t="str">
        <f t="shared" si="16"/>
        <v>Mar</v>
      </c>
      <c r="C572" s="3" t="str">
        <f t="shared" si="17"/>
        <v>2023</v>
      </c>
      <c r="D572" s="3">
        <v>44990</v>
      </c>
      <c r="E572" t="s">
        <v>939</v>
      </c>
      <c r="F572" t="s">
        <v>1778</v>
      </c>
      <c r="G572" s="5" t="s">
        <v>49</v>
      </c>
      <c r="H572" s="5" t="s">
        <v>50</v>
      </c>
      <c r="I572" t="s">
        <v>1779</v>
      </c>
      <c r="J572" t="s">
        <v>966</v>
      </c>
      <c r="K572" s="5" t="s">
        <v>53</v>
      </c>
      <c r="L572" s="5" t="s">
        <v>54</v>
      </c>
      <c r="M572" t="s">
        <v>87</v>
      </c>
      <c r="N572" s="5" t="s">
        <v>88</v>
      </c>
      <c r="O572" s="5" t="s">
        <v>31</v>
      </c>
      <c r="P572" t="s">
        <v>119</v>
      </c>
      <c r="Q572" s="5" t="s">
        <v>45</v>
      </c>
      <c r="R572" s="1">
        <v>3</v>
      </c>
      <c r="S572" s="1">
        <v>585</v>
      </c>
      <c r="T572">
        <v>0.2</v>
      </c>
      <c r="U572" s="1">
        <v>318</v>
      </c>
      <c r="V572" s="1">
        <v>954</v>
      </c>
      <c r="W572" s="1">
        <v>1404</v>
      </c>
      <c r="X572" s="1">
        <v>450</v>
      </c>
      <c r="Y572" s="7">
        <v>0.32051282051282054</v>
      </c>
    </row>
    <row r="573" spans="1:25">
      <c r="A573" t="s">
        <v>1780</v>
      </c>
      <c r="B573" s="3" t="str">
        <f t="shared" si="16"/>
        <v>Sep</v>
      </c>
      <c r="C573" s="3" t="str">
        <f t="shared" si="17"/>
        <v>2022</v>
      </c>
      <c r="D573" s="3">
        <v>44822</v>
      </c>
      <c r="E573" t="s">
        <v>1024</v>
      </c>
      <c r="F573" t="s">
        <v>940</v>
      </c>
      <c r="G573" s="5" t="s">
        <v>106</v>
      </c>
      <c r="H573" s="5" t="s">
        <v>107</v>
      </c>
      <c r="I573" t="s">
        <v>1121</v>
      </c>
      <c r="J573" t="s">
        <v>1781</v>
      </c>
      <c r="K573" s="5" t="s">
        <v>27</v>
      </c>
      <c r="L573" s="5" t="s">
        <v>64</v>
      </c>
      <c r="M573" t="s">
        <v>117</v>
      </c>
      <c r="N573" s="5" t="s">
        <v>118</v>
      </c>
      <c r="O573" s="5" t="s">
        <v>31</v>
      </c>
      <c r="P573" t="s">
        <v>787</v>
      </c>
      <c r="Q573" s="5" t="s">
        <v>75</v>
      </c>
      <c r="R573" s="1">
        <v>5</v>
      </c>
      <c r="S573" s="1">
        <v>4638</v>
      </c>
      <c r="T573">
        <v>0.15</v>
      </c>
      <c r="U573" s="1">
        <v>2322</v>
      </c>
      <c r="V573" s="1">
        <v>11610</v>
      </c>
      <c r="W573" s="1">
        <v>19711.5</v>
      </c>
      <c r="X573" s="1">
        <v>8101.5</v>
      </c>
      <c r="Y573" s="7">
        <v>0.41100372878776348</v>
      </c>
    </row>
    <row r="574" spans="1:25">
      <c r="A574" t="s">
        <v>1782</v>
      </c>
      <c r="B574" s="3" t="str">
        <f t="shared" si="16"/>
        <v>Aug</v>
      </c>
      <c r="C574" s="3" t="str">
        <f t="shared" si="17"/>
        <v>2025</v>
      </c>
      <c r="D574" s="3">
        <v>45874</v>
      </c>
      <c r="E574" t="s">
        <v>664</v>
      </c>
      <c r="F574" t="s">
        <v>162</v>
      </c>
      <c r="G574" s="5" t="s">
        <v>61</v>
      </c>
      <c r="H574" s="5" t="s">
        <v>50</v>
      </c>
      <c r="I574" t="s">
        <v>482</v>
      </c>
      <c r="J574" t="s">
        <v>1306</v>
      </c>
      <c r="K574" s="5" t="s">
        <v>73</v>
      </c>
      <c r="L574" s="5" t="s">
        <v>64</v>
      </c>
      <c r="M574" t="s">
        <v>65</v>
      </c>
      <c r="N574" s="5" t="s">
        <v>66</v>
      </c>
      <c r="O574" s="5" t="s">
        <v>43</v>
      </c>
      <c r="P574" t="s">
        <v>238</v>
      </c>
      <c r="Q574" s="5" t="s">
        <v>33</v>
      </c>
      <c r="R574" s="1">
        <v>1</v>
      </c>
      <c r="S574" s="1">
        <v>1889</v>
      </c>
      <c r="T574">
        <v>0</v>
      </c>
      <c r="U574" s="1">
        <v>1128</v>
      </c>
      <c r="V574" s="1">
        <v>1128</v>
      </c>
      <c r="W574" s="1">
        <v>1889</v>
      </c>
      <c r="X574" s="1">
        <v>761</v>
      </c>
      <c r="Y574" s="7">
        <v>0.40285865537321336</v>
      </c>
    </row>
    <row r="575" spans="1:25">
      <c r="A575" t="s">
        <v>1783</v>
      </c>
      <c r="B575" s="3" t="str">
        <f t="shared" si="16"/>
        <v>Dec</v>
      </c>
      <c r="C575" s="3" t="str">
        <f t="shared" si="17"/>
        <v>2024</v>
      </c>
      <c r="D575" s="3">
        <v>45652</v>
      </c>
      <c r="E575" t="s">
        <v>1784</v>
      </c>
      <c r="F575" t="s">
        <v>1488</v>
      </c>
      <c r="G575" s="5" t="s">
        <v>61</v>
      </c>
      <c r="H575" s="5" t="s">
        <v>50</v>
      </c>
      <c r="I575" t="s">
        <v>529</v>
      </c>
      <c r="J575" t="s">
        <v>548</v>
      </c>
      <c r="K575" s="5" t="s">
        <v>95</v>
      </c>
      <c r="L575" s="5" t="s">
        <v>28</v>
      </c>
      <c r="M575" t="s">
        <v>29</v>
      </c>
      <c r="N575" s="5" t="s">
        <v>30</v>
      </c>
      <c r="O575" s="5" t="s">
        <v>31</v>
      </c>
      <c r="P575" t="s">
        <v>186</v>
      </c>
      <c r="Q575" s="5" t="s">
        <v>45</v>
      </c>
      <c r="R575" s="1">
        <v>7</v>
      </c>
      <c r="S575" s="1">
        <v>659</v>
      </c>
      <c r="T575">
        <v>0.05</v>
      </c>
      <c r="U575" s="1">
        <v>374</v>
      </c>
      <c r="V575" s="1">
        <v>2618</v>
      </c>
      <c r="W575" s="1">
        <v>4382.3499999999995</v>
      </c>
      <c r="X575" s="1">
        <v>1764.3499999999995</v>
      </c>
      <c r="Y575" s="7">
        <v>0.40260362590847371</v>
      </c>
    </row>
    <row r="576" spans="1:25">
      <c r="A576" t="s">
        <v>1785</v>
      </c>
      <c r="B576" s="3" t="str">
        <f t="shared" si="16"/>
        <v>Sep</v>
      </c>
      <c r="C576" s="3" t="str">
        <f t="shared" si="17"/>
        <v>2023</v>
      </c>
      <c r="D576" s="3">
        <v>45198</v>
      </c>
      <c r="E576" t="s">
        <v>1786</v>
      </c>
      <c r="F576" t="s">
        <v>1787</v>
      </c>
      <c r="G576" s="5" t="s">
        <v>61</v>
      </c>
      <c r="H576" s="5" t="s">
        <v>50</v>
      </c>
      <c r="I576" t="s">
        <v>695</v>
      </c>
      <c r="J576" t="s">
        <v>1619</v>
      </c>
      <c r="K576" s="5" t="s">
        <v>53</v>
      </c>
      <c r="L576" s="5" t="s">
        <v>28</v>
      </c>
      <c r="M576" t="s">
        <v>29</v>
      </c>
      <c r="N576" s="5" t="s">
        <v>30</v>
      </c>
      <c r="O576" s="5" t="s">
        <v>43</v>
      </c>
      <c r="P576" t="s">
        <v>427</v>
      </c>
      <c r="Q576" s="5" t="s">
        <v>33</v>
      </c>
      <c r="R576" s="1">
        <v>4</v>
      </c>
      <c r="S576" s="1">
        <v>933</v>
      </c>
      <c r="T576">
        <v>0.15</v>
      </c>
      <c r="U576" s="1">
        <v>544</v>
      </c>
      <c r="V576" s="1">
        <v>2176</v>
      </c>
      <c r="W576" s="1">
        <v>3172.2</v>
      </c>
      <c r="X576" s="1">
        <v>996.19999999999982</v>
      </c>
      <c r="Y576" s="7">
        <v>0.31404072883172557</v>
      </c>
    </row>
    <row r="577" spans="1:25">
      <c r="A577" t="s">
        <v>1788</v>
      </c>
      <c r="B577" s="3" t="str">
        <f t="shared" si="16"/>
        <v>Apr</v>
      </c>
      <c r="C577" s="3" t="str">
        <f t="shared" si="17"/>
        <v>2022</v>
      </c>
      <c r="D577" s="3">
        <v>44673</v>
      </c>
      <c r="E577" t="s">
        <v>334</v>
      </c>
      <c r="F577" t="s">
        <v>1789</v>
      </c>
      <c r="G577" s="5" t="s">
        <v>106</v>
      </c>
      <c r="H577" s="5" t="s">
        <v>107</v>
      </c>
      <c r="I577" t="s">
        <v>336</v>
      </c>
      <c r="J577" t="s">
        <v>1150</v>
      </c>
      <c r="K577" s="5" t="s">
        <v>27</v>
      </c>
      <c r="L577" s="5" t="s">
        <v>54</v>
      </c>
      <c r="M577" t="s">
        <v>29</v>
      </c>
      <c r="N577" s="5" t="s">
        <v>30</v>
      </c>
      <c r="O577" s="5" t="s">
        <v>43</v>
      </c>
      <c r="P577" t="s">
        <v>249</v>
      </c>
      <c r="Q577" s="5" t="s">
        <v>45</v>
      </c>
      <c r="R577" s="1">
        <v>8</v>
      </c>
      <c r="S577" s="1">
        <v>4792</v>
      </c>
      <c r="T577">
        <v>0</v>
      </c>
      <c r="U577" s="1">
        <v>2539</v>
      </c>
      <c r="V577" s="1">
        <v>20312</v>
      </c>
      <c r="W577" s="1">
        <v>38336</v>
      </c>
      <c r="X577" s="1">
        <v>18024</v>
      </c>
      <c r="Y577" s="7">
        <v>0.47015859766277129</v>
      </c>
    </row>
    <row r="578" spans="1:25">
      <c r="A578" t="s">
        <v>1790</v>
      </c>
      <c r="B578" s="3" t="str">
        <f t="shared" si="16"/>
        <v>Mar</v>
      </c>
      <c r="C578" s="3" t="str">
        <f t="shared" si="17"/>
        <v>2022</v>
      </c>
      <c r="D578" s="3">
        <v>44630</v>
      </c>
      <c r="E578" t="s">
        <v>1202</v>
      </c>
      <c r="F578" t="s">
        <v>156</v>
      </c>
      <c r="G578" s="5" t="s">
        <v>61</v>
      </c>
      <c r="H578" s="5" t="s">
        <v>50</v>
      </c>
      <c r="I578" t="s">
        <v>725</v>
      </c>
      <c r="J578" t="s">
        <v>483</v>
      </c>
      <c r="K578" s="5" t="s">
        <v>27</v>
      </c>
      <c r="L578" s="5" t="s">
        <v>28</v>
      </c>
      <c r="M578" t="s">
        <v>55</v>
      </c>
      <c r="N578" s="5" t="s">
        <v>56</v>
      </c>
      <c r="O578" s="5" t="s">
        <v>43</v>
      </c>
      <c r="P578" t="s">
        <v>220</v>
      </c>
      <c r="Q578" s="5" t="s">
        <v>45</v>
      </c>
      <c r="R578" s="1">
        <v>1</v>
      </c>
      <c r="S578" s="1">
        <v>4631</v>
      </c>
      <c r="T578">
        <v>0</v>
      </c>
      <c r="U578" s="1">
        <v>2793</v>
      </c>
      <c r="V578" s="1">
        <v>2793</v>
      </c>
      <c r="W578" s="1">
        <v>4631</v>
      </c>
      <c r="X578" s="1">
        <v>1838</v>
      </c>
      <c r="Y578" s="7">
        <v>0.39689052040595985</v>
      </c>
    </row>
    <row r="579" spans="1:25">
      <c r="A579" t="s">
        <v>1791</v>
      </c>
      <c r="B579" s="3" t="str">
        <f t="shared" ref="B579:B642" si="18">TEXT(D579,"MMM")</f>
        <v>Apr</v>
      </c>
      <c r="C579" s="3" t="str">
        <f t="shared" ref="C579:C642" si="19">TEXT(D579,"YYYY")</f>
        <v>2024</v>
      </c>
      <c r="D579" s="3">
        <v>45384</v>
      </c>
      <c r="E579" t="s">
        <v>1632</v>
      </c>
      <c r="F579" t="s">
        <v>1295</v>
      </c>
      <c r="G579" s="5" t="s">
        <v>49</v>
      </c>
      <c r="H579" s="5" t="s">
        <v>50</v>
      </c>
      <c r="I579" t="s">
        <v>108</v>
      </c>
      <c r="J579" t="s">
        <v>345</v>
      </c>
      <c r="K579" s="5" t="s">
        <v>27</v>
      </c>
      <c r="L579" s="5" t="s">
        <v>54</v>
      </c>
      <c r="M579" t="s">
        <v>65</v>
      </c>
      <c r="N579" s="5" t="s">
        <v>66</v>
      </c>
      <c r="O579" s="5" t="s">
        <v>43</v>
      </c>
      <c r="P579" t="s">
        <v>260</v>
      </c>
      <c r="Q579" s="5" t="s">
        <v>33</v>
      </c>
      <c r="R579" s="1">
        <v>7</v>
      </c>
      <c r="S579" s="1">
        <v>879</v>
      </c>
      <c r="T579">
        <v>0.1</v>
      </c>
      <c r="U579" s="1">
        <v>639</v>
      </c>
      <c r="V579" s="1">
        <v>4473</v>
      </c>
      <c r="W579" s="1">
        <v>5537.7</v>
      </c>
      <c r="X579" s="1">
        <v>1064.6999999999998</v>
      </c>
      <c r="Y579" s="7">
        <v>0.19226393629124003</v>
      </c>
    </row>
    <row r="580" spans="1:25">
      <c r="A580" t="s">
        <v>1792</v>
      </c>
      <c r="B580" s="3" t="str">
        <f t="shared" si="18"/>
        <v>Jul</v>
      </c>
      <c r="C580" s="3" t="str">
        <f t="shared" si="19"/>
        <v>2024</v>
      </c>
      <c r="D580" s="3">
        <v>45491</v>
      </c>
      <c r="E580" t="s">
        <v>1793</v>
      </c>
      <c r="F580" t="s">
        <v>490</v>
      </c>
      <c r="G580" s="5" t="s">
        <v>106</v>
      </c>
      <c r="H580" s="5" t="s">
        <v>107</v>
      </c>
      <c r="I580" t="s">
        <v>212</v>
      </c>
      <c r="J580" t="s">
        <v>1794</v>
      </c>
      <c r="K580" s="5" t="s">
        <v>27</v>
      </c>
      <c r="L580" s="5" t="s">
        <v>28</v>
      </c>
      <c r="M580" t="s">
        <v>29</v>
      </c>
      <c r="N580" s="5" t="s">
        <v>30</v>
      </c>
      <c r="O580" s="5" t="s">
        <v>31</v>
      </c>
      <c r="P580" t="s">
        <v>32</v>
      </c>
      <c r="Q580" s="5" t="s">
        <v>45</v>
      </c>
      <c r="R580" s="1">
        <v>3</v>
      </c>
      <c r="S580" s="1">
        <v>4218</v>
      </c>
      <c r="T580">
        <v>0.1</v>
      </c>
      <c r="U580" s="1">
        <v>2633</v>
      </c>
      <c r="V580" s="1">
        <v>7899</v>
      </c>
      <c r="W580" s="1">
        <v>11388.6</v>
      </c>
      <c r="X580" s="1">
        <v>3489.6000000000004</v>
      </c>
      <c r="Y580" s="7">
        <v>0.30641167483272747</v>
      </c>
    </row>
    <row r="581" spans="1:25">
      <c r="A581" t="s">
        <v>1795</v>
      </c>
      <c r="B581" s="3" t="str">
        <f t="shared" si="18"/>
        <v>Jun</v>
      </c>
      <c r="C581" s="3" t="str">
        <f t="shared" si="19"/>
        <v>2025</v>
      </c>
      <c r="D581" s="3">
        <v>45833</v>
      </c>
      <c r="E581" t="s">
        <v>1796</v>
      </c>
      <c r="F581" t="s">
        <v>1333</v>
      </c>
      <c r="G581" s="5" t="s">
        <v>37</v>
      </c>
      <c r="H581" s="5" t="s">
        <v>38</v>
      </c>
      <c r="I581" t="s">
        <v>1533</v>
      </c>
      <c r="J581" t="s">
        <v>1797</v>
      </c>
      <c r="K581" s="5" t="s">
        <v>27</v>
      </c>
      <c r="L581" s="5" t="s">
        <v>116</v>
      </c>
      <c r="M581" t="s">
        <v>55</v>
      </c>
      <c r="N581" s="5" t="s">
        <v>56</v>
      </c>
      <c r="O581" s="5" t="s">
        <v>43</v>
      </c>
      <c r="P581" t="s">
        <v>102</v>
      </c>
      <c r="Q581" s="5" t="s">
        <v>75</v>
      </c>
      <c r="R581" s="1">
        <v>6</v>
      </c>
      <c r="S581" s="1">
        <v>2599</v>
      </c>
      <c r="T581">
        <v>0.2</v>
      </c>
      <c r="U581" s="1">
        <v>2104</v>
      </c>
      <c r="V581" s="1">
        <v>12624</v>
      </c>
      <c r="W581" s="1">
        <v>12475.2</v>
      </c>
      <c r="X581" s="1">
        <v>-148.79999999999927</v>
      </c>
      <c r="Y581" s="7">
        <v>-1.1927664486340842E-2</v>
      </c>
    </row>
    <row r="582" spans="1:25">
      <c r="A582" t="s">
        <v>1798</v>
      </c>
      <c r="B582" s="3" t="str">
        <f t="shared" si="18"/>
        <v>Oct</v>
      </c>
      <c r="C582" s="3" t="str">
        <f t="shared" si="19"/>
        <v>2022</v>
      </c>
      <c r="D582" s="3">
        <v>44863</v>
      </c>
      <c r="E582" t="s">
        <v>1198</v>
      </c>
      <c r="F582" t="s">
        <v>1799</v>
      </c>
      <c r="G582" s="5" t="s">
        <v>106</v>
      </c>
      <c r="H582" s="5" t="s">
        <v>107</v>
      </c>
      <c r="I582" t="s">
        <v>656</v>
      </c>
      <c r="J582" t="s">
        <v>284</v>
      </c>
      <c r="K582" s="5" t="s">
        <v>73</v>
      </c>
      <c r="L582" s="5" t="s">
        <v>28</v>
      </c>
      <c r="M582" t="s">
        <v>29</v>
      </c>
      <c r="N582" s="5" t="s">
        <v>30</v>
      </c>
      <c r="O582" s="5" t="s">
        <v>31</v>
      </c>
      <c r="P582" t="s">
        <v>159</v>
      </c>
      <c r="Q582" s="5" t="s">
        <v>45</v>
      </c>
      <c r="R582" s="1">
        <v>1</v>
      </c>
      <c r="S582" s="1">
        <v>3507</v>
      </c>
      <c r="T582">
        <v>0.1</v>
      </c>
      <c r="U582" s="1">
        <v>1993</v>
      </c>
      <c r="V582" s="1">
        <v>1993</v>
      </c>
      <c r="W582" s="1">
        <v>3156.3</v>
      </c>
      <c r="X582" s="1">
        <v>1163.3000000000002</v>
      </c>
      <c r="Y582" s="7">
        <v>0.36856445838481772</v>
      </c>
    </row>
    <row r="583" spans="1:25">
      <c r="A583" t="s">
        <v>1800</v>
      </c>
      <c r="B583" s="3" t="str">
        <f t="shared" si="18"/>
        <v>Aug</v>
      </c>
      <c r="C583" s="3" t="str">
        <f t="shared" si="19"/>
        <v>2025</v>
      </c>
      <c r="D583" s="3">
        <v>45873</v>
      </c>
      <c r="E583" t="s">
        <v>1382</v>
      </c>
      <c r="F583" t="s">
        <v>1801</v>
      </c>
      <c r="G583" s="5" t="s">
        <v>61</v>
      </c>
      <c r="H583" s="5" t="s">
        <v>50</v>
      </c>
      <c r="I583" t="s">
        <v>1305</v>
      </c>
      <c r="J583" t="s">
        <v>124</v>
      </c>
      <c r="K583" s="5" t="s">
        <v>73</v>
      </c>
      <c r="L583" s="5" t="s">
        <v>42</v>
      </c>
      <c r="M583" t="s">
        <v>87</v>
      </c>
      <c r="N583" s="5" t="s">
        <v>88</v>
      </c>
      <c r="O583" s="5" t="s">
        <v>43</v>
      </c>
      <c r="P583" t="s">
        <v>202</v>
      </c>
      <c r="Q583" s="5" t="s">
        <v>75</v>
      </c>
      <c r="R583" s="1">
        <v>6</v>
      </c>
      <c r="S583" s="1">
        <v>2504</v>
      </c>
      <c r="T583">
        <v>0.15</v>
      </c>
      <c r="U583" s="1">
        <v>1540</v>
      </c>
      <c r="V583" s="1">
        <v>9240</v>
      </c>
      <c r="W583" s="1">
        <v>12770.4</v>
      </c>
      <c r="X583" s="1">
        <v>3530.3999999999996</v>
      </c>
      <c r="Y583" s="7">
        <v>0.27645179477541815</v>
      </c>
    </row>
    <row r="584" spans="1:25">
      <c r="A584" t="s">
        <v>1802</v>
      </c>
      <c r="B584" s="3" t="str">
        <f t="shared" si="18"/>
        <v>Jul</v>
      </c>
      <c r="C584" s="3" t="str">
        <f t="shared" si="19"/>
        <v>2024</v>
      </c>
      <c r="D584" s="3">
        <v>45492</v>
      </c>
      <c r="E584" t="s">
        <v>1803</v>
      </c>
      <c r="F584" t="s">
        <v>340</v>
      </c>
      <c r="G584" s="5" t="s">
        <v>61</v>
      </c>
      <c r="H584" s="5" t="s">
        <v>50</v>
      </c>
      <c r="I584" t="s">
        <v>512</v>
      </c>
      <c r="J584" t="s">
        <v>331</v>
      </c>
      <c r="K584" s="5" t="s">
        <v>95</v>
      </c>
      <c r="L584" s="5" t="s">
        <v>116</v>
      </c>
      <c r="M584" t="s">
        <v>117</v>
      </c>
      <c r="N584" s="5" t="s">
        <v>118</v>
      </c>
      <c r="O584" s="5" t="s">
        <v>43</v>
      </c>
      <c r="P584" t="s">
        <v>170</v>
      </c>
      <c r="Q584" s="5" t="s">
        <v>45</v>
      </c>
      <c r="R584" s="1">
        <v>4</v>
      </c>
      <c r="S584" s="1">
        <v>3988</v>
      </c>
      <c r="T584">
        <v>0.25</v>
      </c>
      <c r="U584" s="1">
        <v>3066</v>
      </c>
      <c r="V584" s="1">
        <v>12264</v>
      </c>
      <c r="W584" s="1">
        <v>11964</v>
      </c>
      <c r="X584" s="1">
        <v>-300</v>
      </c>
      <c r="Y584" s="7">
        <v>-2.5075225677031094E-2</v>
      </c>
    </row>
    <row r="585" spans="1:25">
      <c r="A585" t="s">
        <v>1804</v>
      </c>
      <c r="B585" s="3" t="str">
        <f t="shared" si="18"/>
        <v>Feb</v>
      </c>
      <c r="C585" s="3" t="str">
        <f t="shared" si="19"/>
        <v>2024</v>
      </c>
      <c r="D585" s="3">
        <v>45331</v>
      </c>
      <c r="E585" t="s">
        <v>748</v>
      </c>
      <c r="F585" t="s">
        <v>1805</v>
      </c>
      <c r="G585" s="5" t="s">
        <v>37</v>
      </c>
      <c r="H585" s="5" t="s">
        <v>38</v>
      </c>
      <c r="I585" t="s">
        <v>617</v>
      </c>
      <c r="J585" t="s">
        <v>1806</v>
      </c>
      <c r="K585" s="5" t="s">
        <v>53</v>
      </c>
      <c r="L585" s="5" t="s">
        <v>28</v>
      </c>
      <c r="M585" t="s">
        <v>55</v>
      </c>
      <c r="N585" s="5" t="s">
        <v>56</v>
      </c>
      <c r="O585" s="5" t="s">
        <v>31</v>
      </c>
      <c r="P585" t="s">
        <v>119</v>
      </c>
      <c r="Q585" s="5" t="s">
        <v>45</v>
      </c>
      <c r="R585" s="1">
        <v>3</v>
      </c>
      <c r="S585" s="1">
        <v>2430</v>
      </c>
      <c r="T585">
        <v>0.15</v>
      </c>
      <c r="U585" s="1">
        <v>1380</v>
      </c>
      <c r="V585" s="1">
        <v>4140</v>
      </c>
      <c r="W585" s="1">
        <v>6196.5</v>
      </c>
      <c r="X585" s="1">
        <v>2056.5</v>
      </c>
      <c r="Y585" s="7">
        <v>0.33188090050835151</v>
      </c>
    </row>
    <row r="586" spans="1:25">
      <c r="A586" t="s">
        <v>1807</v>
      </c>
      <c r="B586" s="3" t="str">
        <f t="shared" si="18"/>
        <v>Jan</v>
      </c>
      <c r="C586" s="3" t="str">
        <f t="shared" si="19"/>
        <v>2024</v>
      </c>
      <c r="D586" s="3">
        <v>45299</v>
      </c>
      <c r="E586" t="s">
        <v>1682</v>
      </c>
      <c r="F586" t="s">
        <v>1246</v>
      </c>
      <c r="G586" s="5" t="s">
        <v>61</v>
      </c>
      <c r="H586" s="5" t="s">
        <v>50</v>
      </c>
      <c r="I586" t="s">
        <v>1536</v>
      </c>
      <c r="J586" t="s">
        <v>175</v>
      </c>
      <c r="K586" s="5" t="s">
        <v>27</v>
      </c>
      <c r="L586" s="5" t="s">
        <v>116</v>
      </c>
      <c r="M586" t="s">
        <v>117</v>
      </c>
      <c r="N586" s="5" t="s">
        <v>118</v>
      </c>
      <c r="O586" s="5" t="s">
        <v>43</v>
      </c>
      <c r="P586" t="s">
        <v>57</v>
      </c>
      <c r="Q586" s="5" t="s">
        <v>45</v>
      </c>
      <c r="R586" s="1">
        <v>6</v>
      </c>
      <c r="S586" s="1">
        <v>4592</v>
      </c>
      <c r="T586">
        <v>0.05</v>
      </c>
      <c r="U586" s="1">
        <v>2582</v>
      </c>
      <c r="V586" s="1">
        <v>15492</v>
      </c>
      <c r="W586" s="1">
        <v>26174.399999999998</v>
      </c>
      <c r="X586" s="1">
        <v>10682.399999999998</v>
      </c>
      <c r="Y586" s="7">
        <v>0.40812396845772964</v>
      </c>
    </row>
    <row r="587" spans="1:25">
      <c r="A587" t="s">
        <v>1808</v>
      </c>
      <c r="B587" s="3" t="str">
        <f t="shared" si="18"/>
        <v>Dec</v>
      </c>
      <c r="C587" s="3" t="str">
        <f t="shared" si="19"/>
        <v>2022</v>
      </c>
      <c r="D587" s="3">
        <v>44922</v>
      </c>
      <c r="E587" t="s">
        <v>1316</v>
      </c>
      <c r="F587" t="s">
        <v>1809</v>
      </c>
      <c r="G587" s="5" t="s">
        <v>61</v>
      </c>
      <c r="H587" s="5" t="s">
        <v>50</v>
      </c>
      <c r="I587" t="s">
        <v>1286</v>
      </c>
      <c r="J587" t="s">
        <v>1463</v>
      </c>
      <c r="K587" s="5" t="s">
        <v>53</v>
      </c>
      <c r="L587" s="5" t="s">
        <v>42</v>
      </c>
      <c r="M587" t="s">
        <v>65</v>
      </c>
      <c r="N587" s="5" t="s">
        <v>66</v>
      </c>
      <c r="O587" s="5" t="s">
        <v>43</v>
      </c>
      <c r="P587" t="s">
        <v>110</v>
      </c>
      <c r="Q587" s="5" t="s">
        <v>45</v>
      </c>
      <c r="R587" s="1">
        <v>5</v>
      </c>
      <c r="S587" s="1">
        <v>3787</v>
      </c>
      <c r="T587">
        <v>0.05</v>
      </c>
      <c r="U587" s="1">
        <v>2383</v>
      </c>
      <c r="V587" s="1">
        <v>11915</v>
      </c>
      <c r="W587" s="1">
        <v>17988.25</v>
      </c>
      <c r="X587" s="1">
        <v>6073.25</v>
      </c>
      <c r="Y587" s="7">
        <v>0.33762317068086112</v>
      </c>
    </row>
    <row r="588" spans="1:25">
      <c r="A588" t="s">
        <v>1810</v>
      </c>
      <c r="B588" s="3" t="str">
        <f t="shared" si="18"/>
        <v>Sep</v>
      </c>
      <c r="C588" s="3" t="str">
        <f t="shared" si="19"/>
        <v>2025</v>
      </c>
      <c r="D588" s="3">
        <v>45915</v>
      </c>
      <c r="E588" t="s">
        <v>1215</v>
      </c>
      <c r="F588" t="s">
        <v>1167</v>
      </c>
      <c r="G588" s="5" t="s">
        <v>106</v>
      </c>
      <c r="H588" s="5" t="s">
        <v>107</v>
      </c>
      <c r="I588" t="s">
        <v>525</v>
      </c>
      <c r="J588" t="s">
        <v>1811</v>
      </c>
      <c r="K588" s="5" t="s">
        <v>41</v>
      </c>
      <c r="L588" s="5" t="s">
        <v>28</v>
      </c>
      <c r="M588" t="s">
        <v>65</v>
      </c>
      <c r="N588" s="5" t="s">
        <v>66</v>
      </c>
      <c r="O588" s="5" t="s">
        <v>31</v>
      </c>
      <c r="P588" t="s">
        <v>197</v>
      </c>
      <c r="Q588" s="5" t="s">
        <v>45</v>
      </c>
      <c r="R588" s="1">
        <v>4</v>
      </c>
      <c r="S588" s="1">
        <v>1620</v>
      </c>
      <c r="T588">
        <v>0.2</v>
      </c>
      <c r="U588" s="1">
        <v>1024</v>
      </c>
      <c r="V588" s="1">
        <v>4096</v>
      </c>
      <c r="W588" s="1">
        <v>5184</v>
      </c>
      <c r="X588" s="1">
        <v>1088</v>
      </c>
      <c r="Y588" s="7">
        <v>0.20987654320987653</v>
      </c>
    </row>
    <row r="589" spans="1:25">
      <c r="A589" t="s">
        <v>1812</v>
      </c>
      <c r="B589" s="3" t="str">
        <f t="shared" si="18"/>
        <v>Oct</v>
      </c>
      <c r="C589" s="3" t="str">
        <f t="shared" si="19"/>
        <v>2023</v>
      </c>
      <c r="D589" s="3">
        <v>45213</v>
      </c>
      <c r="E589" t="s">
        <v>1227</v>
      </c>
      <c r="F589" t="s">
        <v>521</v>
      </c>
      <c r="G589" s="5" t="s">
        <v>37</v>
      </c>
      <c r="H589" s="5" t="s">
        <v>38</v>
      </c>
      <c r="I589" t="s">
        <v>1389</v>
      </c>
      <c r="J589" t="s">
        <v>970</v>
      </c>
      <c r="K589" s="5" t="s">
        <v>53</v>
      </c>
      <c r="L589" s="5" t="s">
        <v>54</v>
      </c>
      <c r="M589" t="s">
        <v>117</v>
      </c>
      <c r="N589" s="5" t="s">
        <v>118</v>
      </c>
      <c r="O589" s="5" t="s">
        <v>43</v>
      </c>
      <c r="P589" t="s">
        <v>757</v>
      </c>
      <c r="Q589" s="5" t="s">
        <v>45</v>
      </c>
      <c r="R589" s="1">
        <v>6</v>
      </c>
      <c r="S589" s="1">
        <v>2074</v>
      </c>
      <c r="T589">
        <v>0</v>
      </c>
      <c r="U589" s="1">
        <v>1493</v>
      </c>
      <c r="V589" s="1">
        <v>8958</v>
      </c>
      <c r="W589" s="1">
        <v>12444</v>
      </c>
      <c r="X589" s="1">
        <v>3486</v>
      </c>
      <c r="Y589" s="7">
        <v>0.28013500482160075</v>
      </c>
    </row>
    <row r="590" spans="1:25">
      <c r="A590" t="s">
        <v>1813</v>
      </c>
      <c r="B590" s="3" t="str">
        <f t="shared" si="18"/>
        <v>Sep</v>
      </c>
      <c r="C590" s="3" t="str">
        <f t="shared" si="19"/>
        <v>2022</v>
      </c>
      <c r="D590" s="3">
        <v>44820</v>
      </c>
      <c r="E590" t="s">
        <v>234</v>
      </c>
      <c r="F590" t="s">
        <v>1814</v>
      </c>
      <c r="G590" s="5" t="s">
        <v>106</v>
      </c>
      <c r="H590" s="5" t="s">
        <v>107</v>
      </c>
      <c r="I590" t="s">
        <v>226</v>
      </c>
      <c r="J590" t="s">
        <v>688</v>
      </c>
      <c r="K590" s="5" t="s">
        <v>95</v>
      </c>
      <c r="L590" s="5" t="s">
        <v>28</v>
      </c>
      <c r="M590" t="s">
        <v>87</v>
      </c>
      <c r="N590" s="5" t="s">
        <v>88</v>
      </c>
      <c r="O590" s="5" t="s">
        <v>31</v>
      </c>
      <c r="P590" t="s">
        <v>413</v>
      </c>
      <c r="Q590" s="5" t="s">
        <v>75</v>
      </c>
      <c r="R590" s="1">
        <v>7</v>
      </c>
      <c r="S590" s="1">
        <v>4221</v>
      </c>
      <c r="T590">
        <v>0.1</v>
      </c>
      <c r="U590" s="1">
        <v>2847</v>
      </c>
      <c r="V590" s="1">
        <v>19929</v>
      </c>
      <c r="W590" s="1">
        <v>26592.3</v>
      </c>
      <c r="X590" s="1">
        <v>6663.2999999999993</v>
      </c>
      <c r="Y590" s="7">
        <v>0.25057253415462366</v>
      </c>
    </row>
    <row r="591" spans="1:25">
      <c r="A591" t="s">
        <v>1815</v>
      </c>
      <c r="B591" s="3" t="str">
        <f t="shared" si="18"/>
        <v>Jan</v>
      </c>
      <c r="C591" s="3" t="str">
        <f t="shared" si="19"/>
        <v>2023</v>
      </c>
      <c r="D591" s="3">
        <v>44928</v>
      </c>
      <c r="E591" t="s">
        <v>1816</v>
      </c>
      <c r="F591" t="s">
        <v>1467</v>
      </c>
      <c r="G591" s="5" t="s">
        <v>23</v>
      </c>
      <c r="H591" s="5" t="s">
        <v>24</v>
      </c>
      <c r="I591" t="s">
        <v>1458</v>
      </c>
      <c r="J591" t="s">
        <v>1629</v>
      </c>
      <c r="K591" s="5" t="s">
        <v>41</v>
      </c>
      <c r="L591" s="5" t="s">
        <v>42</v>
      </c>
      <c r="M591" t="s">
        <v>87</v>
      </c>
      <c r="N591" s="5" t="s">
        <v>88</v>
      </c>
      <c r="O591" s="5" t="s">
        <v>43</v>
      </c>
      <c r="P591" t="s">
        <v>32</v>
      </c>
      <c r="Q591" s="5" t="s">
        <v>33</v>
      </c>
      <c r="R591" s="1">
        <v>1</v>
      </c>
      <c r="S591" s="1">
        <v>1747</v>
      </c>
      <c r="T591">
        <v>0.05</v>
      </c>
      <c r="U591" s="1">
        <v>1420</v>
      </c>
      <c r="V591" s="1">
        <v>1420</v>
      </c>
      <c r="W591" s="1">
        <v>1659.6499999999999</v>
      </c>
      <c r="X591" s="1">
        <v>239.64999999999986</v>
      </c>
      <c r="Y591" s="7">
        <v>0.14439791522308915</v>
      </c>
    </row>
    <row r="592" spans="1:25">
      <c r="A592" t="s">
        <v>1817</v>
      </c>
      <c r="B592" s="3" t="str">
        <f t="shared" si="18"/>
        <v>Apr</v>
      </c>
      <c r="C592" s="3" t="str">
        <f t="shared" si="19"/>
        <v>2023</v>
      </c>
      <c r="D592" s="3">
        <v>45042</v>
      </c>
      <c r="E592" t="s">
        <v>1818</v>
      </c>
      <c r="F592" t="s">
        <v>282</v>
      </c>
      <c r="G592" s="5" t="s">
        <v>23</v>
      </c>
      <c r="H592" s="5" t="s">
        <v>24</v>
      </c>
      <c r="I592" t="s">
        <v>1048</v>
      </c>
      <c r="J592" t="s">
        <v>337</v>
      </c>
      <c r="K592" s="5" t="s">
        <v>95</v>
      </c>
      <c r="L592" s="5" t="s">
        <v>116</v>
      </c>
      <c r="M592" t="s">
        <v>55</v>
      </c>
      <c r="N592" s="5" t="s">
        <v>56</v>
      </c>
      <c r="O592" s="5" t="s">
        <v>43</v>
      </c>
      <c r="P592" t="s">
        <v>119</v>
      </c>
      <c r="Q592" s="5" t="s">
        <v>45</v>
      </c>
      <c r="R592" s="1">
        <v>3</v>
      </c>
      <c r="S592" s="1">
        <v>738</v>
      </c>
      <c r="T592">
        <v>0.1</v>
      </c>
      <c r="U592" s="1">
        <v>483</v>
      </c>
      <c r="V592" s="1">
        <v>1449</v>
      </c>
      <c r="W592" s="1">
        <v>1992.6000000000001</v>
      </c>
      <c r="X592" s="1">
        <v>543.60000000000014</v>
      </c>
      <c r="Y592" s="7">
        <v>0.27280939476061433</v>
      </c>
    </row>
    <row r="593" spans="1:25">
      <c r="A593" t="s">
        <v>1819</v>
      </c>
      <c r="B593" s="3" t="str">
        <f t="shared" si="18"/>
        <v>Apr</v>
      </c>
      <c r="C593" s="3" t="str">
        <f t="shared" si="19"/>
        <v>2023</v>
      </c>
      <c r="D593" s="3">
        <v>45033</v>
      </c>
      <c r="E593" t="s">
        <v>1820</v>
      </c>
      <c r="F593" t="s">
        <v>1588</v>
      </c>
      <c r="G593" s="5" t="s">
        <v>49</v>
      </c>
      <c r="H593" s="5" t="s">
        <v>50</v>
      </c>
      <c r="I593" t="s">
        <v>1472</v>
      </c>
      <c r="J593" t="s">
        <v>987</v>
      </c>
      <c r="K593" s="5" t="s">
        <v>41</v>
      </c>
      <c r="L593" s="5" t="s">
        <v>42</v>
      </c>
      <c r="M593" t="s">
        <v>87</v>
      </c>
      <c r="N593" s="5" t="s">
        <v>88</v>
      </c>
      <c r="O593" s="5" t="s">
        <v>43</v>
      </c>
      <c r="P593" t="s">
        <v>214</v>
      </c>
      <c r="Q593" s="5" t="s">
        <v>33</v>
      </c>
      <c r="R593" s="1">
        <v>6</v>
      </c>
      <c r="S593" s="1">
        <v>4125</v>
      </c>
      <c r="T593">
        <v>0.1</v>
      </c>
      <c r="U593" s="1">
        <v>2456</v>
      </c>
      <c r="V593" s="1">
        <v>14736</v>
      </c>
      <c r="W593" s="1">
        <v>22275</v>
      </c>
      <c r="X593" s="1">
        <v>7539</v>
      </c>
      <c r="Y593" s="7">
        <v>0.33845117845117845</v>
      </c>
    </row>
    <row r="594" spans="1:25">
      <c r="A594" t="s">
        <v>1821</v>
      </c>
      <c r="B594" s="3" t="str">
        <f t="shared" si="18"/>
        <v>Jan</v>
      </c>
      <c r="C594" s="3" t="str">
        <f t="shared" si="19"/>
        <v>2023</v>
      </c>
      <c r="D594" s="3">
        <v>44929</v>
      </c>
      <c r="E594" t="s">
        <v>507</v>
      </c>
      <c r="F594" t="s">
        <v>393</v>
      </c>
      <c r="G594" s="5" t="s">
        <v>23</v>
      </c>
      <c r="H594" s="5" t="s">
        <v>24</v>
      </c>
      <c r="I594" t="s">
        <v>51</v>
      </c>
      <c r="J594" t="s">
        <v>647</v>
      </c>
      <c r="K594" s="5" t="s">
        <v>53</v>
      </c>
      <c r="L594" s="5" t="s">
        <v>64</v>
      </c>
      <c r="M594" t="s">
        <v>29</v>
      </c>
      <c r="N594" s="5" t="s">
        <v>30</v>
      </c>
      <c r="O594" s="5" t="s">
        <v>31</v>
      </c>
      <c r="P594" t="s">
        <v>757</v>
      </c>
      <c r="Q594" s="5" t="s">
        <v>33</v>
      </c>
      <c r="R594" s="1">
        <v>4</v>
      </c>
      <c r="S594" s="1">
        <v>856</v>
      </c>
      <c r="T594">
        <v>0</v>
      </c>
      <c r="U594" s="1">
        <v>449</v>
      </c>
      <c r="V594" s="1">
        <v>1796</v>
      </c>
      <c r="W594" s="1">
        <v>3424</v>
      </c>
      <c r="X594" s="1">
        <v>1628</v>
      </c>
      <c r="Y594" s="7">
        <v>0.47546728971962615</v>
      </c>
    </row>
    <row r="595" spans="1:25">
      <c r="A595" t="s">
        <v>1822</v>
      </c>
      <c r="B595" s="3" t="str">
        <f t="shared" si="18"/>
        <v>Jan</v>
      </c>
      <c r="C595" s="3" t="str">
        <f t="shared" si="19"/>
        <v>2025</v>
      </c>
      <c r="D595" s="3">
        <v>45680</v>
      </c>
      <c r="E595" t="s">
        <v>972</v>
      </c>
      <c r="F595" t="s">
        <v>1789</v>
      </c>
      <c r="G595" s="5" t="s">
        <v>37</v>
      </c>
      <c r="H595" s="5" t="s">
        <v>38</v>
      </c>
      <c r="I595" t="s">
        <v>1232</v>
      </c>
      <c r="J595" t="s">
        <v>422</v>
      </c>
      <c r="K595" s="5" t="s">
        <v>73</v>
      </c>
      <c r="L595" s="5" t="s">
        <v>64</v>
      </c>
      <c r="M595" t="s">
        <v>117</v>
      </c>
      <c r="N595" s="5" t="s">
        <v>118</v>
      </c>
      <c r="O595" s="5" t="s">
        <v>31</v>
      </c>
      <c r="P595" t="s">
        <v>202</v>
      </c>
      <c r="Q595" s="5" t="s">
        <v>75</v>
      </c>
      <c r="R595" s="1">
        <v>5</v>
      </c>
      <c r="S595" s="1">
        <v>119</v>
      </c>
      <c r="T595">
        <v>0.1</v>
      </c>
      <c r="U595" s="1">
        <v>71</v>
      </c>
      <c r="V595" s="1">
        <v>355</v>
      </c>
      <c r="W595" s="1">
        <v>535.5</v>
      </c>
      <c r="X595" s="1">
        <v>180.5</v>
      </c>
      <c r="Y595" s="7">
        <v>0.33706816059757239</v>
      </c>
    </row>
    <row r="596" spans="1:25">
      <c r="A596" t="s">
        <v>1823</v>
      </c>
      <c r="B596" s="3" t="str">
        <f t="shared" si="18"/>
        <v>Apr</v>
      </c>
      <c r="C596" s="3" t="str">
        <f t="shared" si="19"/>
        <v>2024</v>
      </c>
      <c r="D596" s="3">
        <v>45389</v>
      </c>
      <c r="E596" t="s">
        <v>1552</v>
      </c>
      <c r="F596" t="s">
        <v>843</v>
      </c>
      <c r="G596" s="5" t="s">
        <v>106</v>
      </c>
      <c r="H596" s="5" t="s">
        <v>107</v>
      </c>
      <c r="I596" t="s">
        <v>1713</v>
      </c>
      <c r="J596" t="s">
        <v>279</v>
      </c>
      <c r="K596" s="5" t="s">
        <v>53</v>
      </c>
      <c r="L596" s="5" t="s">
        <v>54</v>
      </c>
      <c r="M596" t="s">
        <v>117</v>
      </c>
      <c r="N596" s="5" t="s">
        <v>118</v>
      </c>
      <c r="O596" s="5" t="s">
        <v>43</v>
      </c>
      <c r="P596" t="s">
        <v>931</v>
      </c>
      <c r="Q596" s="5" t="s">
        <v>45</v>
      </c>
      <c r="R596" s="1">
        <v>4</v>
      </c>
      <c r="S596" s="1">
        <v>3936</v>
      </c>
      <c r="T596">
        <v>0.05</v>
      </c>
      <c r="U596" s="1">
        <v>2678</v>
      </c>
      <c r="V596" s="1">
        <v>10712</v>
      </c>
      <c r="W596" s="1">
        <v>14956.8</v>
      </c>
      <c r="X596" s="1">
        <v>4244.7999999999993</v>
      </c>
      <c r="Y596" s="7">
        <v>0.2838040222507488</v>
      </c>
    </row>
    <row r="597" spans="1:25">
      <c r="A597" t="s">
        <v>1824</v>
      </c>
      <c r="B597" s="3" t="str">
        <f t="shared" si="18"/>
        <v>Aug</v>
      </c>
      <c r="C597" s="3" t="str">
        <f t="shared" si="19"/>
        <v>2024</v>
      </c>
      <c r="D597" s="3">
        <v>45521</v>
      </c>
      <c r="E597" t="s">
        <v>680</v>
      </c>
      <c r="F597" t="s">
        <v>1501</v>
      </c>
      <c r="G597" s="5" t="s">
        <v>49</v>
      </c>
      <c r="H597" s="5" t="s">
        <v>50</v>
      </c>
      <c r="I597" t="s">
        <v>1404</v>
      </c>
      <c r="J597" t="s">
        <v>169</v>
      </c>
      <c r="K597" s="5" t="s">
        <v>73</v>
      </c>
      <c r="L597" s="5" t="s">
        <v>116</v>
      </c>
      <c r="M597" t="s">
        <v>87</v>
      </c>
      <c r="N597" s="5" t="s">
        <v>88</v>
      </c>
      <c r="O597" s="5" t="s">
        <v>43</v>
      </c>
      <c r="P597" t="s">
        <v>81</v>
      </c>
      <c r="Q597" s="5" t="s">
        <v>33</v>
      </c>
      <c r="R597" s="1">
        <v>8</v>
      </c>
      <c r="S597" s="1">
        <v>4624</v>
      </c>
      <c r="T597">
        <v>0</v>
      </c>
      <c r="U597" s="1">
        <v>2918</v>
      </c>
      <c r="V597" s="1">
        <v>23344</v>
      </c>
      <c r="W597" s="1">
        <v>36992</v>
      </c>
      <c r="X597" s="1">
        <v>13648</v>
      </c>
      <c r="Y597" s="7">
        <v>0.36894463667820071</v>
      </c>
    </row>
    <row r="598" spans="1:25">
      <c r="A598" t="s">
        <v>1825</v>
      </c>
      <c r="B598" s="3" t="str">
        <f t="shared" si="18"/>
        <v>Sep</v>
      </c>
      <c r="C598" s="3" t="str">
        <f t="shared" si="19"/>
        <v>2022</v>
      </c>
      <c r="D598" s="3">
        <v>44824</v>
      </c>
      <c r="E598" t="s">
        <v>1183</v>
      </c>
      <c r="F598" t="s">
        <v>162</v>
      </c>
      <c r="G598" s="5" t="s">
        <v>61</v>
      </c>
      <c r="H598" s="5" t="s">
        <v>50</v>
      </c>
      <c r="I598" t="s">
        <v>1222</v>
      </c>
      <c r="J598" t="s">
        <v>1049</v>
      </c>
      <c r="K598" s="5" t="s">
        <v>95</v>
      </c>
      <c r="L598" s="5" t="s">
        <v>64</v>
      </c>
      <c r="M598" t="s">
        <v>117</v>
      </c>
      <c r="N598" s="5" t="s">
        <v>118</v>
      </c>
      <c r="O598" s="5" t="s">
        <v>43</v>
      </c>
      <c r="P598" t="s">
        <v>214</v>
      </c>
      <c r="Q598" s="5" t="s">
        <v>75</v>
      </c>
      <c r="R598" s="1">
        <v>7</v>
      </c>
      <c r="S598" s="1">
        <v>4454</v>
      </c>
      <c r="T598">
        <v>0.1</v>
      </c>
      <c r="U598" s="1">
        <v>2735</v>
      </c>
      <c r="V598" s="1">
        <v>19145</v>
      </c>
      <c r="W598" s="1">
        <v>28060.2</v>
      </c>
      <c r="X598" s="1">
        <v>8915.2000000000007</v>
      </c>
      <c r="Y598" s="7">
        <v>0.31771690864641022</v>
      </c>
    </row>
    <row r="599" spans="1:25">
      <c r="A599" t="s">
        <v>1826</v>
      </c>
      <c r="B599" s="3" t="str">
        <f t="shared" si="18"/>
        <v>Mar</v>
      </c>
      <c r="C599" s="3" t="str">
        <f t="shared" si="19"/>
        <v>2025</v>
      </c>
      <c r="D599" s="3">
        <v>45724</v>
      </c>
      <c r="E599" t="s">
        <v>1827</v>
      </c>
      <c r="F599" t="s">
        <v>347</v>
      </c>
      <c r="G599" s="5" t="s">
        <v>37</v>
      </c>
      <c r="H599" s="5" t="s">
        <v>38</v>
      </c>
      <c r="I599" t="s">
        <v>206</v>
      </c>
      <c r="J599" t="s">
        <v>460</v>
      </c>
      <c r="K599" s="5" t="s">
        <v>27</v>
      </c>
      <c r="L599" s="5" t="s">
        <v>54</v>
      </c>
      <c r="M599" t="s">
        <v>29</v>
      </c>
      <c r="N599" s="5" t="s">
        <v>30</v>
      </c>
      <c r="O599" s="5" t="s">
        <v>43</v>
      </c>
      <c r="P599" t="s">
        <v>260</v>
      </c>
      <c r="Q599" s="5" t="s">
        <v>45</v>
      </c>
      <c r="R599" s="1">
        <v>7</v>
      </c>
      <c r="S599" s="1">
        <v>571</v>
      </c>
      <c r="T599">
        <v>0.2</v>
      </c>
      <c r="U599" s="1">
        <v>362</v>
      </c>
      <c r="V599" s="1">
        <v>2534</v>
      </c>
      <c r="W599" s="1">
        <v>3197.6000000000004</v>
      </c>
      <c r="X599" s="1">
        <v>663.60000000000036</v>
      </c>
      <c r="Y599" s="7">
        <v>0.20753064798598958</v>
      </c>
    </row>
    <row r="600" spans="1:25">
      <c r="A600" t="s">
        <v>1828</v>
      </c>
      <c r="B600" s="3" t="str">
        <f t="shared" si="18"/>
        <v>Aug</v>
      </c>
      <c r="C600" s="3" t="str">
        <f t="shared" si="19"/>
        <v>2022</v>
      </c>
      <c r="D600" s="3">
        <v>44784</v>
      </c>
      <c r="E600" t="s">
        <v>1829</v>
      </c>
      <c r="F600" t="s">
        <v>1427</v>
      </c>
      <c r="G600" s="5" t="s">
        <v>49</v>
      </c>
      <c r="H600" s="5" t="s">
        <v>50</v>
      </c>
      <c r="I600" t="s">
        <v>313</v>
      </c>
      <c r="J600" t="s">
        <v>1766</v>
      </c>
      <c r="K600" s="5" t="s">
        <v>73</v>
      </c>
      <c r="L600" s="5" t="s">
        <v>28</v>
      </c>
      <c r="M600" t="s">
        <v>29</v>
      </c>
      <c r="N600" s="5" t="s">
        <v>30</v>
      </c>
      <c r="O600" s="5" t="s">
        <v>31</v>
      </c>
      <c r="P600" t="s">
        <v>431</v>
      </c>
      <c r="Q600" s="5" t="s">
        <v>75</v>
      </c>
      <c r="R600" s="1">
        <v>8</v>
      </c>
      <c r="S600" s="1">
        <v>269</v>
      </c>
      <c r="T600">
        <v>0.05</v>
      </c>
      <c r="U600" s="1">
        <v>153</v>
      </c>
      <c r="V600" s="1">
        <v>1224</v>
      </c>
      <c r="W600" s="1">
        <v>2044.3999999999999</v>
      </c>
      <c r="X600" s="1">
        <v>820.39999999999986</v>
      </c>
      <c r="Y600" s="7">
        <v>0.40129133242026999</v>
      </c>
    </row>
    <row r="601" spans="1:25">
      <c r="A601" t="s">
        <v>1830</v>
      </c>
      <c r="B601" s="3" t="str">
        <f t="shared" si="18"/>
        <v>Aug</v>
      </c>
      <c r="C601" s="3" t="str">
        <f t="shared" si="19"/>
        <v>2023</v>
      </c>
      <c r="D601" s="3">
        <v>45143</v>
      </c>
      <c r="E601" t="s">
        <v>748</v>
      </c>
      <c r="F601" t="s">
        <v>393</v>
      </c>
      <c r="G601" s="5" t="s">
        <v>23</v>
      </c>
      <c r="H601" s="5" t="s">
        <v>24</v>
      </c>
      <c r="I601" t="s">
        <v>293</v>
      </c>
      <c r="J601" t="s">
        <v>1686</v>
      </c>
      <c r="K601" s="5" t="s">
        <v>41</v>
      </c>
      <c r="L601" s="5" t="s">
        <v>28</v>
      </c>
      <c r="M601" t="s">
        <v>55</v>
      </c>
      <c r="N601" s="5" t="s">
        <v>56</v>
      </c>
      <c r="O601" s="5" t="s">
        <v>31</v>
      </c>
      <c r="P601" t="s">
        <v>413</v>
      </c>
      <c r="Q601" s="5" t="s">
        <v>33</v>
      </c>
      <c r="R601" s="1">
        <v>7</v>
      </c>
      <c r="S601" s="1">
        <v>3253</v>
      </c>
      <c r="T601">
        <v>0.05</v>
      </c>
      <c r="U601" s="1">
        <v>2753</v>
      </c>
      <c r="V601" s="1">
        <v>19271</v>
      </c>
      <c r="W601" s="1">
        <v>21632.45</v>
      </c>
      <c r="X601" s="1">
        <v>2361.4500000000007</v>
      </c>
      <c r="Y601" s="7">
        <v>0.10916239260925141</v>
      </c>
    </row>
    <row r="602" spans="1:25">
      <c r="A602" t="s">
        <v>1831</v>
      </c>
      <c r="B602" s="3" t="str">
        <f t="shared" si="18"/>
        <v>Jan</v>
      </c>
      <c r="C602" s="3" t="str">
        <f t="shared" si="19"/>
        <v>2025</v>
      </c>
      <c r="D602" s="3">
        <v>45660</v>
      </c>
      <c r="E602" t="s">
        <v>1016</v>
      </c>
      <c r="F602" t="s">
        <v>1832</v>
      </c>
      <c r="G602" s="5" t="s">
        <v>61</v>
      </c>
      <c r="H602" s="5" t="s">
        <v>50</v>
      </c>
      <c r="I602" t="s">
        <v>1833</v>
      </c>
      <c r="J602" t="s">
        <v>1223</v>
      </c>
      <c r="K602" s="5" t="s">
        <v>95</v>
      </c>
      <c r="L602" s="5" t="s">
        <v>116</v>
      </c>
      <c r="M602" t="s">
        <v>55</v>
      </c>
      <c r="N602" s="5" t="s">
        <v>56</v>
      </c>
      <c r="O602" s="5" t="s">
        <v>43</v>
      </c>
      <c r="P602" t="s">
        <v>295</v>
      </c>
      <c r="Q602" s="5" t="s">
        <v>75</v>
      </c>
      <c r="R602" s="1">
        <v>8</v>
      </c>
      <c r="S602" s="1">
        <v>1350</v>
      </c>
      <c r="T602">
        <v>0.2</v>
      </c>
      <c r="U602" s="1">
        <v>946</v>
      </c>
      <c r="V602" s="1">
        <v>7568</v>
      </c>
      <c r="W602" s="1">
        <v>8640</v>
      </c>
      <c r="X602" s="1">
        <v>1072</v>
      </c>
      <c r="Y602" s="7">
        <v>0.12407407407407407</v>
      </c>
    </row>
    <row r="603" spans="1:25">
      <c r="A603" t="s">
        <v>1834</v>
      </c>
      <c r="B603" s="3" t="str">
        <f t="shared" si="18"/>
        <v>Apr</v>
      </c>
      <c r="C603" s="3" t="str">
        <f t="shared" si="19"/>
        <v>2025</v>
      </c>
      <c r="D603" s="3">
        <v>45765</v>
      </c>
      <c r="E603" t="s">
        <v>1624</v>
      </c>
      <c r="F603" t="s">
        <v>637</v>
      </c>
      <c r="G603" s="5" t="s">
        <v>49</v>
      </c>
      <c r="H603" s="5" t="s">
        <v>50</v>
      </c>
      <c r="I603" t="s">
        <v>1009</v>
      </c>
      <c r="J603" t="s">
        <v>308</v>
      </c>
      <c r="K603" s="5" t="s">
        <v>73</v>
      </c>
      <c r="L603" s="5" t="s">
        <v>116</v>
      </c>
      <c r="M603" t="s">
        <v>87</v>
      </c>
      <c r="N603" s="5" t="s">
        <v>88</v>
      </c>
      <c r="O603" s="5" t="s">
        <v>31</v>
      </c>
      <c r="P603" t="s">
        <v>295</v>
      </c>
      <c r="Q603" s="5" t="s">
        <v>33</v>
      </c>
      <c r="R603" s="1">
        <v>4</v>
      </c>
      <c r="S603" s="1">
        <v>4357</v>
      </c>
      <c r="T603">
        <v>0.1</v>
      </c>
      <c r="U603" s="1">
        <v>3566</v>
      </c>
      <c r="V603" s="1">
        <v>14264</v>
      </c>
      <c r="W603" s="1">
        <v>15685.2</v>
      </c>
      <c r="X603" s="1">
        <v>1421.2000000000007</v>
      </c>
      <c r="Y603" s="7">
        <v>9.0607706627904058E-2</v>
      </c>
    </row>
    <row r="604" spans="1:25">
      <c r="A604" t="s">
        <v>1835</v>
      </c>
      <c r="B604" s="3" t="str">
        <f t="shared" si="18"/>
        <v>Jul</v>
      </c>
      <c r="C604" s="3" t="str">
        <f t="shared" si="19"/>
        <v>2024</v>
      </c>
      <c r="D604" s="3">
        <v>45504</v>
      </c>
      <c r="E604" t="s">
        <v>1396</v>
      </c>
      <c r="F604" t="s">
        <v>1836</v>
      </c>
      <c r="G604" s="5" t="s">
        <v>61</v>
      </c>
      <c r="H604" s="5" t="s">
        <v>50</v>
      </c>
      <c r="I604" t="s">
        <v>783</v>
      </c>
      <c r="J604" t="s">
        <v>279</v>
      </c>
      <c r="K604" s="5" t="s">
        <v>53</v>
      </c>
      <c r="L604" s="5" t="s">
        <v>42</v>
      </c>
      <c r="M604" t="s">
        <v>55</v>
      </c>
      <c r="N604" s="5" t="s">
        <v>56</v>
      </c>
      <c r="O604" s="5" t="s">
        <v>43</v>
      </c>
      <c r="P604" t="s">
        <v>522</v>
      </c>
      <c r="Q604" s="5" t="s">
        <v>75</v>
      </c>
      <c r="R604" s="1">
        <v>3</v>
      </c>
      <c r="S604" s="1">
        <v>3450</v>
      </c>
      <c r="T604">
        <v>0.05</v>
      </c>
      <c r="U604" s="1">
        <v>1941</v>
      </c>
      <c r="V604" s="1">
        <v>5823</v>
      </c>
      <c r="W604" s="1">
        <v>9832.5</v>
      </c>
      <c r="X604" s="1">
        <v>4009.5</v>
      </c>
      <c r="Y604" s="7">
        <v>0.40778032036613271</v>
      </c>
    </row>
    <row r="605" spans="1:25">
      <c r="A605" t="s">
        <v>1837</v>
      </c>
      <c r="B605" s="3" t="str">
        <f t="shared" si="18"/>
        <v>Jun</v>
      </c>
      <c r="C605" s="3" t="str">
        <f t="shared" si="19"/>
        <v>2024</v>
      </c>
      <c r="D605" s="3">
        <v>45446</v>
      </c>
      <c r="E605" t="s">
        <v>1838</v>
      </c>
      <c r="F605" t="s">
        <v>1839</v>
      </c>
      <c r="G605" s="5" t="s">
        <v>37</v>
      </c>
      <c r="H605" s="5" t="s">
        <v>38</v>
      </c>
      <c r="I605" t="s">
        <v>960</v>
      </c>
      <c r="J605" t="s">
        <v>1324</v>
      </c>
      <c r="K605" s="5" t="s">
        <v>41</v>
      </c>
      <c r="L605" s="5" t="s">
        <v>28</v>
      </c>
      <c r="M605" t="s">
        <v>117</v>
      </c>
      <c r="N605" s="5" t="s">
        <v>118</v>
      </c>
      <c r="O605" s="5" t="s">
        <v>31</v>
      </c>
      <c r="P605" t="s">
        <v>274</v>
      </c>
      <c r="Q605" s="5" t="s">
        <v>75</v>
      </c>
      <c r="R605" s="1">
        <v>5</v>
      </c>
      <c r="S605" s="1">
        <v>596</v>
      </c>
      <c r="T605">
        <v>0.25</v>
      </c>
      <c r="U605" s="1">
        <v>449</v>
      </c>
      <c r="V605" s="1">
        <v>2245</v>
      </c>
      <c r="W605" s="1">
        <v>2235</v>
      </c>
      <c r="X605" s="1">
        <v>-10</v>
      </c>
      <c r="Y605" s="7">
        <v>-4.4742729306487695E-3</v>
      </c>
    </row>
    <row r="606" spans="1:25">
      <c r="A606" t="s">
        <v>1840</v>
      </c>
      <c r="B606" s="3" t="str">
        <f t="shared" si="18"/>
        <v>Oct</v>
      </c>
      <c r="C606" s="3" t="str">
        <f t="shared" si="19"/>
        <v>2024</v>
      </c>
      <c r="D606" s="3">
        <v>45572</v>
      </c>
      <c r="E606" t="s">
        <v>633</v>
      </c>
      <c r="F606" t="s">
        <v>344</v>
      </c>
      <c r="G606" s="5" t="s">
        <v>106</v>
      </c>
      <c r="H606" s="5" t="s">
        <v>107</v>
      </c>
      <c r="I606" t="s">
        <v>174</v>
      </c>
      <c r="J606" t="s">
        <v>1841</v>
      </c>
      <c r="K606" s="5" t="s">
        <v>53</v>
      </c>
      <c r="L606" s="5" t="s">
        <v>28</v>
      </c>
      <c r="M606" t="s">
        <v>29</v>
      </c>
      <c r="N606" s="5" t="s">
        <v>30</v>
      </c>
      <c r="O606" s="5" t="s">
        <v>43</v>
      </c>
      <c r="P606" t="s">
        <v>165</v>
      </c>
      <c r="Q606" s="5" t="s">
        <v>33</v>
      </c>
      <c r="R606" s="1">
        <v>3</v>
      </c>
      <c r="S606" s="1">
        <v>2120</v>
      </c>
      <c r="T606">
        <v>0.05</v>
      </c>
      <c r="U606" s="1">
        <v>1435</v>
      </c>
      <c r="V606" s="1">
        <v>4305</v>
      </c>
      <c r="W606" s="1">
        <v>6042</v>
      </c>
      <c r="X606" s="1">
        <v>1737</v>
      </c>
      <c r="Y606" s="7">
        <v>0.28748758689175768</v>
      </c>
    </row>
    <row r="607" spans="1:25">
      <c r="A607" t="s">
        <v>1842</v>
      </c>
      <c r="B607" s="3" t="str">
        <f t="shared" si="18"/>
        <v>Feb</v>
      </c>
      <c r="C607" s="3" t="str">
        <f t="shared" si="19"/>
        <v>2022</v>
      </c>
      <c r="D607" s="3">
        <v>44616</v>
      </c>
      <c r="E607" t="s">
        <v>825</v>
      </c>
      <c r="F607" t="s">
        <v>852</v>
      </c>
      <c r="G607" s="5" t="s">
        <v>49</v>
      </c>
      <c r="H607" s="5" t="s">
        <v>50</v>
      </c>
      <c r="I607" t="s">
        <v>799</v>
      </c>
      <c r="J607" t="s">
        <v>248</v>
      </c>
      <c r="K607" s="5" t="s">
        <v>95</v>
      </c>
      <c r="L607" s="5" t="s">
        <v>42</v>
      </c>
      <c r="M607" t="s">
        <v>117</v>
      </c>
      <c r="N607" s="5" t="s">
        <v>118</v>
      </c>
      <c r="O607" s="5" t="s">
        <v>43</v>
      </c>
      <c r="P607" t="s">
        <v>431</v>
      </c>
      <c r="Q607" s="5" t="s">
        <v>45</v>
      </c>
      <c r="R607" s="1">
        <v>5</v>
      </c>
      <c r="S607" s="1">
        <v>989</v>
      </c>
      <c r="T607">
        <v>0.25</v>
      </c>
      <c r="U607" s="1">
        <v>811</v>
      </c>
      <c r="V607" s="1">
        <v>4055</v>
      </c>
      <c r="W607" s="1">
        <v>3708.75</v>
      </c>
      <c r="X607" s="1">
        <v>-346.25</v>
      </c>
      <c r="Y607" s="7">
        <v>-9.3360296595888098E-2</v>
      </c>
    </row>
    <row r="608" spans="1:25">
      <c r="A608" t="s">
        <v>1843</v>
      </c>
      <c r="B608" s="3" t="str">
        <f t="shared" si="18"/>
        <v>Oct</v>
      </c>
      <c r="C608" s="3" t="str">
        <f t="shared" si="19"/>
        <v>2025</v>
      </c>
      <c r="D608" s="3">
        <v>45934</v>
      </c>
      <c r="E608" t="s">
        <v>1413</v>
      </c>
      <c r="F608" t="s">
        <v>1099</v>
      </c>
      <c r="G608" s="5" t="s">
        <v>49</v>
      </c>
      <c r="H608" s="5" t="s">
        <v>50</v>
      </c>
      <c r="I608" t="s">
        <v>293</v>
      </c>
      <c r="J608" t="s">
        <v>764</v>
      </c>
      <c r="K608" s="5" t="s">
        <v>95</v>
      </c>
      <c r="L608" s="5" t="s">
        <v>54</v>
      </c>
      <c r="M608" t="s">
        <v>117</v>
      </c>
      <c r="N608" s="5" t="s">
        <v>118</v>
      </c>
      <c r="O608" s="5" t="s">
        <v>43</v>
      </c>
      <c r="P608" t="s">
        <v>244</v>
      </c>
      <c r="Q608" s="5" t="s">
        <v>33</v>
      </c>
      <c r="R608" s="1">
        <v>5</v>
      </c>
      <c r="S608" s="1">
        <v>1371</v>
      </c>
      <c r="T608">
        <v>0.05</v>
      </c>
      <c r="U608" s="1">
        <v>1087</v>
      </c>
      <c r="V608" s="1">
        <v>5435</v>
      </c>
      <c r="W608" s="1">
        <v>6512.25</v>
      </c>
      <c r="X608" s="1">
        <v>1077.25</v>
      </c>
      <c r="Y608" s="7">
        <v>0.16541901800452993</v>
      </c>
    </row>
    <row r="609" spans="1:25">
      <c r="A609" t="s">
        <v>1844</v>
      </c>
      <c r="B609" s="3" t="str">
        <f t="shared" si="18"/>
        <v>Jul</v>
      </c>
      <c r="C609" s="3" t="str">
        <f t="shared" si="19"/>
        <v>2022</v>
      </c>
      <c r="D609" s="3">
        <v>44767</v>
      </c>
      <c r="E609" t="s">
        <v>1845</v>
      </c>
      <c r="F609" t="s">
        <v>1625</v>
      </c>
      <c r="G609" s="5" t="s">
        <v>61</v>
      </c>
      <c r="H609" s="5" t="s">
        <v>50</v>
      </c>
      <c r="I609" t="s">
        <v>1062</v>
      </c>
      <c r="J609" t="s">
        <v>1324</v>
      </c>
      <c r="K609" s="5" t="s">
        <v>41</v>
      </c>
      <c r="L609" s="5" t="s">
        <v>116</v>
      </c>
      <c r="M609" t="s">
        <v>65</v>
      </c>
      <c r="N609" s="5" t="s">
        <v>66</v>
      </c>
      <c r="O609" s="5" t="s">
        <v>31</v>
      </c>
      <c r="P609" t="s">
        <v>417</v>
      </c>
      <c r="Q609" s="5" t="s">
        <v>33</v>
      </c>
      <c r="R609" s="1">
        <v>3</v>
      </c>
      <c r="S609" s="1">
        <v>3659</v>
      </c>
      <c r="T609">
        <v>0.1</v>
      </c>
      <c r="U609" s="1">
        <v>2057</v>
      </c>
      <c r="V609" s="1">
        <v>6171</v>
      </c>
      <c r="W609" s="1">
        <v>9879.3000000000011</v>
      </c>
      <c r="X609" s="1">
        <v>3708.3000000000011</v>
      </c>
      <c r="Y609" s="7">
        <v>0.37536060247183511</v>
      </c>
    </row>
    <row r="610" spans="1:25">
      <c r="A610" t="s">
        <v>1846</v>
      </c>
      <c r="B610" s="3" t="str">
        <f t="shared" si="18"/>
        <v>Oct</v>
      </c>
      <c r="C610" s="3" t="str">
        <f t="shared" si="19"/>
        <v>2025</v>
      </c>
      <c r="D610" s="3">
        <v>45944</v>
      </c>
      <c r="E610" t="s">
        <v>745</v>
      </c>
      <c r="F610" t="s">
        <v>1847</v>
      </c>
      <c r="G610" s="5" t="s">
        <v>49</v>
      </c>
      <c r="H610" s="5" t="s">
        <v>50</v>
      </c>
      <c r="I610" t="s">
        <v>861</v>
      </c>
      <c r="J610" t="s">
        <v>1219</v>
      </c>
      <c r="K610" s="5" t="s">
        <v>53</v>
      </c>
      <c r="L610" s="5" t="s">
        <v>28</v>
      </c>
      <c r="M610" t="s">
        <v>87</v>
      </c>
      <c r="N610" s="5" t="s">
        <v>88</v>
      </c>
      <c r="O610" s="5" t="s">
        <v>43</v>
      </c>
      <c r="P610" t="s">
        <v>355</v>
      </c>
      <c r="Q610" s="5" t="s">
        <v>45</v>
      </c>
      <c r="R610" s="1">
        <v>1</v>
      </c>
      <c r="S610" s="1">
        <v>448</v>
      </c>
      <c r="T610">
        <v>0.15</v>
      </c>
      <c r="U610" s="1">
        <v>344</v>
      </c>
      <c r="V610" s="1">
        <v>344</v>
      </c>
      <c r="W610" s="1">
        <v>380.8</v>
      </c>
      <c r="X610" s="1">
        <v>36.800000000000011</v>
      </c>
      <c r="Y610" s="7">
        <v>9.6638655462184905E-2</v>
      </c>
    </row>
    <row r="611" spans="1:25">
      <c r="A611" t="s">
        <v>1848</v>
      </c>
      <c r="B611" s="3" t="str">
        <f t="shared" si="18"/>
        <v>Feb</v>
      </c>
      <c r="C611" s="3" t="str">
        <f t="shared" si="19"/>
        <v>2024</v>
      </c>
      <c r="D611" s="3">
        <v>45329</v>
      </c>
      <c r="E611" t="s">
        <v>1382</v>
      </c>
      <c r="F611" t="s">
        <v>564</v>
      </c>
      <c r="G611" s="5" t="s">
        <v>37</v>
      </c>
      <c r="H611" s="5" t="s">
        <v>38</v>
      </c>
      <c r="I611" t="s">
        <v>913</v>
      </c>
      <c r="J611" t="s">
        <v>1116</v>
      </c>
      <c r="K611" s="5" t="s">
        <v>53</v>
      </c>
      <c r="L611" s="5" t="s">
        <v>28</v>
      </c>
      <c r="M611" t="s">
        <v>65</v>
      </c>
      <c r="N611" s="5" t="s">
        <v>66</v>
      </c>
      <c r="O611" s="5" t="s">
        <v>43</v>
      </c>
      <c r="P611" t="s">
        <v>295</v>
      </c>
      <c r="Q611" s="5" t="s">
        <v>45</v>
      </c>
      <c r="R611" s="1">
        <v>2</v>
      </c>
      <c r="S611" s="1">
        <v>1856</v>
      </c>
      <c r="T611">
        <v>0</v>
      </c>
      <c r="U611" s="1">
        <v>1445</v>
      </c>
      <c r="V611" s="1">
        <v>2890</v>
      </c>
      <c r="W611" s="1">
        <v>3712</v>
      </c>
      <c r="X611" s="1">
        <v>822</v>
      </c>
      <c r="Y611" s="7">
        <v>0.22144396551724138</v>
      </c>
    </row>
    <row r="612" spans="1:25">
      <c r="A612" t="s">
        <v>1849</v>
      </c>
      <c r="B612" s="3" t="str">
        <f t="shared" si="18"/>
        <v>Dec</v>
      </c>
      <c r="C612" s="3" t="str">
        <f t="shared" si="19"/>
        <v>2022</v>
      </c>
      <c r="D612" s="3">
        <v>44904</v>
      </c>
      <c r="E612" t="s">
        <v>1682</v>
      </c>
      <c r="F612" t="s">
        <v>1026</v>
      </c>
      <c r="G612" s="5" t="s">
        <v>106</v>
      </c>
      <c r="H612" s="5" t="s">
        <v>107</v>
      </c>
      <c r="I612" t="s">
        <v>610</v>
      </c>
      <c r="J612" t="s">
        <v>109</v>
      </c>
      <c r="K612" s="5" t="s">
        <v>53</v>
      </c>
      <c r="L612" s="5" t="s">
        <v>54</v>
      </c>
      <c r="M612" t="s">
        <v>117</v>
      </c>
      <c r="N612" s="5" t="s">
        <v>118</v>
      </c>
      <c r="O612" s="5" t="s">
        <v>31</v>
      </c>
      <c r="P612" t="s">
        <v>110</v>
      </c>
      <c r="Q612" s="5" t="s">
        <v>75</v>
      </c>
      <c r="R612" s="1">
        <v>7</v>
      </c>
      <c r="S612" s="1">
        <v>3555</v>
      </c>
      <c r="T612">
        <v>0</v>
      </c>
      <c r="U612" s="1">
        <v>2066</v>
      </c>
      <c r="V612" s="1">
        <v>14462</v>
      </c>
      <c r="W612" s="1">
        <v>24885</v>
      </c>
      <c r="X612" s="1">
        <v>10423</v>
      </c>
      <c r="Y612" s="7">
        <v>0.4188466947960619</v>
      </c>
    </row>
    <row r="613" spans="1:25">
      <c r="A613" t="s">
        <v>1850</v>
      </c>
      <c r="B613" s="3" t="str">
        <f t="shared" si="18"/>
        <v>Jan</v>
      </c>
      <c r="C613" s="3" t="str">
        <f t="shared" si="19"/>
        <v>2024</v>
      </c>
      <c r="D613" s="3">
        <v>45292</v>
      </c>
      <c r="E613" t="s">
        <v>1851</v>
      </c>
      <c r="F613" t="s">
        <v>1153</v>
      </c>
      <c r="G613" s="5" t="s">
        <v>61</v>
      </c>
      <c r="H613" s="5" t="s">
        <v>50</v>
      </c>
      <c r="I613" t="s">
        <v>451</v>
      </c>
      <c r="J613" t="s">
        <v>1170</v>
      </c>
      <c r="K613" s="5" t="s">
        <v>95</v>
      </c>
      <c r="L613" s="5" t="s">
        <v>28</v>
      </c>
      <c r="M613" t="s">
        <v>87</v>
      </c>
      <c r="N613" s="5" t="s">
        <v>88</v>
      </c>
      <c r="O613" s="5" t="s">
        <v>31</v>
      </c>
      <c r="P613" t="s">
        <v>228</v>
      </c>
      <c r="Q613" s="5" t="s">
        <v>45</v>
      </c>
      <c r="R613" s="1">
        <v>2</v>
      </c>
      <c r="S613" s="1">
        <v>2331</v>
      </c>
      <c r="T613">
        <v>0.25</v>
      </c>
      <c r="U613" s="1">
        <v>1674</v>
      </c>
      <c r="V613" s="1">
        <v>3348</v>
      </c>
      <c r="W613" s="1">
        <v>3496.5</v>
      </c>
      <c r="X613" s="1">
        <v>148.5</v>
      </c>
      <c r="Y613" s="7">
        <v>4.2471042471042469E-2</v>
      </c>
    </row>
    <row r="614" spans="1:25">
      <c r="A614" t="s">
        <v>1852</v>
      </c>
      <c r="B614" s="3" t="str">
        <f t="shared" si="18"/>
        <v>May</v>
      </c>
      <c r="C614" s="3" t="str">
        <f t="shared" si="19"/>
        <v>2022</v>
      </c>
      <c r="D614" s="3">
        <v>44699</v>
      </c>
      <c r="E614" t="s">
        <v>1541</v>
      </c>
      <c r="F614" t="s">
        <v>282</v>
      </c>
      <c r="G614" s="5" t="s">
        <v>49</v>
      </c>
      <c r="H614" s="5" t="s">
        <v>50</v>
      </c>
      <c r="I614" t="s">
        <v>283</v>
      </c>
      <c r="J614" t="s">
        <v>1287</v>
      </c>
      <c r="K614" s="5" t="s">
        <v>73</v>
      </c>
      <c r="L614" s="5" t="s">
        <v>42</v>
      </c>
      <c r="M614" t="s">
        <v>65</v>
      </c>
      <c r="N614" s="5" t="s">
        <v>66</v>
      </c>
      <c r="O614" s="5" t="s">
        <v>31</v>
      </c>
      <c r="P614" t="s">
        <v>437</v>
      </c>
      <c r="Q614" s="5" t="s">
        <v>45</v>
      </c>
      <c r="R614" s="1">
        <v>6</v>
      </c>
      <c r="S614" s="1">
        <v>3233</v>
      </c>
      <c r="T614">
        <v>0.25</v>
      </c>
      <c r="U614" s="1">
        <v>2662</v>
      </c>
      <c r="V614" s="1">
        <v>15972</v>
      </c>
      <c r="W614" s="1">
        <v>14548.5</v>
      </c>
      <c r="X614" s="1">
        <v>-1423.5</v>
      </c>
      <c r="Y614" s="7">
        <v>-9.7845138674090115E-2</v>
      </c>
    </row>
    <row r="615" spans="1:25">
      <c r="A615" t="s">
        <v>1853</v>
      </c>
      <c r="B615" s="3" t="str">
        <f t="shared" si="18"/>
        <v>Nov</v>
      </c>
      <c r="C615" s="3" t="str">
        <f t="shared" si="19"/>
        <v>2023</v>
      </c>
      <c r="D615" s="3">
        <v>45242</v>
      </c>
      <c r="E615" t="s">
        <v>433</v>
      </c>
      <c r="F615" t="s">
        <v>641</v>
      </c>
      <c r="G615" s="5" t="s">
        <v>23</v>
      </c>
      <c r="H615" s="5" t="s">
        <v>24</v>
      </c>
      <c r="I615" t="s">
        <v>293</v>
      </c>
      <c r="J615" t="s">
        <v>548</v>
      </c>
      <c r="K615" s="5" t="s">
        <v>95</v>
      </c>
      <c r="L615" s="5" t="s">
        <v>28</v>
      </c>
      <c r="M615" t="s">
        <v>29</v>
      </c>
      <c r="N615" s="5" t="s">
        <v>30</v>
      </c>
      <c r="O615" s="5" t="s">
        <v>43</v>
      </c>
      <c r="P615" t="s">
        <v>260</v>
      </c>
      <c r="Q615" s="5" t="s">
        <v>75</v>
      </c>
      <c r="R615" s="1">
        <v>4</v>
      </c>
      <c r="S615" s="1">
        <v>4174</v>
      </c>
      <c r="T615">
        <v>0.2</v>
      </c>
      <c r="U615" s="1">
        <v>3116</v>
      </c>
      <c r="V615" s="1">
        <v>12464</v>
      </c>
      <c r="W615" s="1">
        <v>13356.800000000001</v>
      </c>
      <c r="X615" s="1">
        <v>892.80000000000109</v>
      </c>
      <c r="Y615" s="7">
        <v>6.6842357450886514E-2</v>
      </c>
    </row>
    <row r="616" spans="1:25">
      <c r="A616" t="s">
        <v>1854</v>
      </c>
      <c r="B616" s="3" t="str">
        <f t="shared" si="18"/>
        <v>Apr</v>
      </c>
      <c r="C616" s="3" t="str">
        <f t="shared" si="19"/>
        <v>2023</v>
      </c>
      <c r="D616" s="3">
        <v>45038</v>
      </c>
      <c r="E616" t="s">
        <v>1284</v>
      </c>
      <c r="F616" t="s">
        <v>1855</v>
      </c>
      <c r="G616" s="5" t="s">
        <v>61</v>
      </c>
      <c r="H616" s="5" t="s">
        <v>50</v>
      </c>
      <c r="I616" t="s">
        <v>1721</v>
      </c>
      <c r="J616" t="s">
        <v>1178</v>
      </c>
      <c r="K616" s="5" t="s">
        <v>73</v>
      </c>
      <c r="L616" s="5" t="s">
        <v>42</v>
      </c>
      <c r="M616" t="s">
        <v>117</v>
      </c>
      <c r="N616" s="5" t="s">
        <v>118</v>
      </c>
      <c r="O616" s="5" t="s">
        <v>31</v>
      </c>
      <c r="P616" t="s">
        <v>159</v>
      </c>
      <c r="Q616" s="5" t="s">
        <v>45</v>
      </c>
      <c r="R616" s="1">
        <v>6</v>
      </c>
      <c r="S616" s="1">
        <v>4135</v>
      </c>
      <c r="T616">
        <v>0.1</v>
      </c>
      <c r="U616" s="1">
        <v>2359</v>
      </c>
      <c r="V616" s="1">
        <v>14154</v>
      </c>
      <c r="W616" s="1">
        <v>22329</v>
      </c>
      <c r="X616" s="1">
        <v>8175</v>
      </c>
      <c r="Y616" s="7">
        <v>0.36611581351605538</v>
      </c>
    </row>
    <row r="617" spans="1:25">
      <c r="A617" t="s">
        <v>1856</v>
      </c>
      <c r="B617" s="3" t="str">
        <f t="shared" si="18"/>
        <v>Feb</v>
      </c>
      <c r="C617" s="3" t="str">
        <f t="shared" si="19"/>
        <v>2023</v>
      </c>
      <c r="D617" s="3">
        <v>44980</v>
      </c>
      <c r="E617" t="s">
        <v>649</v>
      </c>
      <c r="F617" t="s">
        <v>1857</v>
      </c>
      <c r="G617" s="5" t="s">
        <v>37</v>
      </c>
      <c r="H617" s="5" t="s">
        <v>38</v>
      </c>
      <c r="I617" t="s">
        <v>699</v>
      </c>
      <c r="J617" t="s">
        <v>264</v>
      </c>
      <c r="K617" s="5" t="s">
        <v>41</v>
      </c>
      <c r="L617" s="5" t="s">
        <v>64</v>
      </c>
      <c r="M617" t="s">
        <v>117</v>
      </c>
      <c r="N617" s="5" t="s">
        <v>118</v>
      </c>
      <c r="O617" s="5" t="s">
        <v>43</v>
      </c>
      <c r="P617" t="s">
        <v>320</v>
      </c>
      <c r="Q617" s="5" t="s">
        <v>75</v>
      </c>
      <c r="R617" s="1">
        <v>1</v>
      </c>
      <c r="S617" s="1">
        <v>4316</v>
      </c>
      <c r="T617">
        <v>0.15</v>
      </c>
      <c r="U617" s="1">
        <v>3136</v>
      </c>
      <c r="V617" s="1">
        <v>3136</v>
      </c>
      <c r="W617" s="1">
        <v>3668.6</v>
      </c>
      <c r="X617" s="1">
        <v>532.59999999999991</v>
      </c>
      <c r="Y617" s="7">
        <v>0.14517799705609769</v>
      </c>
    </row>
    <row r="618" spans="1:25">
      <c r="A618" t="s">
        <v>1858</v>
      </c>
      <c r="B618" s="3" t="str">
        <f t="shared" si="18"/>
        <v>Feb</v>
      </c>
      <c r="C618" s="3" t="str">
        <f t="shared" si="19"/>
        <v>2022</v>
      </c>
      <c r="D618" s="3">
        <v>44610</v>
      </c>
      <c r="E618" t="s">
        <v>1859</v>
      </c>
      <c r="F618" t="s">
        <v>1860</v>
      </c>
      <c r="G618" s="5" t="s">
        <v>23</v>
      </c>
      <c r="H618" s="5" t="s">
        <v>24</v>
      </c>
      <c r="I618" t="s">
        <v>412</v>
      </c>
      <c r="J618" t="s">
        <v>955</v>
      </c>
      <c r="K618" s="5" t="s">
        <v>73</v>
      </c>
      <c r="L618" s="5" t="s">
        <v>54</v>
      </c>
      <c r="M618" t="s">
        <v>65</v>
      </c>
      <c r="N618" s="5" t="s">
        <v>66</v>
      </c>
      <c r="O618" s="5" t="s">
        <v>31</v>
      </c>
      <c r="P618" t="s">
        <v>44</v>
      </c>
      <c r="Q618" s="5" t="s">
        <v>75</v>
      </c>
      <c r="R618" s="1">
        <v>4</v>
      </c>
      <c r="S618" s="1">
        <v>3175</v>
      </c>
      <c r="T618">
        <v>0.2</v>
      </c>
      <c r="U618" s="1">
        <v>1944</v>
      </c>
      <c r="V618" s="1">
        <v>7776</v>
      </c>
      <c r="W618" s="1">
        <v>10160</v>
      </c>
      <c r="X618" s="1">
        <v>2384</v>
      </c>
      <c r="Y618" s="7">
        <v>0.23464566929133859</v>
      </c>
    </row>
    <row r="619" spans="1:25">
      <c r="A619" t="s">
        <v>1861</v>
      </c>
      <c r="B619" s="3" t="str">
        <f t="shared" si="18"/>
        <v>Jul</v>
      </c>
      <c r="C619" s="3" t="str">
        <f t="shared" si="19"/>
        <v>2025</v>
      </c>
      <c r="D619" s="3">
        <v>45851</v>
      </c>
      <c r="E619" t="s">
        <v>939</v>
      </c>
      <c r="F619" t="s">
        <v>335</v>
      </c>
      <c r="G619" s="5" t="s">
        <v>49</v>
      </c>
      <c r="H619" s="5" t="s">
        <v>50</v>
      </c>
      <c r="I619" t="s">
        <v>529</v>
      </c>
      <c r="J619" t="s">
        <v>1664</v>
      </c>
      <c r="K619" s="5" t="s">
        <v>53</v>
      </c>
      <c r="L619" s="5" t="s">
        <v>116</v>
      </c>
      <c r="M619" t="s">
        <v>117</v>
      </c>
      <c r="N619" s="5" t="s">
        <v>118</v>
      </c>
      <c r="O619" s="5" t="s">
        <v>31</v>
      </c>
      <c r="P619" t="s">
        <v>148</v>
      </c>
      <c r="Q619" s="5" t="s">
        <v>45</v>
      </c>
      <c r="R619" s="1">
        <v>4</v>
      </c>
      <c r="S619" s="1">
        <v>1985</v>
      </c>
      <c r="T619">
        <v>0.2</v>
      </c>
      <c r="U619" s="1">
        <v>1046</v>
      </c>
      <c r="V619" s="1">
        <v>4184</v>
      </c>
      <c r="W619" s="1">
        <v>6352</v>
      </c>
      <c r="X619" s="1">
        <v>2168</v>
      </c>
      <c r="Y619" s="7">
        <v>0.34130982367758189</v>
      </c>
    </row>
    <row r="620" spans="1:25">
      <c r="A620" t="s">
        <v>1862</v>
      </c>
      <c r="B620" s="3" t="str">
        <f t="shared" si="18"/>
        <v>Sep</v>
      </c>
      <c r="C620" s="3" t="str">
        <f t="shared" si="19"/>
        <v>2023</v>
      </c>
      <c r="D620" s="3">
        <v>45199</v>
      </c>
      <c r="E620" t="s">
        <v>150</v>
      </c>
      <c r="F620" t="s">
        <v>782</v>
      </c>
      <c r="G620" s="5" t="s">
        <v>37</v>
      </c>
      <c r="H620" s="5" t="s">
        <v>38</v>
      </c>
      <c r="I620" t="s">
        <v>1546</v>
      </c>
      <c r="J620" t="s">
        <v>1863</v>
      </c>
      <c r="K620" s="5" t="s">
        <v>27</v>
      </c>
      <c r="L620" s="5" t="s">
        <v>54</v>
      </c>
      <c r="M620" t="s">
        <v>117</v>
      </c>
      <c r="N620" s="5" t="s">
        <v>118</v>
      </c>
      <c r="O620" s="5" t="s">
        <v>43</v>
      </c>
      <c r="P620" t="s">
        <v>1180</v>
      </c>
      <c r="Q620" s="5" t="s">
        <v>75</v>
      </c>
      <c r="R620" s="1">
        <v>8</v>
      </c>
      <c r="S620" s="1">
        <v>1699</v>
      </c>
      <c r="T620">
        <v>0.1</v>
      </c>
      <c r="U620" s="1">
        <v>1362</v>
      </c>
      <c r="V620" s="1">
        <v>10896</v>
      </c>
      <c r="W620" s="1">
        <v>12232.800000000001</v>
      </c>
      <c r="X620" s="1">
        <v>1336.8000000000011</v>
      </c>
      <c r="Y620" s="7">
        <v>0.10927996860898576</v>
      </c>
    </row>
    <row r="621" spans="1:25">
      <c r="A621" t="s">
        <v>1864</v>
      </c>
      <c r="B621" s="3" t="str">
        <f t="shared" si="18"/>
        <v>Jun</v>
      </c>
      <c r="C621" s="3" t="str">
        <f t="shared" si="19"/>
        <v>2022</v>
      </c>
      <c r="D621" s="3">
        <v>44725</v>
      </c>
      <c r="E621" t="s">
        <v>1865</v>
      </c>
      <c r="F621" t="s">
        <v>1566</v>
      </c>
      <c r="G621" s="5" t="s">
        <v>23</v>
      </c>
      <c r="H621" s="5" t="s">
        <v>24</v>
      </c>
      <c r="I621" t="s">
        <v>1048</v>
      </c>
      <c r="J621" t="s">
        <v>1022</v>
      </c>
      <c r="K621" s="5" t="s">
        <v>95</v>
      </c>
      <c r="L621" s="5" t="s">
        <v>42</v>
      </c>
      <c r="M621" t="s">
        <v>87</v>
      </c>
      <c r="N621" s="5" t="s">
        <v>88</v>
      </c>
      <c r="O621" s="5" t="s">
        <v>43</v>
      </c>
      <c r="P621" t="s">
        <v>102</v>
      </c>
      <c r="Q621" s="5" t="s">
        <v>75</v>
      </c>
      <c r="R621" s="1">
        <v>7</v>
      </c>
      <c r="S621" s="1">
        <v>1326</v>
      </c>
      <c r="T621">
        <v>0.15</v>
      </c>
      <c r="U621" s="1">
        <v>672</v>
      </c>
      <c r="V621" s="1">
        <v>4704</v>
      </c>
      <c r="W621" s="1">
        <v>7889.7</v>
      </c>
      <c r="X621" s="1">
        <v>3185.7</v>
      </c>
      <c r="Y621" s="7">
        <v>0.40377961139206814</v>
      </c>
    </row>
    <row r="622" spans="1:25">
      <c r="A622" t="s">
        <v>1866</v>
      </c>
      <c r="B622" s="3" t="str">
        <f t="shared" si="18"/>
        <v>May</v>
      </c>
      <c r="C622" s="3" t="str">
        <f t="shared" si="19"/>
        <v>2024</v>
      </c>
      <c r="D622" s="3">
        <v>45437</v>
      </c>
      <c r="E622" t="s">
        <v>1275</v>
      </c>
      <c r="F622" t="s">
        <v>1577</v>
      </c>
      <c r="G622" s="5" t="s">
        <v>23</v>
      </c>
      <c r="H622" s="5" t="s">
        <v>24</v>
      </c>
      <c r="I622" t="s">
        <v>85</v>
      </c>
      <c r="J622" t="s">
        <v>191</v>
      </c>
      <c r="K622" s="5" t="s">
        <v>41</v>
      </c>
      <c r="L622" s="5" t="s">
        <v>54</v>
      </c>
      <c r="M622" t="s">
        <v>117</v>
      </c>
      <c r="N622" s="5" t="s">
        <v>118</v>
      </c>
      <c r="O622" s="5" t="s">
        <v>43</v>
      </c>
      <c r="P622" t="s">
        <v>260</v>
      </c>
      <c r="Q622" s="5" t="s">
        <v>33</v>
      </c>
      <c r="R622" s="1">
        <v>5</v>
      </c>
      <c r="S622" s="1">
        <v>3765</v>
      </c>
      <c r="T622">
        <v>0.1</v>
      </c>
      <c r="U622" s="1">
        <v>2376</v>
      </c>
      <c r="V622" s="1">
        <v>11880</v>
      </c>
      <c r="W622" s="1">
        <v>16942.5</v>
      </c>
      <c r="X622" s="1">
        <v>5062.5</v>
      </c>
      <c r="Y622" s="7">
        <v>0.29880478087649404</v>
      </c>
    </row>
    <row r="623" spans="1:25">
      <c r="A623" t="s">
        <v>1867</v>
      </c>
      <c r="B623" s="3" t="str">
        <f t="shared" si="18"/>
        <v>Sep</v>
      </c>
      <c r="C623" s="3" t="str">
        <f t="shared" si="19"/>
        <v>2024</v>
      </c>
      <c r="D623" s="3">
        <v>45546</v>
      </c>
      <c r="E623" t="s">
        <v>1868</v>
      </c>
      <c r="F623" t="s">
        <v>1789</v>
      </c>
      <c r="G623" s="5" t="s">
        <v>37</v>
      </c>
      <c r="H623" s="5" t="s">
        <v>38</v>
      </c>
      <c r="I623" t="s">
        <v>1536</v>
      </c>
      <c r="J623" t="s">
        <v>1289</v>
      </c>
      <c r="K623" s="5" t="s">
        <v>95</v>
      </c>
      <c r="L623" s="5" t="s">
        <v>116</v>
      </c>
      <c r="M623" t="s">
        <v>65</v>
      </c>
      <c r="N623" s="5" t="s">
        <v>66</v>
      </c>
      <c r="O623" s="5" t="s">
        <v>31</v>
      </c>
      <c r="P623" t="s">
        <v>67</v>
      </c>
      <c r="Q623" s="5" t="s">
        <v>75</v>
      </c>
      <c r="R623" s="1">
        <v>6</v>
      </c>
      <c r="S623" s="1">
        <v>4075</v>
      </c>
      <c r="T623">
        <v>0.15</v>
      </c>
      <c r="U623" s="1">
        <v>3357</v>
      </c>
      <c r="V623" s="1">
        <v>20142</v>
      </c>
      <c r="W623" s="1">
        <v>20782.5</v>
      </c>
      <c r="X623" s="1">
        <v>640.5</v>
      </c>
      <c r="Y623" s="7">
        <v>3.0819198845182246E-2</v>
      </c>
    </row>
    <row r="624" spans="1:25">
      <c r="A624" t="s">
        <v>1869</v>
      </c>
      <c r="B624" s="3" t="str">
        <f t="shared" si="18"/>
        <v>Feb</v>
      </c>
      <c r="C624" s="3" t="str">
        <f t="shared" si="19"/>
        <v>2024</v>
      </c>
      <c r="D624" s="3">
        <v>45326</v>
      </c>
      <c r="E624" t="s">
        <v>392</v>
      </c>
      <c r="F624" t="s">
        <v>1870</v>
      </c>
      <c r="G624" s="5" t="s">
        <v>23</v>
      </c>
      <c r="H624" s="5" t="s">
        <v>24</v>
      </c>
      <c r="I624" t="s">
        <v>336</v>
      </c>
      <c r="J624" t="s">
        <v>259</v>
      </c>
      <c r="K624" s="5" t="s">
        <v>41</v>
      </c>
      <c r="L624" s="5" t="s">
        <v>28</v>
      </c>
      <c r="M624" t="s">
        <v>65</v>
      </c>
      <c r="N624" s="5" t="s">
        <v>66</v>
      </c>
      <c r="O624" s="5" t="s">
        <v>43</v>
      </c>
      <c r="P624" t="s">
        <v>110</v>
      </c>
      <c r="Q624" s="5" t="s">
        <v>75</v>
      </c>
      <c r="R624" s="1">
        <v>3</v>
      </c>
      <c r="S624" s="1">
        <v>1641</v>
      </c>
      <c r="T624">
        <v>0.15</v>
      </c>
      <c r="U624" s="1">
        <v>1370</v>
      </c>
      <c r="V624" s="1">
        <v>4110</v>
      </c>
      <c r="W624" s="1">
        <v>4184.55</v>
      </c>
      <c r="X624" s="1">
        <v>74.550000000000182</v>
      </c>
      <c r="Y624" s="7">
        <v>1.7815535720686854E-2</v>
      </c>
    </row>
    <row r="625" spans="1:25">
      <c r="A625" t="s">
        <v>1871</v>
      </c>
      <c r="B625" s="3" t="str">
        <f t="shared" si="18"/>
        <v>Nov</v>
      </c>
      <c r="C625" s="3" t="str">
        <f t="shared" si="19"/>
        <v>2024</v>
      </c>
      <c r="D625" s="3">
        <v>45605</v>
      </c>
      <c r="E625" t="s">
        <v>1872</v>
      </c>
      <c r="F625" t="s">
        <v>1870</v>
      </c>
      <c r="G625" s="5" t="s">
        <v>23</v>
      </c>
      <c r="H625" s="5" t="s">
        <v>24</v>
      </c>
      <c r="I625" t="s">
        <v>298</v>
      </c>
      <c r="J625" t="s">
        <v>657</v>
      </c>
      <c r="K625" s="5" t="s">
        <v>53</v>
      </c>
      <c r="L625" s="5" t="s">
        <v>42</v>
      </c>
      <c r="M625" t="s">
        <v>117</v>
      </c>
      <c r="N625" s="5" t="s">
        <v>118</v>
      </c>
      <c r="O625" s="5" t="s">
        <v>31</v>
      </c>
      <c r="P625" t="s">
        <v>332</v>
      </c>
      <c r="Q625" s="5" t="s">
        <v>45</v>
      </c>
      <c r="R625" s="1">
        <v>6</v>
      </c>
      <c r="S625" s="1">
        <v>281</v>
      </c>
      <c r="T625">
        <v>0.25</v>
      </c>
      <c r="U625" s="1">
        <v>205</v>
      </c>
      <c r="V625" s="1">
        <v>1230</v>
      </c>
      <c r="W625" s="1">
        <v>1264.5</v>
      </c>
      <c r="X625" s="1">
        <v>34.5</v>
      </c>
      <c r="Y625" s="7">
        <v>2.7283511269276393E-2</v>
      </c>
    </row>
    <row r="626" spans="1:25">
      <c r="A626" t="s">
        <v>1873</v>
      </c>
      <c r="B626" s="3" t="str">
        <f t="shared" si="18"/>
        <v>Jun</v>
      </c>
      <c r="C626" s="3" t="str">
        <f t="shared" si="19"/>
        <v>2023</v>
      </c>
      <c r="D626" s="3">
        <v>45097</v>
      </c>
      <c r="E626" t="s">
        <v>1874</v>
      </c>
      <c r="F626" t="s">
        <v>1875</v>
      </c>
      <c r="G626" s="5" t="s">
        <v>37</v>
      </c>
      <c r="H626" s="5" t="s">
        <v>38</v>
      </c>
      <c r="I626" t="s">
        <v>1392</v>
      </c>
      <c r="J626" t="s">
        <v>1287</v>
      </c>
      <c r="K626" s="5" t="s">
        <v>73</v>
      </c>
      <c r="L626" s="5" t="s">
        <v>54</v>
      </c>
      <c r="M626" t="s">
        <v>117</v>
      </c>
      <c r="N626" s="5" t="s">
        <v>118</v>
      </c>
      <c r="O626" s="5" t="s">
        <v>31</v>
      </c>
      <c r="P626" t="s">
        <v>125</v>
      </c>
      <c r="Q626" s="5" t="s">
        <v>45</v>
      </c>
      <c r="R626" s="1">
        <v>7</v>
      </c>
      <c r="S626" s="1">
        <v>3307</v>
      </c>
      <c r="T626">
        <v>0.25</v>
      </c>
      <c r="U626" s="1">
        <v>2331</v>
      </c>
      <c r="V626" s="1">
        <v>16317</v>
      </c>
      <c r="W626" s="1">
        <v>17361.75</v>
      </c>
      <c r="X626" s="1">
        <v>1044.75</v>
      </c>
      <c r="Y626" s="7">
        <v>6.0175385545811914E-2</v>
      </c>
    </row>
    <row r="627" spans="1:25">
      <c r="A627" t="s">
        <v>1876</v>
      </c>
      <c r="B627" s="3" t="str">
        <f t="shared" si="18"/>
        <v>Nov</v>
      </c>
      <c r="C627" s="3" t="str">
        <f t="shared" si="19"/>
        <v>2024</v>
      </c>
      <c r="D627" s="3">
        <v>45623</v>
      </c>
      <c r="E627" t="s">
        <v>1382</v>
      </c>
      <c r="F627" t="s">
        <v>1877</v>
      </c>
      <c r="G627" s="5" t="s">
        <v>49</v>
      </c>
      <c r="H627" s="5" t="s">
        <v>50</v>
      </c>
      <c r="I627" t="s">
        <v>884</v>
      </c>
      <c r="J627" t="s">
        <v>465</v>
      </c>
      <c r="K627" s="5" t="s">
        <v>27</v>
      </c>
      <c r="L627" s="5" t="s">
        <v>64</v>
      </c>
      <c r="M627" t="s">
        <v>29</v>
      </c>
      <c r="N627" s="5" t="s">
        <v>30</v>
      </c>
      <c r="O627" s="5" t="s">
        <v>43</v>
      </c>
      <c r="P627" t="s">
        <v>32</v>
      </c>
      <c r="Q627" s="5" t="s">
        <v>33</v>
      </c>
      <c r="R627" s="1">
        <v>7</v>
      </c>
      <c r="S627" s="1">
        <v>778</v>
      </c>
      <c r="T627">
        <v>0</v>
      </c>
      <c r="U627" s="1">
        <v>562</v>
      </c>
      <c r="V627" s="1">
        <v>3934</v>
      </c>
      <c r="W627" s="1">
        <v>5446</v>
      </c>
      <c r="X627" s="1">
        <v>1512</v>
      </c>
      <c r="Y627" s="7">
        <v>0.27763496143958871</v>
      </c>
    </row>
    <row r="628" spans="1:25">
      <c r="A628" t="s">
        <v>1878</v>
      </c>
      <c r="B628" s="3" t="str">
        <f t="shared" si="18"/>
        <v>Oct</v>
      </c>
      <c r="C628" s="3" t="str">
        <f t="shared" si="19"/>
        <v>2022</v>
      </c>
      <c r="D628" s="3">
        <v>44854</v>
      </c>
      <c r="E628" t="s">
        <v>1034</v>
      </c>
      <c r="F628" t="s">
        <v>880</v>
      </c>
      <c r="G628" s="5" t="s">
        <v>37</v>
      </c>
      <c r="H628" s="5" t="s">
        <v>38</v>
      </c>
      <c r="I628" t="s">
        <v>1270</v>
      </c>
      <c r="J628" t="s">
        <v>678</v>
      </c>
      <c r="K628" s="5" t="s">
        <v>95</v>
      </c>
      <c r="L628" s="5" t="s">
        <v>28</v>
      </c>
      <c r="M628" t="s">
        <v>117</v>
      </c>
      <c r="N628" s="5" t="s">
        <v>118</v>
      </c>
      <c r="O628" s="5" t="s">
        <v>43</v>
      </c>
      <c r="P628" t="s">
        <v>942</v>
      </c>
      <c r="Q628" s="5" t="s">
        <v>45</v>
      </c>
      <c r="R628" s="1">
        <v>2</v>
      </c>
      <c r="S628" s="1">
        <v>3472</v>
      </c>
      <c r="T628">
        <v>0.2</v>
      </c>
      <c r="U628" s="1">
        <v>2242</v>
      </c>
      <c r="V628" s="1">
        <v>4484</v>
      </c>
      <c r="W628" s="1">
        <v>5555.2000000000007</v>
      </c>
      <c r="X628" s="1">
        <v>1071.2000000000007</v>
      </c>
      <c r="Y628" s="7">
        <v>0.19282834101382498</v>
      </c>
    </row>
    <row r="629" spans="1:25">
      <c r="A629" t="s">
        <v>1879</v>
      </c>
      <c r="B629" s="3" t="str">
        <f t="shared" si="18"/>
        <v>Jun</v>
      </c>
      <c r="C629" s="3" t="str">
        <f t="shared" si="19"/>
        <v>2024</v>
      </c>
      <c r="D629" s="3">
        <v>45444</v>
      </c>
      <c r="E629" t="s">
        <v>1215</v>
      </c>
      <c r="F629" t="s">
        <v>241</v>
      </c>
      <c r="G629" s="5" t="s">
        <v>23</v>
      </c>
      <c r="H629" s="5" t="s">
        <v>24</v>
      </c>
      <c r="I629" t="s">
        <v>348</v>
      </c>
      <c r="J629" t="s">
        <v>26</v>
      </c>
      <c r="K629" s="5" t="s">
        <v>27</v>
      </c>
      <c r="L629" s="5" t="s">
        <v>116</v>
      </c>
      <c r="M629" t="s">
        <v>87</v>
      </c>
      <c r="N629" s="5" t="s">
        <v>88</v>
      </c>
      <c r="O629" s="5" t="s">
        <v>31</v>
      </c>
      <c r="P629" t="s">
        <v>102</v>
      </c>
      <c r="Q629" s="5" t="s">
        <v>45</v>
      </c>
      <c r="R629" s="1">
        <v>8</v>
      </c>
      <c r="S629" s="1">
        <v>4695</v>
      </c>
      <c r="T629">
        <v>0.05</v>
      </c>
      <c r="U629" s="1">
        <v>2652</v>
      </c>
      <c r="V629" s="1">
        <v>21216</v>
      </c>
      <c r="W629" s="1">
        <v>35682</v>
      </c>
      <c r="X629" s="1">
        <v>14466</v>
      </c>
      <c r="Y629" s="7">
        <v>0.40541449470321173</v>
      </c>
    </row>
    <row r="630" spans="1:25">
      <c r="A630" t="s">
        <v>1880</v>
      </c>
      <c r="B630" s="3" t="str">
        <f t="shared" si="18"/>
        <v>Jan</v>
      </c>
      <c r="C630" s="3" t="str">
        <f t="shared" si="19"/>
        <v>2023</v>
      </c>
      <c r="D630" s="3">
        <v>44936</v>
      </c>
      <c r="E630" t="s">
        <v>1881</v>
      </c>
      <c r="F630" t="s">
        <v>1882</v>
      </c>
      <c r="G630" s="5" t="s">
        <v>37</v>
      </c>
      <c r="H630" s="5" t="s">
        <v>38</v>
      </c>
      <c r="I630" t="s">
        <v>1586</v>
      </c>
      <c r="J630" t="s">
        <v>1526</v>
      </c>
      <c r="K630" s="5" t="s">
        <v>73</v>
      </c>
      <c r="L630" s="5" t="s">
        <v>54</v>
      </c>
      <c r="M630" t="s">
        <v>65</v>
      </c>
      <c r="N630" s="5" t="s">
        <v>66</v>
      </c>
      <c r="O630" s="5" t="s">
        <v>31</v>
      </c>
      <c r="P630" t="s">
        <v>148</v>
      </c>
      <c r="Q630" s="5" t="s">
        <v>33</v>
      </c>
      <c r="R630" s="1">
        <v>2</v>
      </c>
      <c r="S630" s="1">
        <v>3144</v>
      </c>
      <c r="T630">
        <v>0</v>
      </c>
      <c r="U630" s="1">
        <v>1876</v>
      </c>
      <c r="V630" s="1">
        <v>3752</v>
      </c>
      <c r="W630" s="1">
        <v>6288</v>
      </c>
      <c r="X630" s="1">
        <v>2536</v>
      </c>
      <c r="Y630" s="7">
        <v>0.40330788804071249</v>
      </c>
    </row>
    <row r="631" spans="1:25">
      <c r="A631" t="s">
        <v>1883</v>
      </c>
      <c r="B631" s="3" t="str">
        <f t="shared" si="18"/>
        <v>Mar</v>
      </c>
      <c r="C631" s="3" t="str">
        <f t="shared" si="19"/>
        <v>2022</v>
      </c>
      <c r="D631" s="3">
        <v>44622</v>
      </c>
      <c r="E631" t="s">
        <v>1884</v>
      </c>
      <c r="F631" t="s">
        <v>1292</v>
      </c>
      <c r="G631" s="5" t="s">
        <v>49</v>
      </c>
      <c r="H631" s="5" t="s">
        <v>50</v>
      </c>
      <c r="I631" t="s">
        <v>444</v>
      </c>
      <c r="J631" t="s">
        <v>1573</v>
      </c>
      <c r="K631" s="5" t="s">
        <v>95</v>
      </c>
      <c r="L631" s="5" t="s">
        <v>28</v>
      </c>
      <c r="M631" t="s">
        <v>65</v>
      </c>
      <c r="N631" s="5" t="s">
        <v>66</v>
      </c>
      <c r="O631" s="5" t="s">
        <v>31</v>
      </c>
      <c r="P631" t="s">
        <v>274</v>
      </c>
      <c r="Q631" s="5" t="s">
        <v>45</v>
      </c>
      <c r="R631" s="1">
        <v>1</v>
      </c>
      <c r="S631" s="1">
        <v>843</v>
      </c>
      <c r="T631">
        <v>0.05</v>
      </c>
      <c r="U631" s="1">
        <v>575</v>
      </c>
      <c r="V631" s="1">
        <v>575</v>
      </c>
      <c r="W631" s="1">
        <v>800.84999999999991</v>
      </c>
      <c r="X631" s="1">
        <v>225.84999999999991</v>
      </c>
      <c r="Y631" s="7">
        <v>0.28201286133483167</v>
      </c>
    </row>
    <row r="632" spans="1:25">
      <c r="A632" t="s">
        <v>1885</v>
      </c>
      <c r="B632" s="3" t="str">
        <f t="shared" si="18"/>
        <v>Feb</v>
      </c>
      <c r="C632" s="3" t="str">
        <f t="shared" si="19"/>
        <v>2024</v>
      </c>
      <c r="D632" s="3">
        <v>45331</v>
      </c>
      <c r="E632" t="s">
        <v>1131</v>
      </c>
      <c r="F632" t="s">
        <v>1886</v>
      </c>
      <c r="G632" s="5" t="s">
        <v>23</v>
      </c>
      <c r="H632" s="5" t="s">
        <v>24</v>
      </c>
      <c r="I632" t="s">
        <v>134</v>
      </c>
      <c r="J632" t="s">
        <v>1573</v>
      </c>
      <c r="K632" s="5" t="s">
        <v>95</v>
      </c>
      <c r="L632" s="5" t="s">
        <v>64</v>
      </c>
      <c r="M632" t="s">
        <v>29</v>
      </c>
      <c r="N632" s="5" t="s">
        <v>30</v>
      </c>
      <c r="O632" s="5" t="s">
        <v>43</v>
      </c>
      <c r="P632" t="s">
        <v>390</v>
      </c>
      <c r="Q632" s="5" t="s">
        <v>33</v>
      </c>
      <c r="R632" s="1">
        <v>6</v>
      </c>
      <c r="S632" s="1">
        <v>2632</v>
      </c>
      <c r="T632">
        <v>0.05</v>
      </c>
      <c r="U632" s="1">
        <v>2182</v>
      </c>
      <c r="V632" s="1">
        <v>13092</v>
      </c>
      <c r="W632" s="1">
        <v>15002.4</v>
      </c>
      <c r="X632" s="1">
        <v>1910.3999999999996</v>
      </c>
      <c r="Y632" s="7">
        <v>0.1273396256598944</v>
      </c>
    </row>
    <row r="633" spans="1:25">
      <c r="A633" t="s">
        <v>1887</v>
      </c>
      <c r="B633" s="3" t="str">
        <f t="shared" si="18"/>
        <v>Feb</v>
      </c>
      <c r="C633" s="3" t="str">
        <f t="shared" si="19"/>
        <v>2024</v>
      </c>
      <c r="D633" s="3">
        <v>45337</v>
      </c>
      <c r="E633" t="s">
        <v>1888</v>
      </c>
      <c r="F633" t="s">
        <v>1073</v>
      </c>
      <c r="G633" s="5" t="s">
        <v>23</v>
      </c>
      <c r="H633" s="5" t="s">
        <v>24</v>
      </c>
      <c r="I633" t="s">
        <v>324</v>
      </c>
      <c r="J633" t="s">
        <v>308</v>
      </c>
      <c r="K633" s="5" t="s">
        <v>73</v>
      </c>
      <c r="L633" s="5" t="s">
        <v>42</v>
      </c>
      <c r="M633" t="s">
        <v>87</v>
      </c>
      <c r="N633" s="5" t="s">
        <v>88</v>
      </c>
      <c r="O633" s="5" t="s">
        <v>31</v>
      </c>
      <c r="P633" t="s">
        <v>359</v>
      </c>
      <c r="Q633" s="5" t="s">
        <v>75</v>
      </c>
      <c r="R633" s="1">
        <v>2</v>
      </c>
      <c r="S633" s="1">
        <v>4396</v>
      </c>
      <c r="T633">
        <v>0.1</v>
      </c>
      <c r="U633" s="1">
        <v>3661</v>
      </c>
      <c r="V633" s="1">
        <v>7322</v>
      </c>
      <c r="W633" s="1">
        <v>7912.8</v>
      </c>
      <c r="X633" s="1">
        <v>590.80000000000018</v>
      </c>
      <c r="Y633" s="7">
        <v>7.4663835810332646E-2</v>
      </c>
    </row>
    <row r="634" spans="1:25">
      <c r="A634" t="s">
        <v>1889</v>
      </c>
      <c r="B634" s="3" t="str">
        <f t="shared" si="18"/>
        <v>Jan</v>
      </c>
      <c r="C634" s="3" t="str">
        <f t="shared" si="19"/>
        <v>2024</v>
      </c>
      <c r="D634" s="3">
        <v>45316</v>
      </c>
      <c r="E634" t="s">
        <v>1001</v>
      </c>
      <c r="F634" t="s">
        <v>1295</v>
      </c>
      <c r="G634" s="5" t="s">
        <v>49</v>
      </c>
      <c r="H634" s="5" t="s">
        <v>50</v>
      </c>
      <c r="I634" t="s">
        <v>367</v>
      </c>
      <c r="J634" t="s">
        <v>371</v>
      </c>
      <c r="K634" s="5" t="s">
        <v>41</v>
      </c>
      <c r="L634" s="5" t="s">
        <v>116</v>
      </c>
      <c r="M634" t="s">
        <v>65</v>
      </c>
      <c r="N634" s="5" t="s">
        <v>66</v>
      </c>
      <c r="O634" s="5" t="s">
        <v>43</v>
      </c>
      <c r="P634" t="s">
        <v>359</v>
      </c>
      <c r="Q634" s="5" t="s">
        <v>75</v>
      </c>
      <c r="R634" s="1">
        <v>6</v>
      </c>
      <c r="S634" s="1">
        <v>424</v>
      </c>
      <c r="T634">
        <v>0.25</v>
      </c>
      <c r="U634" s="1">
        <v>260</v>
      </c>
      <c r="V634" s="1">
        <v>1560</v>
      </c>
      <c r="W634" s="1">
        <v>1908</v>
      </c>
      <c r="X634" s="1">
        <v>348</v>
      </c>
      <c r="Y634" s="7">
        <v>0.18238993710691823</v>
      </c>
    </row>
    <row r="635" spans="1:25">
      <c r="A635" t="s">
        <v>1890</v>
      </c>
      <c r="B635" s="3" t="str">
        <f t="shared" si="18"/>
        <v>Apr</v>
      </c>
      <c r="C635" s="3" t="str">
        <f t="shared" si="19"/>
        <v>2023</v>
      </c>
      <c r="D635" s="3">
        <v>45040</v>
      </c>
      <c r="E635" t="s">
        <v>1891</v>
      </c>
      <c r="F635" t="s">
        <v>1029</v>
      </c>
      <c r="G635" s="5" t="s">
        <v>49</v>
      </c>
      <c r="H635" s="5" t="s">
        <v>50</v>
      </c>
      <c r="I635" t="s">
        <v>1892</v>
      </c>
      <c r="J635" t="s">
        <v>456</v>
      </c>
      <c r="K635" s="5" t="s">
        <v>41</v>
      </c>
      <c r="L635" s="5" t="s">
        <v>42</v>
      </c>
      <c r="M635" t="s">
        <v>87</v>
      </c>
      <c r="N635" s="5" t="s">
        <v>88</v>
      </c>
      <c r="O635" s="5" t="s">
        <v>31</v>
      </c>
      <c r="P635" t="s">
        <v>57</v>
      </c>
      <c r="Q635" s="5" t="s">
        <v>33</v>
      </c>
      <c r="R635" s="1">
        <v>5</v>
      </c>
      <c r="S635" s="1">
        <v>1648</v>
      </c>
      <c r="T635">
        <v>0.25</v>
      </c>
      <c r="U635" s="1">
        <v>906</v>
      </c>
      <c r="V635" s="1">
        <v>4530</v>
      </c>
      <c r="W635" s="1">
        <v>6180</v>
      </c>
      <c r="X635" s="1">
        <v>1650</v>
      </c>
      <c r="Y635" s="7">
        <v>0.26699029126213591</v>
      </c>
    </row>
    <row r="636" spans="1:25">
      <c r="A636" t="s">
        <v>1893</v>
      </c>
      <c r="B636" s="3" t="str">
        <f t="shared" si="18"/>
        <v>Mar</v>
      </c>
      <c r="C636" s="3" t="str">
        <f t="shared" si="19"/>
        <v>2025</v>
      </c>
      <c r="D636" s="3">
        <v>45733</v>
      </c>
      <c r="E636" t="s">
        <v>1894</v>
      </c>
      <c r="F636" t="s">
        <v>1608</v>
      </c>
      <c r="G636" s="5" t="s">
        <v>106</v>
      </c>
      <c r="H636" s="5" t="s">
        <v>107</v>
      </c>
      <c r="I636" t="s">
        <v>459</v>
      </c>
      <c r="J636" t="s">
        <v>585</v>
      </c>
      <c r="K636" s="5" t="s">
        <v>53</v>
      </c>
      <c r="L636" s="5" t="s">
        <v>28</v>
      </c>
      <c r="M636" t="s">
        <v>55</v>
      </c>
      <c r="N636" s="5" t="s">
        <v>56</v>
      </c>
      <c r="O636" s="5" t="s">
        <v>43</v>
      </c>
      <c r="P636" t="s">
        <v>413</v>
      </c>
      <c r="Q636" s="5" t="s">
        <v>33</v>
      </c>
      <c r="R636" s="1">
        <v>2</v>
      </c>
      <c r="S636" s="1">
        <v>3999</v>
      </c>
      <c r="T636">
        <v>0.25</v>
      </c>
      <c r="U636" s="1">
        <v>2756</v>
      </c>
      <c r="V636" s="1">
        <v>5512</v>
      </c>
      <c r="W636" s="1">
        <v>5998.5</v>
      </c>
      <c r="X636" s="1">
        <v>486.5</v>
      </c>
      <c r="Y636" s="7">
        <v>8.1103609235642249E-2</v>
      </c>
    </row>
    <row r="637" spans="1:25">
      <c r="A637" t="s">
        <v>1895</v>
      </c>
      <c r="B637" s="3" t="str">
        <f t="shared" si="18"/>
        <v>Mar</v>
      </c>
      <c r="C637" s="3" t="str">
        <f t="shared" si="19"/>
        <v>2023</v>
      </c>
      <c r="D637" s="3">
        <v>44995</v>
      </c>
      <c r="E637" t="s">
        <v>1215</v>
      </c>
      <c r="F637" t="s">
        <v>1557</v>
      </c>
      <c r="G637" s="5" t="s">
        <v>61</v>
      </c>
      <c r="H637" s="5" t="s">
        <v>50</v>
      </c>
      <c r="I637" t="s">
        <v>525</v>
      </c>
      <c r="J637" t="s">
        <v>924</v>
      </c>
      <c r="K637" s="5" t="s">
        <v>53</v>
      </c>
      <c r="L637" s="5" t="s">
        <v>28</v>
      </c>
      <c r="M637" t="s">
        <v>117</v>
      </c>
      <c r="N637" s="5" t="s">
        <v>118</v>
      </c>
      <c r="O637" s="5" t="s">
        <v>43</v>
      </c>
      <c r="P637" t="s">
        <v>131</v>
      </c>
      <c r="Q637" s="5" t="s">
        <v>33</v>
      </c>
      <c r="R637" s="1">
        <v>5</v>
      </c>
      <c r="S637" s="1">
        <v>1855</v>
      </c>
      <c r="T637">
        <v>0.25</v>
      </c>
      <c r="U637" s="1">
        <v>1094</v>
      </c>
      <c r="V637" s="1">
        <v>5470</v>
      </c>
      <c r="W637" s="1">
        <v>6956.25</v>
      </c>
      <c r="X637" s="1">
        <v>1486.25</v>
      </c>
      <c r="Y637" s="7">
        <v>0.21365678346810421</v>
      </c>
    </row>
    <row r="638" spans="1:25">
      <c r="A638" t="s">
        <v>1896</v>
      </c>
      <c r="B638" s="3" t="str">
        <f t="shared" si="18"/>
        <v>Oct</v>
      </c>
      <c r="C638" s="3" t="str">
        <f t="shared" si="19"/>
        <v>2025</v>
      </c>
      <c r="D638" s="3">
        <v>45935</v>
      </c>
      <c r="E638" t="s">
        <v>1775</v>
      </c>
      <c r="F638" t="s">
        <v>1591</v>
      </c>
      <c r="G638" s="5" t="s">
        <v>37</v>
      </c>
      <c r="H638" s="5" t="s">
        <v>38</v>
      </c>
      <c r="I638" t="s">
        <v>861</v>
      </c>
      <c r="J638" t="s">
        <v>219</v>
      </c>
      <c r="K638" s="5" t="s">
        <v>41</v>
      </c>
      <c r="L638" s="5" t="s">
        <v>42</v>
      </c>
      <c r="M638" t="s">
        <v>65</v>
      </c>
      <c r="N638" s="5" t="s">
        <v>66</v>
      </c>
      <c r="O638" s="5" t="s">
        <v>43</v>
      </c>
      <c r="P638" t="s">
        <v>67</v>
      </c>
      <c r="Q638" s="5" t="s">
        <v>45</v>
      </c>
      <c r="R638" s="1">
        <v>2</v>
      </c>
      <c r="S638" s="1">
        <v>2861</v>
      </c>
      <c r="T638">
        <v>0.15</v>
      </c>
      <c r="U638" s="1">
        <v>2341</v>
      </c>
      <c r="V638" s="1">
        <v>4682</v>
      </c>
      <c r="W638" s="1">
        <v>4863.7</v>
      </c>
      <c r="X638" s="1">
        <v>181.69999999999982</v>
      </c>
      <c r="Y638" s="7">
        <v>3.7358389703312254E-2</v>
      </c>
    </row>
    <row r="639" spans="1:25">
      <c r="A639" t="s">
        <v>1897</v>
      </c>
      <c r="B639" s="3" t="str">
        <f t="shared" si="18"/>
        <v>Sep</v>
      </c>
      <c r="C639" s="3" t="str">
        <f t="shared" si="19"/>
        <v>2025</v>
      </c>
      <c r="D639" s="3">
        <v>45901</v>
      </c>
      <c r="E639" t="s">
        <v>649</v>
      </c>
      <c r="F639" t="s">
        <v>472</v>
      </c>
      <c r="G639" s="5" t="s">
        <v>106</v>
      </c>
      <c r="H639" s="5" t="s">
        <v>107</v>
      </c>
      <c r="I639" t="s">
        <v>941</v>
      </c>
      <c r="J639" t="s">
        <v>572</v>
      </c>
      <c r="K639" s="5" t="s">
        <v>95</v>
      </c>
      <c r="L639" s="5" t="s">
        <v>64</v>
      </c>
      <c r="M639" t="s">
        <v>65</v>
      </c>
      <c r="N639" s="5" t="s">
        <v>66</v>
      </c>
      <c r="O639" s="5" t="s">
        <v>43</v>
      </c>
      <c r="P639" t="s">
        <v>148</v>
      </c>
      <c r="Q639" s="5" t="s">
        <v>45</v>
      </c>
      <c r="R639" s="1">
        <v>2</v>
      </c>
      <c r="S639" s="1">
        <v>2837</v>
      </c>
      <c r="T639">
        <v>0.25</v>
      </c>
      <c r="U639" s="1">
        <v>2006</v>
      </c>
      <c r="V639" s="1">
        <v>4012</v>
      </c>
      <c r="W639" s="1">
        <v>4255.5</v>
      </c>
      <c r="X639" s="1">
        <v>243.5</v>
      </c>
      <c r="Y639" s="7">
        <v>5.7220068147103745E-2</v>
      </c>
    </row>
    <row r="640" spans="1:25">
      <c r="A640" t="s">
        <v>1898</v>
      </c>
      <c r="B640" s="3" t="str">
        <f t="shared" si="18"/>
        <v>Aug</v>
      </c>
      <c r="C640" s="3" t="str">
        <f t="shared" si="19"/>
        <v>2022</v>
      </c>
      <c r="D640" s="3">
        <v>44799</v>
      </c>
      <c r="E640" t="s">
        <v>1899</v>
      </c>
      <c r="F640" t="s">
        <v>1900</v>
      </c>
      <c r="G640" s="5" t="s">
        <v>37</v>
      </c>
      <c r="H640" s="5" t="s">
        <v>38</v>
      </c>
      <c r="I640" t="s">
        <v>1468</v>
      </c>
      <c r="J640" t="s">
        <v>426</v>
      </c>
      <c r="K640" s="5" t="s">
        <v>73</v>
      </c>
      <c r="L640" s="5" t="s">
        <v>28</v>
      </c>
      <c r="M640" t="s">
        <v>55</v>
      </c>
      <c r="N640" s="5" t="s">
        <v>56</v>
      </c>
      <c r="O640" s="5" t="s">
        <v>31</v>
      </c>
      <c r="P640" t="s">
        <v>32</v>
      </c>
      <c r="Q640" s="5" t="s">
        <v>75</v>
      </c>
      <c r="R640" s="1">
        <v>4</v>
      </c>
      <c r="S640" s="1">
        <v>3229</v>
      </c>
      <c r="T640">
        <v>0.15</v>
      </c>
      <c r="U640" s="1">
        <v>1975</v>
      </c>
      <c r="V640" s="1">
        <v>7900</v>
      </c>
      <c r="W640" s="1">
        <v>10978.6</v>
      </c>
      <c r="X640" s="1">
        <v>3078.6000000000004</v>
      </c>
      <c r="Y640" s="7">
        <v>0.2804182682673565</v>
      </c>
    </row>
    <row r="641" spans="1:25">
      <c r="A641" t="s">
        <v>1901</v>
      </c>
      <c r="B641" s="3" t="str">
        <f t="shared" si="18"/>
        <v>Oct</v>
      </c>
      <c r="C641" s="3" t="str">
        <f t="shared" si="19"/>
        <v>2025</v>
      </c>
      <c r="D641" s="3">
        <v>45953</v>
      </c>
      <c r="E641" t="s">
        <v>1902</v>
      </c>
      <c r="F641" t="s">
        <v>536</v>
      </c>
      <c r="G641" s="5" t="s">
        <v>37</v>
      </c>
      <c r="H641" s="5" t="s">
        <v>38</v>
      </c>
      <c r="I641" t="s">
        <v>62</v>
      </c>
      <c r="J641" t="s">
        <v>1903</v>
      </c>
      <c r="K641" s="5" t="s">
        <v>41</v>
      </c>
      <c r="L641" s="5" t="s">
        <v>54</v>
      </c>
      <c r="M641" t="s">
        <v>117</v>
      </c>
      <c r="N641" s="5" t="s">
        <v>118</v>
      </c>
      <c r="O641" s="5" t="s">
        <v>31</v>
      </c>
      <c r="P641" t="s">
        <v>522</v>
      </c>
      <c r="Q641" s="5" t="s">
        <v>45</v>
      </c>
      <c r="R641" s="1">
        <v>8</v>
      </c>
      <c r="S641" s="1">
        <v>2638</v>
      </c>
      <c r="T641">
        <v>0.05</v>
      </c>
      <c r="U641" s="1">
        <v>2072</v>
      </c>
      <c r="V641" s="1">
        <v>16576</v>
      </c>
      <c r="W641" s="1">
        <v>20048.8</v>
      </c>
      <c r="X641" s="1">
        <v>3472.7999999999993</v>
      </c>
      <c r="Y641" s="7">
        <v>0.17321734966681296</v>
      </c>
    </row>
    <row r="642" spans="1:25">
      <c r="A642" t="s">
        <v>1904</v>
      </c>
      <c r="B642" s="3" t="str">
        <f t="shared" si="18"/>
        <v>Mar</v>
      </c>
      <c r="C642" s="3" t="str">
        <f t="shared" si="19"/>
        <v>2023</v>
      </c>
      <c r="D642" s="3">
        <v>45010</v>
      </c>
      <c r="E642" t="s">
        <v>1905</v>
      </c>
      <c r="F642" t="s">
        <v>1690</v>
      </c>
      <c r="G642" s="5" t="s">
        <v>49</v>
      </c>
      <c r="H642" s="5" t="s">
        <v>50</v>
      </c>
      <c r="I642" t="s">
        <v>108</v>
      </c>
      <c r="J642" t="s">
        <v>175</v>
      </c>
      <c r="K642" s="5" t="s">
        <v>27</v>
      </c>
      <c r="L642" s="5" t="s">
        <v>116</v>
      </c>
      <c r="M642" t="s">
        <v>65</v>
      </c>
      <c r="N642" s="5" t="s">
        <v>66</v>
      </c>
      <c r="O642" s="5" t="s">
        <v>43</v>
      </c>
      <c r="P642" t="s">
        <v>192</v>
      </c>
      <c r="Q642" s="5" t="s">
        <v>75</v>
      </c>
      <c r="R642" s="1">
        <v>2</v>
      </c>
      <c r="S642" s="1">
        <v>2290</v>
      </c>
      <c r="T642">
        <v>0.25</v>
      </c>
      <c r="U642" s="1">
        <v>1605</v>
      </c>
      <c r="V642" s="1">
        <v>3210</v>
      </c>
      <c r="W642" s="1">
        <v>3435</v>
      </c>
      <c r="X642" s="1">
        <v>225</v>
      </c>
      <c r="Y642" s="7">
        <v>6.5502183406113537E-2</v>
      </c>
    </row>
    <row r="643" spans="1:25">
      <c r="A643" t="s">
        <v>1906</v>
      </c>
      <c r="B643" s="3" t="str">
        <f t="shared" ref="B643:B706" si="20">TEXT(D643,"MMM")</f>
        <v>Oct</v>
      </c>
      <c r="C643" s="3" t="str">
        <f t="shared" ref="C643:C706" si="21">TEXT(D643,"YYYY")</f>
        <v>2024</v>
      </c>
      <c r="D643" s="3">
        <v>45575</v>
      </c>
      <c r="E643" t="s">
        <v>328</v>
      </c>
      <c r="F643" t="s">
        <v>1907</v>
      </c>
      <c r="G643" s="5" t="s">
        <v>49</v>
      </c>
      <c r="H643" s="5" t="s">
        <v>50</v>
      </c>
      <c r="I643" t="s">
        <v>231</v>
      </c>
      <c r="J643" t="s">
        <v>638</v>
      </c>
      <c r="K643" s="5" t="s">
        <v>53</v>
      </c>
      <c r="L643" s="5" t="s">
        <v>116</v>
      </c>
      <c r="M643" t="s">
        <v>117</v>
      </c>
      <c r="N643" s="5" t="s">
        <v>118</v>
      </c>
      <c r="O643" s="5" t="s">
        <v>31</v>
      </c>
      <c r="P643" t="s">
        <v>110</v>
      </c>
      <c r="Q643" s="5" t="s">
        <v>45</v>
      </c>
      <c r="R643" s="1">
        <v>8</v>
      </c>
      <c r="S643" s="1">
        <v>3259</v>
      </c>
      <c r="T643">
        <v>0.1</v>
      </c>
      <c r="U643" s="1">
        <v>2752</v>
      </c>
      <c r="V643" s="1">
        <v>22016</v>
      </c>
      <c r="W643" s="1">
        <v>23464.799999999999</v>
      </c>
      <c r="X643" s="1">
        <v>1448.7999999999993</v>
      </c>
      <c r="Y643" s="7">
        <v>6.1743547782209918E-2</v>
      </c>
    </row>
    <row r="644" spans="1:25">
      <c r="A644" t="s">
        <v>1908</v>
      </c>
      <c r="B644" s="3" t="str">
        <f t="shared" si="20"/>
        <v>Feb</v>
      </c>
      <c r="C644" s="3" t="str">
        <f t="shared" si="21"/>
        <v>2022</v>
      </c>
      <c r="D644" s="3">
        <v>44606</v>
      </c>
      <c r="E644" t="s">
        <v>1909</v>
      </c>
      <c r="F644" t="s">
        <v>919</v>
      </c>
      <c r="G644" s="5" t="s">
        <v>23</v>
      </c>
      <c r="H644" s="5" t="s">
        <v>24</v>
      </c>
      <c r="I644" t="s">
        <v>1286</v>
      </c>
      <c r="J644" t="s">
        <v>703</v>
      </c>
      <c r="K644" s="5" t="s">
        <v>95</v>
      </c>
      <c r="L644" s="5" t="s">
        <v>64</v>
      </c>
      <c r="M644" t="s">
        <v>87</v>
      </c>
      <c r="N644" s="5" t="s">
        <v>88</v>
      </c>
      <c r="O644" s="5" t="s">
        <v>43</v>
      </c>
      <c r="P644" t="s">
        <v>220</v>
      </c>
      <c r="Q644" s="5" t="s">
        <v>75</v>
      </c>
      <c r="R644" s="1">
        <v>5</v>
      </c>
      <c r="S644" s="1">
        <v>2363</v>
      </c>
      <c r="T644">
        <v>0.25</v>
      </c>
      <c r="U644" s="1">
        <v>1944</v>
      </c>
      <c r="V644" s="1">
        <v>9720</v>
      </c>
      <c r="W644" s="1">
        <v>8861.25</v>
      </c>
      <c r="X644" s="1">
        <v>-858.75</v>
      </c>
      <c r="Y644" s="7">
        <v>-9.6910706728734655E-2</v>
      </c>
    </row>
    <row r="645" spans="1:25">
      <c r="A645" t="s">
        <v>1910</v>
      </c>
      <c r="B645" s="3" t="str">
        <f t="shared" si="20"/>
        <v>Mar</v>
      </c>
      <c r="C645" s="3" t="str">
        <f t="shared" si="21"/>
        <v>2024</v>
      </c>
      <c r="D645" s="3">
        <v>45368</v>
      </c>
      <c r="E645" t="s">
        <v>1632</v>
      </c>
      <c r="F645" t="s">
        <v>133</v>
      </c>
      <c r="G645" s="5" t="s">
        <v>23</v>
      </c>
      <c r="H645" s="5" t="s">
        <v>24</v>
      </c>
      <c r="I645" t="s">
        <v>568</v>
      </c>
      <c r="J645" t="s">
        <v>1811</v>
      </c>
      <c r="K645" s="5" t="s">
        <v>41</v>
      </c>
      <c r="L645" s="5" t="s">
        <v>64</v>
      </c>
      <c r="M645" t="s">
        <v>87</v>
      </c>
      <c r="N645" s="5" t="s">
        <v>88</v>
      </c>
      <c r="O645" s="5" t="s">
        <v>31</v>
      </c>
      <c r="P645" t="s">
        <v>1027</v>
      </c>
      <c r="Q645" s="5" t="s">
        <v>45</v>
      </c>
      <c r="R645" s="1">
        <v>8</v>
      </c>
      <c r="S645" s="1">
        <v>4002</v>
      </c>
      <c r="T645">
        <v>0.1</v>
      </c>
      <c r="U645" s="1">
        <v>3257</v>
      </c>
      <c r="V645" s="1">
        <v>26056</v>
      </c>
      <c r="W645" s="1">
        <v>28814.400000000001</v>
      </c>
      <c r="X645" s="1">
        <v>2758.4000000000015</v>
      </c>
      <c r="Y645" s="7">
        <v>9.5729912821367141E-2</v>
      </c>
    </row>
    <row r="646" spans="1:25">
      <c r="A646" t="s">
        <v>1911</v>
      </c>
      <c r="B646" s="3" t="str">
        <f t="shared" si="20"/>
        <v>Mar</v>
      </c>
      <c r="C646" s="3" t="str">
        <f t="shared" si="21"/>
        <v>2023</v>
      </c>
      <c r="D646" s="3">
        <v>45008</v>
      </c>
      <c r="E646" t="s">
        <v>1582</v>
      </c>
      <c r="F646" t="s">
        <v>880</v>
      </c>
      <c r="G646" s="5" t="s">
        <v>37</v>
      </c>
      <c r="H646" s="5" t="s">
        <v>38</v>
      </c>
      <c r="I646" t="s">
        <v>617</v>
      </c>
      <c r="J646" t="s">
        <v>141</v>
      </c>
      <c r="K646" s="5" t="s">
        <v>53</v>
      </c>
      <c r="L646" s="5" t="s">
        <v>54</v>
      </c>
      <c r="M646" t="s">
        <v>65</v>
      </c>
      <c r="N646" s="5" t="s">
        <v>66</v>
      </c>
      <c r="O646" s="5" t="s">
        <v>31</v>
      </c>
      <c r="P646" t="s">
        <v>260</v>
      </c>
      <c r="Q646" s="5" t="s">
        <v>33</v>
      </c>
      <c r="R646" s="1">
        <v>3</v>
      </c>
      <c r="S646" s="1">
        <v>511</v>
      </c>
      <c r="T646">
        <v>0</v>
      </c>
      <c r="U646" s="1">
        <v>319</v>
      </c>
      <c r="V646" s="1">
        <v>957</v>
      </c>
      <c r="W646" s="1">
        <v>1533</v>
      </c>
      <c r="X646" s="1">
        <v>576</v>
      </c>
      <c r="Y646" s="7">
        <v>0.37573385518590996</v>
      </c>
    </row>
    <row r="647" spans="1:25">
      <c r="A647" t="s">
        <v>1912</v>
      </c>
      <c r="B647" s="3" t="str">
        <f t="shared" si="20"/>
        <v>Jan</v>
      </c>
      <c r="C647" s="3" t="str">
        <f t="shared" si="21"/>
        <v>2023</v>
      </c>
      <c r="D647" s="3">
        <v>44929</v>
      </c>
      <c r="E647" t="s">
        <v>1380</v>
      </c>
      <c r="F647" t="s">
        <v>1913</v>
      </c>
      <c r="G647" s="5" t="s">
        <v>61</v>
      </c>
      <c r="H647" s="5" t="s">
        <v>50</v>
      </c>
      <c r="I647" t="s">
        <v>298</v>
      </c>
      <c r="J647" t="s">
        <v>987</v>
      </c>
      <c r="K647" s="5" t="s">
        <v>41</v>
      </c>
      <c r="L647" s="5" t="s">
        <v>54</v>
      </c>
      <c r="M647" t="s">
        <v>87</v>
      </c>
      <c r="N647" s="5" t="s">
        <v>88</v>
      </c>
      <c r="O647" s="5" t="s">
        <v>31</v>
      </c>
      <c r="P647" t="s">
        <v>376</v>
      </c>
      <c r="Q647" s="5" t="s">
        <v>75</v>
      </c>
      <c r="R647" s="1">
        <v>7</v>
      </c>
      <c r="S647" s="1">
        <v>2057</v>
      </c>
      <c r="T647">
        <v>0</v>
      </c>
      <c r="U647" s="1">
        <v>1114</v>
      </c>
      <c r="V647" s="1">
        <v>7798</v>
      </c>
      <c r="W647" s="1">
        <v>14399</v>
      </c>
      <c r="X647" s="1">
        <v>6601</v>
      </c>
      <c r="Y647" s="7">
        <v>0.45843461351482739</v>
      </c>
    </row>
    <row r="648" spans="1:25">
      <c r="A648" t="s">
        <v>1914</v>
      </c>
      <c r="B648" s="3" t="str">
        <f t="shared" si="20"/>
        <v>Sep</v>
      </c>
      <c r="C648" s="3" t="str">
        <f t="shared" si="21"/>
        <v>2024</v>
      </c>
      <c r="D648" s="3">
        <v>45562</v>
      </c>
      <c r="E648" t="s">
        <v>1915</v>
      </c>
      <c r="F648" t="s">
        <v>1391</v>
      </c>
      <c r="G648" s="5" t="s">
        <v>106</v>
      </c>
      <c r="H648" s="5" t="s">
        <v>107</v>
      </c>
      <c r="I648" t="s">
        <v>451</v>
      </c>
      <c r="J648" t="s">
        <v>716</v>
      </c>
      <c r="K648" s="5" t="s">
        <v>27</v>
      </c>
      <c r="L648" s="5" t="s">
        <v>42</v>
      </c>
      <c r="M648" t="s">
        <v>65</v>
      </c>
      <c r="N648" s="5" t="s">
        <v>66</v>
      </c>
      <c r="O648" s="5" t="s">
        <v>43</v>
      </c>
      <c r="P648" t="s">
        <v>67</v>
      </c>
      <c r="Q648" s="5" t="s">
        <v>75</v>
      </c>
      <c r="R648" s="1">
        <v>7</v>
      </c>
      <c r="S648" s="1">
        <v>2304</v>
      </c>
      <c r="T648">
        <v>0.25</v>
      </c>
      <c r="U648" s="1">
        <v>1678</v>
      </c>
      <c r="V648" s="1">
        <v>11746</v>
      </c>
      <c r="W648" s="1">
        <v>12096</v>
      </c>
      <c r="X648" s="1">
        <v>350</v>
      </c>
      <c r="Y648" s="7">
        <v>2.8935185185185185E-2</v>
      </c>
    </row>
    <row r="649" spans="1:25">
      <c r="A649" t="s">
        <v>1916</v>
      </c>
      <c r="B649" s="3" t="str">
        <f t="shared" si="20"/>
        <v>Jan</v>
      </c>
      <c r="C649" s="3" t="str">
        <f t="shared" si="21"/>
        <v>2022</v>
      </c>
      <c r="D649" s="3">
        <v>44585</v>
      </c>
      <c r="E649" t="s">
        <v>161</v>
      </c>
      <c r="F649" t="s">
        <v>177</v>
      </c>
      <c r="G649" s="5" t="s">
        <v>61</v>
      </c>
      <c r="H649" s="5" t="s">
        <v>50</v>
      </c>
      <c r="I649" t="s">
        <v>734</v>
      </c>
      <c r="J649" t="s">
        <v>279</v>
      </c>
      <c r="K649" s="5" t="s">
        <v>53</v>
      </c>
      <c r="L649" s="5" t="s">
        <v>54</v>
      </c>
      <c r="M649" t="s">
        <v>117</v>
      </c>
      <c r="N649" s="5" t="s">
        <v>118</v>
      </c>
      <c r="O649" s="5" t="s">
        <v>31</v>
      </c>
      <c r="P649" t="s">
        <v>32</v>
      </c>
      <c r="Q649" s="5" t="s">
        <v>75</v>
      </c>
      <c r="R649" s="1">
        <v>8</v>
      </c>
      <c r="S649" s="1">
        <v>2292</v>
      </c>
      <c r="T649">
        <v>0.25</v>
      </c>
      <c r="U649" s="1">
        <v>1743</v>
      </c>
      <c r="V649" s="1">
        <v>13944</v>
      </c>
      <c r="W649" s="1">
        <v>13752</v>
      </c>
      <c r="X649" s="1">
        <v>-192</v>
      </c>
      <c r="Y649" s="7">
        <v>-1.3961605584642234E-2</v>
      </c>
    </row>
    <row r="650" spans="1:25">
      <c r="A650" t="s">
        <v>1917</v>
      </c>
      <c r="B650" s="3" t="str">
        <f t="shared" si="20"/>
        <v>Jan</v>
      </c>
      <c r="C650" s="3" t="str">
        <f t="shared" si="21"/>
        <v>2023</v>
      </c>
      <c r="D650" s="3">
        <v>44932</v>
      </c>
      <c r="E650" t="s">
        <v>392</v>
      </c>
      <c r="F650" t="s">
        <v>1918</v>
      </c>
      <c r="G650" s="5" t="s">
        <v>49</v>
      </c>
      <c r="H650" s="5" t="s">
        <v>50</v>
      </c>
      <c r="I650" t="s">
        <v>1017</v>
      </c>
      <c r="J650" t="s">
        <v>1568</v>
      </c>
      <c r="K650" s="5" t="s">
        <v>73</v>
      </c>
      <c r="L650" s="5" t="s">
        <v>28</v>
      </c>
      <c r="M650" t="s">
        <v>55</v>
      </c>
      <c r="N650" s="5" t="s">
        <v>56</v>
      </c>
      <c r="O650" s="5" t="s">
        <v>31</v>
      </c>
      <c r="P650" t="s">
        <v>180</v>
      </c>
      <c r="Q650" s="5" t="s">
        <v>75</v>
      </c>
      <c r="R650" s="1">
        <v>3</v>
      </c>
      <c r="S650" s="1">
        <v>3370</v>
      </c>
      <c r="T650">
        <v>0.25</v>
      </c>
      <c r="U650" s="1">
        <v>1708</v>
      </c>
      <c r="V650" s="1">
        <v>5124</v>
      </c>
      <c r="W650" s="1">
        <v>7582.5</v>
      </c>
      <c r="X650" s="1">
        <v>2458.5</v>
      </c>
      <c r="Y650" s="7">
        <v>0.32423343224530166</v>
      </c>
    </row>
    <row r="651" spans="1:25">
      <c r="A651" t="s">
        <v>1919</v>
      </c>
      <c r="B651" s="3" t="str">
        <f t="shared" si="20"/>
        <v>Jan</v>
      </c>
      <c r="C651" s="3" t="str">
        <f t="shared" si="21"/>
        <v>2025</v>
      </c>
      <c r="D651" s="3">
        <v>45660</v>
      </c>
      <c r="E651" t="s">
        <v>1894</v>
      </c>
      <c r="F651" t="s">
        <v>1920</v>
      </c>
      <c r="G651" s="5" t="s">
        <v>106</v>
      </c>
      <c r="H651" s="5" t="s">
        <v>107</v>
      </c>
      <c r="I651" t="s">
        <v>1519</v>
      </c>
      <c r="J651" t="s">
        <v>1438</v>
      </c>
      <c r="K651" s="5" t="s">
        <v>95</v>
      </c>
      <c r="L651" s="5" t="s">
        <v>54</v>
      </c>
      <c r="M651" t="s">
        <v>29</v>
      </c>
      <c r="N651" s="5" t="s">
        <v>30</v>
      </c>
      <c r="O651" s="5" t="s">
        <v>31</v>
      </c>
      <c r="P651" t="s">
        <v>249</v>
      </c>
      <c r="Q651" s="5" t="s">
        <v>45</v>
      </c>
      <c r="R651" s="1">
        <v>2</v>
      </c>
      <c r="S651" s="1">
        <v>1530</v>
      </c>
      <c r="T651">
        <v>0.2</v>
      </c>
      <c r="U651" s="1">
        <v>1137</v>
      </c>
      <c r="V651" s="1">
        <v>2274</v>
      </c>
      <c r="W651" s="1">
        <v>2448</v>
      </c>
      <c r="X651" s="1">
        <v>174</v>
      </c>
      <c r="Y651" s="7">
        <v>7.1078431372549017E-2</v>
      </c>
    </row>
    <row r="652" spans="1:25">
      <c r="A652" t="s">
        <v>1921</v>
      </c>
      <c r="B652" s="3" t="str">
        <f t="shared" si="20"/>
        <v>Feb</v>
      </c>
      <c r="C652" s="3" t="str">
        <f t="shared" si="21"/>
        <v>2025</v>
      </c>
      <c r="D652" s="3">
        <v>45698</v>
      </c>
      <c r="E652" t="s">
        <v>1483</v>
      </c>
      <c r="F652" t="s">
        <v>1278</v>
      </c>
      <c r="G652" s="5" t="s">
        <v>23</v>
      </c>
      <c r="H652" s="5" t="s">
        <v>24</v>
      </c>
      <c r="I652" t="s">
        <v>1200</v>
      </c>
      <c r="J652" t="s">
        <v>1463</v>
      </c>
      <c r="K652" s="5" t="s">
        <v>53</v>
      </c>
      <c r="L652" s="5" t="s">
        <v>54</v>
      </c>
      <c r="M652" t="s">
        <v>117</v>
      </c>
      <c r="N652" s="5" t="s">
        <v>118</v>
      </c>
      <c r="O652" s="5" t="s">
        <v>31</v>
      </c>
      <c r="P652" t="s">
        <v>148</v>
      </c>
      <c r="Q652" s="5" t="s">
        <v>75</v>
      </c>
      <c r="R652" s="1">
        <v>5</v>
      </c>
      <c r="S652" s="1">
        <v>336</v>
      </c>
      <c r="T652">
        <v>0</v>
      </c>
      <c r="U652" s="1">
        <v>283</v>
      </c>
      <c r="V652" s="1">
        <v>1415</v>
      </c>
      <c r="W652" s="1">
        <v>1680</v>
      </c>
      <c r="X652" s="1">
        <v>265</v>
      </c>
      <c r="Y652" s="7">
        <v>0.15773809523809523</v>
      </c>
    </row>
    <row r="653" spans="1:25">
      <c r="A653" t="s">
        <v>1922</v>
      </c>
      <c r="B653" s="3" t="str">
        <f t="shared" si="20"/>
        <v>Sep</v>
      </c>
      <c r="C653" s="3" t="str">
        <f t="shared" si="21"/>
        <v>2023</v>
      </c>
      <c r="D653" s="3">
        <v>45173</v>
      </c>
      <c r="E653" t="s">
        <v>1118</v>
      </c>
      <c r="F653" t="s">
        <v>439</v>
      </c>
      <c r="G653" s="5" t="s">
        <v>106</v>
      </c>
      <c r="H653" s="5" t="s">
        <v>107</v>
      </c>
      <c r="I653" t="s">
        <v>1546</v>
      </c>
      <c r="J653" t="s">
        <v>345</v>
      </c>
      <c r="K653" s="5" t="s">
        <v>27</v>
      </c>
      <c r="L653" s="5" t="s">
        <v>28</v>
      </c>
      <c r="M653" t="s">
        <v>117</v>
      </c>
      <c r="N653" s="5" t="s">
        <v>118</v>
      </c>
      <c r="O653" s="5" t="s">
        <v>43</v>
      </c>
      <c r="P653" t="s">
        <v>431</v>
      </c>
      <c r="Q653" s="5" t="s">
        <v>75</v>
      </c>
      <c r="R653" s="1">
        <v>5</v>
      </c>
      <c r="S653" s="1">
        <v>4425</v>
      </c>
      <c r="T653">
        <v>0.15</v>
      </c>
      <c r="U653" s="1">
        <v>2429</v>
      </c>
      <c r="V653" s="1">
        <v>12145</v>
      </c>
      <c r="W653" s="1">
        <v>18806.25</v>
      </c>
      <c r="X653" s="1">
        <v>6661.25</v>
      </c>
      <c r="Y653" s="7">
        <v>0.35420405450315717</v>
      </c>
    </row>
    <row r="654" spans="1:25">
      <c r="A654" t="s">
        <v>1923</v>
      </c>
      <c r="B654" s="3" t="str">
        <f t="shared" si="20"/>
        <v>Nov</v>
      </c>
      <c r="C654" s="3" t="str">
        <f t="shared" si="21"/>
        <v>2025</v>
      </c>
      <c r="D654" s="3">
        <v>45985</v>
      </c>
      <c r="E654" t="s">
        <v>1107</v>
      </c>
      <c r="F654" t="s">
        <v>1924</v>
      </c>
      <c r="G654" s="5" t="s">
        <v>23</v>
      </c>
      <c r="H654" s="5" t="s">
        <v>24</v>
      </c>
      <c r="I654" t="s">
        <v>85</v>
      </c>
      <c r="J654" t="s">
        <v>540</v>
      </c>
      <c r="K654" s="5" t="s">
        <v>41</v>
      </c>
      <c r="L654" s="5" t="s">
        <v>116</v>
      </c>
      <c r="M654" t="s">
        <v>65</v>
      </c>
      <c r="N654" s="5" t="s">
        <v>66</v>
      </c>
      <c r="O654" s="5" t="s">
        <v>31</v>
      </c>
      <c r="P654" t="s">
        <v>309</v>
      </c>
      <c r="Q654" s="5" t="s">
        <v>45</v>
      </c>
      <c r="R654" s="1">
        <v>4</v>
      </c>
      <c r="S654" s="1">
        <v>1210</v>
      </c>
      <c r="T654">
        <v>0.1</v>
      </c>
      <c r="U654" s="1">
        <v>967</v>
      </c>
      <c r="V654" s="1">
        <v>3868</v>
      </c>
      <c r="W654" s="1">
        <v>4356</v>
      </c>
      <c r="X654" s="1">
        <v>488</v>
      </c>
      <c r="Y654" s="7">
        <v>0.11202938475665748</v>
      </c>
    </row>
    <row r="655" spans="1:25">
      <c r="A655" t="s">
        <v>1925</v>
      </c>
      <c r="B655" s="3" t="str">
        <f t="shared" si="20"/>
        <v>Oct</v>
      </c>
      <c r="C655" s="3" t="str">
        <f t="shared" si="21"/>
        <v>2022</v>
      </c>
      <c r="D655" s="3">
        <v>44836</v>
      </c>
      <c r="E655" t="s">
        <v>1131</v>
      </c>
      <c r="F655" t="s">
        <v>1926</v>
      </c>
      <c r="G655" s="5" t="s">
        <v>37</v>
      </c>
      <c r="H655" s="5" t="s">
        <v>38</v>
      </c>
      <c r="I655" t="s">
        <v>51</v>
      </c>
      <c r="J655" t="s">
        <v>179</v>
      </c>
      <c r="K655" s="5" t="s">
        <v>41</v>
      </c>
      <c r="L655" s="5" t="s">
        <v>116</v>
      </c>
      <c r="M655" t="s">
        <v>29</v>
      </c>
      <c r="N655" s="5" t="s">
        <v>30</v>
      </c>
      <c r="O655" s="5" t="s">
        <v>43</v>
      </c>
      <c r="P655" t="s">
        <v>220</v>
      </c>
      <c r="Q655" s="5" t="s">
        <v>75</v>
      </c>
      <c r="R655" s="1">
        <v>5</v>
      </c>
      <c r="S655" s="1">
        <v>2185</v>
      </c>
      <c r="T655">
        <v>0.15</v>
      </c>
      <c r="U655" s="1">
        <v>1589</v>
      </c>
      <c r="V655" s="1">
        <v>7945</v>
      </c>
      <c r="W655" s="1">
        <v>9286.25</v>
      </c>
      <c r="X655" s="1">
        <v>1341.25</v>
      </c>
      <c r="Y655" s="7">
        <v>0.14443397496298291</v>
      </c>
    </row>
    <row r="656" spans="1:25">
      <c r="A656" t="s">
        <v>1927</v>
      </c>
      <c r="B656" s="3" t="str">
        <f t="shared" si="20"/>
        <v>Mar</v>
      </c>
      <c r="C656" s="3" t="str">
        <f t="shared" si="21"/>
        <v>2024</v>
      </c>
      <c r="D656" s="3">
        <v>45381</v>
      </c>
      <c r="E656" t="s">
        <v>1616</v>
      </c>
      <c r="F656" t="s">
        <v>1577</v>
      </c>
      <c r="G656" s="5" t="s">
        <v>23</v>
      </c>
      <c r="H656" s="5" t="s">
        <v>24</v>
      </c>
      <c r="I656" t="s">
        <v>1458</v>
      </c>
      <c r="J656" t="s">
        <v>1289</v>
      </c>
      <c r="K656" s="5" t="s">
        <v>95</v>
      </c>
      <c r="L656" s="5" t="s">
        <v>54</v>
      </c>
      <c r="M656" t="s">
        <v>117</v>
      </c>
      <c r="N656" s="5" t="s">
        <v>118</v>
      </c>
      <c r="O656" s="5" t="s">
        <v>31</v>
      </c>
      <c r="P656" t="s">
        <v>376</v>
      </c>
      <c r="Q656" s="5" t="s">
        <v>75</v>
      </c>
      <c r="R656" s="1">
        <v>5</v>
      </c>
      <c r="S656" s="1">
        <v>1628</v>
      </c>
      <c r="T656">
        <v>0.25</v>
      </c>
      <c r="U656" s="1">
        <v>1026</v>
      </c>
      <c r="V656" s="1">
        <v>5130</v>
      </c>
      <c r="W656" s="1">
        <v>6105</v>
      </c>
      <c r="X656" s="1">
        <v>975</v>
      </c>
      <c r="Y656" s="7">
        <v>0.15970515970515969</v>
      </c>
    </row>
    <row r="657" spans="1:25">
      <c r="A657" t="s">
        <v>1928</v>
      </c>
      <c r="B657" s="3" t="str">
        <f t="shared" si="20"/>
        <v>May</v>
      </c>
      <c r="C657" s="3" t="str">
        <f t="shared" si="21"/>
        <v>2025</v>
      </c>
      <c r="D657" s="3">
        <v>45800</v>
      </c>
      <c r="E657" t="s">
        <v>559</v>
      </c>
      <c r="F657" t="s">
        <v>1675</v>
      </c>
      <c r="G657" s="5" t="s">
        <v>37</v>
      </c>
      <c r="H657" s="5" t="s">
        <v>38</v>
      </c>
      <c r="I657" t="s">
        <v>525</v>
      </c>
      <c r="J657" t="s">
        <v>618</v>
      </c>
      <c r="K657" s="5" t="s">
        <v>73</v>
      </c>
      <c r="L657" s="5" t="s">
        <v>28</v>
      </c>
      <c r="M657" t="s">
        <v>29</v>
      </c>
      <c r="N657" s="5" t="s">
        <v>30</v>
      </c>
      <c r="O657" s="5" t="s">
        <v>31</v>
      </c>
      <c r="P657" t="s">
        <v>220</v>
      </c>
      <c r="Q657" s="5" t="s">
        <v>33</v>
      </c>
      <c r="R657" s="1">
        <v>2</v>
      </c>
      <c r="S657" s="1">
        <v>4403</v>
      </c>
      <c r="T657">
        <v>0</v>
      </c>
      <c r="U657" s="1">
        <v>3255</v>
      </c>
      <c r="V657" s="1">
        <v>6510</v>
      </c>
      <c r="W657" s="1">
        <v>8806</v>
      </c>
      <c r="X657" s="1">
        <v>2296</v>
      </c>
      <c r="Y657" s="7">
        <v>0.26073131955484896</v>
      </c>
    </row>
    <row r="658" spans="1:25">
      <c r="A658" t="s">
        <v>1929</v>
      </c>
      <c r="B658" s="3" t="str">
        <f t="shared" si="20"/>
        <v>May</v>
      </c>
      <c r="C658" s="3" t="str">
        <f t="shared" si="21"/>
        <v>2022</v>
      </c>
      <c r="D658" s="3">
        <v>44697</v>
      </c>
      <c r="E658" t="s">
        <v>1829</v>
      </c>
      <c r="F658" t="s">
        <v>852</v>
      </c>
      <c r="G658" s="5" t="s">
        <v>61</v>
      </c>
      <c r="H658" s="5" t="s">
        <v>50</v>
      </c>
      <c r="I658" t="s">
        <v>231</v>
      </c>
      <c r="J658" t="s">
        <v>1930</v>
      </c>
      <c r="K658" s="5" t="s">
        <v>73</v>
      </c>
      <c r="L658" s="5" t="s">
        <v>64</v>
      </c>
      <c r="M658" t="s">
        <v>117</v>
      </c>
      <c r="N658" s="5" t="s">
        <v>118</v>
      </c>
      <c r="O658" s="5" t="s">
        <v>31</v>
      </c>
      <c r="P658" t="s">
        <v>274</v>
      </c>
      <c r="Q658" s="5" t="s">
        <v>45</v>
      </c>
      <c r="R658" s="1">
        <v>2</v>
      </c>
      <c r="S658" s="1">
        <v>3139</v>
      </c>
      <c r="T658">
        <v>0.05</v>
      </c>
      <c r="U658" s="1">
        <v>1985</v>
      </c>
      <c r="V658" s="1">
        <v>3970</v>
      </c>
      <c r="W658" s="1">
        <v>5964.0999999999995</v>
      </c>
      <c r="X658" s="1">
        <v>1994.0999999999995</v>
      </c>
      <c r="Y658" s="7">
        <v>0.33435053067520659</v>
      </c>
    </row>
    <row r="659" spans="1:25">
      <c r="A659" t="s">
        <v>1931</v>
      </c>
      <c r="B659" s="3" t="str">
        <f t="shared" si="20"/>
        <v>Sep</v>
      </c>
      <c r="C659" s="3" t="str">
        <f t="shared" si="21"/>
        <v>2022</v>
      </c>
      <c r="D659" s="3">
        <v>44814</v>
      </c>
      <c r="E659" t="s">
        <v>433</v>
      </c>
      <c r="F659" t="s">
        <v>1344</v>
      </c>
      <c r="G659" s="5" t="s">
        <v>23</v>
      </c>
      <c r="H659" s="5" t="s">
        <v>24</v>
      </c>
      <c r="I659" t="s">
        <v>734</v>
      </c>
      <c r="J659" t="s">
        <v>666</v>
      </c>
      <c r="K659" s="5" t="s">
        <v>41</v>
      </c>
      <c r="L659" s="5" t="s">
        <v>54</v>
      </c>
      <c r="M659" t="s">
        <v>55</v>
      </c>
      <c r="N659" s="5" t="s">
        <v>56</v>
      </c>
      <c r="O659" s="5" t="s">
        <v>43</v>
      </c>
      <c r="P659" t="s">
        <v>119</v>
      </c>
      <c r="Q659" s="5" t="s">
        <v>33</v>
      </c>
      <c r="R659" s="1">
        <v>2</v>
      </c>
      <c r="S659" s="1">
        <v>442</v>
      </c>
      <c r="T659">
        <v>0.05</v>
      </c>
      <c r="U659" s="1">
        <v>270</v>
      </c>
      <c r="V659" s="1">
        <v>540</v>
      </c>
      <c r="W659" s="1">
        <v>839.8</v>
      </c>
      <c r="X659" s="1">
        <v>299.79999999999995</v>
      </c>
      <c r="Y659" s="7">
        <v>0.3569897594665396</v>
      </c>
    </row>
    <row r="660" spans="1:25">
      <c r="A660" t="s">
        <v>1932</v>
      </c>
      <c r="B660" s="3" t="str">
        <f t="shared" si="20"/>
        <v>Jan</v>
      </c>
      <c r="C660" s="3" t="str">
        <f t="shared" si="21"/>
        <v>2023</v>
      </c>
      <c r="D660" s="3">
        <v>44932</v>
      </c>
      <c r="E660" t="s">
        <v>1933</v>
      </c>
      <c r="F660" t="s">
        <v>1934</v>
      </c>
      <c r="G660" s="5" t="s">
        <v>106</v>
      </c>
      <c r="H660" s="5" t="s">
        <v>107</v>
      </c>
      <c r="I660" t="s">
        <v>93</v>
      </c>
      <c r="J660" t="s">
        <v>1324</v>
      </c>
      <c r="K660" s="5" t="s">
        <v>41</v>
      </c>
      <c r="L660" s="5" t="s">
        <v>42</v>
      </c>
      <c r="M660" t="s">
        <v>29</v>
      </c>
      <c r="N660" s="5" t="s">
        <v>30</v>
      </c>
      <c r="O660" s="5" t="s">
        <v>31</v>
      </c>
      <c r="P660" t="s">
        <v>437</v>
      </c>
      <c r="Q660" s="5" t="s">
        <v>45</v>
      </c>
      <c r="R660" s="1">
        <v>3</v>
      </c>
      <c r="S660" s="1">
        <v>1085</v>
      </c>
      <c r="T660">
        <v>0.05</v>
      </c>
      <c r="U660" s="1">
        <v>686</v>
      </c>
      <c r="V660" s="1">
        <v>2058</v>
      </c>
      <c r="W660" s="1">
        <v>3092.25</v>
      </c>
      <c r="X660" s="1">
        <v>1034.25</v>
      </c>
      <c r="Y660" s="7">
        <v>0.33446519524617996</v>
      </c>
    </row>
    <row r="661" spans="1:25">
      <c r="A661" t="s">
        <v>1935</v>
      </c>
      <c r="B661" s="3" t="str">
        <f t="shared" si="20"/>
        <v>Apr</v>
      </c>
      <c r="C661" s="3" t="str">
        <f t="shared" si="21"/>
        <v>2022</v>
      </c>
      <c r="D661" s="3">
        <v>44670</v>
      </c>
      <c r="E661" t="s">
        <v>1936</v>
      </c>
      <c r="F661" t="s">
        <v>1937</v>
      </c>
      <c r="G661" s="5" t="s">
        <v>23</v>
      </c>
      <c r="H661" s="5" t="s">
        <v>24</v>
      </c>
      <c r="I661" t="s">
        <v>1286</v>
      </c>
      <c r="J661" t="s">
        <v>164</v>
      </c>
      <c r="K661" s="5" t="s">
        <v>27</v>
      </c>
      <c r="L661" s="5" t="s">
        <v>42</v>
      </c>
      <c r="M661" t="s">
        <v>87</v>
      </c>
      <c r="N661" s="5" t="s">
        <v>88</v>
      </c>
      <c r="O661" s="5" t="s">
        <v>31</v>
      </c>
      <c r="P661" t="s">
        <v>355</v>
      </c>
      <c r="Q661" s="5" t="s">
        <v>33</v>
      </c>
      <c r="R661" s="1">
        <v>8</v>
      </c>
      <c r="S661" s="1">
        <v>4164</v>
      </c>
      <c r="T661">
        <v>0.1</v>
      </c>
      <c r="U661" s="1">
        <v>2483</v>
      </c>
      <c r="V661" s="1">
        <v>19864</v>
      </c>
      <c r="W661" s="1">
        <v>29980.799999999999</v>
      </c>
      <c r="X661" s="1">
        <v>10116.799999999999</v>
      </c>
      <c r="Y661" s="7">
        <v>0.33744262994983454</v>
      </c>
    </row>
    <row r="662" spans="1:25">
      <c r="A662" t="s">
        <v>1938</v>
      </c>
      <c r="B662" s="3" t="str">
        <f t="shared" si="20"/>
        <v>Dec</v>
      </c>
      <c r="C662" s="3" t="str">
        <f t="shared" si="21"/>
        <v>2024</v>
      </c>
      <c r="D662" s="3">
        <v>45628</v>
      </c>
      <c r="E662" t="s">
        <v>1939</v>
      </c>
      <c r="F662" t="s">
        <v>1940</v>
      </c>
      <c r="G662" s="5" t="s">
        <v>37</v>
      </c>
      <c r="H662" s="5" t="s">
        <v>38</v>
      </c>
      <c r="I662" t="s">
        <v>861</v>
      </c>
      <c r="J662" t="s">
        <v>1411</v>
      </c>
      <c r="K662" s="5" t="s">
        <v>73</v>
      </c>
      <c r="L662" s="5" t="s">
        <v>64</v>
      </c>
      <c r="M662" t="s">
        <v>87</v>
      </c>
      <c r="N662" s="5" t="s">
        <v>88</v>
      </c>
      <c r="O662" s="5" t="s">
        <v>43</v>
      </c>
      <c r="P662" t="s">
        <v>202</v>
      </c>
      <c r="Q662" s="5" t="s">
        <v>45</v>
      </c>
      <c r="R662" s="1">
        <v>2</v>
      </c>
      <c r="S662" s="1">
        <v>678</v>
      </c>
      <c r="T662">
        <v>0.25</v>
      </c>
      <c r="U662" s="1">
        <v>395</v>
      </c>
      <c r="V662" s="1">
        <v>790</v>
      </c>
      <c r="W662" s="1">
        <v>1017</v>
      </c>
      <c r="X662" s="1">
        <v>227</v>
      </c>
      <c r="Y662" s="7">
        <v>0.22320550639134709</v>
      </c>
    </row>
    <row r="663" spans="1:25">
      <c r="A663" t="s">
        <v>1941</v>
      </c>
      <c r="B663" s="3" t="str">
        <f t="shared" si="20"/>
        <v>Dec</v>
      </c>
      <c r="C663" s="3" t="str">
        <f t="shared" si="21"/>
        <v>2022</v>
      </c>
      <c r="D663" s="3">
        <v>44900</v>
      </c>
      <c r="E663" t="s">
        <v>520</v>
      </c>
      <c r="F663" t="s">
        <v>1073</v>
      </c>
      <c r="G663" s="5" t="s">
        <v>61</v>
      </c>
      <c r="H663" s="5" t="s">
        <v>50</v>
      </c>
      <c r="I663" t="s">
        <v>190</v>
      </c>
      <c r="J663" t="s">
        <v>606</v>
      </c>
      <c r="K663" s="5" t="s">
        <v>73</v>
      </c>
      <c r="L663" s="5" t="s">
        <v>28</v>
      </c>
      <c r="M663" t="s">
        <v>87</v>
      </c>
      <c r="N663" s="5" t="s">
        <v>88</v>
      </c>
      <c r="O663" s="5" t="s">
        <v>31</v>
      </c>
      <c r="P663" t="s">
        <v>332</v>
      </c>
      <c r="Q663" s="5" t="s">
        <v>33</v>
      </c>
      <c r="R663" s="1">
        <v>2</v>
      </c>
      <c r="S663" s="1">
        <v>3371</v>
      </c>
      <c r="T663">
        <v>0</v>
      </c>
      <c r="U663" s="1">
        <v>2412</v>
      </c>
      <c r="V663" s="1">
        <v>4824</v>
      </c>
      <c r="W663" s="1">
        <v>6742</v>
      </c>
      <c r="X663" s="1">
        <v>1918</v>
      </c>
      <c r="Y663" s="7">
        <v>0.2844853159299911</v>
      </c>
    </row>
    <row r="664" spans="1:25">
      <c r="A664" t="s">
        <v>1942</v>
      </c>
      <c r="B664" s="3" t="str">
        <f t="shared" si="20"/>
        <v>May</v>
      </c>
      <c r="C664" s="3" t="str">
        <f t="shared" si="21"/>
        <v>2024</v>
      </c>
      <c r="D664" s="3">
        <v>45432</v>
      </c>
      <c r="E664" t="s">
        <v>1943</v>
      </c>
      <c r="F664" t="s">
        <v>883</v>
      </c>
      <c r="G664" s="5" t="s">
        <v>23</v>
      </c>
      <c r="H664" s="5" t="s">
        <v>24</v>
      </c>
      <c r="I664" t="s">
        <v>1062</v>
      </c>
      <c r="J664" t="s">
        <v>345</v>
      </c>
      <c r="K664" s="5" t="s">
        <v>27</v>
      </c>
      <c r="L664" s="5" t="s">
        <v>54</v>
      </c>
      <c r="M664" t="s">
        <v>29</v>
      </c>
      <c r="N664" s="5" t="s">
        <v>30</v>
      </c>
      <c r="O664" s="5" t="s">
        <v>31</v>
      </c>
      <c r="P664" t="s">
        <v>493</v>
      </c>
      <c r="Q664" s="5" t="s">
        <v>33</v>
      </c>
      <c r="R664" s="1">
        <v>3</v>
      </c>
      <c r="S664" s="1">
        <v>4338</v>
      </c>
      <c r="T664">
        <v>0.05</v>
      </c>
      <c r="U664" s="1">
        <v>2434</v>
      </c>
      <c r="V664" s="1">
        <v>7302</v>
      </c>
      <c r="W664" s="1">
        <v>12363.3</v>
      </c>
      <c r="X664" s="1">
        <v>5061.2999999999993</v>
      </c>
      <c r="Y664" s="7">
        <v>0.40938099051224186</v>
      </c>
    </row>
    <row r="665" spans="1:25">
      <c r="A665" t="s">
        <v>1944</v>
      </c>
      <c r="B665" s="3" t="str">
        <f t="shared" si="20"/>
        <v>Oct</v>
      </c>
      <c r="C665" s="3" t="str">
        <f t="shared" si="21"/>
        <v>2022</v>
      </c>
      <c r="D665" s="3">
        <v>44835</v>
      </c>
      <c r="E665" t="s">
        <v>659</v>
      </c>
      <c r="F665" t="s">
        <v>317</v>
      </c>
      <c r="G665" s="5" t="s">
        <v>61</v>
      </c>
      <c r="H665" s="5" t="s">
        <v>50</v>
      </c>
      <c r="I665" t="s">
        <v>983</v>
      </c>
      <c r="J665" t="s">
        <v>1225</v>
      </c>
      <c r="K665" s="5" t="s">
        <v>95</v>
      </c>
      <c r="L665" s="5" t="s">
        <v>116</v>
      </c>
      <c r="M665" t="s">
        <v>55</v>
      </c>
      <c r="N665" s="5" t="s">
        <v>56</v>
      </c>
      <c r="O665" s="5" t="s">
        <v>31</v>
      </c>
      <c r="P665" t="s">
        <v>390</v>
      </c>
      <c r="Q665" s="5" t="s">
        <v>75</v>
      </c>
      <c r="R665" s="1">
        <v>4</v>
      </c>
      <c r="S665" s="1">
        <v>4466</v>
      </c>
      <c r="T665">
        <v>0</v>
      </c>
      <c r="U665" s="1">
        <v>2686</v>
      </c>
      <c r="V665" s="1">
        <v>10744</v>
      </c>
      <c r="W665" s="1">
        <v>17864</v>
      </c>
      <c r="X665" s="1">
        <v>7120</v>
      </c>
      <c r="Y665" s="7">
        <v>0.39856695029108824</v>
      </c>
    </row>
    <row r="666" spans="1:25">
      <c r="A666" t="s">
        <v>1945</v>
      </c>
      <c r="B666" s="3" t="str">
        <f t="shared" si="20"/>
        <v>Aug</v>
      </c>
      <c r="C666" s="3" t="str">
        <f t="shared" si="21"/>
        <v>2023</v>
      </c>
      <c r="D666" s="3">
        <v>45163</v>
      </c>
      <c r="E666" t="s">
        <v>83</v>
      </c>
      <c r="F666" t="s">
        <v>1743</v>
      </c>
      <c r="G666" s="5" t="s">
        <v>61</v>
      </c>
      <c r="H666" s="5" t="s">
        <v>50</v>
      </c>
      <c r="I666" t="s">
        <v>1400</v>
      </c>
      <c r="J666" t="s">
        <v>1946</v>
      </c>
      <c r="K666" s="5" t="s">
        <v>41</v>
      </c>
      <c r="L666" s="5" t="s">
        <v>64</v>
      </c>
      <c r="M666" t="s">
        <v>29</v>
      </c>
      <c r="N666" s="5" t="s">
        <v>30</v>
      </c>
      <c r="O666" s="5" t="s">
        <v>31</v>
      </c>
      <c r="P666" t="s">
        <v>110</v>
      </c>
      <c r="Q666" s="5" t="s">
        <v>33</v>
      </c>
      <c r="R666" s="1">
        <v>8</v>
      </c>
      <c r="S666" s="1">
        <v>521</v>
      </c>
      <c r="T666">
        <v>0.1</v>
      </c>
      <c r="U666" s="1">
        <v>261</v>
      </c>
      <c r="V666" s="1">
        <v>2088</v>
      </c>
      <c r="W666" s="1">
        <v>3751.2000000000003</v>
      </c>
      <c r="X666" s="1">
        <v>1663.2000000000003</v>
      </c>
      <c r="Y666" s="7">
        <v>0.44337811900191942</v>
      </c>
    </row>
    <row r="667" spans="1:25">
      <c r="A667" t="s">
        <v>1947</v>
      </c>
      <c r="B667" s="3" t="str">
        <f t="shared" si="20"/>
        <v>Nov</v>
      </c>
      <c r="C667" s="3" t="str">
        <f t="shared" si="21"/>
        <v>2023</v>
      </c>
      <c r="D667" s="3">
        <v>45234</v>
      </c>
      <c r="E667" t="s">
        <v>1068</v>
      </c>
      <c r="F667" t="s">
        <v>70</v>
      </c>
      <c r="G667" s="5" t="s">
        <v>61</v>
      </c>
      <c r="H667" s="5" t="s">
        <v>50</v>
      </c>
      <c r="I667" t="s">
        <v>1250</v>
      </c>
      <c r="J667" t="s">
        <v>141</v>
      </c>
      <c r="K667" s="5" t="s">
        <v>53</v>
      </c>
      <c r="L667" s="5" t="s">
        <v>116</v>
      </c>
      <c r="M667" t="s">
        <v>87</v>
      </c>
      <c r="N667" s="5" t="s">
        <v>88</v>
      </c>
      <c r="O667" s="5" t="s">
        <v>43</v>
      </c>
      <c r="P667" t="s">
        <v>942</v>
      </c>
      <c r="Q667" s="5" t="s">
        <v>45</v>
      </c>
      <c r="R667" s="1">
        <v>7</v>
      </c>
      <c r="S667" s="1">
        <v>4080</v>
      </c>
      <c r="T667">
        <v>0.05</v>
      </c>
      <c r="U667" s="1">
        <v>2161</v>
      </c>
      <c r="V667" s="1">
        <v>15127</v>
      </c>
      <c r="W667" s="1">
        <v>27132</v>
      </c>
      <c r="X667" s="1">
        <v>12005</v>
      </c>
      <c r="Y667" s="7">
        <v>0.44246646026831787</v>
      </c>
    </row>
    <row r="668" spans="1:25">
      <c r="A668" t="s">
        <v>1948</v>
      </c>
      <c r="B668" s="3" t="str">
        <f t="shared" si="20"/>
        <v>Nov</v>
      </c>
      <c r="C668" s="3" t="str">
        <f t="shared" si="21"/>
        <v>2022</v>
      </c>
      <c r="D668" s="3">
        <v>44876</v>
      </c>
      <c r="E668" t="s">
        <v>633</v>
      </c>
      <c r="F668" t="s">
        <v>1949</v>
      </c>
      <c r="G668" s="5" t="s">
        <v>49</v>
      </c>
      <c r="H668" s="5" t="s">
        <v>50</v>
      </c>
      <c r="I668" t="s">
        <v>178</v>
      </c>
      <c r="J668" t="s">
        <v>1247</v>
      </c>
      <c r="K668" s="5" t="s">
        <v>53</v>
      </c>
      <c r="L668" s="5" t="s">
        <v>64</v>
      </c>
      <c r="M668" t="s">
        <v>117</v>
      </c>
      <c r="N668" s="5" t="s">
        <v>118</v>
      </c>
      <c r="O668" s="5" t="s">
        <v>43</v>
      </c>
      <c r="P668" t="s">
        <v>522</v>
      </c>
      <c r="Q668" s="5" t="s">
        <v>33</v>
      </c>
      <c r="R668" s="1">
        <v>5</v>
      </c>
      <c r="S668" s="1">
        <v>3035</v>
      </c>
      <c r="T668">
        <v>0.15</v>
      </c>
      <c r="U668" s="1">
        <v>2465</v>
      </c>
      <c r="V668" s="1">
        <v>12325</v>
      </c>
      <c r="W668" s="1">
        <v>12898.75</v>
      </c>
      <c r="X668" s="1">
        <v>573.75</v>
      </c>
      <c r="Y668" s="7">
        <v>4.4481054365733116E-2</v>
      </c>
    </row>
    <row r="669" spans="1:25">
      <c r="A669" t="s">
        <v>1950</v>
      </c>
      <c r="B669" s="3" t="str">
        <f t="shared" si="20"/>
        <v>Jul</v>
      </c>
      <c r="C669" s="3" t="str">
        <f t="shared" si="21"/>
        <v>2023</v>
      </c>
      <c r="D669" s="3">
        <v>45113</v>
      </c>
      <c r="E669" t="s">
        <v>1090</v>
      </c>
      <c r="F669" t="s">
        <v>1244</v>
      </c>
      <c r="G669" s="5" t="s">
        <v>49</v>
      </c>
      <c r="H669" s="5" t="s">
        <v>50</v>
      </c>
      <c r="I669" t="s">
        <v>1070</v>
      </c>
      <c r="J669" t="s">
        <v>746</v>
      </c>
      <c r="K669" s="5" t="s">
        <v>27</v>
      </c>
      <c r="L669" s="5" t="s">
        <v>42</v>
      </c>
      <c r="M669" t="s">
        <v>65</v>
      </c>
      <c r="N669" s="5" t="s">
        <v>66</v>
      </c>
      <c r="O669" s="5" t="s">
        <v>43</v>
      </c>
      <c r="P669" t="s">
        <v>197</v>
      </c>
      <c r="Q669" s="5" t="s">
        <v>75</v>
      </c>
      <c r="R669" s="1">
        <v>4</v>
      </c>
      <c r="S669" s="1">
        <v>956</v>
      </c>
      <c r="T669">
        <v>0.05</v>
      </c>
      <c r="U669" s="1">
        <v>573</v>
      </c>
      <c r="V669" s="1">
        <v>2292</v>
      </c>
      <c r="W669" s="1">
        <v>3632.7999999999997</v>
      </c>
      <c r="X669" s="1">
        <v>1340.7999999999997</v>
      </c>
      <c r="Y669" s="7">
        <v>0.36908170006606472</v>
      </c>
    </row>
    <row r="670" spans="1:25">
      <c r="A670" t="s">
        <v>1951</v>
      </c>
      <c r="B670" s="3" t="str">
        <f t="shared" si="20"/>
        <v>Mar</v>
      </c>
      <c r="C670" s="3" t="str">
        <f t="shared" si="21"/>
        <v>2024</v>
      </c>
      <c r="D670" s="3">
        <v>45370</v>
      </c>
      <c r="E670" t="s">
        <v>813</v>
      </c>
      <c r="F670" t="s">
        <v>450</v>
      </c>
      <c r="G670" s="5" t="s">
        <v>23</v>
      </c>
      <c r="H670" s="5" t="s">
        <v>24</v>
      </c>
      <c r="I670" t="s">
        <v>1602</v>
      </c>
      <c r="J670" t="s">
        <v>611</v>
      </c>
      <c r="K670" s="5" t="s">
        <v>53</v>
      </c>
      <c r="L670" s="5" t="s">
        <v>116</v>
      </c>
      <c r="M670" t="s">
        <v>87</v>
      </c>
      <c r="N670" s="5" t="s">
        <v>88</v>
      </c>
      <c r="O670" s="5" t="s">
        <v>43</v>
      </c>
      <c r="P670" t="s">
        <v>125</v>
      </c>
      <c r="Q670" s="5" t="s">
        <v>33</v>
      </c>
      <c r="R670" s="1">
        <v>8</v>
      </c>
      <c r="S670" s="1">
        <v>4556</v>
      </c>
      <c r="T670">
        <v>0.15</v>
      </c>
      <c r="U670" s="1">
        <v>3553</v>
      </c>
      <c r="V670" s="1">
        <v>28424</v>
      </c>
      <c r="W670" s="1">
        <v>30980.799999999999</v>
      </c>
      <c r="X670" s="1">
        <v>2556.7999999999993</v>
      </c>
      <c r="Y670" s="7">
        <v>8.2528533801580317E-2</v>
      </c>
    </row>
    <row r="671" spans="1:25">
      <c r="A671" t="s">
        <v>1952</v>
      </c>
      <c r="B671" s="3" t="str">
        <f t="shared" si="20"/>
        <v>Oct</v>
      </c>
      <c r="C671" s="3" t="str">
        <f t="shared" si="21"/>
        <v>2023</v>
      </c>
      <c r="D671" s="3">
        <v>45227</v>
      </c>
      <c r="E671" t="s">
        <v>1953</v>
      </c>
      <c r="F671" t="s">
        <v>1954</v>
      </c>
      <c r="G671" s="5" t="s">
        <v>49</v>
      </c>
      <c r="H671" s="5" t="s">
        <v>50</v>
      </c>
      <c r="I671" t="s">
        <v>1058</v>
      </c>
      <c r="J671" t="s">
        <v>264</v>
      </c>
      <c r="K671" s="5" t="s">
        <v>41</v>
      </c>
      <c r="L671" s="5" t="s">
        <v>42</v>
      </c>
      <c r="M671" t="s">
        <v>117</v>
      </c>
      <c r="N671" s="5" t="s">
        <v>118</v>
      </c>
      <c r="O671" s="5" t="s">
        <v>31</v>
      </c>
      <c r="P671" t="s">
        <v>136</v>
      </c>
      <c r="Q671" s="5" t="s">
        <v>45</v>
      </c>
      <c r="R671" s="1">
        <v>3</v>
      </c>
      <c r="S671" s="1">
        <v>1324</v>
      </c>
      <c r="T671">
        <v>0.1</v>
      </c>
      <c r="U671" s="1">
        <v>893</v>
      </c>
      <c r="V671" s="1">
        <v>2679</v>
      </c>
      <c r="W671" s="1">
        <v>3574.8</v>
      </c>
      <c r="X671" s="1">
        <v>895.80000000000018</v>
      </c>
      <c r="Y671" s="7">
        <v>0.25058744545149381</v>
      </c>
    </row>
    <row r="672" spans="1:25">
      <c r="A672" t="s">
        <v>1955</v>
      </c>
      <c r="B672" s="3" t="str">
        <f t="shared" si="20"/>
        <v>Apr</v>
      </c>
      <c r="C672" s="3" t="str">
        <f t="shared" si="21"/>
        <v>2022</v>
      </c>
      <c r="D672" s="3">
        <v>44668</v>
      </c>
      <c r="E672" t="s">
        <v>266</v>
      </c>
      <c r="F672" t="s">
        <v>1956</v>
      </c>
      <c r="G672" s="5" t="s">
        <v>23</v>
      </c>
      <c r="H672" s="5" t="s">
        <v>24</v>
      </c>
      <c r="I672" t="s">
        <v>93</v>
      </c>
      <c r="J672" t="s">
        <v>248</v>
      </c>
      <c r="K672" s="5" t="s">
        <v>95</v>
      </c>
      <c r="L672" s="5" t="s">
        <v>28</v>
      </c>
      <c r="M672" t="s">
        <v>87</v>
      </c>
      <c r="N672" s="5" t="s">
        <v>88</v>
      </c>
      <c r="O672" s="5" t="s">
        <v>43</v>
      </c>
      <c r="P672" t="s">
        <v>1180</v>
      </c>
      <c r="Q672" s="5" t="s">
        <v>33</v>
      </c>
      <c r="R672" s="1">
        <v>8</v>
      </c>
      <c r="S672" s="1">
        <v>726</v>
      </c>
      <c r="T672">
        <v>0.15</v>
      </c>
      <c r="U672" s="1">
        <v>425</v>
      </c>
      <c r="V672" s="1">
        <v>3400</v>
      </c>
      <c r="W672" s="1">
        <v>4936.8</v>
      </c>
      <c r="X672" s="1">
        <v>1536.8000000000002</v>
      </c>
      <c r="Y672" s="7">
        <v>0.31129476584022042</v>
      </c>
    </row>
    <row r="673" spans="1:25">
      <c r="A673" t="s">
        <v>1957</v>
      </c>
      <c r="B673" s="3" t="str">
        <f t="shared" si="20"/>
        <v>Nov</v>
      </c>
      <c r="C673" s="3" t="str">
        <f t="shared" si="21"/>
        <v>2024</v>
      </c>
      <c r="D673" s="3">
        <v>45609</v>
      </c>
      <c r="E673" t="s">
        <v>1958</v>
      </c>
      <c r="F673" t="s">
        <v>830</v>
      </c>
      <c r="G673" s="5" t="s">
        <v>23</v>
      </c>
      <c r="H673" s="5" t="s">
        <v>24</v>
      </c>
      <c r="I673" t="s">
        <v>152</v>
      </c>
      <c r="J673" t="s">
        <v>920</v>
      </c>
      <c r="K673" s="5" t="s">
        <v>53</v>
      </c>
      <c r="L673" s="5" t="s">
        <v>116</v>
      </c>
      <c r="M673" t="s">
        <v>87</v>
      </c>
      <c r="N673" s="5" t="s">
        <v>88</v>
      </c>
      <c r="O673" s="5" t="s">
        <v>31</v>
      </c>
      <c r="P673" t="s">
        <v>332</v>
      </c>
      <c r="Q673" s="5" t="s">
        <v>75</v>
      </c>
      <c r="R673" s="1">
        <v>2</v>
      </c>
      <c r="S673" s="1">
        <v>4165</v>
      </c>
      <c r="T673">
        <v>0.2</v>
      </c>
      <c r="U673" s="1">
        <v>2346</v>
      </c>
      <c r="V673" s="1">
        <v>4692</v>
      </c>
      <c r="W673" s="1">
        <v>6664</v>
      </c>
      <c r="X673" s="1">
        <v>1972</v>
      </c>
      <c r="Y673" s="7">
        <v>0.29591836734693877</v>
      </c>
    </row>
    <row r="674" spans="1:25">
      <c r="A674" t="s">
        <v>1959</v>
      </c>
      <c r="B674" s="3" t="str">
        <f t="shared" si="20"/>
        <v>Jul</v>
      </c>
      <c r="C674" s="3" t="str">
        <f t="shared" si="21"/>
        <v>2025</v>
      </c>
      <c r="D674" s="3">
        <v>45850</v>
      </c>
      <c r="E674" t="s">
        <v>182</v>
      </c>
      <c r="F674" t="s">
        <v>1406</v>
      </c>
      <c r="G674" s="5" t="s">
        <v>37</v>
      </c>
      <c r="H674" s="5" t="s">
        <v>38</v>
      </c>
      <c r="I674" t="s">
        <v>517</v>
      </c>
      <c r="J674" t="s">
        <v>513</v>
      </c>
      <c r="K674" s="5" t="s">
        <v>53</v>
      </c>
      <c r="L674" s="5" t="s">
        <v>28</v>
      </c>
      <c r="M674" t="s">
        <v>55</v>
      </c>
      <c r="N674" s="5" t="s">
        <v>56</v>
      </c>
      <c r="O674" s="5" t="s">
        <v>31</v>
      </c>
      <c r="P674" t="s">
        <v>110</v>
      </c>
      <c r="Q674" s="5" t="s">
        <v>45</v>
      </c>
      <c r="R674" s="1">
        <v>7</v>
      </c>
      <c r="S674" s="1">
        <v>194</v>
      </c>
      <c r="T674">
        <v>0.2</v>
      </c>
      <c r="U674" s="1">
        <v>110</v>
      </c>
      <c r="V674" s="1">
        <v>770</v>
      </c>
      <c r="W674" s="1">
        <v>1086.4000000000001</v>
      </c>
      <c r="X674" s="1">
        <v>316.40000000000009</v>
      </c>
      <c r="Y674" s="7">
        <v>0.29123711340206193</v>
      </c>
    </row>
    <row r="675" spans="1:25">
      <c r="A675" t="s">
        <v>1960</v>
      </c>
      <c r="B675" s="3" t="str">
        <f t="shared" si="20"/>
        <v>Feb</v>
      </c>
      <c r="C675" s="3" t="str">
        <f t="shared" si="21"/>
        <v>2024</v>
      </c>
      <c r="D675" s="3">
        <v>45340</v>
      </c>
      <c r="E675" t="s">
        <v>807</v>
      </c>
      <c r="F675" t="s">
        <v>323</v>
      </c>
      <c r="G675" s="5" t="s">
        <v>23</v>
      </c>
      <c r="H675" s="5" t="s">
        <v>24</v>
      </c>
      <c r="I675" t="s">
        <v>512</v>
      </c>
      <c r="J675" t="s">
        <v>254</v>
      </c>
      <c r="K675" s="5" t="s">
        <v>27</v>
      </c>
      <c r="L675" s="5" t="s">
        <v>42</v>
      </c>
      <c r="M675" t="s">
        <v>87</v>
      </c>
      <c r="N675" s="5" t="s">
        <v>88</v>
      </c>
      <c r="O675" s="5" t="s">
        <v>31</v>
      </c>
      <c r="P675" t="s">
        <v>102</v>
      </c>
      <c r="Q675" s="5" t="s">
        <v>33</v>
      </c>
      <c r="R675" s="1">
        <v>1</v>
      </c>
      <c r="S675" s="1">
        <v>2542</v>
      </c>
      <c r="T675">
        <v>0</v>
      </c>
      <c r="U675" s="1">
        <v>1510</v>
      </c>
      <c r="V675" s="1">
        <v>1510</v>
      </c>
      <c r="W675" s="1">
        <v>2542</v>
      </c>
      <c r="X675" s="1">
        <v>1032</v>
      </c>
      <c r="Y675" s="7">
        <v>0.40597954366640443</v>
      </c>
    </row>
    <row r="676" spans="1:25">
      <c r="A676" t="s">
        <v>1961</v>
      </c>
      <c r="B676" s="3" t="str">
        <f t="shared" si="20"/>
        <v>Dec</v>
      </c>
      <c r="C676" s="3" t="str">
        <f t="shared" si="21"/>
        <v>2023</v>
      </c>
      <c r="D676" s="3">
        <v>45280</v>
      </c>
      <c r="E676" t="s">
        <v>311</v>
      </c>
      <c r="F676" t="s">
        <v>1675</v>
      </c>
      <c r="G676" s="5" t="s">
        <v>37</v>
      </c>
      <c r="H676" s="5" t="s">
        <v>38</v>
      </c>
      <c r="I676" t="s">
        <v>242</v>
      </c>
      <c r="J676" t="s">
        <v>1962</v>
      </c>
      <c r="K676" s="5" t="s">
        <v>73</v>
      </c>
      <c r="L676" s="5" t="s">
        <v>28</v>
      </c>
      <c r="M676" t="s">
        <v>65</v>
      </c>
      <c r="N676" s="5" t="s">
        <v>66</v>
      </c>
      <c r="O676" s="5" t="s">
        <v>31</v>
      </c>
      <c r="P676" t="s">
        <v>396</v>
      </c>
      <c r="Q676" s="5" t="s">
        <v>75</v>
      </c>
      <c r="R676" s="1">
        <v>6</v>
      </c>
      <c r="S676" s="1">
        <v>1786</v>
      </c>
      <c r="T676">
        <v>0.1</v>
      </c>
      <c r="U676" s="1">
        <v>1188</v>
      </c>
      <c r="V676" s="1">
        <v>7128</v>
      </c>
      <c r="W676" s="1">
        <v>9644.4</v>
      </c>
      <c r="X676" s="1">
        <v>2516.3999999999996</v>
      </c>
      <c r="Y676" s="7">
        <v>0.26091825307950728</v>
      </c>
    </row>
    <row r="677" spans="1:25">
      <c r="A677" t="s">
        <v>1963</v>
      </c>
      <c r="B677" s="3" t="str">
        <f t="shared" si="20"/>
        <v>Jul</v>
      </c>
      <c r="C677" s="3" t="str">
        <f t="shared" si="21"/>
        <v>2022</v>
      </c>
      <c r="D677" s="3">
        <v>44768</v>
      </c>
      <c r="E677" t="s">
        <v>1348</v>
      </c>
      <c r="F677" t="s">
        <v>719</v>
      </c>
      <c r="G677" s="5" t="s">
        <v>23</v>
      </c>
      <c r="H677" s="5" t="s">
        <v>24</v>
      </c>
      <c r="I677" t="s">
        <v>435</v>
      </c>
      <c r="J677" t="s">
        <v>548</v>
      </c>
      <c r="K677" s="5" t="s">
        <v>95</v>
      </c>
      <c r="L677" s="5" t="s">
        <v>64</v>
      </c>
      <c r="M677" t="s">
        <v>65</v>
      </c>
      <c r="N677" s="5" t="s">
        <v>66</v>
      </c>
      <c r="O677" s="5" t="s">
        <v>31</v>
      </c>
      <c r="P677" t="s">
        <v>396</v>
      </c>
      <c r="Q677" s="5" t="s">
        <v>45</v>
      </c>
      <c r="R677" s="1">
        <v>3</v>
      </c>
      <c r="S677" s="1">
        <v>2763</v>
      </c>
      <c r="T677">
        <v>0.1</v>
      </c>
      <c r="U677" s="1">
        <v>2098</v>
      </c>
      <c r="V677" s="1">
        <v>6294</v>
      </c>
      <c r="W677" s="1">
        <v>7460.1</v>
      </c>
      <c r="X677" s="1">
        <v>1166.1000000000004</v>
      </c>
      <c r="Y677" s="7">
        <v>0.15631157759279371</v>
      </c>
    </row>
    <row r="678" spans="1:25">
      <c r="A678" t="s">
        <v>1964</v>
      </c>
      <c r="B678" s="3" t="str">
        <f t="shared" si="20"/>
        <v>Apr</v>
      </c>
      <c r="C678" s="3" t="str">
        <f t="shared" si="21"/>
        <v>2025</v>
      </c>
      <c r="D678" s="3">
        <v>45768</v>
      </c>
      <c r="E678" t="s">
        <v>1965</v>
      </c>
      <c r="F678" t="s">
        <v>567</v>
      </c>
      <c r="G678" s="5" t="s">
        <v>23</v>
      </c>
      <c r="H678" s="5" t="s">
        <v>24</v>
      </c>
      <c r="I678" t="s">
        <v>298</v>
      </c>
      <c r="J678" t="s">
        <v>945</v>
      </c>
      <c r="K678" s="5" t="s">
        <v>27</v>
      </c>
      <c r="L678" s="5" t="s">
        <v>116</v>
      </c>
      <c r="M678" t="s">
        <v>29</v>
      </c>
      <c r="N678" s="5" t="s">
        <v>30</v>
      </c>
      <c r="O678" s="5" t="s">
        <v>43</v>
      </c>
      <c r="P678" t="s">
        <v>148</v>
      </c>
      <c r="Q678" s="5" t="s">
        <v>45</v>
      </c>
      <c r="R678" s="1">
        <v>3</v>
      </c>
      <c r="S678" s="1">
        <v>4980</v>
      </c>
      <c r="T678">
        <v>0</v>
      </c>
      <c r="U678" s="1">
        <v>2561</v>
      </c>
      <c r="V678" s="1">
        <v>7683</v>
      </c>
      <c r="W678" s="1">
        <v>14940</v>
      </c>
      <c r="X678" s="1">
        <v>7257</v>
      </c>
      <c r="Y678" s="7">
        <v>0.48574297188755022</v>
      </c>
    </row>
    <row r="679" spans="1:25">
      <c r="A679" t="s">
        <v>1966</v>
      </c>
      <c r="B679" s="3" t="str">
        <f t="shared" si="20"/>
        <v>Jan</v>
      </c>
      <c r="C679" s="3" t="str">
        <f t="shared" si="21"/>
        <v>2023</v>
      </c>
      <c r="D679" s="3">
        <v>44957</v>
      </c>
      <c r="E679" t="s">
        <v>693</v>
      </c>
      <c r="F679" t="s">
        <v>968</v>
      </c>
      <c r="G679" s="5" t="s">
        <v>61</v>
      </c>
      <c r="H679" s="5" t="s">
        <v>50</v>
      </c>
      <c r="I679" t="s">
        <v>1192</v>
      </c>
      <c r="J679" t="s">
        <v>970</v>
      </c>
      <c r="K679" s="5" t="s">
        <v>53</v>
      </c>
      <c r="L679" s="5" t="s">
        <v>64</v>
      </c>
      <c r="M679" t="s">
        <v>55</v>
      </c>
      <c r="N679" s="5" t="s">
        <v>56</v>
      </c>
      <c r="O679" s="5" t="s">
        <v>43</v>
      </c>
      <c r="P679" t="s">
        <v>249</v>
      </c>
      <c r="Q679" s="5" t="s">
        <v>45</v>
      </c>
      <c r="R679" s="1">
        <v>3</v>
      </c>
      <c r="S679" s="1">
        <v>408</v>
      </c>
      <c r="T679">
        <v>0.05</v>
      </c>
      <c r="U679" s="1">
        <v>231</v>
      </c>
      <c r="V679" s="1">
        <v>693</v>
      </c>
      <c r="W679" s="1">
        <v>1162.8</v>
      </c>
      <c r="X679" s="1">
        <v>469.79999999999995</v>
      </c>
      <c r="Y679" s="7">
        <v>0.40402476780185759</v>
      </c>
    </row>
    <row r="680" spans="1:25">
      <c r="A680" t="s">
        <v>1967</v>
      </c>
      <c r="B680" s="3" t="str">
        <f t="shared" si="20"/>
        <v>Dec</v>
      </c>
      <c r="C680" s="3" t="str">
        <f t="shared" si="21"/>
        <v>2025</v>
      </c>
      <c r="D680" s="3">
        <v>46019</v>
      </c>
      <c r="E680" t="s">
        <v>591</v>
      </c>
      <c r="F680" t="s">
        <v>1968</v>
      </c>
      <c r="G680" s="5" t="s">
        <v>106</v>
      </c>
      <c r="H680" s="5" t="s">
        <v>107</v>
      </c>
      <c r="I680" t="s">
        <v>435</v>
      </c>
      <c r="J680" t="s">
        <v>1526</v>
      </c>
      <c r="K680" s="5" t="s">
        <v>73</v>
      </c>
      <c r="L680" s="5" t="s">
        <v>28</v>
      </c>
      <c r="M680" t="s">
        <v>87</v>
      </c>
      <c r="N680" s="5" t="s">
        <v>88</v>
      </c>
      <c r="O680" s="5" t="s">
        <v>31</v>
      </c>
      <c r="P680" t="s">
        <v>332</v>
      </c>
      <c r="Q680" s="5" t="s">
        <v>33</v>
      </c>
      <c r="R680" s="1">
        <v>1</v>
      </c>
      <c r="S680" s="1">
        <v>1417</v>
      </c>
      <c r="T680">
        <v>0.2</v>
      </c>
      <c r="U680" s="1">
        <v>844</v>
      </c>
      <c r="V680" s="1">
        <v>844</v>
      </c>
      <c r="W680" s="1">
        <v>1133.6000000000001</v>
      </c>
      <c r="X680" s="1">
        <v>289.60000000000014</v>
      </c>
      <c r="Y680" s="7">
        <v>0.25546930134086104</v>
      </c>
    </row>
    <row r="681" spans="1:25">
      <c r="A681" t="s">
        <v>1969</v>
      </c>
      <c r="B681" s="3" t="str">
        <f t="shared" si="20"/>
        <v>Aug</v>
      </c>
      <c r="C681" s="3" t="str">
        <f t="shared" si="21"/>
        <v>2023</v>
      </c>
      <c r="D681" s="3">
        <v>45155</v>
      </c>
      <c r="E681" t="s">
        <v>1753</v>
      </c>
      <c r="F681" t="s">
        <v>650</v>
      </c>
      <c r="G681" s="5" t="s">
        <v>106</v>
      </c>
      <c r="H681" s="5" t="s">
        <v>107</v>
      </c>
      <c r="I681" t="s">
        <v>1458</v>
      </c>
      <c r="J681" t="s">
        <v>1367</v>
      </c>
      <c r="K681" s="5" t="s">
        <v>53</v>
      </c>
      <c r="L681" s="5" t="s">
        <v>42</v>
      </c>
      <c r="M681" t="s">
        <v>87</v>
      </c>
      <c r="N681" s="5" t="s">
        <v>88</v>
      </c>
      <c r="O681" s="5" t="s">
        <v>31</v>
      </c>
      <c r="P681" t="s">
        <v>413</v>
      </c>
      <c r="Q681" s="5" t="s">
        <v>33</v>
      </c>
      <c r="R681" s="1">
        <v>7</v>
      </c>
      <c r="S681" s="1">
        <v>4657</v>
      </c>
      <c r="T681">
        <v>0.15</v>
      </c>
      <c r="U681" s="1">
        <v>2981</v>
      </c>
      <c r="V681" s="1">
        <v>20867</v>
      </c>
      <c r="W681" s="1">
        <v>27709.149999999998</v>
      </c>
      <c r="X681" s="1">
        <v>6842.1499999999978</v>
      </c>
      <c r="Y681" s="7">
        <v>0.24692745898015631</v>
      </c>
    </row>
    <row r="682" spans="1:25">
      <c r="A682" t="s">
        <v>1970</v>
      </c>
      <c r="B682" s="3" t="str">
        <f t="shared" si="20"/>
        <v>Feb</v>
      </c>
      <c r="C682" s="3" t="str">
        <f t="shared" si="21"/>
        <v>2023</v>
      </c>
      <c r="D682" s="3">
        <v>44985</v>
      </c>
      <c r="E682" t="s">
        <v>1971</v>
      </c>
      <c r="F682" t="s">
        <v>1507</v>
      </c>
      <c r="G682" s="5" t="s">
        <v>37</v>
      </c>
      <c r="H682" s="5" t="s">
        <v>38</v>
      </c>
      <c r="I682" t="s">
        <v>579</v>
      </c>
      <c r="J682" t="s">
        <v>1217</v>
      </c>
      <c r="K682" s="5" t="s">
        <v>41</v>
      </c>
      <c r="L682" s="5" t="s">
        <v>28</v>
      </c>
      <c r="M682" t="s">
        <v>29</v>
      </c>
      <c r="N682" s="5" t="s">
        <v>30</v>
      </c>
      <c r="O682" s="5" t="s">
        <v>43</v>
      </c>
      <c r="P682" t="s">
        <v>102</v>
      </c>
      <c r="Q682" s="5" t="s">
        <v>75</v>
      </c>
      <c r="R682" s="1">
        <v>5</v>
      </c>
      <c r="S682" s="1">
        <v>2535</v>
      </c>
      <c r="T682">
        <v>0.05</v>
      </c>
      <c r="U682" s="1">
        <v>1530</v>
      </c>
      <c r="V682" s="1">
        <v>7650</v>
      </c>
      <c r="W682" s="1">
        <v>12041.25</v>
      </c>
      <c r="X682" s="1">
        <v>4391.25</v>
      </c>
      <c r="Y682" s="7">
        <v>0.36468389909685456</v>
      </c>
    </row>
    <row r="683" spans="1:25">
      <c r="A683" t="s">
        <v>1972</v>
      </c>
      <c r="B683" s="3" t="str">
        <f t="shared" si="20"/>
        <v>Feb</v>
      </c>
      <c r="C683" s="3" t="str">
        <f t="shared" si="21"/>
        <v>2025</v>
      </c>
      <c r="D683" s="3">
        <v>45692</v>
      </c>
      <c r="E683" t="s">
        <v>1443</v>
      </c>
      <c r="F683" t="s">
        <v>1101</v>
      </c>
      <c r="G683" s="5" t="s">
        <v>37</v>
      </c>
      <c r="H683" s="5" t="s">
        <v>38</v>
      </c>
      <c r="I683" t="s">
        <v>1707</v>
      </c>
      <c r="J683" t="s">
        <v>1973</v>
      </c>
      <c r="K683" s="5" t="s">
        <v>53</v>
      </c>
      <c r="L683" s="5" t="s">
        <v>64</v>
      </c>
      <c r="M683" t="s">
        <v>65</v>
      </c>
      <c r="N683" s="5" t="s">
        <v>66</v>
      </c>
      <c r="O683" s="5" t="s">
        <v>31</v>
      </c>
      <c r="P683" t="s">
        <v>197</v>
      </c>
      <c r="Q683" s="5" t="s">
        <v>33</v>
      </c>
      <c r="R683" s="1">
        <v>3</v>
      </c>
      <c r="S683" s="1">
        <v>2265</v>
      </c>
      <c r="T683">
        <v>0</v>
      </c>
      <c r="U683" s="1">
        <v>1641</v>
      </c>
      <c r="V683" s="1">
        <v>4923</v>
      </c>
      <c r="W683" s="1">
        <v>6795</v>
      </c>
      <c r="X683" s="1">
        <v>1872</v>
      </c>
      <c r="Y683" s="7">
        <v>0.27549668874172184</v>
      </c>
    </row>
    <row r="684" spans="1:25">
      <c r="A684" t="s">
        <v>1974</v>
      </c>
      <c r="B684" s="3" t="str">
        <f t="shared" si="20"/>
        <v>Mar</v>
      </c>
      <c r="C684" s="3" t="str">
        <f t="shared" si="21"/>
        <v>2023</v>
      </c>
      <c r="D684" s="3">
        <v>44992</v>
      </c>
      <c r="E684" t="s">
        <v>563</v>
      </c>
      <c r="F684" t="s">
        <v>177</v>
      </c>
      <c r="G684" s="5" t="s">
        <v>61</v>
      </c>
      <c r="H684" s="5" t="s">
        <v>50</v>
      </c>
      <c r="I684" t="s">
        <v>974</v>
      </c>
      <c r="J684" t="s">
        <v>1287</v>
      </c>
      <c r="K684" s="5" t="s">
        <v>73</v>
      </c>
      <c r="L684" s="5" t="s">
        <v>64</v>
      </c>
      <c r="M684" t="s">
        <v>55</v>
      </c>
      <c r="N684" s="5" t="s">
        <v>56</v>
      </c>
      <c r="O684" s="5" t="s">
        <v>31</v>
      </c>
      <c r="P684" t="s">
        <v>180</v>
      </c>
      <c r="Q684" s="5" t="s">
        <v>75</v>
      </c>
      <c r="R684" s="1">
        <v>5</v>
      </c>
      <c r="S684" s="1">
        <v>1144</v>
      </c>
      <c r="T684">
        <v>0.15</v>
      </c>
      <c r="U684" s="1">
        <v>931</v>
      </c>
      <c r="V684" s="1">
        <v>4655</v>
      </c>
      <c r="W684" s="1">
        <v>4862</v>
      </c>
      <c r="X684" s="1">
        <v>207</v>
      </c>
      <c r="Y684" s="7">
        <v>4.2575071986836695E-2</v>
      </c>
    </row>
    <row r="685" spans="1:25">
      <c r="A685" t="s">
        <v>1975</v>
      </c>
      <c r="B685" s="3" t="str">
        <f t="shared" si="20"/>
        <v>Oct</v>
      </c>
      <c r="C685" s="3" t="str">
        <f t="shared" si="21"/>
        <v>2023</v>
      </c>
      <c r="D685" s="3">
        <v>45226</v>
      </c>
      <c r="E685" t="s">
        <v>1976</v>
      </c>
      <c r="F685" t="s">
        <v>1787</v>
      </c>
      <c r="G685" s="5" t="s">
        <v>61</v>
      </c>
      <c r="H685" s="5" t="s">
        <v>50</v>
      </c>
      <c r="I685" t="s">
        <v>512</v>
      </c>
      <c r="J685" t="s">
        <v>505</v>
      </c>
      <c r="K685" s="5" t="s">
        <v>73</v>
      </c>
      <c r="L685" s="5" t="s">
        <v>64</v>
      </c>
      <c r="M685" t="s">
        <v>117</v>
      </c>
      <c r="N685" s="5" t="s">
        <v>118</v>
      </c>
      <c r="O685" s="5" t="s">
        <v>43</v>
      </c>
      <c r="P685" t="s">
        <v>359</v>
      </c>
      <c r="Q685" s="5" t="s">
        <v>75</v>
      </c>
      <c r="R685" s="1">
        <v>2</v>
      </c>
      <c r="S685" s="1">
        <v>3179</v>
      </c>
      <c r="T685">
        <v>0.25</v>
      </c>
      <c r="U685" s="1">
        <v>1875</v>
      </c>
      <c r="V685" s="1">
        <v>3750</v>
      </c>
      <c r="W685" s="1">
        <v>4768.5</v>
      </c>
      <c r="X685" s="1">
        <v>1018.5</v>
      </c>
      <c r="Y685" s="7">
        <v>0.21358917898710286</v>
      </c>
    </row>
    <row r="686" spans="1:25">
      <c r="A686" t="s">
        <v>1977</v>
      </c>
      <c r="B686" s="3" t="str">
        <f t="shared" si="20"/>
        <v>Feb</v>
      </c>
      <c r="C686" s="3" t="str">
        <f t="shared" si="21"/>
        <v>2025</v>
      </c>
      <c r="D686" s="3">
        <v>45690</v>
      </c>
      <c r="E686" t="s">
        <v>748</v>
      </c>
      <c r="F686" t="s">
        <v>1456</v>
      </c>
      <c r="G686" s="5" t="s">
        <v>49</v>
      </c>
      <c r="H686" s="5" t="s">
        <v>50</v>
      </c>
      <c r="I686" t="s">
        <v>610</v>
      </c>
      <c r="J686" t="s">
        <v>945</v>
      </c>
      <c r="K686" s="5" t="s">
        <v>27</v>
      </c>
      <c r="L686" s="5" t="s">
        <v>116</v>
      </c>
      <c r="M686" t="s">
        <v>29</v>
      </c>
      <c r="N686" s="5" t="s">
        <v>30</v>
      </c>
      <c r="O686" s="5" t="s">
        <v>43</v>
      </c>
      <c r="P686" t="s">
        <v>153</v>
      </c>
      <c r="Q686" s="5" t="s">
        <v>33</v>
      </c>
      <c r="R686" s="1">
        <v>4</v>
      </c>
      <c r="S686" s="1">
        <v>3604</v>
      </c>
      <c r="T686">
        <v>0.1</v>
      </c>
      <c r="U686" s="1">
        <v>1989</v>
      </c>
      <c r="V686" s="1">
        <v>7956</v>
      </c>
      <c r="W686" s="1">
        <v>12974.4</v>
      </c>
      <c r="X686" s="1">
        <v>5018.3999999999996</v>
      </c>
      <c r="Y686" s="7">
        <v>0.38679245283018865</v>
      </c>
    </row>
    <row r="687" spans="1:25">
      <c r="A687" t="s">
        <v>1978</v>
      </c>
      <c r="B687" s="3" t="str">
        <f t="shared" si="20"/>
        <v>Jul</v>
      </c>
      <c r="C687" s="3" t="str">
        <f t="shared" si="21"/>
        <v>2022</v>
      </c>
      <c r="D687" s="3">
        <v>44753</v>
      </c>
      <c r="E687" t="s">
        <v>1243</v>
      </c>
      <c r="F687" t="s">
        <v>560</v>
      </c>
      <c r="G687" s="5" t="s">
        <v>49</v>
      </c>
      <c r="H687" s="5" t="s">
        <v>50</v>
      </c>
      <c r="I687" t="s">
        <v>705</v>
      </c>
      <c r="J687" t="s">
        <v>1071</v>
      </c>
      <c r="K687" s="5" t="s">
        <v>27</v>
      </c>
      <c r="L687" s="5" t="s">
        <v>54</v>
      </c>
      <c r="M687" t="s">
        <v>87</v>
      </c>
      <c r="N687" s="5" t="s">
        <v>88</v>
      </c>
      <c r="O687" s="5" t="s">
        <v>31</v>
      </c>
      <c r="P687" t="s">
        <v>208</v>
      </c>
      <c r="Q687" s="5" t="s">
        <v>33</v>
      </c>
      <c r="R687" s="1">
        <v>1</v>
      </c>
      <c r="S687" s="1">
        <v>2590</v>
      </c>
      <c r="T687">
        <v>0.05</v>
      </c>
      <c r="U687" s="1">
        <v>2097</v>
      </c>
      <c r="V687" s="1">
        <v>2097</v>
      </c>
      <c r="W687" s="1">
        <v>2460.5</v>
      </c>
      <c r="X687" s="1">
        <v>363.5</v>
      </c>
      <c r="Y687" s="7">
        <v>0.14773420036577931</v>
      </c>
    </row>
    <row r="688" spans="1:25">
      <c r="A688" t="s">
        <v>1979</v>
      </c>
      <c r="B688" s="3" t="str">
        <f t="shared" si="20"/>
        <v>Nov</v>
      </c>
      <c r="C688" s="3" t="str">
        <f t="shared" si="21"/>
        <v>2025</v>
      </c>
      <c r="D688" s="3">
        <v>45969</v>
      </c>
      <c r="E688" t="s">
        <v>1094</v>
      </c>
      <c r="F688" t="s">
        <v>1877</v>
      </c>
      <c r="G688" s="5" t="s">
        <v>61</v>
      </c>
      <c r="H688" s="5" t="s">
        <v>50</v>
      </c>
      <c r="I688" t="s">
        <v>336</v>
      </c>
      <c r="J688" t="s">
        <v>1584</v>
      </c>
      <c r="K688" s="5" t="s">
        <v>27</v>
      </c>
      <c r="L688" s="5" t="s">
        <v>116</v>
      </c>
      <c r="M688" t="s">
        <v>87</v>
      </c>
      <c r="N688" s="5" t="s">
        <v>88</v>
      </c>
      <c r="O688" s="5" t="s">
        <v>43</v>
      </c>
      <c r="P688" t="s">
        <v>136</v>
      </c>
      <c r="Q688" s="5" t="s">
        <v>75</v>
      </c>
      <c r="R688" s="1">
        <v>3</v>
      </c>
      <c r="S688" s="1">
        <v>146</v>
      </c>
      <c r="T688">
        <v>0.2</v>
      </c>
      <c r="U688" s="1">
        <v>78</v>
      </c>
      <c r="V688" s="1">
        <v>234</v>
      </c>
      <c r="W688" s="1">
        <v>350.40000000000003</v>
      </c>
      <c r="X688" s="1">
        <v>116.40000000000003</v>
      </c>
      <c r="Y688" s="7">
        <v>0.33219178082191786</v>
      </c>
    </row>
    <row r="689" spans="1:25">
      <c r="A689" t="s">
        <v>1980</v>
      </c>
      <c r="B689" s="3" t="str">
        <f t="shared" si="20"/>
        <v>Feb</v>
      </c>
      <c r="C689" s="3" t="str">
        <f t="shared" si="21"/>
        <v>2022</v>
      </c>
      <c r="D689" s="3">
        <v>44604</v>
      </c>
      <c r="E689" t="s">
        <v>1981</v>
      </c>
      <c r="F689" t="s">
        <v>1110</v>
      </c>
      <c r="G689" s="5" t="s">
        <v>61</v>
      </c>
      <c r="H689" s="5" t="s">
        <v>50</v>
      </c>
      <c r="I689" t="s">
        <v>517</v>
      </c>
      <c r="J689" t="s">
        <v>1973</v>
      </c>
      <c r="K689" s="5" t="s">
        <v>53</v>
      </c>
      <c r="L689" s="5" t="s">
        <v>28</v>
      </c>
      <c r="M689" t="s">
        <v>55</v>
      </c>
      <c r="N689" s="5" t="s">
        <v>56</v>
      </c>
      <c r="O689" s="5" t="s">
        <v>31</v>
      </c>
      <c r="P689" t="s">
        <v>376</v>
      </c>
      <c r="Q689" s="5" t="s">
        <v>75</v>
      </c>
      <c r="R689" s="1">
        <v>1</v>
      </c>
      <c r="S689" s="1">
        <v>126</v>
      </c>
      <c r="T689">
        <v>0</v>
      </c>
      <c r="U689" s="1">
        <v>86</v>
      </c>
      <c r="V689" s="1">
        <v>86</v>
      </c>
      <c r="W689" s="1">
        <v>126</v>
      </c>
      <c r="X689" s="1">
        <v>40</v>
      </c>
      <c r="Y689" s="7">
        <v>0.31746031746031744</v>
      </c>
    </row>
    <row r="690" spans="1:25">
      <c r="A690" t="s">
        <v>1982</v>
      </c>
      <c r="B690" s="3" t="str">
        <f t="shared" si="20"/>
        <v>Dec</v>
      </c>
      <c r="C690" s="3" t="str">
        <f t="shared" si="21"/>
        <v>2025</v>
      </c>
      <c r="D690" s="3">
        <v>46010</v>
      </c>
      <c r="E690" t="s">
        <v>112</v>
      </c>
      <c r="F690" t="s">
        <v>1801</v>
      </c>
      <c r="G690" s="5" t="s">
        <v>37</v>
      </c>
      <c r="H690" s="5" t="s">
        <v>38</v>
      </c>
      <c r="I690" t="s">
        <v>114</v>
      </c>
      <c r="J690" t="s">
        <v>337</v>
      </c>
      <c r="K690" s="5" t="s">
        <v>95</v>
      </c>
      <c r="L690" s="5" t="s">
        <v>42</v>
      </c>
      <c r="M690" t="s">
        <v>117</v>
      </c>
      <c r="N690" s="5" t="s">
        <v>118</v>
      </c>
      <c r="O690" s="5" t="s">
        <v>43</v>
      </c>
      <c r="P690" t="s">
        <v>390</v>
      </c>
      <c r="Q690" s="5" t="s">
        <v>33</v>
      </c>
      <c r="R690" s="1">
        <v>3</v>
      </c>
      <c r="S690" s="1">
        <v>2047</v>
      </c>
      <c r="T690">
        <v>0</v>
      </c>
      <c r="U690" s="1">
        <v>1412</v>
      </c>
      <c r="V690" s="1">
        <v>4236</v>
      </c>
      <c r="W690" s="1">
        <v>6141</v>
      </c>
      <c r="X690" s="1">
        <v>1905</v>
      </c>
      <c r="Y690" s="7">
        <v>0.31021006350757208</v>
      </c>
    </row>
    <row r="691" spans="1:25">
      <c r="A691" t="s">
        <v>1983</v>
      </c>
      <c r="B691" s="3" t="str">
        <f t="shared" si="20"/>
        <v>Jul</v>
      </c>
      <c r="C691" s="3" t="str">
        <f t="shared" si="21"/>
        <v>2025</v>
      </c>
      <c r="D691" s="3">
        <v>45847</v>
      </c>
      <c r="E691" t="s">
        <v>1984</v>
      </c>
      <c r="F691" t="s">
        <v>1949</v>
      </c>
      <c r="G691" s="5" t="s">
        <v>61</v>
      </c>
      <c r="H691" s="5" t="s">
        <v>50</v>
      </c>
      <c r="I691" t="s">
        <v>330</v>
      </c>
      <c r="J691" t="s">
        <v>115</v>
      </c>
      <c r="K691" s="5" t="s">
        <v>53</v>
      </c>
      <c r="L691" s="5" t="s">
        <v>64</v>
      </c>
      <c r="M691" t="s">
        <v>65</v>
      </c>
      <c r="N691" s="5" t="s">
        <v>66</v>
      </c>
      <c r="O691" s="5" t="s">
        <v>43</v>
      </c>
      <c r="P691" t="s">
        <v>153</v>
      </c>
      <c r="Q691" s="5" t="s">
        <v>45</v>
      </c>
      <c r="R691" s="1">
        <v>4</v>
      </c>
      <c r="S691" s="1">
        <v>246</v>
      </c>
      <c r="T691">
        <v>0.05</v>
      </c>
      <c r="U691" s="1">
        <v>159</v>
      </c>
      <c r="V691" s="1">
        <v>636</v>
      </c>
      <c r="W691" s="1">
        <v>934.8</v>
      </c>
      <c r="X691" s="1">
        <v>298.79999999999995</v>
      </c>
      <c r="Y691" s="7">
        <v>0.31964056482670089</v>
      </c>
    </row>
    <row r="692" spans="1:25">
      <c r="A692" t="s">
        <v>1985</v>
      </c>
      <c r="B692" s="3" t="str">
        <f t="shared" si="20"/>
        <v>Dec</v>
      </c>
      <c r="C692" s="3" t="str">
        <f t="shared" si="21"/>
        <v>2023</v>
      </c>
      <c r="D692" s="3">
        <v>45285</v>
      </c>
      <c r="E692" t="s">
        <v>892</v>
      </c>
      <c r="F692" t="s">
        <v>741</v>
      </c>
      <c r="G692" s="5" t="s">
        <v>37</v>
      </c>
      <c r="H692" s="5" t="s">
        <v>38</v>
      </c>
      <c r="I692" t="s">
        <v>218</v>
      </c>
      <c r="J692" t="s">
        <v>1986</v>
      </c>
      <c r="K692" s="5" t="s">
        <v>95</v>
      </c>
      <c r="L692" s="5" t="s">
        <v>28</v>
      </c>
      <c r="M692" t="s">
        <v>87</v>
      </c>
      <c r="N692" s="5" t="s">
        <v>88</v>
      </c>
      <c r="O692" s="5" t="s">
        <v>31</v>
      </c>
      <c r="P692" t="s">
        <v>125</v>
      </c>
      <c r="Q692" s="5" t="s">
        <v>45</v>
      </c>
      <c r="R692" s="1">
        <v>2</v>
      </c>
      <c r="S692" s="1">
        <v>2358</v>
      </c>
      <c r="T692">
        <v>0.1</v>
      </c>
      <c r="U692" s="1">
        <v>1241</v>
      </c>
      <c r="V692" s="1">
        <v>2482</v>
      </c>
      <c r="W692" s="1">
        <v>4244.4000000000005</v>
      </c>
      <c r="X692" s="1">
        <v>1762.4000000000005</v>
      </c>
      <c r="Y692" s="7">
        <v>0.4152294788427105</v>
      </c>
    </row>
    <row r="693" spans="1:25">
      <c r="A693" t="s">
        <v>1987</v>
      </c>
      <c r="B693" s="3" t="str">
        <f t="shared" si="20"/>
        <v>Aug</v>
      </c>
      <c r="C693" s="3" t="str">
        <f t="shared" si="21"/>
        <v>2022</v>
      </c>
      <c r="D693" s="3">
        <v>44804</v>
      </c>
      <c r="E693" t="s">
        <v>1579</v>
      </c>
      <c r="F693" t="s">
        <v>145</v>
      </c>
      <c r="G693" s="5" t="s">
        <v>61</v>
      </c>
      <c r="H693" s="5" t="s">
        <v>50</v>
      </c>
      <c r="I693" t="s">
        <v>672</v>
      </c>
      <c r="J693" t="s">
        <v>638</v>
      </c>
      <c r="K693" s="5" t="s">
        <v>53</v>
      </c>
      <c r="L693" s="5" t="s">
        <v>116</v>
      </c>
      <c r="M693" t="s">
        <v>87</v>
      </c>
      <c r="N693" s="5" t="s">
        <v>88</v>
      </c>
      <c r="O693" s="5" t="s">
        <v>43</v>
      </c>
      <c r="P693" t="s">
        <v>493</v>
      </c>
      <c r="Q693" s="5" t="s">
        <v>45</v>
      </c>
      <c r="R693" s="1">
        <v>7</v>
      </c>
      <c r="S693" s="1">
        <v>1280</v>
      </c>
      <c r="T693">
        <v>0.25</v>
      </c>
      <c r="U693" s="1">
        <v>947</v>
      </c>
      <c r="V693" s="1">
        <v>6629</v>
      </c>
      <c r="W693" s="1">
        <v>6720</v>
      </c>
      <c r="X693" s="1">
        <v>91</v>
      </c>
      <c r="Y693" s="7">
        <v>1.3541666666666667E-2</v>
      </c>
    </row>
    <row r="694" spans="1:25">
      <c r="A694" t="s">
        <v>1988</v>
      </c>
      <c r="B694" s="3" t="str">
        <f t="shared" si="20"/>
        <v>Aug</v>
      </c>
      <c r="C694" s="3" t="str">
        <f t="shared" si="21"/>
        <v>2023</v>
      </c>
      <c r="D694" s="3">
        <v>45149</v>
      </c>
      <c r="E694" t="s">
        <v>1749</v>
      </c>
      <c r="F694" t="s">
        <v>1228</v>
      </c>
      <c r="G694" s="5" t="s">
        <v>61</v>
      </c>
      <c r="H694" s="5" t="s">
        <v>50</v>
      </c>
      <c r="I694" t="s">
        <v>661</v>
      </c>
      <c r="J694" t="s">
        <v>124</v>
      </c>
      <c r="K694" s="5" t="s">
        <v>73</v>
      </c>
      <c r="L694" s="5" t="s">
        <v>64</v>
      </c>
      <c r="M694" t="s">
        <v>55</v>
      </c>
      <c r="N694" s="5" t="s">
        <v>56</v>
      </c>
      <c r="O694" s="5" t="s">
        <v>31</v>
      </c>
      <c r="P694" t="s">
        <v>757</v>
      </c>
      <c r="Q694" s="5" t="s">
        <v>45</v>
      </c>
      <c r="R694" s="1">
        <v>3</v>
      </c>
      <c r="S694" s="1">
        <v>1250</v>
      </c>
      <c r="T694">
        <v>0.1</v>
      </c>
      <c r="U694" s="1">
        <v>689</v>
      </c>
      <c r="V694" s="1">
        <v>2067</v>
      </c>
      <c r="W694" s="1">
        <v>3375</v>
      </c>
      <c r="X694" s="1">
        <v>1308</v>
      </c>
      <c r="Y694" s="7">
        <v>0.38755555555555554</v>
      </c>
    </row>
    <row r="695" spans="1:25">
      <c r="A695" t="s">
        <v>1989</v>
      </c>
      <c r="B695" s="3" t="str">
        <f t="shared" si="20"/>
        <v>Sep</v>
      </c>
      <c r="C695" s="3" t="str">
        <f t="shared" si="21"/>
        <v>2024</v>
      </c>
      <c r="D695" s="3">
        <v>45541</v>
      </c>
      <c r="E695" t="s">
        <v>599</v>
      </c>
      <c r="F695" t="s">
        <v>616</v>
      </c>
      <c r="G695" s="5" t="s">
        <v>61</v>
      </c>
      <c r="H695" s="5" t="s">
        <v>50</v>
      </c>
      <c r="I695" t="s">
        <v>884</v>
      </c>
      <c r="J695" t="s">
        <v>219</v>
      </c>
      <c r="K695" s="5" t="s">
        <v>41</v>
      </c>
      <c r="L695" s="5" t="s">
        <v>64</v>
      </c>
      <c r="M695" t="s">
        <v>117</v>
      </c>
      <c r="N695" s="5" t="s">
        <v>118</v>
      </c>
      <c r="O695" s="5" t="s">
        <v>31</v>
      </c>
      <c r="P695" t="s">
        <v>320</v>
      </c>
      <c r="Q695" s="5" t="s">
        <v>45</v>
      </c>
      <c r="R695" s="1">
        <v>3</v>
      </c>
      <c r="S695" s="1">
        <v>3204</v>
      </c>
      <c r="T695">
        <v>0.1</v>
      </c>
      <c r="U695" s="1">
        <v>1960</v>
      </c>
      <c r="V695" s="1">
        <v>5880</v>
      </c>
      <c r="W695" s="1">
        <v>8650.8000000000011</v>
      </c>
      <c r="X695" s="1">
        <v>2770.8000000000011</v>
      </c>
      <c r="Y695" s="7">
        <v>0.32029407684838407</v>
      </c>
    </row>
    <row r="696" spans="1:25">
      <c r="A696" t="s">
        <v>1990</v>
      </c>
      <c r="B696" s="3" t="str">
        <f t="shared" si="20"/>
        <v>Sep</v>
      </c>
      <c r="C696" s="3" t="str">
        <f t="shared" si="21"/>
        <v>2024</v>
      </c>
      <c r="D696" s="3">
        <v>45547</v>
      </c>
      <c r="E696" t="s">
        <v>895</v>
      </c>
      <c r="F696" t="s">
        <v>1991</v>
      </c>
      <c r="G696" s="5" t="s">
        <v>49</v>
      </c>
      <c r="H696" s="5" t="s">
        <v>50</v>
      </c>
      <c r="I696" t="s">
        <v>861</v>
      </c>
      <c r="J696" t="s">
        <v>987</v>
      </c>
      <c r="K696" s="5" t="s">
        <v>41</v>
      </c>
      <c r="L696" s="5" t="s">
        <v>116</v>
      </c>
      <c r="M696" t="s">
        <v>117</v>
      </c>
      <c r="N696" s="5" t="s">
        <v>118</v>
      </c>
      <c r="O696" s="5" t="s">
        <v>43</v>
      </c>
      <c r="P696" t="s">
        <v>165</v>
      </c>
      <c r="Q696" s="5" t="s">
        <v>75</v>
      </c>
      <c r="R696" s="1">
        <v>8</v>
      </c>
      <c r="S696" s="1">
        <v>4463</v>
      </c>
      <c r="T696">
        <v>0.2</v>
      </c>
      <c r="U696" s="1">
        <v>3000</v>
      </c>
      <c r="V696" s="1">
        <v>24000</v>
      </c>
      <c r="W696" s="1">
        <v>28563.200000000001</v>
      </c>
      <c r="X696" s="1">
        <v>4563.2000000000007</v>
      </c>
      <c r="Y696" s="7">
        <v>0.15975801030696843</v>
      </c>
    </row>
    <row r="697" spans="1:25">
      <c r="A697" t="s">
        <v>1992</v>
      </c>
      <c r="B697" s="3" t="str">
        <f t="shared" si="20"/>
        <v>Apr</v>
      </c>
      <c r="C697" s="3" t="str">
        <f t="shared" si="21"/>
        <v>2023</v>
      </c>
      <c r="D697" s="3">
        <v>45033</v>
      </c>
      <c r="E697" t="s">
        <v>392</v>
      </c>
      <c r="F697" t="s">
        <v>1577</v>
      </c>
      <c r="G697" s="5" t="s">
        <v>106</v>
      </c>
      <c r="H697" s="5" t="s">
        <v>107</v>
      </c>
      <c r="I697" t="s">
        <v>400</v>
      </c>
      <c r="J697" t="s">
        <v>337</v>
      </c>
      <c r="K697" s="5" t="s">
        <v>95</v>
      </c>
      <c r="L697" s="5" t="s">
        <v>116</v>
      </c>
      <c r="M697" t="s">
        <v>65</v>
      </c>
      <c r="N697" s="5" t="s">
        <v>66</v>
      </c>
      <c r="O697" s="5" t="s">
        <v>31</v>
      </c>
      <c r="P697" t="s">
        <v>89</v>
      </c>
      <c r="Q697" s="5" t="s">
        <v>45</v>
      </c>
      <c r="R697" s="1">
        <v>4</v>
      </c>
      <c r="S697" s="1">
        <v>190</v>
      </c>
      <c r="T697">
        <v>0.1</v>
      </c>
      <c r="U697" s="1">
        <v>132</v>
      </c>
      <c r="V697" s="1">
        <v>528</v>
      </c>
      <c r="W697" s="1">
        <v>684</v>
      </c>
      <c r="X697" s="1">
        <v>156</v>
      </c>
      <c r="Y697" s="7">
        <v>0.22807017543859648</v>
      </c>
    </row>
    <row r="698" spans="1:25">
      <c r="A698" t="s">
        <v>1993</v>
      </c>
      <c r="B698" s="3" t="str">
        <f t="shared" si="20"/>
        <v>Aug</v>
      </c>
      <c r="C698" s="3" t="str">
        <f t="shared" si="21"/>
        <v>2022</v>
      </c>
      <c r="D698" s="3">
        <v>44787</v>
      </c>
      <c r="E698" t="s">
        <v>1994</v>
      </c>
      <c r="F698" t="s">
        <v>1995</v>
      </c>
      <c r="G698" s="5" t="s">
        <v>23</v>
      </c>
      <c r="H698" s="5" t="s">
        <v>24</v>
      </c>
      <c r="I698" t="s">
        <v>278</v>
      </c>
      <c r="J698" t="s">
        <v>1568</v>
      </c>
      <c r="K698" s="5" t="s">
        <v>73</v>
      </c>
      <c r="L698" s="5" t="s">
        <v>64</v>
      </c>
      <c r="M698" t="s">
        <v>87</v>
      </c>
      <c r="N698" s="5" t="s">
        <v>88</v>
      </c>
      <c r="O698" s="5" t="s">
        <v>31</v>
      </c>
      <c r="P698" t="s">
        <v>427</v>
      </c>
      <c r="Q698" s="5" t="s">
        <v>75</v>
      </c>
      <c r="R698" s="1">
        <v>7</v>
      </c>
      <c r="S698" s="1">
        <v>2036</v>
      </c>
      <c r="T698">
        <v>0.05</v>
      </c>
      <c r="U698" s="1">
        <v>1607</v>
      </c>
      <c r="V698" s="1">
        <v>11249</v>
      </c>
      <c r="W698" s="1">
        <v>13539.4</v>
      </c>
      <c r="X698" s="1">
        <v>2290.3999999999996</v>
      </c>
      <c r="Y698" s="7">
        <v>0.16916554647916449</v>
      </c>
    </row>
    <row r="699" spans="1:25">
      <c r="A699" t="s">
        <v>1996</v>
      </c>
      <c r="B699" s="3" t="str">
        <f t="shared" si="20"/>
        <v>Oct</v>
      </c>
      <c r="C699" s="3" t="str">
        <f t="shared" si="21"/>
        <v>2022</v>
      </c>
      <c r="D699" s="3">
        <v>44844</v>
      </c>
      <c r="E699" t="s">
        <v>1443</v>
      </c>
      <c r="F699" t="s">
        <v>420</v>
      </c>
      <c r="G699" s="5" t="s">
        <v>37</v>
      </c>
      <c r="H699" s="5" t="s">
        <v>38</v>
      </c>
      <c r="I699" t="s">
        <v>1188</v>
      </c>
      <c r="J699" t="s">
        <v>1676</v>
      </c>
      <c r="K699" s="5" t="s">
        <v>95</v>
      </c>
      <c r="L699" s="5" t="s">
        <v>42</v>
      </c>
      <c r="M699" t="s">
        <v>55</v>
      </c>
      <c r="N699" s="5" t="s">
        <v>56</v>
      </c>
      <c r="O699" s="5" t="s">
        <v>31</v>
      </c>
      <c r="P699" t="s">
        <v>787</v>
      </c>
      <c r="Q699" s="5" t="s">
        <v>45</v>
      </c>
      <c r="R699" s="1">
        <v>2</v>
      </c>
      <c r="S699" s="1">
        <v>3956</v>
      </c>
      <c r="T699">
        <v>0.2</v>
      </c>
      <c r="U699" s="1">
        <v>3183</v>
      </c>
      <c r="V699" s="1">
        <v>6366</v>
      </c>
      <c r="W699" s="1">
        <v>6329.6</v>
      </c>
      <c r="X699" s="1">
        <v>-36.399999999999636</v>
      </c>
      <c r="Y699" s="7">
        <v>-5.7507583417592953E-3</v>
      </c>
    </row>
    <row r="700" spans="1:25">
      <c r="A700" t="s">
        <v>1997</v>
      </c>
      <c r="B700" s="3" t="str">
        <f t="shared" si="20"/>
        <v>Oct</v>
      </c>
      <c r="C700" s="3" t="str">
        <f t="shared" si="21"/>
        <v>2022</v>
      </c>
      <c r="D700" s="3">
        <v>44862</v>
      </c>
      <c r="E700" t="s">
        <v>1998</v>
      </c>
      <c r="F700" t="s">
        <v>352</v>
      </c>
      <c r="G700" s="5" t="s">
        <v>61</v>
      </c>
      <c r="H700" s="5" t="s">
        <v>50</v>
      </c>
      <c r="I700" t="s">
        <v>948</v>
      </c>
      <c r="J700" t="s">
        <v>1999</v>
      </c>
      <c r="K700" s="5" t="s">
        <v>27</v>
      </c>
      <c r="L700" s="5" t="s">
        <v>54</v>
      </c>
      <c r="M700" t="s">
        <v>87</v>
      </c>
      <c r="N700" s="5" t="s">
        <v>88</v>
      </c>
      <c r="O700" s="5" t="s">
        <v>31</v>
      </c>
      <c r="P700" t="s">
        <v>249</v>
      </c>
      <c r="Q700" s="5" t="s">
        <v>45</v>
      </c>
      <c r="R700" s="1">
        <v>8</v>
      </c>
      <c r="S700" s="1">
        <v>1197</v>
      </c>
      <c r="T700">
        <v>0.25</v>
      </c>
      <c r="U700" s="1">
        <v>819</v>
      </c>
      <c r="V700" s="1">
        <v>6552</v>
      </c>
      <c r="W700" s="1">
        <v>7182</v>
      </c>
      <c r="X700" s="1">
        <v>630</v>
      </c>
      <c r="Y700" s="7">
        <v>8.771929824561403E-2</v>
      </c>
    </row>
    <row r="701" spans="1:25">
      <c r="A701" t="s">
        <v>2000</v>
      </c>
      <c r="B701" s="3" t="str">
        <f t="shared" si="20"/>
        <v>Aug</v>
      </c>
      <c r="C701" s="3" t="str">
        <f t="shared" si="21"/>
        <v>2024</v>
      </c>
      <c r="D701" s="3">
        <v>45524</v>
      </c>
      <c r="E701" t="s">
        <v>633</v>
      </c>
      <c r="F701" t="s">
        <v>782</v>
      </c>
      <c r="G701" s="5" t="s">
        <v>23</v>
      </c>
      <c r="H701" s="5" t="s">
        <v>24</v>
      </c>
      <c r="I701" t="s">
        <v>455</v>
      </c>
      <c r="J701" t="s">
        <v>2001</v>
      </c>
      <c r="K701" s="5" t="s">
        <v>95</v>
      </c>
      <c r="L701" s="5" t="s">
        <v>28</v>
      </c>
      <c r="M701" t="s">
        <v>55</v>
      </c>
      <c r="N701" s="5" t="s">
        <v>56</v>
      </c>
      <c r="O701" s="5" t="s">
        <v>31</v>
      </c>
      <c r="P701" t="s">
        <v>153</v>
      </c>
      <c r="Q701" s="5" t="s">
        <v>45</v>
      </c>
      <c r="R701" s="1">
        <v>1</v>
      </c>
      <c r="S701" s="1">
        <v>4999</v>
      </c>
      <c r="T701">
        <v>0.05</v>
      </c>
      <c r="U701" s="1">
        <v>3380</v>
      </c>
      <c r="V701" s="1">
        <v>3380</v>
      </c>
      <c r="W701" s="1">
        <v>4749.05</v>
      </c>
      <c r="X701" s="1">
        <v>1369.0500000000002</v>
      </c>
      <c r="Y701" s="7">
        <v>0.28827870837325364</v>
      </c>
    </row>
    <row r="702" spans="1:25">
      <c r="A702" t="s">
        <v>2002</v>
      </c>
      <c r="B702" s="3" t="str">
        <f t="shared" si="20"/>
        <v>Mar</v>
      </c>
      <c r="C702" s="3" t="str">
        <f t="shared" si="21"/>
        <v>2024</v>
      </c>
      <c r="D702" s="3">
        <v>45373</v>
      </c>
      <c r="E702" t="s">
        <v>225</v>
      </c>
      <c r="F702" t="s">
        <v>183</v>
      </c>
      <c r="G702" s="5" t="s">
        <v>49</v>
      </c>
      <c r="H702" s="5" t="s">
        <v>50</v>
      </c>
      <c r="I702" t="s">
        <v>576</v>
      </c>
      <c r="J702" t="s">
        <v>86</v>
      </c>
      <c r="K702" s="5" t="s">
        <v>41</v>
      </c>
      <c r="L702" s="5" t="s">
        <v>54</v>
      </c>
      <c r="M702" t="s">
        <v>29</v>
      </c>
      <c r="N702" s="5" t="s">
        <v>30</v>
      </c>
      <c r="O702" s="5" t="s">
        <v>43</v>
      </c>
      <c r="P702" t="s">
        <v>180</v>
      </c>
      <c r="Q702" s="5" t="s">
        <v>45</v>
      </c>
      <c r="R702" s="1">
        <v>7</v>
      </c>
      <c r="S702" s="1">
        <v>1334</v>
      </c>
      <c r="T702">
        <v>0.1</v>
      </c>
      <c r="U702" s="1">
        <v>1121</v>
      </c>
      <c r="V702" s="1">
        <v>7847</v>
      </c>
      <c r="W702" s="1">
        <v>8404.2000000000007</v>
      </c>
      <c r="X702" s="1">
        <v>557.20000000000073</v>
      </c>
      <c r="Y702" s="7">
        <v>6.6300183241712551E-2</v>
      </c>
    </row>
    <row r="703" spans="1:25">
      <c r="A703" t="s">
        <v>2003</v>
      </c>
      <c r="B703" s="3" t="str">
        <f t="shared" si="20"/>
        <v>Feb</v>
      </c>
      <c r="C703" s="3" t="str">
        <f t="shared" si="21"/>
        <v>2024</v>
      </c>
      <c r="D703" s="3">
        <v>45335</v>
      </c>
      <c r="E703" t="s">
        <v>1865</v>
      </c>
      <c r="F703" t="s">
        <v>468</v>
      </c>
      <c r="G703" s="5" t="s">
        <v>37</v>
      </c>
      <c r="H703" s="5" t="s">
        <v>38</v>
      </c>
      <c r="I703" t="s">
        <v>1149</v>
      </c>
      <c r="J703" t="s">
        <v>1430</v>
      </c>
      <c r="K703" s="5" t="s">
        <v>95</v>
      </c>
      <c r="L703" s="5" t="s">
        <v>116</v>
      </c>
      <c r="M703" t="s">
        <v>87</v>
      </c>
      <c r="N703" s="5" t="s">
        <v>88</v>
      </c>
      <c r="O703" s="5" t="s">
        <v>31</v>
      </c>
      <c r="P703" t="s">
        <v>295</v>
      </c>
      <c r="Q703" s="5" t="s">
        <v>75</v>
      </c>
      <c r="R703" s="1">
        <v>2</v>
      </c>
      <c r="S703" s="1">
        <v>3887</v>
      </c>
      <c r="T703">
        <v>0.15</v>
      </c>
      <c r="U703" s="1">
        <v>2369</v>
      </c>
      <c r="V703" s="1">
        <v>4738</v>
      </c>
      <c r="W703" s="1">
        <v>6607.9</v>
      </c>
      <c r="X703" s="1">
        <v>1869.8999999999996</v>
      </c>
      <c r="Y703" s="7">
        <v>0.28297946397493906</v>
      </c>
    </row>
    <row r="704" spans="1:25">
      <c r="A704" t="s">
        <v>2004</v>
      </c>
      <c r="B704" s="3" t="str">
        <f t="shared" si="20"/>
        <v>Feb</v>
      </c>
      <c r="C704" s="3" t="str">
        <f t="shared" si="21"/>
        <v>2024</v>
      </c>
      <c r="D704" s="3">
        <v>45341</v>
      </c>
      <c r="E704" t="s">
        <v>150</v>
      </c>
      <c r="F704" t="s">
        <v>1139</v>
      </c>
      <c r="G704" s="5" t="s">
        <v>23</v>
      </c>
      <c r="H704" s="5" t="s">
        <v>24</v>
      </c>
      <c r="I704" t="s">
        <v>529</v>
      </c>
      <c r="J704" t="s">
        <v>207</v>
      </c>
      <c r="K704" s="5" t="s">
        <v>95</v>
      </c>
      <c r="L704" s="5" t="s">
        <v>28</v>
      </c>
      <c r="M704" t="s">
        <v>65</v>
      </c>
      <c r="N704" s="5" t="s">
        <v>66</v>
      </c>
      <c r="O704" s="5" t="s">
        <v>31</v>
      </c>
      <c r="P704" t="s">
        <v>89</v>
      </c>
      <c r="Q704" s="5" t="s">
        <v>75</v>
      </c>
      <c r="R704" s="1">
        <v>6</v>
      </c>
      <c r="S704" s="1">
        <v>279</v>
      </c>
      <c r="T704">
        <v>0.05</v>
      </c>
      <c r="U704" s="1">
        <v>167</v>
      </c>
      <c r="V704" s="1">
        <v>1002</v>
      </c>
      <c r="W704" s="1">
        <v>1590.3</v>
      </c>
      <c r="X704" s="1">
        <v>588.29999999999995</v>
      </c>
      <c r="Y704" s="7">
        <v>0.36993020184870778</v>
      </c>
    </row>
    <row r="705" spans="1:25">
      <c r="A705" t="s">
        <v>2005</v>
      </c>
      <c r="B705" s="3" t="str">
        <f t="shared" si="20"/>
        <v>Aug</v>
      </c>
      <c r="C705" s="3" t="str">
        <f t="shared" si="21"/>
        <v>2022</v>
      </c>
      <c r="D705" s="3">
        <v>44780</v>
      </c>
      <c r="E705" t="s">
        <v>1036</v>
      </c>
      <c r="F705" t="s">
        <v>2006</v>
      </c>
      <c r="G705" s="5" t="s">
        <v>106</v>
      </c>
      <c r="H705" s="5" t="s">
        <v>107</v>
      </c>
      <c r="I705" t="s">
        <v>533</v>
      </c>
      <c r="J705" t="s">
        <v>354</v>
      </c>
      <c r="K705" s="5" t="s">
        <v>53</v>
      </c>
      <c r="L705" s="5" t="s">
        <v>116</v>
      </c>
      <c r="M705" t="s">
        <v>29</v>
      </c>
      <c r="N705" s="5" t="s">
        <v>30</v>
      </c>
      <c r="O705" s="5" t="s">
        <v>31</v>
      </c>
      <c r="P705" t="s">
        <v>376</v>
      </c>
      <c r="Q705" s="5" t="s">
        <v>45</v>
      </c>
      <c r="R705" s="1">
        <v>4</v>
      </c>
      <c r="S705" s="1">
        <v>2255</v>
      </c>
      <c r="T705">
        <v>0</v>
      </c>
      <c r="U705" s="1">
        <v>1898</v>
      </c>
      <c r="V705" s="1">
        <v>7592</v>
      </c>
      <c r="W705" s="1">
        <v>9020</v>
      </c>
      <c r="X705" s="1">
        <v>1428</v>
      </c>
      <c r="Y705" s="7">
        <v>0.15831485587583149</v>
      </c>
    </row>
    <row r="706" spans="1:25">
      <c r="A706" t="s">
        <v>2007</v>
      </c>
      <c r="B706" s="3" t="str">
        <f t="shared" si="20"/>
        <v>Apr</v>
      </c>
      <c r="C706" s="3" t="str">
        <f t="shared" si="21"/>
        <v>2022</v>
      </c>
      <c r="D706" s="3">
        <v>44653</v>
      </c>
      <c r="E706" t="s">
        <v>982</v>
      </c>
      <c r="F706" t="s">
        <v>340</v>
      </c>
      <c r="G706" s="5" t="s">
        <v>49</v>
      </c>
      <c r="H706" s="5" t="s">
        <v>50</v>
      </c>
      <c r="I706" t="s">
        <v>242</v>
      </c>
      <c r="J706" t="s">
        <v>109</v>
      </c>
      <c r="K706" s="5" t="s">
        <v>53</v>
      </c>
      <c r="L706" s="5" t="s">
        <v>28</v>
      </c>
      <c r="M706" t="s">
        <v>55</v>
      </c>
      <c r="N706" s="5" t="s">
        <v>56</v>
      </c>
      <c r="O706" s="5" t="s">
        <v>31</v>
      </c>
      <c r="P706" t="s">
        <v>855</v>
      </c>
      <c r="Q706" s="5" t="s">
        <v>33</v>
      </c>
      <c r="R706" s="1">
        <v>7</v>
      </c>
      <c r="S706" s="1">
        <v>4147</v>
      </c>
      <c r="T706">
        <v>0.05</v>
      </c>
      <c r="U706" s="1">
        <v>2529</v>
      </c>
      <c r="V706" s="1">
        <v>17703</v>
      </c>
      <c r="W706" s="1">
        <v>27577.55</v>
      </c>
      <c r="X706" s="1">
        <v>9874.5499999999993</v>
      </c>
      <c r="Y706" s="7">
        <v>0.35806480271090069</v>
      </c>
    </row>
    <row r="707" spans="1:25">
      <c r="A707" t="s">
        <v>2008</v>
      </c>
      <c r="B707" s="3" t="str">
        <f t="shared" ref="B707:B770" si="22">TEXT(D707,"MMM")</f>
        <v>Dec</v>
      </c>
      <c r="C707" s="3" t="str">
        <f t="shared" ref="C707:C770" si="23">TEXT(D707,"YYYY")</f>
        <v>2023</v>
      </c>
      <c r="D707" s="3">
        <v>45290</v>
      </c>
      <c r="E707" t="s">
        <v>2009</v>
      </c>
      <c r="F707" t="s">
        <v>2010</v>
      </c>
      <c r="G707" s="5" t="s">
        <v>61</v>
      </c>
      <c r="H707" s="5" t="s">
        <v>50</v>
      </c>
      <c r="I707" t="s">
        <v>1586</v>
      </c>
      <c r="J707" t="s">
        <v>1178</v>
      </c>
      <c r="K707" s="5" t="s">
        <v>73</v>
      </c>
      <c r="L707" s="5" t="s">
        <v>54</v>
      </c>
      <c r="M707" t="s">
        <v>65</v>
      </c>
      <c r="N707" s="5" t="s">
        <v>66</v>
      </c>
      <c r="O707" s="5" t="s">
        <v>31</v>
      </c>
      <c r="P707" t="s">
        <v>359</v>
      </c>
      <c r="Q707" s="5" t="s">
        <v>75</v>
      </c>
      <c r="R707" s="1">
        <v>7</v>
      </c>
      <c r="S707" s="1">
        <v>3957</v>
      </c>
      <c r="T707">
        <v>0.2</v>
      </c>
      <c r="U707" s="1">
        <v>3181</v>
      </c>
      <c r="V707" s="1">
        <v>22267</v>
      </c>
      <c r="W707" s="1">
        <v>22159.200000000001</v>
      </c>
      <c r="X707" s="1">
        <v>-107.79999999999927</v>
      </c>
      <c r="Y707" s="7">
        <v>-4.8647965630527852E-3</v>
      </c>
    </row>
    <row r="708" spans="1:25">
      <c r="A708" t="s">
        <v>2011</v>
      </c>
      <c r="B708" s="3" t="str">
        <f t="shared" si="22"/>
        <v>Aug</v>
      </c>
      <c r="C708" s="3" t="str">
        <f t="shared" si="23"/>
        <v>2023</v>
      </c>
      <c r="D708" s="3">
        <v>45156</v>
      </c>
      <c r="E708" t="s">
        <v>2012</v>
      </c>
      <c r="F708" t="s">
        <v>779</v>
      </c>
      <c r="G708" s="5" t="s">
        <v>49</v>
      </c>
      <c r="H708" s="5" t="s">
        <v>50</v>
      </c>
      <c r="I708" t="s">
        <v>430</v>
      </c>
      <c r="J708" t="s">
        <v>647</v>
      </c>
      <c r="K708" s="5" t="s">
        <v>53</v>
      </c>
      <c r="L708" s="5" t="s">
        <v>116</v>
      </c>
      <c r="M708" t="s">
        <v>117</v>
      </c>
      <c r="N708" s="5" t="s">
        <v>118</v>
      </c>
      <c r="O708" s="5" t="s">
        <v>31</v>
      </c>
      <c r="P708" t="s">
        <v>285</v>
      </c>
      <c r="Q708" s="5" t="s">
        <v>75</v>
      </c>
      <c r="R708" s="1">
        <v>3</v>
      </c>
      <c r="S708" s="1">
        <v>4159</v>
      </c>
      <c r="T708">
        <v>0.2</v>
      </c>
      <c r="U708" s="1">
        <v>3523</v>
      </c>
      <c r="V708" s="1">
        <v>10569</v>
      </c>
      <c r="W708" s="1">
        <v>9981.6</v>
      </c>
      <c r="X708" s="1">
        <v>-587.39999999999964</v>
      </c>
      <c r="Y708" s="7">
        <v>-5.8848280836739562E-2</v>
      </c>
    </row>
    <row r="709" spans="1:25">
      <c r="A709" t="s">
        <v>2013</v>
      </c>
      <c r="B709" s="3" t="str">
        <f t="shared" si="22"/>
        <v>Aug</v>
      </c>
      <c r="C709" s="3" t="str">
        <f t="shared" si="23"/>
        <v>2025</v>
      </c>
      <c r="D709" s="3">
        <v>45896</v>
      </c>
      <c r="E709" t="s">
        <v>1303</v>
      </c>
      <c r="F709" t="s">
        <v>2014</v>
      </c>
      <c r="G709" s="5" t="s">
        <v>23</v>
      </c>
      <c r="H709" s="5" t="s">
        <v>24</v>
      </c>
      <c r="I709" t="s">
        <v>517</v>
      </c>
      <c r="J709" t="s">
        <v>548</v>
      </c>
      <c r="K709" s="5" t="s">
        <v>95</v>
      </c>
      <c r="L709" s="5" t="s">
        <v>64</v>
      </c>
      <c r="M709" t="s">
        <v>55</v>
      </c>
      <c r="N709" s="5" t="s">
        <v>56</v>
      </c>
      <c r="O709" s="5" t="s">
        <v>43</v>
      </c>
      <c r="P709" t="s">
        <v>431</v>
      </c>
      <c r="Q709" s="5" t="s">
        <v>75</v>
      </c>
      <c r="R709" s="1">
        <v>7</v>
      </c>
      <c r="S709" s="1">
        <v>2008</v>
      </c>
      <c r="T709">
        <v>0.05</v>
      </c>
      <c r="U709" s="1">
        <v>1704</v>
      </c>
      <c r="V709" s="1">
        <v>11928</v>
      </c>
      <c r="W709" s="1">
        <v>13353.199999999999</v>
      </c>
      <c r="X709" s="1">
        <v>1425.1999999999989</v>
      </c>
      <c r="Y709" s="7">
        <v>0.10673097085342832</v>
      </c>
    </row>
    <row r="710" spans="1:25">
      <c r="A710" t="s">
        <v>2015</v>
      </c>
      <c r="B710" s="3" t="str">
        <f t="shared" si="22"/>
        <v>Jun</v>
      </c>
      <c r="C710" s="3" t="str">
        <f t="shared" si="23"/>
        <v>2022</v>
      </c>
      <c r="D710" s="3">
        <v>44715</v>
      </c>
      <c r="E710" t="s">
        <v>2016</v>
      </c>
      <c r="F710" t="s">
        <v>2017</v>
      </c>
      <c r="G710" s="5" t="s">
        <v>106</v>
      </c>
      <c r="H710" s="5" t="s">
        <v>107</v>
      </c>
      <c r="I710" t="s">
        <v>960</v>
      </c>
      <c r="J710" t="s">
        <v>331</v>
      </c>
      <c r="K710" s="5" t="s">
        <v>95</v>
      </c>
      <c r="L710" s="5" t="s">
        <v>116</v>
      </c>
      <c r="M710" t="s">
        <v>55</v>
      </c>
      <c r="N710" s="5" t="s">
        <v>56</v>
      </c>
      <c r="O710" s="5" t="s">
        <v>31</v>
      </c>
      <c r="P710" t="s">
        <v>238</v>
      </c>
      <c r="Q710" s="5" t="s">
        <v>45</v>
      </c>
      <c r="R710" s="1">
        <v>8</v>
      </c>
      <c r="S710" s="1">
        <v>2619</v>
      </c>
      <c r="T710">
        <v>0.05</v>
      </c>
      <c r="U710" s="1">
        <v>2165</v>
      </c>
      <c r="V710" s="1">
        <v>17320</v>
      </c>
      <c r="W710" s="1">
        <v>19904.399999999998</v>
      </c>
      <c r="X710" s="1">
        <v>2584.3999999999978</v>
      </c>
      <c r="Y710" s="7">
        <v>0.12984063825083891</v>
      </c>
    </row>
    <row r="711" spans="1:25">
      <c r="A711" t="s">
        <v>2018</v>
      </c>
      <c r="B711" s="3" t="str">
        <f t="shared" si="22"/>
        <v>May</v>
      </c>
      <c r="C711" s="3" t="str">
        <f t="shared" si="23"/>
        <v>2022</v>
      </c>
      <c r="D711" s="3">
        <v>44701</v>
      </c>
      <c r="E711" t="s">
        <v>305</v>
      </c>
      <c r="F711" t="s">
        <v>1410</v>
      </c>
      <c r="G711" s="5" t="s">
        <v>23</v>
      </c>
      <c r="H711" s="5" t="s">
        <v>24</v>
      </c>
      <c r="I711" t="s">
        <v>1376</v>
      </c>
      <c r="J711" t="s">
        <v>628</v>
      </c>
      <c r="K711" s="5" t="s">
        <v>73</v>
      </c>
      <c r="L711" s="5" t="s">
        <v>116</v>
      </c>
      <c r="M711" t="s">
        <v>87</v>
      </c>
      <c r="N711" s="5" t="s">
        <v>88</v>
      </c>
      <c r="O711" s="5" t="s">
        <v>43</v>
      </c>
      <c r="P711" t="s">
        <v>332</v>
      </c>
      <c r="Q711" s="5" t="s">
        <v>33</v>
      </c>
      <c r="R711" s="1">
        <v>8</v>
      </c>
      <c r="S711" s="1">
        <v>1200</v>
      </c>
      <c r="T711">
        <v>0</v>
      </c>
      <c r="U711" s="1">
        <v>1008</v>
      </c>
      <c r="V711" s="1">
        <v>8064</v>
      </c>
      <c r="W711" s="1">
        <v>9600</v>
      </c>
      <c r="X711" s="1">
        <v>1536</v>
      </c>
      <c r="Y711" s="7">
        <v>0.16</v>
      </c>
    </row>
    <row r="712" spans="1:25">
      <c r="A712" t="s">
        <v>2019</v>
      </c>
      <c r="B712" s="3" t="str">
        <f t="shared" si="22"/>
        <v>Mar</v>
      </c>
      <c r="C712" s="3" t="str">
        <f t="shared" si="23"/>
        <v>2022</v>
      </c>
      <c r="D712" s="3">
        <v>44643</v>
      </c>
      <c r="E712" t="s">
        <v>1118</v>
      </c>
      <c r="F712" t="s">
        <v>463</v>
      </c>
      <c r="G712" s="5" t="s">
        <v>23</v>
      </c>
      <c r="H712" s="5" t="s">
        <v>24</v>
      </c>
      <c r="I712" t="s">
        <v>1586</v>
      </c>
      <c r="J712" t="s">
        <v>303</v>
      </c>
      <c r="K712" s="5" t="s">
        <v>95</v>
      </c>
      <c r="L712" s="5" t="s">
        <v>116</v>
      </c>
      <c r="M712" t="s">
        <v>87</v>
      </c>
      <c r="N712" s="5" t="s">
        <v>88</v>
      </c>
      <c r="O712" s="5" t="s">
        <v>43</v>
      </c>
      <c r="P712" t="s">
        <v>102</v>
      </c>
      <c r="Q712" s="5" t="s">
        <v>75</v>
      </c>
      <c r="R712" s="1">
        <v>6</v>
      </c>
      <c r="S712" s="1">
        <v>3111</v>
      </c>
      <c r="T712">
        <v>0</v>
      </c>
      <c r="U712" s="1">
        <v>2298</v>
      </c>
      <c r="V712" s="1">
        <v>13788</v>
      </c>
      <c r="W712" s="1">
        <v>18666</v>
      </c>
      <c r="X712" s="1">
        <v>4878</v>
      </c>
      <c r="Y712" s="7">
        <v>0.26133076181292186</v>
      </c>
    </row>
    <row r="713" spans="1:25">
      <c r="A713" t="s">
        <v>2020</v>
      </c>
      <c r="B713" s="3" t="str">
        <f t="shared" si="22"/>
        <v>Jul</v>
      </c>
      <c r="C713" s="3" t="str">
        <f t="shared" si="23"/>
        <v>2024</v>
      </c>
      <c r="D713" s="3">
        <v>45483</v>
      </c>
      <c r="E713" t="s">
        <v>1014</v>
      </c>
      <c r="F713" t="s">
        <v>1079</v>
      </c>
      <c r="G713" s="5" t="s">
        <v>61</v>
      </c>
      <c r="H713" s="5" t="s">
        <v>50</v>
      </c>
      <c r="I713" t="s">
        <v>710</v>
      </c>
      <c r="J713" t="s">
        <v>790</v>
      </c>
      <c r="K713" s="5" t="s">
        <v>41</v>
      </c>
      <c r="L713" s="5" t="s">
        <v>116</v>
      </c>
      <c r="M713" t="s">
        <v>29</v>
      </c>
      <c r="N713" s="5" t="s">
        <v>30</v>
      </c>
      <c r="O713" s="5" t="s">
        <v>31</v>
      </c>
      <c r="P713" t="s">
        <v>153</v>
      </c>
      <c r="Q713" s="5" t="s">
        <v>45</v>
      </c>
      <c r="R713" s="1">
        <v>5</v>
      </c>
      <c r="S713" s="1">
        <v>3128</v>
      </c>
      <c r="T713">
        <v>0.05</v>
      </c>
      <c r="U713" s="1">
        <v>2188</v>
      </c>
      <c r="V713" s="1">
        <v>10940</v>
      </c>
      <c r="W713" s="1">
        <v>14858</v>
      </c>
      <c r="X713" s="1">
        <v>3918</v>
      </c>
      <c r="Y713" s="7">
        <v>0.26369632521200698</v>
      </c>
    </row>
    <row r="714" spans="1:25">
      <c r="A714" t="s">
        <v>2021</v>
      </c>
      <c r="B714" s="3" t="str">
        <f t="shared" si="22"/>
        <v>Apr</v>
      </c>
      <c r="C714" s="3" t="str">
        <f t="shared" si="23"/>
        <v>2023</v>
      </c>
      <c r="D714" s="3">
        <v>45018</v>
      </c>
      <c r="E714" t="s">
        <v>1128</v>
      </c>
      <c r="F714" t="s">
        <v>1338</v>
      </c>
      <c r="G714" s="5" t="s">
        <v>49</v>
      </c>
      <c r="H714" s="5" t="s">
        <v>50</v>
      </c>
      <c r="I714" t="s">
        <v>1250</v>
      </c>
      <c r="J714" t="s">
        <v>401</v>
      </c>
      <c r="K714" s="5" t="s">
        <v>53</v>
      </c>
      <c r="L714" s="5" t="s">
        <v>42</v>
      </c>
      <c r="M714" t="s">
        <v>29</v>
      </c>
      <c r="N714" s="5" t="s">
        <v>30</v>
      </c>
      <c r="O714" s="5" t="s">
        <v>43</v>
      </c>
      <c r="P714" t="s">
        <v>136</v>
      </c>
      <c r="Q714" s="5" t="s">
        <v>45</v>
      </c>
      <c r="R714" s="1">
        <v>3</v>
      </c>
      <c r="S714" s="1">
        <v>937</v>
      </c>
      <c r="T714">
        <v>0.15</v>
      </c>
      <c r="U714" s="1">
        <v>720</v>
      </c>
      <c r="V714" s="1">
        <v>2160</v>
      </c>
      <c r="W714" s="1">
        <v>2389.35</v>
      </c>
      <c r="X714" s="1">
        <v>229.34999999999991</v>
      </c>
      <c r="Y714" s="7">
        <v>9.5988448741289437E-2</v>
      </c>
    </row>
    <row r="715" spans="1:25">
      <c r="A715" t="s">
        <v>2022</v>
      </c>
      <c r="B715" s="3" t="str">
        <f t="shared" si="22"/>
        <v>Apr</v>
      </c>
      <c r="C715" s="3" t="str">
        <f t="shared" si="23"/>
        <v>2024</v>
      </c>
      <c r="D715" s="3">
        <v>45384</v>
      </c>
      <c r="E715" t="s">
        <v>1829</v>
      </c>
      <c r="F715" t="s">
        <v>335</v>
      </c>
      <c r="G715" s="5" t="s">
        <v>23</v>
      </c>
      <c r="H715" s="5" t="s">
        <v>24</v>
      </c>
      <c r="I715" t="s">
        <v>672</v>
      </c>
      <c r="J715" t="s">
        <v>606</v>
      </c>
      <c r="K715" s="5" t="s">
        <v>73</v>
      </c>
      <c r="L715" s="5" t="s">
        <v>116</v>
      </c>
      <c r="M715" t="s">
        <v>87</v>
      </c>
      <c r="N715" s="5" t="s">
        <v>88</v>
      </c>
      <c r="O715" s="5" t="s">
        <v>31</v>
      </c>
      <c r="P715" t="s">
        <v>274</v>
      </c>
      <c r="Q715" s="5" t="s">
        <v>33</v>
      </c>
      <c r="R715" s="1">
        <v>1</v>
      </c>
      <c r="S715" s="1">
        <v>4515</v>
      </c>
      <c r="T715">
        <v>0.05</v>
      </c>
      <c r="U715" s="1">
        <v>3756</v>
      </c>
      <c r="V715" s="1">
        <v>3756</v>
      </c>
      <c r="W715" s="1">
        <v>4289.25</v>
      </c>
      <c r="X715" s="1">
        <v>533.25</v>
      </c>
      <c r="Y715" s="7">
        <v>0.12432243399195664</v>
      </c>
    </row>
    <row r="716" spans="1:25">
      <c r="A716" t="s">
        <v>2023</v>
      </c>
      <c r="B716" s="3" t="str">
        <f t="shared" si="22"/>
        <v>Aug</v>
      </c>
      <c r="C716" s="3" t="str">
        <f t="shared" si="23"/>
        <v>2025</v>
      </c>
      <c r="D716" s="3">
        <v>45873</v>
      </c>
      <c r="E716" t="s">
        <v>846</v>
      </c>
      <c r="F716" t="s">
        <v>995</v>
      </c>
      <c r="G716" s="5" t="s">
        <v>106</v>
      </c>
      <c r="H716" s="5" t="s">
        <v>107</v>
      </c>
      <c r="I716" t="s">
        <v>108</v>
      </c>
      <c r="J716" t="s">
        <v>1247</v>
      </c>
      <c r="K716" s="5" t="s">
        <v>53</v>
      </c>
      <c r="L716" s="5" t="s">
        <v>42</v>
      </c>
      <c r="M716" t="s">
        <v>65</v>
      </c>
      <c r="N716" s="5" t="s">
        <v>66</v>
      </c>
      <c r="O716" s="5" t="s">
        <v>43</v>
      </c>
      <c r="P716" t="s">
        <v>757</v>
      </c>
      <c r="Q716" s="5" t="s">
        <v>33</v>
      </c>
      <c r="R716" s="1">
        <v>8</v>
      </c>
      <c r="S716" s="1">
        <v>1798</v>
      </c>
      <c r="T716">
        <v>0</v>
      </c>
      <c r="U716" s="1">
        <v>1032</v>
      </c>
      <c r="V716" s="1">
        <v>8256</v>
      </c>
      <c r="W716" s="1">
        <v>14384</v>
      </c>
      <c r="X716" s="1">
        <v>6128</v>
      </c>
      <c r="Y716" s="7">
        <v>0.42602892102335926</v>
      </c>
    </row>
    <row r="717" spans="1:25">
      <c r="A717" t="s">
        <v>2024</v>
      </c>
      <c r="B717" s="3" t="str">
        <f t="shared" si="22"/>
        <v>Nov</v>
      </c>
      <c r="C717" s="3" t="str">
        <f t="shared" si="23"/>
        <v>2025</v>
      </c>
      <c r="D717" s="3">
        <v>45962</v>
      </c>
      <c r="E717" t="s">
        <v>916</v>
      </c>
      <c r="F717" t="s">
        <v>2025</v>
      </c>
      <c r="G717" s="5" t="s">
        <v>23</v>
      </c>
      <c r="H717" s="5" t="s">
        <v>24</v>
      </c>
      <c r="I717" t="s">
        <v>1404</v>
      </c>
      <c r="J717" t="s">
        <v>729</v>
      </c>
      <c r="K717" s="5" t="s">
        <v>27</v>
      </c>
      <c r="L717" s="5" t="s">
        <v>28</v>
      </c>
      <c r="M717" t="s">
        <v>55</v>
      </c>
      <c r="N717" s="5" t="s">
        <v>56</v>
      </c>
      <c r="O717" s="5" t="s">
        <v>43</v>
      </c>
      <c r="P717" t="s">
        <v>148</v>
      </c>
      <c r="Q717" s="5" t="s">
        <v>33</v>
      </c>
      <c r="R717" s="1">
        <v>8</v>
      </c>
      <c r="S717" s="1">
        <v>3488</v>
      </c>
      <c r="T717">
        <v>0.2</v>
      </c>
      <c r="U717" s="1">
        <v>2005</v>
      </c>
      <c r="V717" s="1">
        <v>16040</v>
      </c>
      <c r="W717" s="1">
        <v>22323.200000000001</v>
      </c>
      <c r="X717" s="1">
        <v>6283.2000000000007</v>
      </c>
      <c r="Y717" s="7">
        <v>0.28146502293577985</v>
      </c>
    </row>
    <row r="718" spans="1:25">
      <c r="A718" t="s">
        <v>2026</v>
      </c>
      <c r="B718" s="3" t="str">
        <f t="shared" si="22"/>
        <v>Jan</v>
      </c>
      <c r="C718" s="3" t="str">
        <f t="shared" si="23"/>
        <v>2023</v>
      </c>
      <c r="D718" s="3">
        <v>44938</v>
      </c>
      <c r="E718" t="s">
        <v>246</v>
      </c>
      <c r="F718" t="s">
        <v>1139</v>
      </c>
      <c r="G718" s="5" t="s">
        <v>61</v>
      </c>
      <c r="H718" s="5" t="s">
        <v>50</v>
      </c>
      <c r="I718" t="s">
        <v>799</v>
      </c>
      <c r="J718" t="s">
        <v>1573</v>
      </c>
      <c r="K718" s="5" t="s">
        <v>95</v>
      </c>
      <c r="L718" s="5" t="s">
        <v>64</v>
      </c>
      <c r="M718" t="s">
        <v>117</v>
      </c>
      <c r="N718" s="5" t="s">
        <v>118</v>
      </c>
      <c r="O718" s="5" t="s">
        <v>31</v>
      </c>
      <c r="P718" t="s">
        <v>855</v>
      </c>
      <c r="Q718" s="5" t="s">
        <v>33</v>
      </c>
      <c r="R718" s="1">
        <v>8</v>
      </c>
      <c r="S718" s="1">
        <v>3945</v>
      </c>
      <c r="T718">
        <v>0.2</v>
      </c>
      <c r="U718" s="1">
        <v>2923</v>
      </c>
      <c r="V718" s="1">
        <v>23384</v>
      </c>
      <c r="W718" s="1">
        <v>25248</v>
      </c>
      <c r="X718" s="1">
        <v>1864</v>
      </c>
      <c r="Y718" s="7">
        <v>7.3827629911280099E-2</v>
      </c>
    </row>
    <row r="719" spans="1:25">
      <c r="A719" t="s">
        <v>2027</v>
      </c>
      <c r="B719" s="3" t="str">
        <f t="shared" si="22"/>
        <v>Nov</v>
      </c>
      <c r="C719" s="3" t="str">
        <f t="shared" si="23"/>
        <v>2025</v>
      </c>
      <c r="D719" s="3">
        <v>45988</v>
      </c>
      <c r="E719" t="s">
        <v>216</v>
      </c>
      <c r="F719" t="s">
        <v>70</v>
      </c>
      <c r="G719" s="5" t="s">
        <v>106</v>
      </c>
      <c r="H719" s="5" t="s">
        <v>107</v>
      </c>
      <c r="I719" t="s">
        <v>425</v>
      </c>
      <c r="J719" t="s">
        <v>243</v>
      </c>
      <c r="K719" s="5" t="s">
        <v>95</v>
      </c>
      <c r="L719" s="5" t="s">
        <v>54</v>
      </c>
      <c r="M719" t="s">
        <v>117</v>
      </c>
      <c r="N719" s="5" t="s">
        <v>118</v>
      </c>
      <c r="O719" s="5" t="s">
        <v>31</v>
      </c>
      <c r="P719" t="s">
        <v>57</v>
      </c>
      <c r="Q719" s="5" t="s">
        <v>75</v>
      </c>
      <c r="R719" s="1">
        <v>3</v>
      </c>
      <c r="S719" s="1">
        <v>2702</v>
      </c>
      <c r="T719">
        <v>0.25</v>
      </c>
      <c r="U719" s="1">
        <v>2283</v>
      </c>
      <c r="V719" s="1">
        <v>6849</v>
      </c>
      <c r="W719" s="1">
        <v>6079.5</v>
      </c>
      <c r="X719" s="1">
        <v>-769.5</v>
      </c>
      <c r="Y719" s="7">
        <v>-0.12657290895632864</v>
      </c>
    </row>
    <row r="720" spans="1:25">
      <c r="A720" t="s">
        <v>2028</v>
      </c>
      <c r="B720" s="3" t="str">
        <f t="shared" si="22"/>
        <v>Jan</v>
      </c>
      <c r="C720" s="3" t="str">
        <f t="shared" si="23"/>
        <v>2022</v>
      </c>
      <c r="D720" s="3">
        <v>44591</v>
      </c>
      <c r="E720" t="s">
        <v>2029</v>
      </c>
      <c r="F720" t="s">
        <v>902</v>
      </c>
      <c r="G720" s="5" t="s">
        <v>49</v>
      </c>
      <c r="H720" s="5" t="s">
        <v>50</v>
      </c>
      <c r="I720" t="s">
        <v>661</v>
      </c>
      <c r="J720" t="s">
        <v>80</v>
      </c>
      <c r="K720" s="5" t="s">
        <v>27</v>
      </c>
      <c r="L720" s="5" t="s">
        <v>28</v>
      </c>
      <c r="M720" t="s">
        <v>87</v>
      </c>
      <c r="N720" s="5" t="s">
        <v>88</v>
      </c>
      <c r="O720" s="5" t="s">
        <v>43</v>
      </c>
      <c r="P720" t="s">
        <v>96</v>
      </c>
      <c r="Q720" s="5" t="s">
        <v>75</v>
      </c>
      <c r="R720" s="1">
        <v>1</v>
      </c>
      <c r="S720" s="1">
        <v>3740</v>
      </c>
      <c r="T720">
        <v>0.05</v>
      </c>
      <c r="U720" s="1">
        <v>2700</v>
      </c>
      <c r="V720" s="1">
        <v>2700</v>
      </c>
      <c r="W720" s="1">
        <v>3553</v>
      </c>
      <c r="X720" s="1">
        <v>853</v>
      </c>
      <c r="Y720" s="7">
        <v>0.24007880664227413</v>
      </c>
    </row>
    <row r="721" spans="1:25">
      <c r="A721" t="s">
        <v>2030</v>
      </c>
      <c r="B721" s="3" t="str">
        <f t="shared" si="22"/>
        <v>Jul</v>
      </c>
      <c r="C721" s="3" t="str">
        <f t="shared" si="23"/>
        <v>2022</v>
      </c>
      <c r="D721" s="3">
        <v>44761</v>
      </c>
      <c r="E721" t="s">
        <v>188</v>
      </c>
      <c r="F721" t="s">
        <v>282</v>
      </c>
      <c r="G721" s="5" t="s">
        <v>37</v>
      </c>
      <c r="H721" s="5" t="s">
        <v>38</v>
      </c>
      <c r="I721" t="s">
        <v>1270</v>
      </c>
      <c r="J721" t="s">
        <v>711</v>
      </c>
      <c r="K721" s="5" t="s">
        <v>95</v>
      </c>
      <c r="L721" s="5" t="s">
        <v>116</v>
      </c>
      <c r="M721" t="s">
        <v>29</v>
      </c>
      <c r="N721" s="5" t="s">
        <v>30</v>
      </c>
      <c r="O721" s="5" t="s">
        <v>43</v>
      </c>
      <c r="P721" t="s">
        <v>81</v>
      </c>
      <c r="Q721" s="5" t="s">
        <v>33</v>
      </c>
      <c r="R721" s="1">
        <v>4</v>
      </c>
      <c r="S721" s="1">
        <v>1615</v>
      </c>
      <c r="T721">
        <v>0.25</v>
      </c>
      <c r="U721" s="1">
        <v>1133</v>
      </c>
      <c r="V721" s="1">
        <v>4532</v>
      </c>
      <c r="W721" s="1">
        <v>4845</v>
      </c>
      <c r="X721" s="1">
        <v>313</v>
      </c>
      <c r="Y721" s="7">
        <v>6.460268317853457E-2</v>
      </c>
    </row>
    <row r="722" spans="1:25">
      <c r="A722" t="s">
        <v>2031</v>
      </c>
      <c r="B722" s="3" t="str">
        <f t="shared" si="22"/>
        <v>Jan</v>
      </c>
      <c r="C722" s="3" t="str">
        <f t="shared" si="23"/>
        <v>2024</v>
      </c>
      <c r="D722" s="3">
        <v>45320</v>
      </c>
      <c r="E722" t="s">
        <v>2032</v>
      </c>
      <c r="F722" t="s">
        <v>2033</v>
      </c>
      <c r="G722" s="5" t="s">
        <v>61</v>
      </c>
      <c r="H722" s="5" t="s">
        <v>50</v>
      </c>
      <c r="I722" t="s">
        <v>318</v>
      </c>
      <c r="J722" t="s">
        <v>294</v>
      </c>
      <c r="K722" s="5" t="s">
        <v>73</v>
      </c>
      <c r="L722" s="5" t="s">
        <v>28</v>
      </c>
      <c r="M722" t="s">
        <v>87</v>
      </c>
      <c r="N722" s="5" t="s">
        <v>88</v>
      </c>
      <c r="O722" s="5" t="s">
        <v>43</v>
      </c>
      <c r="P722" t="s">
        <v>165</v>
      </c>
      <c r="Q722" s="5" t="s">
        <v>33</v>
      </c>
      <c r="R722" s="1">
        <v>6</v>
      </c>
      <c r="S722" s="1">
        <v>2935</v>
      </c>
      <c r="T722">
        <v>0.2</v>
      </c>
      <c r="U722" s="1">
        <v>1904</v>
      </c>
      <c r="V722" s="1">
        <v>11424</v>
      </c>
      <c r="W722" s="1">
        <v>14088</v>
      </c>
      <c r="X722" s="1">
        <v>2664</v>
      </c>
      <c r="Y722" s="7">
        <v>0.18909710391822829</v>
      </c>
    </row>
    <row r="723" spans="1:25">
      <c r="A723" t="s">
        <v>2034</v>
      </c>
      <c r="B723" s="3" t="str">
        <f t="shared" si="22"/>
        <v>Aug</v>
      </c>
      <c r="C723" s="3" t="str">
        <f t="shared" si="23"/>
        <v>2022</v>
      </c>
      <c r="D723" s="3">
        <v>44794</v>
      </c>
      <c r="E723" t="s">
        <v>2035</v>
      </c>
      <c r="F723" t="s">
        <v>241</v>
      </c>
      <c r="G723" s="5" t="s">
        <v>49</v>
      </c>
      <c r="H723" s="5" t="s">
        <v>50</v>
      </c>
      <c r="I723" t="s">
        <v>786</v>
      </c>
      <c r="J723" t="s">
        <v>1279</v>
      </c>
      <c r="K723" s="5" t="s">
        <v>95</v>
      </c>
      <c r="L723" s="5" t="s">
        <v>54</v>
      </c>
      <c r="M723" t="s">
        <v>29</v>
      </c>
      <c r="N723" s="5" t="s">
        <v>30</v>
      </c>
      <c r="O723" s="5" t="s">
        <v>31</v>
      </c>
      <c r="P723" t="s">
        <v>74</v>
      </c>
      <c r="Q723" s="5" t="s">
        <v>33</v>
      </c>
      <c r="R723" s="1">
        <v>7</v>
      </c>
      <c r="S723" s="1">
        <v>2384</v>
      </c>
      <c r="T723">
        <v>0.25</v>
      </c>
      <c r="U723" s="1">
        <v>1766</v>
      </c>
      <c r="V723" s="1">
        <v>12362</v>
      </c>
      <c r="W723" s="1">
        <v>12516</v>
      </c>
      <c r="X723" s="1">
        <v>154</v>
      </c>
      <c r="Y723" s="7">
        <v>1.2304250559284116E-2</v>
      </c>
    </row>
    <row r="724" spans="1:25">
      <c r="A724" t="s">
        <v>2036</v>
      </c>
      <c r="B724" s="3" t="str">
        <f t="shared" si="22"/>
        <v>Jul</v>
      </c>
      <c r="C724" s="3" t="str">
        <f t="shared" si="23"/>
        <v>2025</v>
      </c>
      <c r="D724" s="3">
        <v>45860</v>
      </c>
      <c r="E724" t="s">
        <v>1689</v>
      </c>
      <c r="F724" t="s">
        <v>877</v>
      </c>
      <c r="G724" s="5" t="s">
        <v>106</v>
      </c>
      <c r="H724" s="5" t="s">
        <v>107</v>
      </c>
      <c r="I724" t="s">
        <v>1376</v>
      </c>
      <c r="J724" t="s">
        <v>849</v>
      </c>
      <c r="K724" s="5" t="s">
        <v>53</v>
      </c>
      <c r="L724" s="5" t="s">
        <v>28</v>
      </c>
      <c r="M724" t="s">
        <v>65</v>
      </c>
      <c r="N724" s="5" t="s">
        <v>66</v>
      </c>
      <c r="O724" s="5" t="s">
        <v>43</v>
      </c>
      <c r="P724" t="s">
        <v>136</v>
      </c>
      <c r="Q724" s="5" t="s">
        <v>33</v>
      </c>
      <c r="R724" s="1">
        <v>2</v>
      </c>
      <c r="S724" s="1">
        <v>3688</v>
      </c>
      <c r="T724">
        <v>0.2</v>
      </c>
      <c r="U724" s="1">
        <v>2594</v>
      </c>
      <c r="V724" s="1">
        <v>5188</v>
      </c>
      <c r="W724" s="1">
        <v>5900.8</v>
      </c>
      <c r="X724" s="1">
        <v>712.80000000000018</v>
      </c>
      <c r="Y724" s="7">
        <v>0.12079718004338398</v>
      </c>
    </row>
    <row r="725" spans="1:25">
      <c r="A725" t="s">
        <v>2037</v>
      </c>
      <c r="B725" s="3" t="str">
        <f t="shared" si="22"/>
        <v>Sep</v>
      </c>
      <c r="C725" s="3" t="str">
        <f t="shared" si="23"/>
        <v>2025</v>
      </c>
      <c r="D725" s="3">
        <v>45929</v>
      </c>
      <c r="E725" t="s">
        <v>2038</v>
      </c>
      <c r="F725" t="s">
        <v>481</v>
      </c>
      <c r="G725" s="5" t="s">
        <v>49</v>
      </c>
      <c r="H725" s="5" t="s">
        <v>50</v>
      </c>
      <c r="I725" t="s">
        <v>25</v>
      </c>
      <c r="J725" t="s">
        <v>1150</v>
      </c>
      <c r="K725" s="5" t="s">
        <v>27</v>
      </c>
      <c r="L725" s="5" t="s">
        <v>42</v>
      </c>
      <c r="M725" t="s">
        <v>29</v>
      </c>
      <c r="N725" s="5" t="s">
        <v>30</v>
      </c>
      <c r="O725" s="5" t="s">
        <v>43</v>
      </c>
      <c r="P725" t="s">
        <v>125</v>
      </c>
      <c r="Q725" s="5" t="s">
        <v>45</v>
      </c>
      <c r="R725" s="1">
        <v>8</v>
      </c>
      <c r="S725" s="1">
        <v>1069</v>
      </c>
      <c r="T725">
        <v>0.1</v>
      </c>
      <c r="U725" s="1">
        <v>896</v>
      </c>
      <c r="V725" s="1">
        <v>7168</v>
      </c>
      <c r="W725" s="1">
        <v>7696.8</v>
      </c>
      <c r="X725" s="1">
        <v>528.80000000000018</v>
      </c>
      <c r="Y725" s="7">
        <v>6.8703876935869476E-2</v>
      </c>
    </row>
    <row r="726" spans="1:25">
      <c r="A726" t="s">
        <v>2039</v>
      </c>
      <c r="B726" s="3" t="str">
        <f t="shared" si="22"/>
        <v>Apr</v>
      </c>
      <c r="C726" s="3" t="str">
        <f t="shared" si="23"/>
        <v>2024</v>
      </c>
      <c r="D726" s="3">
        <v>45407</v>
      </c>
      <c r="E726" t="s">
        <v>1190</v>
      </c>
      <c r="F726" t="s">
        <v>2040</v>
      </c>
      <c r="G726" s="5" t="s">
        <v>49</v>
      </c>
      <c r="H726" s="5" t="s">
        <v>50</v>
      </c>
      <c r="I726" t="s">
        <v>786</v>
      </c>
      <c r="J726" t="s">
        <v>63</v>
      </c>
      <c r="K726" s="5" t="s">
        <v>53</v>
      </c>
      <c r="L726" s="5" t="s">
        <v>54</v>
      </c>
      <c r="M726" t="s">
        <v>55</v>
      </c>
      <c r="N726" s="5" t="s">
        <v>56</v>
      </c>
      <c r="O726" s="5" t="s">
        <v>43</v>
      </c>
      <c r="P726" t="s">
        <v>197</v>
      </c>
      <c r="Q726" s="5" t="s">
        <v>75</v>
      </c>
      <c r="R726" s="1">
        <v>5</v>
      </c>
      <c r="S726" s="1">
        <v>2568</v>
      </c>
      <c r="T726">
        <v>0.15</v>
      </c>
      <c r="U726" s="1">
        <v>1889</v>
      </c>
      <c r="V726" s="1">
        <v>9445</v>
      </c>
      <c r="W726" s="1">
        <v>10914</v>
      </c>
      <c r="X726" s="1">
        <v>1469</v>
      </c>
      <c r="Y726" s="7">
        <v>0.13459776433938062</v>
      </c>
    </row>
    <row r="727" spans="1:25">
      <c r="A727" t="s">
        <v>2041</v>
      </c>
      <c r="B727" s="3" t="str">
        <f t="shared" si="22"/>
        <v>Apr</v>
      </c>
      <c r="C727" s="3" t="str">
        <f t="shared" si="23"/>
        <v>2024</v>
      </c>
      <c r="D727" s="3">
        <v>45411</v>
      </c>
      <c r="E727" t="s">
        <v>740</v>
      </c>
      <c r="F727" t="s">
        <v>2042</v>
      </c>
      <c r="G727" s="5" t="s">
        <v>61</v>
      </c>
      <c r="H727" s="5" t="s">
        <v>50</v>
      </c>
      <c r="I727" t="s">
        <v>786</v>
      </c>
      <c r="J727" t="s">
        <v>342</v>
      </c>
      <c r="K727" s="5" t="s">
        <v>27</v>
      </c>
      <c r="L727" s="5" t="s">
        <v>54</v>
      </c>
      <c r="M727" t="s">
        <v>55</v>
      </c>
      <c r="N727" s="5" t="s">
        <v>56</v>
      </c>
      <c r="O727" s="5" t="s">
        <v>43</v>
      </c>
      <c r="P727" t="s">
        <v>413</v>
      </c>
      <c r="Q727" s="5" t="s">
        <v>75</v>
      </c>
      <c r="R727" s="1">
        <v>7</v>
      </c>
      <c r="S727" s="1">
        <v>2031</v>
      </c>
      <c r="T727">
        <v>0.2</v>
      </c>
      <c r="U727" s="1">
        <v>1707</v>
      </c>
      <c r="V727" s="1">
        <v>11949</v>
      </c>
      <c r="W727" s="1">
        <v>11373.6</v>
      </c>
      <c r="X727" s="1">
        <v>-575.39999999999964</v>
      </c>
      <c r="Y727" s="7">
        <v>-5.0590841949778399E-2</v>
      </c>
    </row>
    <row r="728" spans="1:25">
      <c r="A728" t="s">
        <v>2043</v>
      </c>
      <c r="B728" s="3" t="str">
        <f t="shared" si="22"/>
        <v>Jun</v>
      </c>
      <c r="C728" s="3" t="str">
        <f t="shared" si="23"/>
        <v>2025</v>
      </c>
      <c r="D728" s="3">
        <v>45824</v>
      </c>
      <c r="E728" t="s">
        <v>2044</v>
      </c>
      <c r="F728" t="s">
        <v>1378</v>
      </c>
      <c r="G728" s="5" t="s">
        <v>61</v>
      </c>
      <c r="H728" s="5" t="s">
        <v>50</v>
      </c>
      <c r="I728" t="s">
        <v>884</v>
      </c>
      <c r="J728" t="s">
        <v>634</v>
      </c>
      <c r="K728" s="5" t="s">
        <v>41</v>
      </c>
      <c r="L728" s="5" t="s">
        <v>42</v>
      </c>
      <c r="M728" t="s">
        <v>117</v>
      </c>
      <c r="N728" s="5" t="s">
        <v>118</v>
      </c>
      <c r="O728" s="5" t="s">
        <v>43</v>
      </c>
      <c r="P728" t="s">
        <v>131</v>
      </c>
      <c r="Q728" s="5" t="s">
        <v>33</v>
      </c>
      <c r="R728" s="1">
        <v>3</v>
      </c>
      <c r="S728" s="1">
        <v>3633</v>
      </c>
      <c r="T728">
        <v>0.05</v>
      </c>
      <c r="U728" s="1">
        <v>1943</v>
      </c>
      <c r="V728" s="1">
        <v>5829</v>
      </c>
      <c r="W728" s="1">
        <v>10354.049999999999</v>
      </c>
      <c r="X728" s="1">
        <v>4525.0499999999993</v>
      </c>
      <c r="Y728" s="7">
        <v>0.43703188607356536</v>
      </c>
    </row>
    <row r="729" spans="1:25">
      <c r="A729" t="s">
        <v>2045</v>
      </c>
      <c r="B729" s="3" t="str">
        <f t="shared" si="22"/>
        <v>Oct</v>
      </c>
      <c r="C729" s="3" t="str">
        <f t="shared" si="23"/>
        <v>2024</v>
      </c>
      <c r="D729" s="3">
        <v>45594</v>
      </c>
      <c r="E729" t="s">
        <v>1443</v>
      </c>
      <c r="F729" t="s">
        <v>2046</v>
      </c>
      <c r="G729" s="5" t="s">
        <v>106</v>
      </c>
      <c r="H729" s="5" t="s">
        <v>107</v>
      </c>
      <c r="I729" t="s">
        <v>1389</v>
      </c>
      <c r="J729" t="s">
        <v>237</v>
      </c>
      <c r="K729" s="5" t="s">
        <v>95</v>
      </c>
      <c r="L729" s="5" t="s">
        <v>64</v>
      </c>
      <c r="M729" t="s">
        <v>29</v>
      </c>
      <c r="N729" s="5" t="s">
        <v>30</v>
      </c>
      <c r="O729" s="5" t="s">
        <v>31</v>
      </c>
      <c r="P729" t="s">
        <v>320</v>
      </c>
      <c r="Q729" s="5" t="s">
        <v>45</v>
      </c>
      <c r="R729" s="1">
        <v>2</v>
      </c>
      <c r="S729" s="1">
        <v>814</v>
      </c>
      <c r="T729">
        <v>0</v>
      </c>
      <c r="U729" s="1">
        <v>531</v>
      </c>
      <c r="V729" s="1">
        <v>1062</v>
      </c>
      <c r="W729" s="1">
        <v>1628</v>
      </c>
      <c r="X729" s="1">
        <v>566</v>
      </c>
      <c r="Y729" s="7">
        <v>0.34766584766584768</v>
      </c>
    </row>
    <row r="730" spans="1:25">
      <c r="A730" t="s">
        <v>2047</v>
      </c>
      <c r="B730" s="3" t="str">
        <f t="shared" si="22"/>
        <v>Nov</v>
      </c>
      <c r="C730" s="3" t="str">
        <f t="shared" si="23"/>
        <v>2022</v>
      </c>
      <c r="D730" s="3">
        <v>44875</v>
      </c>
      <c r="E730" t="s">
        <v>1764</v>
      </c>
      <c r="F730" t="s">
        <v>1295</v>
      </c>
      <c r="G730" s="5" t="s">
        <v>106</v>
      </c>
      <c r="H730" s="5" t="s">
        <v>107</v>
      </c>
      <c r="I730" t="s">
        <v>1017</v>
      </c>
      <c r="J730" t="s">
        <v>657</v>
      </c>
      <c r="K730" s="5" t="s">
        <v>53</v>
      </c>
      <c r="L730" s="5" t="s">
        <v>28</v>
      </c>
      <c r="M730" t="s">
        <v>117</v>
      </c>
      <c r="N730" s="5" t="s">
        <v>118</v>
      </c>
      <c r="O730" s="5" t="s">
        <v>43</v>
      </c>
      <c r="P730" t="s">
        <v>376</v>
      </c>
      <c r="Q730" s="5" t="s">
        <v>75</v>
      </c>
      <c r="R730" s="1">
        <v>6</v>
      </c>
      <c r="S730" s="1">
        <v>1578</v>
      </c>
      <c r="T730">
        <v>0.05</v>
      </c>
      <c r="U730" s="1">
        <v>1149</v>
      </c>
      <c r="V730" s="1">
        <v>6894</v>
      </c>
      <c r="W730" s="1">
        <v>8994.6</v>
      </c>
      <c r="X730" s="1">
        <v>2100.6000000000004</v>
      </c>
      <c r="Y730" s="7">
        <v>0.23354012407444469</v>
      </c>
    </row>
    <row r="731" spans="1:25">
      <c r="A731" t="s">
        <v>2048</v>
      </c>
      <c r="B731" s="3" t="str">
        <f t="shared" si="22"/>
        <v>Sep</v>
      </c>
      <c r="C731" s="3" t="str">
        <f t="shared" si="23"/>
        <v>2023</v>
      </c>
      <c r="D731" s="3">
        <v>45170</v>
      </c>
      <c r="E731" t="s">
        <v>668</v>
      </c>
      <c r="F731" t="s">
        <v>2049</v>
      </c>
      <c r="G731" s="5" t="s">
        <v>37</v>
      </c>
      <c r="H731" s="5" t="s">
        <v>38</v>
      </c>
      <c r="I731" t="s">
        <v>954</v>
      </c>
      <c r="J731" t="s">
        <v>1503</v>
      </c>
      <c r="K731" s="5" t="s">
        <v>95</v>
      </c>
      <c r="L731" s="5" t="s">
        <v>28</v>
      </c>
      <c r="M731" t="s">
        <v>55</v>
      </c>
      <c r="N731" s="5" t="s">
        <v>56</v>
      </c>
      <c r="O731" s="5" t="s">
        <v>31</v>
      </c>
      <c r="P731" t="s">
        <v>110</v>
      </c>
      <c r="Q731" s="5" t="s">
        <v>45</v>
      </c>
      <c r="R731" s="1">
        <v>1</v>
      </c>
      <c r="S731" s="1">
        <v>4796</v>
      </c>
      <c r="T731">
        <v>0</v>
      </c>
      <c r="U731" s="1">
        <v>2584</v>
      </c>
      <c r="V731" s="1">
        <v>2584</v>
      </c>
      <c r="W731" s="1">
        <v>4796</v>
      </c>
      <c r="X731" s="1">
        <v>2212</v>
      </c>
      <c r="Y731" s="7">
        <v>0.46121768140116765</v>
      </c>
    </row>
    <row r="732" spans="1:25">
      <c r="A732" t="s">
        <v>2050</v>
      </c>
      <c r="B732" s="3" t="str">
        <f t="shared" si="22"/>
        <v>Sep</v>
      </c>
      <c r="C732" s="3" t="str">
        <f t="shared" si="23"/>
        <v>2022</v>
      </c>
      <c r="D732" s="3">
        <v>44813</v>
      </c>
      <c r="E732" t="s">
        <v>1230</v>
      </c>
      <c r="F732" t="s">
        <v>352</v>
      </c>
      <c r="G732" s="5" t="s">
        <v>23</v>
      </c>
      <c r="H732" s="5" t="s">
        <v>24</v>
      </c>
      <c r="I732" t="s">
        <v>993</v>
      </c>
      <c r="J732" t="s">
        <v>1411</v>
      </c>
      <c r="K732" s="5" t="s">
        <v>73</v>
      </c>
      <c r="L732" s="5" t="s">
        <v>28</v>
      </c>
      <c r="M732" t="s">
        <v>87</v>
      </c>
      <c r="N732" s="5" t="s">
        <v>88</v>
      </c>
      <c r="O732" s="5" t="s">
        <v>43</v>
      </c>
      <c r="P732" t="s">
        <v>268</v>
      </c>
      <c r="Q732" s="5" t="s">
        <v>45</v>
      </c>
      <c r="R732" s="1">
        <v>7</v>
      </c>
      <c r="S732" s="1">
        <v>874</v>
      </c>
      <c r="T732">
        <v>0.15</v>
      </c>
      <c r="U732" s="1">
        <v>680</v>
      </c>
      <c r="V732" s="1">
        <v>4760</v>
      </c>
      <c r="W732" s="1">
        <v>5200.3</v>
      </c>
      <c r="X732" s="1">
        <v>440.30000000000018</v>
      </c>
      <c r="Y732" s="7">
        <v>8.4668192219679667E-2</v>
      </c>
    </row>
    <row r="733" spans="1:25">
      <c r="A733" t="s">
        <v>2051</v>
      </c>
      <c r="B733" s="3" t="str">
        <f t="shared" si="22"/>
        <v>May</v>
      </c>
      <c r="C733" s="3" t="str">
        <f t="shared" si="23"/>
        <v>2022</v>
      </c>
      <c r="D733" s="3">
        <v>44712</v>
      </c>
      <c r="E733" t="s">
        <v>2052</v>
      </c>
      <c r="F733" t="s">
        <v>2053</v>
      </c>
      <c r="G733" s="5" t="s">
        <v>61</v>
      </c>
      <c r="H733" s="5" t="s">
        <v>50</v>
      </c>
      <c r="I733" t="s">
        <v>218</v>
      </c>
      <c r="J733" t="s">
        <v>1401</v>
      </c>
      <c r="K733" s="5" t="s">
        <v>27</v>
      </c>
      <c r="L733" s="5" t="s">
        <v>42</v>
      </c>
      <c r="M733" t="s">
        <v>55</v>
      </c>
      <c r="N733" s="5" t="s">
        <v>56</v>
      </c>
      <c r="O733" s="5" t="s">
        <v>43</v>
      </c>
      <c r="P733" t="s">
        <v>44</v>
      </c>
      <c r="Q733" s="5" t="s">
        <v>45</v>
      </c>
      <c r="R733" s="1">
        <v>3</v>
      </c>
      <c r="S733" s="1">
        <v>2497</v>
      </c>
      <c r="T733">
        <v>0</v>
      </c>
      <c r="U733" s="1">
        <v>2038</v>
      </c>
      <c r="V733" s="1">
        <v>6114</v>
      </c>
      <c r="W733" s="1">
        <v>7491</v>
      </c>
      <c r="X733" s="1">
        <v>1377</v>
      </c>
      <c r="Y733" s="7">
        <v>0.18382058470164198</v>
      </c>
    </row>
    <row r="734" spans="1:25">
      <c r="A734" t="s">
        <v>2054</v>
      </c>
      <c r="B734" s="3" t="str">
        <f t="shared" si="22"/>
        <v>Jul</v>
      </c>
      <c r="C734" s="3" t="str">
        <f t="shared" si="23"/>
        <v>2025</v>
      </c>
      <c r="D734" s="3">
        <v>45854</v>
      </c>
      <c r="E734" t="s">
        <v>1891</v>
      </c>
      <c r="F734" t="s">
        <v>539</v>
      </c>
      <c r="G734" s="5" t="s">
        <v>61</v>
      </c>
      <c r="H734" s="5" t="s">
        <v>50</v>
      </c>
      <c r="I734" t="s">
        <v>799</v>
      </c>
      <c r="J734" t="s">
        <v>52</v>
      </c>
      <c r="K734" s="5" t="s">
        <v>53</v>
      </c>
      <c r="L734" s="5" t="s">
        <v>42</v>
      </c>
      <c r="M734" t="s">
        <v>29</v>
      </c>
      <c r="N734" s="5" t="s">
        <v>30</v>
      </c>
      <c r="O734" s="5" t="s">
        <v>31</v>
      </c>
      <c r="P734" t="s">
        <v>413</v>
      </c>
      <c r="Q734" s="5" t="s">
        <v>75</v>
      </c>
      <c r="R734" s="1">
        <v>5</v>
      </c>
      <c r="S734" s="1">
        <v>1046</v>
      </c>
      <c r="T734">
        <v>0.05</v>
      </c>
      <c r="U734" s="1">
        <v>744</v>
      </c>
      <c r="V734" s="1">
        <v>3720</v>
      </c>
      <c r="W734" s="1">
        <v>4968.5</v>
      </c>
      <c r="X734" s="1">
        <v>1248.5</v>
      </c>
      <c r="Y734" s="7">
        <v>0.25128308342558114</v>
      </c>
    </row>
    <row r="735" spans="1:25">
      <c r="A735" t="s">
        <v>2055</v>
      </c>
      <c r="B735" s="3" t="str">
        <f t="shared" si="22"/>
        <v>Feb</v>
      </c>
      <c r="C735" s="3" t="str">
        <f t="shared" si="23"/>
        <v>2022</v>
      </c>
      <c r="D735" s="3">
        <v>44609</v>
      </c>
      <c r="E735" t="s">
        <v>2056</v>
      </c>
      <c r="F735" t="s">
        <v>571</v>
      </c>
      <c r="G735" s="5" t="s">
        <v>37</v>
      </c>
      <c r="H735" s="5" t="s">
        <v>38</v>
      </c>
      <c r="I735" t="s">
        <v>435</v>
      </c>
      <c r="J735" t="s">
        <v>904</v>
      </c>
      <c r="K735" s="5" t="s">
        <v>27</v>
      </c>
      <c r="L735" s="5" t="s">
        <v>116</v>
      </c>
      <c r="M735" t="s">
        <v>65</v>
      </c>
      <c r="N735" s="5" t="s">
        <v>66</v>
      </c>
      <c r="O735" s="5" t="s">
        <v>43</v>
      </c>
      <c r="P735" t="s">
        <v>244</v>
      </c>
      <c r="Q735" s="5" t="s">
        <v>45</v>
      </c>
      <c r="R735" s="1">
        <v>2</v>
      </c>
      <c r="S735" s="1">
        <v>1086</v>
      </c>
      <c r="T735">
        <v>0.1</v>
      </c>
      <c r="U735" s="1">
        <v>647</v>
      </c>
      <c r="V735" s="1">
        <v>1294</v>
      </c>
      <c r="W735" s="1">
        <v>1954.8</v>
      </c>
      <c r="X735" s="1">
        <v>660.8</v>
      </c>
      <c r="Y735" s="7">
        <v>0.33803969715571924</v>
      </c>
    </row>
    <row r="736" spans="1:25">
      <c r="A736" t="s">
        <v>2057</v>
      </c>
      <c r="B736" s="3" t="str">
        <f t="shared" si="22"/>
        <v>Jul</v>
      </c>
      <c r="C736" s="3" t="str">
        <f t="shared" si="23"/>
        <v>2022</v>
      </c>
      <c r="D736" s="3">
        <v>44750</v>
      </c>
      <c r="E736" t="s">
        <v>1749</v>
      </c>
      <c r="F736" t="s">
        <v>1341</v>
      </c>
      <c r="G736" s="5" t="s">
        <v>106</v>
      </c>
      <c r="H736" s="5" t="s">
        <v>107</v>
      </c>
      <c r="I736" t="s">
        <v>258</v>
      </c>
      <c r="J736" t="s">
        <v>1178</v>
      </c>
      <c r="K736" s="5" t="s">
        <v>73</v>
      </c>
      <c r="L736" s="5" t="s">
        <v>42</v>
      </c>
      <c r="M736" t="s">
        <v>87</v>
      </c>
      <c r="N736" s="5" t="s">
        <v>88</v>
      </c>
      <c r="O736" s="5" t="s">
        <v>43</v>
      </c>
      <c r="P736" t="s">
        <v>110</v>
      </c>
      <c r="Q736" s="5" t="s">
        <v>45</v>
      </c>
      <c r="R736" s="1">
        <v>5</v>
      </c>
      <c r="S736" s="1">
        <v>1466</v>
      </c>
      <c r="T736">
        <v>0.05</v>
      </c>
      <c r="U736" s="1">
        <v>1085</v>
      </c>
      <c r="V736" s="1">
        <v>5425</v>
      </c>
      <c r="W736" s="1">
        <v>6963.5</v>
      </c>
      <c r="X736" s="1">
        <v>1538.5</v>
      </c>
      <c r="Y736" s="7">
        <v>0.22093774682271847</v>
      </c>
    </row>
    <row r="737" spans="1:25">
      <c r="A737" t="s">
        <v>2058</v>
      </c>
      <c r="B737" s="3" t="str">
        <f t="shared" si="22"/>
        <v>Mar</v>
      </c>
      <c r="C737" s="3" t="str">
        <f t="shared" si="23"/>
        <v>2024</v>
      </c>
      <c r="D737" s="3">
        <v>45366</v>
      </c>
      <c r="E737" t="s">
        <v>47</v>
      </c>
      <c r="F737" t="s">
        <v>2059</v>
      </c>
      <c r="G737" s="5" t="s">
        <v>106</v>
      </c>
      <c r="H737" s="5" t="s">
        <v>107</v>
      </c>
      <c r="I737" t="s">
        <v>353</v>
      </c>
      <c r="J737" t="s">
        <v>955</v>
      </c>
      <c r="K737" s="5" t="s">
        <v>73</v>
      </c>
      <c r="L737" s="5" t="s">
        <v>42</v>
      </c>
      <c r="M737" t="s">
        <v>87</v>
      </c>
      <c r="N737" s="5" t="s">
        <v>88</v>
      </c>
      <c r="O737" s="5" t="s">
        <v>43</v>
      </c>
      <c r="P737" t="s">
        <v>214</v>
      </c>
      <c r="Q737" s="5" t="s">
        <v>75</v>
      </c>
      <c r="R737" s="1">
        <v>5</v>
      </c>
      <c r="S737" s="1">
        <v>2661</v>
      </c>
      <c r="T737">
        <v>0.2</v>
      </c>
      <c r="U737" s="1">
        <v>1430</v>
      </c>
      <c r="V737" s="1">
        <v>7150</v>
      </c>
      <c r="W737" s="1">
        <v>10644</v>
      </c>
      <c r="X737" s="1">
        <v>3494</v>
      </c>
      <c r="Y737" s="7">
        <v>0.32826005261180008</v>
      </c>
    </row>
    <row r="738" spans="1:25">
      <c r="A738" t="s">
        <v>2060</v>
      </c>
      <c r="B738" s="3" t="str">
        <f t="shared" si="22"/>
        <v>May</v>
      </c>
      <c r="C738" s="3" t="str">
        <f t="shared" si="23"/>
        <v>2024</v>
      </c>
      <c r="D738" s="3">
        <v>45441</v>
      </c>
      <c r="E738" t="s">
        <v>972</v>
      </c>
      <c r="F738" t="s">
        <v>930</v>
      </c>
      <c r="G738" s="5" t="s">
        <v>23</v>
      </c>
      <c r="H738" s="5" t="s">
        <v>24</v>
      </c>
      <c r="I738" t="s">
        <v>974</v>
      </c>
      <c r="J738" t="s">
        <v>628</v>
      </c>
      <c r="K738" s="5" t="s">
        <v>73</v>
      </c>
      <c r="L738" s="5" t="s">
        <v>42</v>
      </c>
      <c r="M738" t="s">
        <v>117</v>
      </c>
      <c r="N738" s="5" t="s">
        <v>118</v>
      </c>
      <c r="O738" s="5" t="s">
        <v>31</v>
      </c>
      <c r="P738" t="s">
        <v>102</v>
      </c>
      <c r="Q738" s="5" t="s">
        <v>33</v>
      </c>
      <c r="R738" s="1">
        <v>7</v>
      </c>
      <c r="S738" s="1">
        <v>2454</v>
      </c>
      <c r="T738">
        <v>0.2</v>
      </c>
      <c r="U738" s="1">
        <v>1937</v>
      </c>
      <c r="V738" s="1">
        <v>13559</v>
      </c>
      <c r="W738" s="1">
        <v>13742.400000000001</v>
      </c>
      <c r="X738" s="1">
        <v>183.40000000000146</v>
      </c>
      <c r="Y738" s="7">
        <v>1.3345558272208744E-2</v>
      </c>
    </row>
    <row r="739" spans="1:25">
      <c r="A739" t="s">
        <v>2061</v>
      </c>
      <c r="B739" s="3" t="str">
        <f t="shared" si="22"/>
        <v>Dec</v>
      </c>
      <c r="C739" s="3" t="str">
        <f t="shared" si="23"/>
        <v>2023</v>
      </c>
      <c r="D739" s="3">
        <v>45283</v>
      </c>
      <c r="E739" t="s">
        <v>1281</v>
      </c>
      <c r="F739" t="s">
        <v>2062</v>
      </c>
      <c r="G739" s="5" t="s">
        <v>61</v>
      </c>
      <c r="H739" s="5" t="s">
        <v>50</v>
      </c>
      <c r="I739" t="s">
        <v>720</v>
      </c>
      <c r="J739" t="s">
        <v>1584</v>
      </c>
      <c r="K739" s="5" t="s">
        <v>27</v>
      </c>
      <c r="L739" s="5" t="s">
        <v>116</v>
      </c>
      <c r="M739" t="s">
        <v>55</v>
      </c>
      <c r="N739" s="5" t="s">
        <v>56</v>
      </c>
      <c r="O739" s="5" t="s">
        <v>31</v>
      </c>
      <c r="P739" t="s">
        <v>220</v>
      </c>
      <c r="Q739" s="5" t="s">
        <v>45</v>
      </c>
      <c r="R739" s="1">
        <v>6</v>
      </c>
      <c r="S739" s="1">
        <v>3097</v>
      </c>
      <c r="T739">
        <v>0.05</v>
      </c>
      <c r="U739" s="1">
        <v>2393</v>
      </c>
      <c r="V739" s="1">
        <v>14358</v>
      </c>
      <c r="W739" s="1">
        <v>17652.899999999998</v>
      </c>
      <c r="X739" s="1">
        <v>3294.8999999999978</v>
      </c>
      <c r="Y739" s="7">
        <v>0.18664921910847498</v>
      </c>
    </row>
    <row r="740" spans="1:25">
      <c r="A740" t="s">
        <v>2063</v>
      </c>
      <c r="B740" s="3" t="str">
        <f t="shared" si="22"/>
        <v>Jan</v>
      </c>
      <c r="C740" s="3" t="str">
        <f t="shared" si="23"/>
        <v>2022</v>
      </c>
      <c r="D740" s="3">
        <v>44581</v>
      </c>
      <c r="E740" t="s">
        <v>2064</v>
      </c>
      <c r="F740" t="s">
        <v>1391</v>
      </c>
      <c r="G740" s="5" t="s">
        <v>61</v>
      </c>
      <c r="H740" s="5" t="s">
        <v>50</v>
      </c>
      <c r="I740" t="s">
        <v>272</v>
      </c>
      <c r="J740" t="s">
        <v>273</v>
      </c>
      <c r="K740" s="5" t="s">
        <v>73</v>
      </c>
      <c r="L740" s="5" t="s">
        <v>54</v>
      </c>
      <c r="M740" t="s">
        <v>55</v>
      </c>
      <c r="N740" s="5" t="s">
        <v>56</v>
      </c>
      <c r="O740" s="5" t="s">
        <v>31</v>
      </c>
      <c r="P740" t="s">
        <v>119</v>
      </c>
      <c r="Q740" s="5" t="s">
        <v>45</v>
      </c>
      <c r="R740" s="1">
        <v>7</v>
      </c>
      <c r="S740" s="1">
        <v>2373</v>
      </c>
      <c r="T740">
        <v>0.2</v>
      </c>
      <c r="U740" s="1">
        <v>1362</v>
      </c>
      <c r="V740" s="1">
        <v>9534</v>
      </c>
      <c r="W740" s="1">
        <v>13288.800000000001</v>
      </c>
      <c r="X740" s="1">
        <v>3754.8000000000011</v>
      </c>
      <c r="Y740" s="7">
        <v>0.28255372945638441</v>
      </c>
    </row>
    <row r="741" spans="1:25">
      <c r="A741" t="s">
        <v>2065</v>
      </c>
      <c r="B741" s="3" t="str">
        <f t="shared" si="22"/>
        <v>Jul</v>
      </c>
      <c r="C741" s="3" t="str">
        <f t="shared" si="23"/>
        <v>2022</v>
      </c>
      <c r="D741" s="3">
        <v>44772</v>
      </c>
      <c r="E741" t="s">
        <v>489</v>
      </c>
      <c r="F741" t="s">
        <v>1621</v>
      </c>
      <c r="G741" s="5" t="s">
        <v>106</v>
      </c>
      <c r="H741" s="5" t="s">
        <v>107</v>
      </c>
      <c r="I741" t="s">
        <v>1017</v>
      </c>
      <c r="J741" t="s">
        <v>279</v>
      </c>
      <c r="K741" s="5" t="s">
        <v>53</v>
      </c>
      <c r="L741" s="5" t="s">
        <v>42</v>
      </c>
      <c r="M741" t="s">
        <v>87</v>
      </c>
      <c r="N741" s="5" t="s">
        <v>88</v>
      </c>
      <c r="O741" s="5" t="s">
        <v>43</v>
      </c>
      <c r="P741" t="s">
        <v>295</v>
      </c>
      <c r="Q741" s="5" t="s">
        <v>33</v>
      </c>
      <c r="R741" s="1">
        <v>4</v>
      </c>
      <c r="S741" s="1">
        <v>1664</v>
      </c>
      <c r="T741">
        <v>0</v>
      </c>
      <c r="U741" s="1">
        <v>1299</v>
      </c>
      <c r="V741" s="1">
        <v>5196</v>
      </c>
      <c r="W741" s="1">
        <v>6656</v>
      </c>
      <c r="X741" s="1">
        <v>1460</v>
      </c>
      <c r="Y741" s="7">
        <v>0.21935096153846154</v>
      </c>
    </row>
    <row r="742" spans="1:25">
      <c r="A742" t="s">
        <v>2066</v>
      </c>
      <c r="B742" s="3" t="str">
        <f t="shared" si="22"/>
        <v>Apr</v>
      </c>
      <c r="C742" s="3" t="str">
        <f t="shared" si="23"/>
        <v>2022</v>
      </c>
      <c r="D742" s="3">
        <v>44657</v>
      </c>
      <c r="E742" t="s">
        <v>2067</v>
      </c>
      <c r="F742" t="s">
        <v>2068</v>
      </c>
      <c r="G742" s="5" t="s">
        <v>61</v>
      </c>
      <c r="H742" s="5" t="s">
        <v>50</v>
      </c>
      <c r="I742" t="s">
        <v>951</v>
      </c>
      <c r="J742" t="s">
        <v>1293</v>
      </c>
      <c r="K742" s="5" t="s">
        <v>53</v>
      </c>
      <c r="L742" s="5" t="s">
        <v>54</v>
      </c>
      <c r="M742" t="s">
        <v>55</v>
      </c>
      <c r="N742" s="5" t="s">
        <v>56</v>
      </c>
      <c r="O742" s="5" t="s">
        <v>43</v>
      </c>
      <c r="P742" t="s">
        <v>309</v>
      </c>
      <c r="Q742" s="5" t="s">
        <v>75</v>
      </c>
      <c r="R742" s="1">
        <v>1</v>
      </c>
      <c r="S742" s="1">
        <v>2385</v>
      </c>
      <c r="T742">
        <v>0</v>
      </c>
      <c r="U742" s="1">
        <v>1729</v>
      </c>
      <c r="V742" s="1">
        <v>1729</v>
      </c>
      <c r="W742" s="1">
        <v>2385</v>
      </c>
      <c r="X742" s="1">
        <v>656</v>
      </c>
      <c r="Y742" s="7">
        <v>0.27505241090146748</v>
      </c>
    </row>
    <row r="743" spans="1:25">
      <c r="A743" t="s">
        <v>2069</v>
      </c>
      <c r="B743" s="3" t="str">
        <f t="shared" si="22"/>
        <v>Jan</v>
      </c>
      <c r="C743" s="3" t="str">
        <f t="shared" si="23"/>
        <v>2022</v>
      </c>
      <c r="D743" s="3">
        <v>44571</v>
      </c>
      <c r="E743" t="s">
        <v>2070</v>
      </c>
      <c r="F743" t="s">
        <v>1645</v>
      </c>
      <c r="G743" s="5" t="s">
        <v>23</v>
      </c>
      <c r="H743" s="5" t="s">
        <v>24</v>
      </c>
      <c r="I743" t="s">
        <v>140</v>
      </c>
      <c r="J743" t="s">
        <v>868</v>
      </c>
      <c r="K743" s="5" t="s">
        <v>27</v>
      </c>
      <c r="L743" s="5" t="s">
        <v>54</v>
      </c>
      <c r="M743" t="s">
        <v>29</v>
      </c>
      <c r="N743" s="5" t="s">
        <v>30</v>
      </c>
      <c r="O743" s="5" t="s">
        <v>31</v>
      </c>
      <c r="P743" t="s">
        <v>390</v>
      </c>
      <c r="Q743" s="5" t="s">
        <v>75</v>
      </c>
      <c r="R743" s="1">
        <v>1</v>
      </c>
      <c r="S743" s="1">
        <v>618</v>
      </c>
      <c r="T743">
        <v>0.15</v>
      </c>
      <c r="U743" s="1">
        <v>329</v>
      </c>
      <c r="V743" s="1">
        <v>329</v>
      </c>
      <c r="W743" s="1">
        <v>525.29999999999995</v>
      </c>
      <c r="X743" s="1">
        <v>196.29999999999995</v>
      </c>
      <c r="Y743" s="7">
        <v>0.37369122406244043</v>
      </c>
    </row>
    <row r="744" spans="1:25">
      <c r="A744" t="s">
        <v>2071</v>
      </c>
      <c r="B744" s="3" t="str">
        <f t="shared" si="22"/>
        <v>Sep</v>
      </c>
      <c r="C744" s="3" t="str">
        <f t="shared" si="23"/>
        <v>2023</v>
      </c>
      <c r="D744" s="3">
        <v>45178</v>
      </c>
      <c r="E744" t="s">
        <v>2067</v>
      </c>
      <c r="F744" t="s">
        <v>2072</v>
      </c>
      <c r="G744" s="5" t="s">
        <v>23</v>
      </c>
      <c r="H744" s="5" t="s">
        <v>24</v>
      </c>
      <c r="I744" t="s">
        <v>1892</v>
      </c>
      <c r="J744" t="s">
        <v>243</v>
      </c>
      <c r="K744" s="5" t="s">
        <v>95</v>
      </c>
      <c r="L744" s="5" t="s">
        <v>64</v>
      </c>
      <c r="M744" t="s">
        <v>87</v>
      </c>
      <c r="N744" s="5" t="s">
        <v>88</v>
      </c>
      <c r="O744" s="5" t="s">
        <v>31</v>
      </c>
      <c r="P744" t="s">
        <v>522</v>
      </c>
      <c r="Q744" s="5" t="s">
        <v>33</v>
      </c>
      <c r="R744" s="1">
        <v>8</v>
      </c>
      <c r="S744" s="1">
        <v>4091</v>
      </c>
      <c r="T744">
        <v>0.25</v>
      </c>
      <c r="U744" s="1">
        <v>3430</v>
      </c>
      <c r="V744" s="1">
        <v>27440</v>
      </c>
      <c r="W744" s="1">
        <v>24546</v>
      </c>
      <c r="X744" s="1">
        <v>-2894</v>
      </c>
      <c r="Y744" s="7">
        <v>-0.11790108367962193</v>
      </c>
    </row>
    <row r="745" spans="1:25">
      <c r="A745" t="s">
        <v>2073</v>
      </c>
      <c r="B745" s="3" t="str">
        <f t="shared" si="22"/>
        <v>Feb</v>
      </c>
      <c r="C745" s="3" t="str">
        <f t="shared" si="23"/>
        <v>2024</v>
      </c>
      <c r="D745" s="3">
        <v>45327</v>
      </c>
      <c r="E745" t="s">
        <v>671</v>
      </c>
      <c r="F745" t="s">
        <v>1295</v>
      </c>
      <c r="G745" s="5" t="s">
        <v>61</v>
      </c>
      <c r="H745" s="5" t="s">
        <v>50</v>
      </c>
      <c r="I745" t="s">
        <v>25</v>
      </c>
      <c r="J745" t="s">
        <v>1664</v>
      </c>
      <c r="K745" s="5" t="s">
        <v>53</v>
      </c>
      <c r="L745" s="5" t="s">
        <v>28</v>
      </c>
      <c r="M745" t="s">
        <v>117</v>
      </c>
      <c r="N745" s="5" t="s">
        <v>118</v>
      </c>
      <c r="O745" s="5" t="s">
        <v>31</v>
      </c>
      <c r="P745" t="s">
        <v>320</v>
      </c>
      <c r="Q745" s="5" t="s">
        <v>75</v>
      </c>
      <c r="R745" s="1">
        <v>7</v>
      </c>
      <c r="S745" s="1">
        <v>1904</v>
      </c>
      <c r="T745">
        <v>0.05</v>
      </c>
      <c r="U745" s="1">
        <v>1010</v>
      </c>
      <c r="V745" s="1">
        <v>7070</v>
      </c>
      <c r="W745" s="1">
        <v>12661.599999999999</v>
      </c>
      <c r="X745" s="1">
        <v>5591.5999999999985</v>
      </c>
      <c r="Y745" s="7">
        <v>0.44161875276426354</v>
      </c>
    </row>
    <row r="746" spans="1:25">
      <c r="A746" t="s">
        <v>2074</v>
      </c>
      <c r="B746" s="3" t="str">
        <f t="shared" si="22"/>
        <v>Jan</v>
      </c>
      <c r="C746" s="3" t="str">
        <f t="shared" si="23"/>
        <v>2025</v>
      </c>
      <c r="D746" s="3">
        <v>45662</v>
      </c>
      <c r="E746" t="s">
        <v>2075</v>
      </c>
      <c r="F746" t="s">
        <v>1385</v>
      </c>
      <c r="G746" s="5" t="s">
        <v>61</v>
      </c>
      <c r="H746" s="5" t="s">
        <v>50</v>
      </c>
      <c r="I746" t="s">
        <v>1533</v>
      </c>
      <c r="J746" t="s">
        <v>2076</v>
      </c>
      <c r="K746" s="5" t="s">
        <v>73</v>
      </c>
      <c r="L746" s="5" t="s">
        <v>28</v>
      </c>
      <c r="M746" t="s">
        <v>55</v>
      </c>
      <c r="N746" s="5" t="s">
        <v>56</v>
      </c>
      <c r="O746" s="5" t="s">
        <v>31</v>
      </c>
      <c r="P746" t="s">
        <v>437</v>
      </c>
      <c r="Q746" s="5" t="s">
        <v>33</v>
      </c>
      <c r="R746" s="1">
        <v>7</v>
      </c>
      <c r="S746" s="1">
        <v>2261</v>
      </c>
      <c r="T746">
        <v>0.25</v>
      </c>
      <c r="U746" s="1">
        <v>1265</v>
      </c>
      <c r="V746" s="1">
        <v>8855</v>
      </c>
      <c r="W746" s="1">
        <v>11870.25</v>
      </c>
      <c r="X746" s="1">
        <v>3015.25</v>
      </c>
      <c r="Y746" s="7">
        <v>0.25401739643225713</v>
      </c>
    </row>
    <row r="747" spans="1:25">
      <c r="A747" t="s">
        <v>2077</v>
      </c>
      <c r="B747" s="3" t="str">
        <f t="shared" si="22"/>
        <v>Apr</v>
      </c>
      <c r="C747" s="3" t="str">
        <f t="shared" si="23"/>
        <v>2025</v>
      </c>
      <c r="D747" s="3">
        <v>45756</v>
      </c>
      <c r="E747" t="s">
        <v>1627</v>
      </c>
      <c r="F747" t="s">
        <v>953</v>
      </c>
      <c r="G747" s="5" t="s">
        <v>37</v>
      </c>
      <c r="H747" s="5" t="s">
        <v>38</v>
      </c>
      <c r="I747" t="s">
        <v>477</v>
      </c>
      <c r="J747" t="s">
        <v>601</v>
      </c>
      <c r="K747" s="5" t="s">
        <v>73</v>
      </c>
      <c r="L747" s="5" t="s">
        <v>54</v>
      </c>
      <c r="M747" t="s">
        <v>87</v>
      </c>
      <c r="N747" s="5" t="s">
        <v>88</v>
      </c>
      <c r="O747" s="5" t="s">
        <v>43</v>
      </c>
      <c r="P747" t="s">
        <v>396</v>
      </c>
      <c r="Q747" s="5" t="s">
        <v>45</v>
      </c>
      <c r="R747" s="1">
        <v>4</v>
      </c>
      <c r="S747" s="1">
        <v>4784</v>
      </c>
      <c r="T747">
        <v>0.15</v>
      </c>
      <c r="U747" s="1">
        <v>3499</v>
      </c>
      <c r="V747" s="1">
        <v>13996</v>
      </c>
      <c r="W747" s="1">
        <v>16265.6</v>
      </c>
      <c r="X747" s="1">
        <v>2269.6000000000004</v>
      </c>
      <c r="Y747" s="7">
        <v>0.13953373991737164</v>
      </c>
    </row>
    <row r="748" spans="1:25">
      <c r="A748" t="s">
        <v>2078</v>
      </c>
      <c r="B748" s="3" t="str">
        <f t="shared" si="22"/>
        <v>Oct</v>
      </c>
      <c r="C748" s="3" t="str">
        <f t="shared" si="23"/>
        <v>2023</v>
      </c>
      <c r="D748" s="3">
        <v>45221</v>
      </c>
      <c r="E748" t="s">
        <v>1490</v>
      </c>
      <c r="F748" t="s">
        <v>113</v>
      </c>
      <c r="G748" s="5" t="s">
        <v>49</v>
      </c>
      <c r="H748" s="5" t="s">
        <v>50</v>
      </c>
      <c r="I748" t="s">
        <v>313</v>
      </c>
      <c r="J748" t="s">
        <v>465</v>
      </c>
      <c r="K748" s="5" t="s">
        <v>27</v>
      </c>
      <c r="L748" s="5" t="s">
        <v>64</v>
      </c>
      <c r="M748" t="s">
        <v>65</v>
      </c>
      <c r="N748" s="5" t="s">
        <v>66</v>
      </c>
      <c r="O748" s="5" t="s">
        <v>43</v>
      </c>
      <c r="P748" t="s">
        <v>119</v>
      </c>
      <c r="Q748" s="5" t="s">
        <v>45</v>
      </c>
      <c r="R748" s="1">
        <v>4</v>
      </c>
      <c r="S748" s="1">
        <v>689</v>
      </c>
      <c r="T748">
        <v>0</v>
      </c>
      <c r="U748" s="1">
        <v>578</v>
      </c>
      <c r="V748" s="1">
        <v>2312</v>
      </c>
      <c r="W748" s="1">
        <v>2756</v>
      </c>
      <c r="X748" s="1">
        <v>444</v>
      </c>
      <c r="Y748" s="7">
        <v>0.16110304789550073</v>
      </c>
    </row>
    <row r="749" spans="1:25">
      <c r="A749" t="s">
        <v>2079</v>
      </c>
      <c r="B749" s="3" t="str">
        <f t="shared" si="22"/>
        <v>Mar</v>
      </c>
      <c r="C749" s="3" t="str">
        <f t="shared" si="23"/>
        <v>2023</v>
      </c>
      <c r="D749" s="3">
        <v>44997</v>
      </c>
      <c r="E749" t="s">
        <v>2080</v>
      </c>
      <c r="F749" t="s">
        <v>1365</v>
      </c>
      <c r="G749" s="5" t="s">
        <v>37</v>
      </c>
      <c r="H749" s="5" t="s">
        <v>38</v>
      </c>
      <c r="I749" t="s">
        <v>2081</v>
      </c>
      <c r="J749" t="s">
        <v>289</v>
      </c>
      <c r="K749" s="5" t="s">
        <v>95</v>
      </c>
      <c r="L749" s="5" t="s">
        <v>42</v>
      </c>
      <c r="M749" t="s">
        <v>65</v>
      </c>
      <c r="N749" s="5" t="s">
        <v>66</v>
      </c>
      <c r="O749" s="5" t="s">
        <v>43</v>
      </c>
      <c r="P749" t="s">
        <v>81</v>
      </c>
      <c r="Q749" s="5" t="s">
        <v>75</v>
      </c>
      <c r="R749" s="1">
        <v>6</v>
      </c>
      <c r="S749" s="1">
        <v>2604</v>
      </c>
      <c r="T749">
        <v>0.25</v>
      </c>
      <c r="U749" s="1">
        <v>1715</v>
      </c>
      <c r="V749" s="1">
        <v>10290</v>
      </c>
      <c r="W749" s="1">
        <v>11718</v>
      </c>
      <c r="X749" s="1">
        <v>1428</v>
      </c>
      <c r="Y749" s="7">
        <v>0.12186379928315412</v>
      </c>
    </row>
    <row r="750" spans="1:25">
      <c r="A750" t="s">
        <v>2082</v>
      </c>
      <c r="B750" s="3" t="str">
        <f t="shared" si="22"/>
        <v>Oct</v>
      </c>
      <c r="C750" s="3" t="str">
        <f t="shared" si="23"/>
        <v>2024</v>
      </c>
      <c r="D750" s="3">
        <v>45595</v>
      </c>
      <c r="E750" t="s">
        <v>1230</v>
      </c>
      <c r="F750" t="s">
        <v>1264</v>
      </c>
      <c r="G750" s="5" t="s">
        <v>37</v>
      </c>
      <c r="H750" s="5" t="s">
        <v>38</v>
      </c>
      <c r="I750" t="s">
        <v>435</v>
      </c>
      <c r="J750" t="s">
        <v>518</v>
      </c>
      <c r="K750" s="5" t="s">
        <v>27</v>
      </c>
      <c r="L750" s="5" t="s">
        <v>42</v>
      </c>
      <c r="M750" t="s">
        <v>29</v>
      </c>
      <c r="N750" s="5" t="s">
        <v>30</v>
      </c>
      <c r="O750" s="5" t="s">
        <v>31</v>
      </c>
      <c r="P750" t="s">
        <v>285</v>
      </c>
      <c r="Q750" s="5" t="s">
        <v>33</v>
      </c>
      <c r="R750" s="1">
        <v>4</v>
      </c>
      <c r="S750" s="1">
        <v>612</v>
      </c>
      <c r="T750">
        <v>0.1</v>
      </c>
      <c r="U750" s="1">
        <v>396</v>
      </c>
      <c r="V750" s="1">
        <v>1584</v>
      </c>
      <c r="W750" s="1">
        <v>2203.2000000000003</v>
      </c>
      <c r="X750" s="1">
        <v>619.20000000000027</v>
      </c>
      <c r="Y750" s="7">
        <v>0.28104575163398704</v>
      </c>
    </row>
    <row r="751" spans="1:25">
      <c r="A751" t="s">
        <v>2083</v>
      </c>
      <c r="B751" s="3" t="str">
        <f t="shared" si="22"/>
        <v>Mar</v>
      </c>
      <c r="C751" s="3" t="str">
        <f t="shared" si="23"/>
        <v>2025</v>
      </c>
      <c r="D751" s="3">
        <v>45744</v>
      </c>
      <c r="E751" t="s">
        <v>1051</v>
      </c>
      <c r="F751" t="s">
        <v>543</v>
      </c>
      <c r="G751" s="5" t="s">
        <v>37</v>
      </c>
      <c r="H751" s="5" t="s">
        <v>38</v>
      </c>
      <c r="I751" t="s">
        <v>212</v>
      </c>
      <c r="J751" t="s">
        <v>248</v>
      </c>
      <c r="K751" s="5" t="s">
        <v>95</v>
      </c>
      <c r="L751" s="5" t="s">
        <v>28</v>
      </c>
      <c r="M751" t="s">
        <v>117</v>
      </c>
      <c r="N751" s="5" t="s">
        <v>118</v>
      </c>
      <c r="O751" s="5" t="s">
        <v>31</v>
      </c>
      <c r="P751" t="s">
        <v>131</v>
      </c>
      <c r="Q751" s="5" t="s">
        <v>33</v>
      </c>
      <c r="R751" s="1">
        <v>3</v>
      </c>
      <c r="S751" s="1">
        <v>2235</v>
      </c>
      <c r="T751">
        <v>0</v>
      </c>
      <c r="U751" s="1">
        <v>1490</v>
      </c>
      <c r="V751" s="1">
        <v>4470</v>
      </c>
      <c r="W751" s="1">
        <v>6705</v>
      </c>
      <c r="X751" s="1">
        <v>2235</v>
      </c>
      <c r="Y751" s="7">
        <v>0.33333333333333331</v>
      </c>
    </row>
    <row r="752" spans="1:25">
      <c r="A752" t="s">
        <v>2084</v>
      </c>
      <c r="B752" s="3" t="str">
        <f t="shared" si="22"/>
        <v>Jul</v>
      </c>
      <c r="C752" s="3" t="str">
        <f t="shared" si="23"/>
        <v>2024</v>
      </c>
      <c r="D752" s="3">
        <v>45489</v>
      </c>
      <c r="E752" t="s">
        <v>2085</v>
      </c>
      <c r="F752" t="s">
        <v>2086</v>
      </c>
      <c r="G752" s="5" t="s">
        <v>61</v>
      </c>
      <c r="H752" s="5" t="s">
        <v>50</v>
      </c>
      <c r="I752" t="s">
        <v>1404</v>
      </c>
      <c r="J752" t="s">
        <v>456</v>
      </c>
      <c r="K752" s="5" t="s">
        <v>41</v>
      </c>
      <c r="L752" s="5" t="s">
        <v>42</v>
      </c>
      <c r="M752" t="s">
        <v>117</v>
      </c>
      <c r="N752" s="5" t="s">
        <v>118</v>
      </c>
      <c r="O752" s="5" t="s">
        <v>31</v>
      </c>
      <c r="P752" t="s">
        <v>522</v>
      </c>
      <c r="Q752" s="5" t="s">
        <v>75</v>
      </c>
      <c r="R752" s="1">
        <v>7</v>
      </c>
      <c r="S752" s="1">
        <v>4210</v>
      </c>
      <c r="T752">
        <v>0.1</v>
      </c>
      <c r="U752" s="1">
        <v>2183</v>
      </c>
      <c r="V752" s="1">
        <v>15281</v>
      </c>
      <c r="W752" s="1">
        <v>26523</v>
      </c>
      <c r="X752" s="1">
        <v>11242</v>
      </c>
      <c r="Y752" s="7">
        <v>0.42385853787278965</v>
      </c>
    </row>
    <row r="753" spans="1:25">
      <c r="A753" t="s">
        <v>2087</v>
      </c>
      <c r="B753" s="3" t="str">
        <f t="shared" si="22"/>
        <v>Jan</v>
      </c>
      <c r="C753" s="3" t="str">
        <f t="shared" si="23"/>
        <v>2024</v>
      </c>
      <c r="D753" s="3">
        <v>45319</v>
      </c>
      <c r="E753" t="s">
        <v>453</v>
      </c>
      <c r="F753" t="s">
        <v>1032</v>
      </c>
      <c r="G753" s="5" t="s">
        <v>49</v>
      </c>
      <c r="H753" s="5" t="s">
        <v>50</v>
      </c>
      <c r="I753" t="s">
        <v>529</v>
      </c>
      <c r="J753" t="s">
        <v>2088</v>
      </c>
      <c r="K753" s="5" t="s">
        <v>95</v>
      </c>
      <c r="L753" s="5" t="s">
        <v>116</v>
      </c>
      <c r="M753" t="s">
        <v>87</v>
      </c>
      <c r="N753" s="5" t="s">
        <v>88</v>
      </c>
      <c r="O753" s="5" t="s">
        <v>31</v>
      </c>
      <c r="P753" t="s">
        <v>493</v>
      </c>
      <c r="Q753" s="5" t="s">
        <v>33</v>
      </c>
      <c r="R753" s="1">
        <v>8</v>
      </c>
      <c r="S753" s="1">
        <v>4298</v>
      </c>
      <c r="T753">
        <v>0.15</v>
      </c>
      <c r="U753" s="1">
        <v>2313</v>
      </c>
      <c r="V753" s="1">
        <v>18504</v>
      </c>
      <c r="W753" s="1">
        <v>29226.399999999998</v>
      </c>
      <c r="X753" s="1">
        <v>10722.399999999998</v>
      </c>
      <c r="Y753" s="7">
        <v>0.36687378534475673</v>
      </c>
    </row>
    <row r="754" spans="1:25">
      <c r="A754" t="s">
        <v>2089</v>
      </c>
      <c r="B754" s="3" t="str">
        <f t="shared" si="22"/>
        <v>Aug</v>
      </c>
      <c r="C754" s="3" t="str">
        <f t="shared" si="23"/>
        <v>2025</v>
      </c>
      <c r="D754" s="3">
        <v>45885</v>
      </c>
      <c r="E754" t="s">
        <v>1666</v>
      </c>
      <c r="F754" t="s">
        <v>1638</v>
      </c>
      <c r="G754" s="5" t="s">
        <v>61</v>
      </c>
      <c r="H754" s="5" t="s">
        <v>50</v>
      </c>
      <c r="I754" t="s">
        <v>469</v>
      </c>
      <c r="J754" t="s">
        <v>1797</v>
      </c>
      <c r="K754" s="5" t="s">
        <v>27</v>
      </c>
      <c r="L754" s="5" t="s">
        <v>28</v>
      </c>
      <c r="M754" t="s">
        <v>29</v>
      </c>
      <c r="N754" s="5" t="s">
        <v>30</v>
      </c>
      <c r="O754" s="5" t="s">
        <v>43</v>
      </c>
      <c r="P754" t="s">
        <v>309</v>
      </c>
      <c r="Q754" s="5" t="s">
        <v>45</v>
      </c>
      <c r="R754" s="1">
        <v>2</v>
      </c>
      <c r="S754" s="1">
        <v>2306</v>
      </c>
      <c r="T754">
        <v>0.05</v>
      </c>
      <c r="U754" s="1">
        <v>1865</v>
      </c>
      <c r="V754" s="1">
        <v>3730</v>
      </c>
      <c r="W754" s="1">
        <v>4381.3999999999996</v>
      </c>
      <c r="X754" s="1">
        <v>651.39999999999964</v>
      </c>
      <c r="Y754" s="7">
        <v>0.14867393983658184</v>
      </c>
    </row>
    <row r="755" spans="1:25">
      <c r="A755" t="s">
        <v>2090</v>
      </c>
      <c r="B755" s="3" t="str">
        <f t="shared" si="22"/>
        <v>Mar</v>
      </c>
      <c r="C755" s="3" t="str">
        <f t="shared" si="23"/>
        <v>2024</v>
      </c>
      <c r="D755" s="3">
        <v>45364</v>
      </c>
      <c r="E755" t="s">
        <v>2091</v>
      </c>
      <c r="F755" t="s">
        <v>399</v>
      </c>
      <c r="G755" s="5" t="s">
        <v>37</v>
      </c>
      <c r="H755" s="5" t="s">
        <v>38</v>
      </c>
      <c r="I755" t="s">
        <v>983</v>
      </c>
      <c r="J755" t="s">
        <v>955</v>
      </c>
      <c r="K755" s="5" t="s">
        <v>73</v>
      </c>
      <c r="L755" s="5" t="s">
        <v>116</v>
      </c>
      <c r="M755" t="s">
        <v>117</v>
      </c>
      <c r="N755" s="5" t="s">
        <v>118</v>
      </c>
      <c r="O755" s="5" t="s">
        <v>43</v>
      </c>
      <c r="P755" t="s">
        <v>376</v>
      </c>
      <c r="Q755" s="5" t="s">
        <v>33</v>
      </c>
      <c r="R755" s="1">
        <v>5</v>
      </c>
      <c r="S755" s="1">
        <v>75</v>
      </c>
      <c r="T755">
        <v>0</v>
      </c>
      <c r="U755" s="1">
        <v>42</v>
      </c>
      <c r="V755" s="1">
        <v>210</v>
      </c>
      <c r="W755" s="1">
        <v>375</v>
      </c>
      <c r="X755" s="1">
        <v>165</v>
      </c>
      <c r="Y755" s="7">
        <v>0.44</v>
      </c>
    </row>
    <row r="756" spans="1:25">
      <c r="A756" t="s">
        <v>2092</v>
      </c>
      <c r="B756" s="3" t="str">
        <f t="shared" si="22"/>
        <v>Sep</v>
      </c>
      <c r="C756" s="3" t="str">
        <f t="shared" si="23"/>
        <v>2024</v>
      </c>
      <c r="D756" s="3">
        <v>45538</v>
      </c>
      <c r="E756" t="s">
        <v>1712</v>
      </c>
      <c r="F756" t="s">
        <v>2093</v>
      </c>
      <c r="G756" s="5" t="s">
        <v>37</v>
      </c>
      <c r="H756" s="5" t="s">
        <v>38</v>
      </c>
      <c r="I756" t="s">
        <v>1730</v>
      </c>
      <c r="J756" t="s">
        <v>1195</v>
      </c>
      <c r="K756" s="5" t="s">
        <v>27</v>
      </c>
      <c r="L756" s="5" t="s">
        <v>28</v>
      </c>
      <c r="M756" t="s">
        <v>117</v>
      </c>
      <c r="N756" s="5" t="s">
        <v>118</v>
      </c>
      <c r="O756" s="5" t="s">
        <v>31</v>
      </c>
      <c r="P756" t="s">
        <v>390</v>
      </c>
      <c r="Q756" s="5" t="s">
        <v>33</v>
      </c>
      <c r="R756" s="1">
        <v>3</v>
      </c>
      <c r="S756" s="1">
        <v>154</v>
      </c>
      <c r="T756">
        <v>0.25</v>
      </c>
      <c r="U756" s="1">
        <v>102</v>
      </c>
      <c r="V756" s="1">
        <v>306</v>
      </c>
      <c r="W756" s="1">
        <v>346.5</v>
      </c>
      <c r="X756" s="1">
        <v>40.5</v>
      </c>
      <c r="Y756" s="7">
        <v>0.11688311688311688</v>
      </c>
    </row>
    <row r="757" spans="1:25">
      <c r="A757" t="s">
        <v>2094</v>
      </c>
      <c r="B757" s="3" t="str">
        <f t="shared" si="22"/>
        <v>Feb</v>
      </c>
      <c r="C757" s="3" t="str">
        <f t="shared" si="23"/>
        <v>2022</v>
      </c>
      <c r="D757" s="3">
        <v>44604</v>
      </c>
      <c r="E757" t="s">
        <v>1845</v>
      </c>
      <c r="F757" t="s">
        <v>1991</v>
      </c>
      <c r="G757" s="5" t="s">
        <v>23</v>
      </c>
      <c r="H757" s="5" t="s">
        <v>24</v>
      </c>
      <c r="I757" t="s">
        <v>811</v>
      </c>
      <c r="J757" t="s">
        <v>405</v>
      </c>
      <c r="K757" s="5" t="s">
        <v>53</v>
      </c>
      <c r="L757" s="5" t="s">
        <v>28</v>
      </c>
      <c r="M757" t="s">
        <v>29</v>
      </c>
      <c r="N757" s="5" t="s">
        <v>30</v>
      </c>
      <c r="O757" s="5" t="s">
        <v>43</v>
      </c>
      <c r="P757" t="s">
        <v>332</v>
      </c>
      <c r="Q757" s="5" t="s">
        <v>75</v>
      </c>
      <c r="R757" s="1">
        <v>1</v>
      </c>
      <c r="S757" s="1">
        <v>4050</v>
      </c>
      <c r="T757">
        <v>0.05</v>
      </c>
      <c r="U757" s="1">
        <v>2694</v>
      </c>
      <c r="V757" s="1">
        <v>2694</v>
      </c>
      <c r="W757" s="1">
        <v>3847.5</v>
      </c>
      <c r="X757" s="1">
        <v>1153.5</v>
      </c>
      <c r="Y757" s="7">
        <v>0.29980506822612085</v>
      </c>
    </row>
    <row r="758" spans="1:25">
      <c r="A758" t="s">
        <v>2095</v>
      </c>
      <c r="B758" s="3" t="str">
        <f t="shared" si="22"/>
        <v>Feb</v>
      </c>
      <c r="C758" s="3" t="str">
        <f t="shared" si="23"/>
        <v>2022</v>
      </c>
      <c r="D758" s="3">
        <v>44597</v>
      </c>
      <c r="E758" t="s">
        <v>1332</v>
      </c>
      <c r="F758" t="s">
        <v>1690</v>
      </c>
      <c r="G758" s="5" t="s">
        <v>23</v>
      </c>
      <c r="H758" s="5" t="s">
        <v>24</v>
      </c>
      <c r="I758" t="s">
        <v>400</v>
      </c>
      <c r="J758" t="s">
        <v>384</v>
      </c>
      <c r="K758" s="5" t="s">
        <v>27</v>
      </c>
      <c r="L758" s="5" t="s">
        <v>116</v>
      </c>
      <c r="M758" t="s">
        <v>117</v>
      </c>
      <c r="N758" s="5" t="s">
        <v>118</v>
      </c>
      <c r="O758" s="5" t="s">
        <v>31</v>
      </c>
      <c r="P758" t="s">
        <v>136</v>
      </c>
      <c r="Q758" s="5" t="s">
        <v>33</v>
      </c>
      <c r="R758" s="1">
        <v>6</v>
      </c>
      <c r="S758" s="1">
        <v>3757</v>
      </c>
      <c r="T758">
        <v>0.15</v>
      </c>
      <c r="U758" s="1">
        <v>2844</v>
      </c>
      <c r="V758" s="1">
        <v>17064</v>
      </c>
      <c r="W758" s="1">
        <v>19160.7</v>
      </c>
      <c r="X758" s="1">
        <v>2096.7000000000007</v>
      </c>
      <c r="Y758" s="7">
        <v>0.10942710861294215</v>
      </c>
    </row>
    <row r="759" spans="1:25">
      <c r="A759" t="s">
        <v>2096</v>
      </c>
      <c r="B759" s="3" t="str">
        <f t="shared" si="22"/>
        <v>Jun</v>
      </c>
      <c r="C759" s="3" t="str">
        <f t="shared" si="23"/>
        <v>2023</v>
      </c>
      <c r="D759" s="3">
        <v>45089</v>
      </c>
      <c r="E759" t="s">
        <v>2097</v>
      </c>
      <c r="F759" t="s">
        <v>1454</v>
      </c>
      <c r="G759" s="5" t="s">
        <v>23</v>
      </c>
      <c r="H759" s="5" t="s">
        <v>24</v>
      </c>
      <c r="I759" t="s">
        <v>168</v>
      </c>
      <c r="J759" t="s">
        <v>308</v>
      </c>
      <c r="K759" s="5" t="s">
        <v>73</v>
      </c>
      <c r="L759" s="5" t="s">
        <v>64</v>
      </c>
      <c r="M759" t="s">
        <v>55</v>
      </c>
      <c r="N759" s="5" t="s">
        <v>56</v>
      </c>
      <c r="O759" s="5" t="s">
        <v>43</v>
      </c>
      <c r="P759" t="s">
        <v>131</v>
      </c>
      <c r="Q759" s="5" t="s">
        <v>75</v>
      </c>
      <c r="R759" s="1">
        <v>8</v>
      </c>
      <c r="S759" s="1">
        <v>973</v>
      </c>
      <c r="T759">
        <v>0.1</v>
      </c>
      <c r="U759" s="1">
        <v>720</v>
      </c>
      <c r="V759" s="1">
        <v>5760</v>
      </c>
      <c r="W759" s="1">
        <v>7005.6</v>
      </c>
      <c r="X759" s="1">
        <v>1245.6000000000004</v>
      </c>
      <c r="Y759" s="7">
        <v>0.17780061664953756</v>
      </c>
    </row>
    <row r="760" spans="1:25">
      <c r="A760" t="s">
        <v>2098</v>
      </c>
      <c r="B760" s="3" t="str">
        <f t="shared" si="22"/>
        <v>Oct</v>
      </c>
      <c r="C760" s="3" t="str">
        <f t="shared" si="23"/>
        <v>2022</v>
      </c>
      <c r="D760" s="3">
        <v>44864</v>
      </c>
      <c r="E760" t="s">
        <v>633</v>
      </c>
      <c r="F760" t="s">
        <v>1608</v>
      </c>
      <c r="G760" s="5" t="s">
        <v>37</v>
      </c>
      <c r="H760" s="5" t="s">
        <v>38</v>
      </c>
      <c r="I760" t="s">
        <v>51</v>
      </c>
      <c r="J760" t="s">
        <v>1084</v>
      </c>
      <c r="K760" s="5" t="s">
        <v>27</v>
      </c>
      <c r="L760" s="5" t="s">
        <v>28</v>
      </c>
      <c r="M760" t="s">
        <v>117</v>
      </c>
      <c r="N760" s="5" t="s">
        <v>118</v>
      </c>
      <c r="O760" s="5" t="s">
        <v>43</v>
      </c>
      <c r="P760" t="s">
        <v>89</v>
      </c>
      <c r="Q760" s="5" t="s">
        <v>45</v>
      </c>
      <c r="R760" s="1">
        <v>2</v>
      </c>
      <c r="S760" s="1">
        <v>1637</v>
      </c>
      <c r="T760">
        <v>0.15</v>
      </c>
      <c r="U760" s="1">
        <v>1184</v>
      </c>
      <c r="V760" s="1">
        <v>2368</v>
      </c>
      <c r="W760" s="1">
        <v>2782.9</v>
      </c>
      <c r="X760" s="1">
        <v>414.90000000000009</v>
      </c>
      <c r="Y760" s="7">
        <v>0.14908907973696506</v>
      </c>
    </row>
    <row r="761" spans="1:25">
      <c r="A761" t="s">
        <v>2099</v>
      </c>
      <c r="B761" s="3" t="str">
        <f t="shared" si="22"/>
        <v>Jul</v>
      </c>
      <c r="C761" s="3" t="str">
        <f t="shared" si="23"/>
        <v>2025</v>
      </c>
      <c r="D761" s="3">
        <v>45845</v>
      </c>
      <c r="E761" t="s">
        <v>266</v>
      </c>
      <c r="F761" t="s">
        <v>600</v>
      </c>
      <c r="G761" s="5" t="s">
        <v>49</v>
      </c>
      <c r="H761" s="5" t="s">
        <v>50</v>
      </c>
      <c r="I761" t="s">
        <v>1021</v>
      </c>
      <c r="J761" t="s">
        <v>86</v>
      </c>
      <c r="K761" s="5" t="s">
        <v>41</v>
      </c>
      <c r="L761" s="5" t="s">
        <v>64</v>
      </c>
      <c r="M761" t="s">
        <v>55</v>
      </c>
      <c r="N761" s="5" t="s">
        <v>56</v>
      </c>
      <c r="O761" s="5" t="s">
        <v>43</v>
      </c>
      <c r="P761" t="s">
        <v>32</v>
      </c>
      <c r="Q761" s="5" t="s">
        <v>33</v>
      </c>
      <c r="R761" s="1">
        <v>5</v>
      </c>
      <c r="S761" s="1">
        <v>2583</v>
      </c>
      <c r="T761">
        <v>0.05</v>
      </c>
      <c r="U761" s="1">
        <v>1328</v>
      </c>
      <c r="V761" s="1">
        <v>6640</v>
      </c>
      <c r="W761" s="1">
        <v>12269.25</v>
      </c>
      <c r="X761" s="1">
        <v>5629.25</v>
      </c>
      <c r="Y761" s="7">
        <v>0.45880962569024186</v>
      </c>
    </row>
    <row r="762" spans="1:25">
      <c r="A762" t="s">
        <v>2100</v>
      </c>
      <c r="B762" s="3" t="str">
        <f t="shared" si="22"/>
        <v>Dec</v>
      </c>
      <c r="C762" s="3" t="str">
        <f t="shared" si="23"/>
        <v>2025</v>
      </c>
      <c r="D762" s="3">
        <v>45999</v>
      </c>
      <c r="E762" t="s">
        <v>1369</v>
      </c>
      <c r="F762" t="s">
        <v>189</v>
      </c>
      <c r="G762" s="5" t="s">
        <v>106</v>
      </c>
      <c r="H762" s="5" t="s">
        <v>107</v>
      </c>
      <c r="I762" t="s">
        <v>482</v>
      </c>
      <c r="J762" t="s">
        <v>401</v>
      </c>
      <c r="K762" s="5" t="s">
        <v>53</v>
      </c>
      <c r="L762" s="5" t="s">
        <v>54</v>
      </c>
      <c r="M762" t="s">
        <v>55</v>
      </c>
      <c r="N762" s="5" t="s">
        <v>56</v>
      </c>
      <c r="O762" s="5" t="s">
        <v>43</v>
      </c>
      <c r="P762" t="s">
        <v>125</v>
      </c>
      <c r="Q762" s="5" t="s">
        <v>45</v>
      </c>
      <c r="R762" s="1">
        <v>8</v>
      </c>
      <c r="S762" s="1">
        <v>1255</v>
      </c>
      <c r="T762">
        <v>0.15</v>
      </c>
      <c r="U762" s="1">
        <v>926</v>
      </c>
      <c r="V762" s="1">
        <v>7408</v>
      </c>
      <c r="W762" s="1">
        <v>8534</v>
      </c>
      <c r="X762" s="1">
        <v>1126</v>
      </c>
      <c r="Y762" s="7">
        <v>0.13194281696742441</v>
      </c>
    </row>
    <row r="763" spans="1:25">
      <c r="A763" t="s">
        <v>2101</v>
      </c>
      <c r="B763" s="3" t="str">
        <f t="shared" si="22"/>
        <v>Aug</v>
      </c>
      <c r="C763" s="3" t="str">
        <f t="shared" si="23"/>
        <v>2023</v>
      </c>
      <c r="D763" s="3">
        <v>45155</v>
      </c>
      <c r="E763" t="s">
        <v>403</v>
      </c>
      <c r="F763" t="s">
        <v>2102</v>
      </c>
      <c r="G763" s="5" t="s">
        <v>37</v>
      </c>
      <c r="H763" s="5" t="s">
        <v>38</v>
      </c>
      <c r="I763" t="s">
        <v>1524</v>
      </c>
      <c r="J763" t="s">
        <v>349</v>
      </c>
      <c r="K763" s="5" t="s">
        <v>73</v>
      </c>
      <c r="L763" s="5" t="s">
        <v>28</v>
      </c>
      <c r="M763" t="s">
        <v>55</v>
      </c>
      <c r="N763" s="5" t="s">
        <v>56</v>
      </c>
      <c r="O763" s="5" t="s">
        <v>31</v>
      </c>
      <c r="P763" t="s">
        <v>228</v>
      </c>
      <c r="Q763" s="5" t="s">
        <v>45</v>
      </c>
      <c r="R763" s="1">
        <v>4</v>
      </c>
      <c r="S763" s="1">
        <v>2368</v>
      </c>
      <c r="T763">
        <v>0.2</v>
      </c>
      <c r="U763" s="1">
        <v>1286</v>
      </c>
      <c r="V763" s="1">
        <v>5144</v>
      </c>
      <c r="W763" s="1">
        <v>7577.6</v>
      </c>
      <c r="X763" s="1">
        <v>2433.6000000000004</v>
      </c>
      <c r="Y763" s="7">
        <v>0.32115709459459463</v>
      </c>
    </row>
    <row r="764" spans="1:25">
      <c r="A764" t="s">
        <v>2103</v>
      </c>
      <c r="B764" s="3" t="str">
        <f t="shared" si="22"/>
        <v>Sep</v>
      </c>
      <c r="C764" s="3" t="str">
        <f t="shared" si="23"/>
        <v>2023</v>
      </c>
      <c r="D764" s="3">
        <v>45188</v>
      </c>
      <c r="E764" t="s">
        <v>2075</v>
      </c>
      <c r="F764" t="s">
        <v>2104</v>
      </c>
      <c r="G764" s="5" t="s">
        <v>23</v>
      </c>
      <c r="H764" s="5" t="s">
        <v>24</v>
      </c>
      <c r="I764" t="s">
        <v>242</v>
      </c>
      <c r="J764" t="s">
        <v>815</v>
      </c>
      <c r="K764" s="5" t="s">
        <v>53</v>
      </c>
      <c r="L764" s="5" t="s">
        <v>116</v>
      </c>
      <c r="M764" t="s">
        <v>55</v>
      </c>
      <c r="N764" s="5" t="s">
        <v>56</v>
      </c>
      <c r="O764" s="5" t="s">
        <v>43</v>
      </c>
      <c r="P764" t="s">
        <v>757</v>
      </c>
      <c r="Q764" s="5" t="s">
        <v>75</v>
      </c>
      <c r="R764" s="1">
        <v>3</v>
      </c>
      <c r="S764" s="1">
        <v>754</v>
      </c>
      <c r="T764">
        <v>0.25</v>
      </c>
      <c r="U764" s="1">
        <v>448</v>
      </c>
      <c r="V764" s="1">
        <v>1344</v>
      </c>
      <c r="W764" s="1">
        <v>1696.5</v>
      </c>
      <c r="X764" s="1">
        <v>352.5</v>
      </c>
      <c r="Y764" s="7">
        <v>0.20778072502210435</v>
      </c>
    </row>
    <row r="765" spans="1:25">
      <c r="A765" t="s">
        <v>2105</v>
      </c>
      <c r="B765" s="3" t="str">
        <f t="shared" si="22"/>
        <v>Jun</v>
      </c>
      <c r="C765" s="3" t="str">
        <f t="shared" si="23"/>
        <v>2024</v>
      </c>
      <c r="D765" s="3">
        <v>45446</v>
      </c>
      <c r="E765" t="s">
        <v>1884</v>
      </c>
      <c r="F765" t="s">
        <v>2106</v>
      </c>
      <c r="G765" s="5" t="s">
        <v>61</v>
      </c>
      <c r="H765" s="5" t="s">
        <v>50</v>
      </c>
      <c r="I765" t="s">
        <v>512</v>
      </c>
      <c r="J765" t="s">
        <v>770</v>
      </c>
      <c r="K765" s="5" t="s">
        <v>73</v>
      </c>
      <c r="L765" s="5" t="s">
        <v>42</v>
      </c>
      <c r="M765" t="s">
        <v>55</v>
      </c>
      <c r="N765" s="5" t="s">
        <v>56</v>
      </c>
      <c r="O765" s="5" t="s">
        <v>31</v>
      </c>
      <c r="P765" t="s">
        <v>44</v>
      </c>
      <c r="Q765" s="5" t="s">
        <v>75</v>
      </c>
      <c r="R765" s="1">
        <v>7</v>
      </c>
      <c r="S765" s="1">
        <v>3511</v>
      </c>
      <c r="T765">
        <v>0.15</v>
      </c>
      <c r="U765" s="1">
        <v>2943</v>
      </c>
      <c r="V765" s="1">
        <v>20601</v>
      </c>
      <c r="W765" s="1">
        <v>20890.45</v>
      </c>
      <c r="X765" s="1">
        <v>289.45000000000073</v>
      </c>
      <c r="Y765" s="7">
        <v>1.3855613450165062E-2</v>
      </c>
    </row>
    <row r="766" spans="1:25">
      <c r="A766" t="s">
        <v>2107</v>
      </c>
      <c r="B766" s="3" t="str">
        <f t="shared" si="22"/>
        <v>Jun</v>
      </c>
      <c r="C766" s="3" t="str">
        <f t="shared" si="23"/>
        <v>2023</v>
      </c>
      <c r="D766" s="3">
        <v>45097</v>
      </c>
      <c r="E766" t="s">
        <v>836</v>
      </c>
      <c r="F766" t="s">
        <v>1641</v>
      </c>
      <c r="G766" s="5" t="s">
        <v>106</v>
      </c>
      <c r="H766" s="5" t="s">
        <v>107</v>
      </c>
      <c r="I766" t="s">
        <v>1021</v>
      </c>
      <c r="J766" t="s">
        <v>426</v>
      </c>
      <c r="K766" s="5" t="s">
        <v>73</v>
      </c>
      <c r="L766" s="5" t="s">
        <v>42</v>
      </c>
      <c r="M766" t="s">
        <v>55</v>
      </c>
      <c r="N766" s="5" t="s">
        <v>56</v>
      </c>
      <c r="O766" s="5" t="s">
        <v>31</v>
      </c>
      <c r="P766" t="s">
        <v>417</v>
      </c>
      <c r="Q766" s="5" t="s">
        <v>45</v>
      </c>
      <c r="R766" s="1">
        <v>5</v>
      </c>
      <c r="S766" s="1">
        <v>1161</v>
      </c>
      <c r="T766">
        <v>0.15</v>
      </c>
      <c r="U766" s="1">
        <v>805</v>
      </c>
      <c r="V766" s="1">
        <v>4025</v>
      </c>
      <c r="W766" s="1">
        <v>4934.25</v>
      </c>
      <c r="X766" s="1">
        <v>909.25</v>
      </c>
      <c r="Y766" s="7">
        <v>0.18427319248112681</v>
      </c>
    </row>
    <row r="767" spans="1:25">
      <c r="A767" t="s">
        <v>2108</v>
      </c>
      <c r="B767" s="3" t="str">
        <f t="shared" si="22"/>
        <v>Sep</v>
      </c>
      <c r="C767" s="3" t="str">
        <f t="shared" si="23"/>
        <v>2023</v>
      </c>
      <c r="D767" s="3">
        <v>45186</v>
      </c>
      <c r="E767" t="s">
        <v>112</v>
      </c>
      <c r="F767" t="s">
        <v>2109</v>
      </c>
      <c r="G767" s="5" t="s">
        <v>106</v>
      </c>
      <c r="H767" s="5" t="s">
        <v>107</v>
      </c>
      <c r="I767" t="s">
        <v>1192</v>
      </c>
      <c r="J767" t="s">
        <v>1279</v>
      </c>
      <c r="K767" s="5" t="s">
        <v>95</v>
      </c>
      <c r="L767" s="5" t="s">
        <v>42</v>
      </c>
      <c r="M767" t="s">
        <v>87</v>
      </c>
      <c r="N767" s="5" t="s">
        <v>88</v>
      </c>
      <c r="O767" s="5" t="s">
        <v>31</v>
      </c>
      <c r="P767" t="s">
        <v>244</v>
      </c>
      <c r="Q767" s="5" t="s">
        <v>75</v>
      </c>
      <c r="R767" s="1">
        <v>8</v>
      </c>
      <c r="S767" s="1">
        <v>2616</v>
      </c>
      <c r="T767">
        <v>0.2</v>
      </c>
      <c r="U767" s="1">
        <v>2163</v>
      </c>
      <c r="V767" s="1">
        <v>17304</v>
      </c>
      <c r="W767" s="1">
        <v>16742.400000000001</v>
      </c>
      <c r="X767" s="1">
        <v>-561.59999999999854</v>
      </c>
      <c r="Y767" s="7">
        <v>-3.3543577981651286E-2</v>
      </c>
    </row>
    <row r="768" spans="1:25">
      <c r="A768" t="s">
        <v>2110</v>
      </c>
      <c r="B768" s="3" t="str">
        <f t="shared" si="22"/>
        <v>Aug</v>
      </c>
      <c r="C768" s="3" t="str">
        <f t="shared" si="23"/>
        <v>2024</v>
      </c>
      <c r="D768" s="3">
        <v>45521</v>
      </c>
      <c r="E768" t="s">
        <v>2111</v>
      </c>
      <c r="F768" t="s">
        <v>2112</v>
      </c>
      <c r="G768" s="5" t="s">
        <v>49</v>
      </c>
      <c r="H768" s="5" t="s">
        <v>50</v>
      </c>
      <c r="I768" t="s">
        <v>367</v>
      </c>
      <c r="J768" t="s">
        <v>101</v>
      </c>
      <c r="K768" s="5" t="s">
        <v>95</v>
      </c>
      <c r="L768" s="5" t="s">
        <v>28</v>
      </c>
      <c r="M768" t="s">
        <v>29</v>
      </c>
      <c r="N768" s="5" t="s">
        <v>30</v>
      </c>
      <c r="O768" s="5" t="s">
        <v>31</v>
      </c>
      <c r="P768" t="s">
        <v>285</v>
      </c>
      <c r="Q768" s="5" t="s">
        <v>33</v>
      </c>
      <c r="R768" s="1">
        <v>2</v>
      </c>
      <c r="S768" s="1">
        <v>1201</v>
      </c>
      <c r="T768">
        <v>0.2</v>
      </c>
      <c r="U768" s="1">
        <v>981</v>
      </c>
      <c r="V768" s="1">
        <v>1962</v>
      </c>
      <c r="W768" s="1">
        <v>1921.6000000000001</v>
      </c>
      <c r="X768" s="1">
        <v>-40.399999999999864</v>
      </c>
      <c r="Y768" s="7">
        <v>-2.1024146544546138E-2</v>
      </c>
    </row>
    <row r="769" spans="1:25">
      <c r="A769" t="s">
        <v>2113</v>
      </c>
      <c r="B769" s="3" t="str">
        <f t="shared" si="22"/>
        <v>Apr</v>
      </c>
      <c r="C769" s="3" t="str">
        <f t="shared" si="23"/>
        <v>2025</v>
      </c>
      <c r="D769" s="3">
        <v>45750</v>
      </c>
      <c r="E769" t="s">
        <v>2114</v>
      </c>
      <c r="F769" t="s">
        <v>411</v>
      </c>
      <c r="G769" s="5" t="s">
        <v>37</v>
      </c>
      <c r="H769" s="5" t="s">
        <v>38</v>
      </c>
      <c r="I769" t="s">
        <v>1192</v>
      </c>
      <c r="J769" t="s">
        <v>753</v>
      </c>
      <c r="K769" s="5" t="s">
        <v>41</v>
      </c>
      <c r="L769" s="5" t="s">
        <v>64</v>
      </c>
      <c r="M769" t="s">
        <v>65</v>
      </c>
      <c r="N769" s="5" t="s">
        <v>66</v>
      </c>
      <c r="O769" s="5" t="s">
        <v>43</v>
      </c>
      <c r="P769" t="s">
        <v>244</v>
      </c>
      <c r="Q769" s="5" t="s">
        <v>33</v>
      </c>
      <c r="R769" s="1">
        <v>1</v>
      </c>
      <c r="S769" s="1">
        <v>3841</v>
      </c>
      <c r="T769">
        <v>0.2</v>
      </c>
      <c r="U769" s="1">
        <v>2539</v>
      </c>
      <c r="V769" s="1">
        <v>2539</v>
      </c>
      <c r="W769" s="1">
        <v>3072.8</v>
      </c>
      <c r="X769" s="1">
        <v>533.80000000000018</v>
      </c>
      <c r="Y769" s="7">
        <v>0.1737177818276491</v>
      </c>
    </row>
    <row r="770" spans="1:25">
      <c r="A770" t="s">
        <v>2115</v>
      </c>
      <c r="B770" s="3" t="str">
        <f t="shared" si="22"/>
        <v>Jun</v>
      </c>
      <c r="C770" s="3" t="str">
        <f t="shared" si="23"/>
        <v>2022</v>
      </c>
      <c r="D770" s="3">
        <v>44735</v>
      </c>
      <c r="E770" t="s">
        <v>1211</v>
      </c>
      <c r="F770" t="s">
        <v>2025</v>
      </c>
      <c r="G770" s="5" t="s">
        <v>61</v>
      </c>
      <c r="H770" s="5" t="s">
        <v>50</v>
      </c>
      <c r="I770" t="s">
        <v>93</v>
      </c>
      <c r="J770" t="s">
        <v>1080</v>
      </c>
      <c r="K770" s="5" t="s">
        <v>73</v>
      </c>
      <c r="L770" s="5" t="s">
        <v>64</v>
      </c>
      <c r="M770" t="s">
        <v>29</v>
      </c>
      <c r="N770" s="5" t="s">
        <v>30</v>
      </c>
      <c r="O770" s="5" t="s">
        <v>43</v>
      </c>
      <c r="P770" t="s">
        <v>787</v>
      </c>
      <c r="Q770" s="5" t="s">
        <v>33</v>
      </c>
      <c r="R770" s="1">
        <v>1</v>
      </c>
      <c r="S770" s="1">
        <v>1044</v>
      </c>
      <c r="T770">
        <v>0.25</v>
      </c>
      <c r="U770" s="1">
        <v>735</v>
      </c>
      <c r="V770" s="1">
        <v>735</v>
      </c>
      <c r="W770" s="1">
        <v>783</v>
      </c>
      <c r="X770" s="1">
        <v>48</v>
      </c>
      <c r="Y770" s="7">
        <v>6.1302681992337162E-2</v>
      </c>
    </row>
    <row r="771" spans="1:25">
      <c r="A771" t="s">
        <v>2116</v>
      </c>
      <c r="B771" s="3" t="str">
        <f t="shared" ref="B771:B834" si="24">TEXT(D771,"MMM")</f>
        <v>Apr</v>
      </c>
      <c r="C771" s="3" t="str">
        <f t="shared" ref="C771:C834" si="25">TEXT(D771,"YYYY")</f>
        <v>2022</v>
      </c>
      <c r="D771" s="3">
        <v>44670</v>
      </c>
      <c r="E771" t="s">
        <v>1943</v>
      </c>
      <c r="F771" t="s">
        <v>769</v>
      </c>
      <c r="G771" s="5" t="s">
        <v>106</v>
      </c>
      <c r="H771" s="5" t="s">
        <v>107</v>
      </c>
      <c r="I771" t="s">
        <v>2117</v>
      </c>
      <c r="J771" t="s">
        <v>716</v>
      </c>
      <c r="K771" s="5" t="s">
        <v>27</v>
      </c>
      <c r="L771" s="5" t="s">
        <v>42</v>
      </c>
      <c r="M771" t="s">
        <v>117</v>
      </c>
      <c r="N771" s="5" t="s">
        <v>118</v>
      </c>
      <c r="O771" s="5" t="s">
        <v>31</v>
      </c>
      <c r="P771" t="s">
        <v>131</v>
      </c>
      <c r="Q771" s="5" t="s">
        <v>75</v>
      </c>
      <c r="R771" s="1">
        <v>3</v>
      </c>
      <c r="S771" s="1">
        <v>2514</v>
      </c>
      <c r="T771">
        <v>0.25</v>
      </c>
      <c r="U771" s="1">
        <v>1530</v>
      </c>
      <c r="V771" s="1">
        <v>4590</v>
      </c>
      <c r="W771" s="1">
        <v>5656.5</v>
      </c>
      <c r="X771" s="1">
        <v>1066.5</v>
      </c>
      <c r="Y771" s="7">
        <v>0.18854415274463007</v>
      </c>
    </row>
    <row r="772" spans="1:25">
      <c r="A772" t="s">
        <v>2118</v>
      </c>
      <c r="B772" s="3" t="str">
        <f t="shared" si="24"/>
        <v>Sep</v>
      </c>
      <c r="C772" s="3" t="str">
        <f t="shared" si="25"/>
        <v>2024</v>
      </c>
      <c r="D772" s="3">
        <v>45555</v>
      </c>
      <c r="E772" t="s">
        <v>403</v>
      </c>
      <c r="F772" t="s">
        <v>1391</v>
      </c>
      <c r="G772" s="5" t="s">
        <v>37</v>
      </c>
      <c r="H772" s="5" t="s">
        <v>38</v>
      </c>
      <c r="I772" t="s">
        <v>293</v>
      </c>
      <c r="J772" t="s">
        <v>1806</v>
      </c>
      <c r="K772" s="5" t="s">
        <v>53</v>
      </c>
      <c r="L772" s="5" t="s">
        <v>116</v>
      </c>
      <c r="M772" t="s">
        <v>29</v>
      </c>
      <c r="N772" s="5" t="s">
        <v>30</v>
      </c>
      <c r="O772" s="5" t="s">
        <v>31</v>
      </c>
      <c r="P772" t="s">
        <v>96</v>
      </c>
      <c r="Q772" s="5" t="s">
        <v>45</v>
      </c>
      <c r="R772" s="1">
        <v>4</v>
      </c>
      <c r="S772" s="1">
        <v>1723</v>
      </c>
      <c r="T772">
        <v>0</v>
      </c>
      <c r="U772" s="1">
        <v>1147</v>
      </c>
      <c r="V772" s="1">
        <v>4588</v>
      </c>
      <c r="W772" s="1">
        <v>6892</v>
      </c>
      <c r="X772" s="1">
        <v>2304</v>
      </c>
      <c r="Y772" s="7">
        <v>0.3343006384213581</v>
      </c>
    </row>
    <row r="773" spans="1:25">
      <c r="A773" t="s">
        <v>2119</v>
      </c>
      <c r="B773" s="3" t="str">
        <f t="shared" si="24"/>
        <v>Jun</v>
      </c>
      <c r="C773" s="3" t="str">
        <f t="shared" si="25"/>
        <v>2024</v>
      </c>
      <c r="D773" s="3">
        <v>45470</v>
      </c>
      <c r="E773" t="s">
        <v>1448</v>
      </c>
      <c r="F773" t="s">
        <v>2120</v>
      </c>
      <c r="G773" s="5" t="s">
        <v>61</v>
      </c>
      <c r="H773" s="5" t="s">
        <v>50</v>
      </c>
      <c r="I773" t="s">
        <v>140</v>
      </c>
      <c r="J773" t="s">
        <v>1301</v>
      </c>
      <c r="K773" s="5" t="s">
        <v>73</v>
      </c>
      <c r="L773" s="5" t="s">
        <v>116</v>
      </c>
      <c r="M773" t="s">
        <v>117</v>
      </c>
      <c r="N773" s="5" t="s">
        <v>118</v>
      </c>
      <c r="O773" s="5" t="s">
        <v>43</v>
      </c>
      <c r="P773" t="s">
        <v>295</v>
      </c>
      <c r="Q773" s="5" t="s">
        <v>75</v>
      </c>
      <c r="R773" s="1">
        <v>8</v>
      </c>
      <c r="S773" s="1">
        <v>1059</v>
      </c>
      <c r="T773">
        <v>0.15</v>
      </c>
      <c r="U773" s="1">
        <v>583</v>
      </c>
      <c r="V773" s="1">
        <v>4664</v>
      </c>
      <c r="W773" s="1">
        <v>7201.2</v>
      </c>
      <c r="X773" s="1">
        <v>2537.1999999999998</v>
      </c>
      <c r="Y773" s="7">
        <v>0.3523301671943565</v>
      </c>
    </row>
    <row r="774" spans="1:25">
      <c r="A774" t="s">
        <v>2121</v>
      </c>
      <c r="B774" s="3" t="str">
        <f t="shared" si="24"/>
        <v>Jan</v>
      </c>
      <c r="C774" s="3" t="str">
        <f t="shared" si="25"/>
        <v>2023</v>
      </c>
      <c r="D774" s="3">
        <v>44940</v>
      </c>
      <c r="E774" t="s">
        <v>2122</v>
      </c>
      <c r="F774" t="s">
        <v>2123</v>
      </c>
      <c r="G774" s="5" t="s">
        <v>37</v>
      </c>
      <c r="H774" s="5" t="s">
        <v>38</v>
      </c>
      <c r="I774" t="s">
        <v>1734</v>
      </c>
      <c r="J774" t="s">
        <v>716</v>
      </c>
      <c r="K774" s="5" t="s">
        <v>27</v>
      </c>
      <c r="L774" s="5" t="s">
        <v>54</v>
      </c>
      <c r="M774" t="s">
        <v>117</v>
      </c>
      <c r="N774" s="5" t="s">
        <v>118</v>
      </c>
      <c r="O774" s="5" t="s">
        <v>43</v>
      </c>
      <c r="P774" t="s">
        <v>332</v>
      </c>
      <c r="Q774" s="5" t="s">
        <v>33</v>
      </c>
      <c r="R774" s="1">
        <v>5</v>
      </c>
      <c r="S774" s="1">
        <v>869</v>
      </c>
      <c r="T774">
        <v>0.2</v>
      </c>
      <c r="U774" s="1">
        <v>584</v>
      </c>
      <c r="V774" s="1">
        <v>2920</v>
      </c>
      <c r="W774" s="1">
        <v>3476</v>
      </c>
      <c r="X774" s="1">
        <v>556</v>
      </c>
      <c r="Y774" s="7">
        <v>0.15995397008055237</v>
      </c>
    </row>
    <row r="775" spans="1:25">
      <c r="A775" t="s">
        <v>2124</v>
      </c>
      <c r="B775" s="3" t="str">
        <f t="shared" si="24"/>
        <v>Mar</v>
      </c>
      <c r="C775" s="3" t="str">
        <f t="shared" si="25"/>
        <v>2024</v>
      </c>
      <c r="D775" s="3">
        <v>45363</v>
      </c>
      <c r="E775" t="s">
        <v>909</v>
      </c>
      <c r="F775" t="s">
        <v>329</v>
      </c>
      <c r="G775" s="5" t="s">
        <v>61</v>
      </c>
      <c r="H775" s="5" t="s">
        <v>50</v>
      </c>
      <c r="I775" t="s">
        <v>236</v>
      </c>
      <c r="J775" t="s">
        <v>819</v>
      </c>
      <c r="K775" s="5" t="s">
        <v>95</v>
      </c>
      <c r="L775" s="5" t="s">
        <v>116</v>
      </c>
      <c r="M775" t="s">
        <v>65</v>
      </c>
      <c r="N775" s="5" t="s">
        <v>66</v>
      </c>
      <c r="O775" s="5" t="s">
        <v>43</v>
      </c>
      <c r="P775" t="s">
        <v>228</v>
      </c>
      <c r="Q775" s="5" t="s">
        <v>45</v>
      </c>
      <c r="R775" s="1">
        <v>7</v>
      </c>
      <c r="S775" s="1">
        <v>140</v>
      </c>
      <c r="T775">
        <v>0.2</v>
      </c>
      <c r="U775" s="1">
        <v>84</v>
      </c>
      <c r="V775" s="1">
        <v>588</v>
      </c>
      <c r="W775" s="1">
        <v>784</v>
      </c>
      <c r="X775" s="1">
        <v>196</v>
      </c>
      <c r="Y775" s="7">
        <v>0.25</v>
      </c>
    </row>
    <row r="776" spans="1:25">
      <c r="A776" t="s">
        <v>2125</v>
      </c>
      <c r="B776" s="3" t="str">
        <f t="shared" si="24"/>
        <v>Jun</v>
      </c>
      <c r="C776" s="3" t="str">
        <f t="shared" si="25"/>
        <v>2024</v>
      </c>
      <c r="D776" s="3">
        <v>45472</v>
      </c>
      <c r="E776" t="s">
        <v>697</v>
      </c>
      <c r="F776" t="s">
        <v>247</v>
      </c>
      <c r="G776" s="5" t="s">
        <v>23</v>
      </c>
      <c r="H776" s="5" t="s">
        <v>24</v>
      </c>
      <c r="I776" t="s">
        <v>258</v>
      </c>
      <c r="J776" t="s">
        <v>1781</v>
      </c>
      <c r="K776" s="5" t="s">
        <v>27</v>
      </c>
      <c r="L776" s="5" t="s">
        <v>42</v>
      </c>
      <c r="M776" t="s">
        <v>55</v>
      </c>
      <c r="N776" s="5" t="s">
        <v>56</v>
      </c>
      <c r="O776" s="5" t="s">
        <v>31</v>
      </c>
      <c r="P776" t="s">
        <v>413</v>
      </c>
      <c r="Q776" s="5" t="s">
        <v>33</v>
      </c>
      <c r="R776" s="1">
        <v>4</v>
      </c>
      <c r="S776" s="1">
        <v>2907</v>
      </c>
      <c r="T776">
        <v>0.25</v>
      </c>
      <c r="U776" s="1">
        <v>1987</v>
      </c>
      <c r="V776" s="1">
        <v>7948</v>
      </c>
      <c r="W776" s="1">
        <v>8721</v>
      </c>
      <c r="X776" s="1">
        <v>773</v>
      </c>
      <c r="Y776" s="7">
        <v>8.8636624240339412E-2</v>
      </c>
    </row>
    <row r="777" spans="1:25">
      <c r="A777" t="s">
        <v>2126</v>
      </c>
      <c r="B777" s="3" t="str">
        <f t="shared" si="24"/>
        <v>May</v>
      </c>
      <c r="C777" s="3" t="str">
        <f t="shared" si="25"/>
        <v>2022</v>
      </c>
      <c r="D777" s="3">
        <v>44690</v>
      </c>
      <c r="E777" t="s">
        <v>433</v>
      </c>
      <c r="F777" t="s">
        <v>2127</v>
      </c>
      <c r="G777" s="5" t="s">
        <v>37</v>
      </c>
      <c r="H777" s="5" t="s">
        <v>38</v>
      </c>
      <c r="I777" t="s">
        <v>451</v>
      </c>
      <c r="J777" t="s">
        <v>505</v>
      </c>
      <c r="K777" s="5" t="s">
        <v>73</v>
      </c>
      <c r="L777" s="5" t="s">
        <v>54</v>
      </c>
      <c r="M777" t="s">
        <v>55</v>
      </c>
      <c r="N777" s="5" t="s">
        <v>56</v>
      </c>
      <c r="O777" s="5" t="s">
        <v>43</v>
      </c>
      <c r="P777" t="s">
        <v>180</v>
      </c>
      <c r="Q777" s="5" t="s">
        <v>45</v>
      </c>
      <c r="R777" s="1">
        <v>5</v>
      </c>
      <c r="S777" s="1">
        <v>2531</v>
      </c>
      <c r="T777">
        <v>0.15</v>
      </c>
      <c r="U777" s="1">
        <v>1325</v>
      </c>
      <c r="V777" s="1">
        <v>6625</v>
      </c>
      <c r="W777" s="1">
        <v>10756.75</v>
      </c>
      <c r="X777" s="1">
        <v>4131.75</v>
      </c>
      <c r="Y777" s="7">
        <v>0.38410765333395308</v>
      </c>
    </row>
    <row r="778" spans="1:25">
      <c r="A778" t="s">
        <v>2128</v>
      </c>
      <c r="B778" s="3" t="str">
        <f t="shared" si="24"/>
        <v>Feb</v>
      </c>
      <c r="C778" s="3" t="str">
        <f t="shared" si="25"/>
        <v>2024</v>
      </c>
      <c r="D778" s="3">
        <v>45333</v>
      </c>
      <c r="E778" t="s">
        <v>1152</v>
      </c>
      <c r="F778" t="s">
        <v>2129</v>
      </c>
      <c r="G778" s="5" t="s">
        <v>106</v>
      </c>
      <c r="H778" s="5" t="s">
        <v>107</v>
      </c>
      <c r="I778" t="s">
        <v>848</v>
      </c>
      <c r="J778" t="s">
        <v>878</v>
      </c>
      <c r="K778" s="5" t="s">
        <v>27</v>
      </c>
      <c r="L778" s="5" t="s">
        <v>54</v>
      </c>
      <c r="M778" t="s">
        <v>29</v>
      </c>
      <c r="N778" s="5" t="s">
        <v>30</v>
      </c>
      <c r="O778" s="5" t="s">
        <v>43</v>
      </c>
      <c r="P778" t="s">
        <v>244</v>
      </c>
      <c r="Q778" s="5" t="s">
        <v>75</v>
      </c>
      <c r="R778" s="1">
        <v>6</v>
      </c>
      <c r="S778" s="1">
        <v>4873</v>
      </c>
      <c r="T778">
        <v>0.2</v>
      </c>
      <c r="U778" s="1">
        <v>3030</v>
      </c>
      <c r="V778" s="1">
        <v>18180</v>
      </c>
      <c r="W778" s="1">
        <v>23390.400000000001</v>
      </c>
      <c r="X778" s="1">
        <v>5210.4000000000015</v>
      </c>
      <c r="Y778" s="7">
        <v>0.22275805458649708</v>
      </c>
    </row>
    <row r="779" spans="1:25">
      <c r="A779" t="s">
        <v>2130</v>
      </c>
      <c r="B779" s="3" t="str">
        <f t="shared" si="24"/>
        <v>Apr</v>
      </c>
      <c r="C779" s="3" t="str">
        <f t="shared" si="25"/>
        <v>2024</v>
      </c>
      <c r="D779" s="3">
        <v>45388</v>
      </c>
      <c r="E779" t="s">
        <v>839</v>
      </c>
      <c r="F779" t="s">
        <v>2131</v>
      </c>
      <c r="G779" s="5" t="s">
        <v>61</v>
      </c>
      <c r="H779" s="5" t="s">
        <v>50</v>
      </c>
      <c r="I779" t="s">
        <v>941</v>
      </c>
      <c r="J779" t="s">
        <v>1794</v>
      </c>
      <c r="K779" s="5" t="s">
        <v>27</v>
      </c>
      <c r="L779" s="5" t="s">
        <v>28</v>
      </c>
      <c r="M779" t="s">
        <v>87</v>
      </c>
      <c r="N779" s="5" t="s">
        <v>88</v>
      </c>
      <c r="O779" s="5" t="s">
        <v>43</v>
      </c>
      <c r="P779" t="s">
        <v>320</v>
      </c>
      <c r="Q779" s="5" t="s">
        <v>45</v>
      </c>
      <c r="R779" s="1">
        <v>4</v>
      </c>
      <c r="S779" s="1">
        <v>913</v>
      </c>
      <c r="T779">
        <v>0.05</v>
      </c>
      <c r="U779" s="1">
        <v>689</v>
      </c>
      <c r="V779" s="1">
        <v>2756</v>
      </c>
      <c r="W779" s="1">
        <v>3469.3999999999996</v>
      </c>
      <c r="X779" s="1">
        <v>713.39999999999964</v>
      </c>
      <c r="Y779" s="7">
        <v>0.20562633308353021</v>
      </c>
    </row>
    <row r="780" spans="1:25">
      <c r="A780" t="s">
        <v>2132</v>
      </c>
      <c r="B780" s="3" t="str">
        <f t="shared" si="24"/>
        <v>May</v>
      </c>
      <c r="C780" s="3" t="str">
        <f t="shared" si="25"/>
        <v>2024</v>
      </c>
      <c r="D780" s="3">
        <v>45422</v>
      </c>
      <c r="E780" t="s">
        <v>1604</v>
      </c>
      <c r="F780" t="s">
        <v>1241</v>
      </c>
      <c r="G780" s="5" t="s">
        <v>61</v>
      </c>
      <c r="H780" s="5" t="s">
        <v>50</v>
      </c>
      <c r="I780" t="s">
        <v>1232</v>
      </c>
      <c r="J780" t="s">
        <v>1088</v>
      </c>
      <c r="K780" s="5" t="s">
        <v>41</v>
      </c>
      <c r="L780" s="5" t="s">
        <v>28</v>
      </c>
      <c r="M780" t="s">
        <v>65</v>
      </c>
      <c r="N780" s="5" t="s">
        <v>66</v>
      </c>
      <c r="O780" s="5" t="s">
        <v>43</v>
      </c>
      <c r="P780" t="s">
        <v>249</v>
      </c>
      <c r="Q780" s="5" t="s">
        <v>33</v>
      </c>
      <c r="R780" s="1">
        <v>1</v>
      </c>
      <c r="S780" s="1">
        <v>1475</v>
      </c>
      <c r="T780">
        <v>0.1</v>
      </c>
      <c r="U780" s="1">
        <v>793</v>
      </c>
      <c r="V780" s="1">
        <v>793</v>
      </c>
      <c r="W780" s="1">
        <v>1327.5</v>
      </c>
      <c r="X780" s="1">
        <v>534.5</v>
      </c>
      <c r="Y780" s="7">
        <v>0.40263653483992468</v>
      </c>
    </row>
    <row r="781" spans="1:25">
      <c r="A781" t="s">
        <v>2133</v>
      </c>
      <c r="B781" s="3" t="str">
        <f t="shared" si="24"/>
        <v>Feb</v>
      </c>
      <c r="C781" s="3" t="str">
        <f t="shared" si="25"/>
        <v>2024</v>
      </c>
      <c r="D781" s="3">
        <v>45335</v>
      </c>
      <c r="E781" t="s">
        <v>2134</v>
      </c>
      <c r="F781" t="s">
        <v>1424</v>
      </c>
      <c r="G781" s="5" t="s">
        <v>106</v>
      </c>
      <c r="H781" s="5" t="s">
        <v>107</v>
      </c>
      <c r="I781" t="s">
        <v>1009</v>
      </c>
      <c r="J781" t="s">
        <v>1436</v>
      </c>
      <c r="K781" s="5" t="s">
        <v>41</v>
      </c>
      <c r="L781" s="5" t="s">
        <v>64</v>
      </c>
      <c r="M781" t="s">
        <v>87</v>
      </c>
      <c r="N781" s="5" t="s">
        <v>88</v>
      </c>
      <c r="O781" s="5" t="s">
        <v>43</v>
      </c>
      <c r="P781" t="s">
        <v>417</v>
      </c>
      <c r="Q781" s="5" t="s">
        <v>33</v>
      </c>
      <c r="R781" s="1">
        <v>4</v>
      </c>
      <c r="S781" s="1">
        <v>1698</v>
      </c>
      <c r="T781">
        <v>0.25</v>
      </c>
      <c r="U781" s="1">
        <v>945</v>
      </c>
      <c r="V781" s="1">
        <v>3780</v>
      </c>
      <c r="W781" s="1">
        <v>5094</v>
      </c>
      <c r="X781" s="1">
        <v>1314</v>
      </c>
      <c r="Y781" s="7">
        <v>0.25795053003533569</v>
      </c>
    </row>
    <row r="782" spans="1:25">
      <c r="A782" t="s">
        <v>2135</v>
      </c>
      <c r="B782" s="3" t="str">
        <f t="shared" si="24"/>
        <v>Jan</v>
      </c>
      <c r="C782" s="3" t="str">
        <f t="shared" si="25"/>
        <v>2023</v>
      </c>
      <c r="D782" s="3">
        <v>44955</v>
      </c>
      <c r="E782" t="s">
        <v>901</v>
      </c>
      <c r="F782" t="s">
        <v>2059</v>
      </c>
      <c r="G782" s="5" t="s">
        <v>61</v>
      </c>
      <c r="H782" s="5" t="s">
        <v>50</v>
      </c>
      <c r="I782" t="s">
        <v>1833</v>
      </c>
      <c r="J782" t="s">
        <v>358</v>
      </c>
      <c r="K782" s="5" t="s">
        <v>53</v>
      </c>
      <c r="L782" s="5" t="s">
        <v>116</v>
      </c>
      <c r="M782" t="s">
        <v>65</v>
      </c>
      <c r="N782" s="5" t="s">
        <v>66</v>
      </c>
      <c r="O782" s="5" t="s">
        <v>43</v>
      </c>
      <c r="P782" t="s">
        <v>285</v>
      </c>
      <c r="Q782" s="5" t="s">
        <v>33</v>
      </c>
      <c r="R782" s="1">
        <v>2</v>
      </c>
      <c r="S782" s="1">
        <v>2841</v>
      </c>
      <c r="T782">
        <v>0.05</v>
      </c>
      <c r="U782" s="1">
        <v>2099</v>
      </c>
      <c r="V782" s="1">
        <v>4198</v>
      </c>
      <c r="W782" s="1">
        <v>5397.9</v>
      </c>
      <c r="X782" s="1">
        <v>1199.8999999999996</v>
      </c>
      <c r="Y782" s="7">
        <v>0.22229014987309875</v>
      </c>
    </row>
    <row r="783" spans="1:25">
      <c r="A783" t="s">
        <v>2136</v>
      </c>
      <c r="B783" s="3" t="str">
        <f t="shared" si="24"/>
        <v>Oct</v>
      </c>
      <c r="C783" s="3" t="str">
        <f t="shared" si="25"/>
        <v>2024</v>
      </c>
      <c r="D783" s="3">
        <v>45578</v>
      </c>
      <c r="E783" t="s">
        <v>1336</v>
      </c>
      <c r="F783" t="s">
        <v>773</v>
      </c>
      <c r="G783" s="5" t="s">
        <v>37</v>
      </c>
      <c r="H783" s="5" t="s">
        <v>38</v>
      </c>
      <c r="I783" t="s">
        <v>134</v>
      </c>
      <c r="J783" t="s">
        <v>540</v>
      </c>
      <c r="K783" s="5" t="s">
        <v>41</v>
      </c>
      <c r="L783" s="5" t="s">
        <v>64</v>
      </c>
      <c r="M783" t="s">
        <v>55</v>
      </c>
      <c r="N783" s="5" t="s">
        <v>56</v>
      </c>
      <c r="O783" s="5" t="s">
        <v>31</v>
      </c>
      <c r="P783" t="s">
        <v>44</v>
      </c>
      <c r="Q783" s="5" t="s">
        <v>45</v>
      </c>
      <c r="R783" s="1">
        <v>8</v>
      </c>
      <c r="S783" s="1">
        <v>3552</v>
      </c>
      <c r="T783">
        <v>0.25</v>
      </c>
      <c r="U783" s="1">
        <v>2243</v>
      </c>
      <c r="V783" s="1">
        <v>17944</v>
      </c>
      <c r="W783" s="1">
        <v>21312</v>
      </c>
      <c r="X783" s="1">
        <v>3368</v>
      </c>
      <c r="Y783" s="7">
        <v>0.15803303303303304</v>
      </c>
    </row>
    <row r="784" spans="1:25">
      <c r="A784" t="s">
        <v>2137</v>
      </c>
      <c r="B784" s="3" t="str">
        <f t="shared" si="24"/>
        <v>Mar</v>
      </c>
      <c r="C784" s="3" t="str">
        <f t="shared" si="25"/>
        <v>2025</v>
      </c>
      <c r="D784" s="3">
        <v>45727</v>
      </c>
      <c r="E784" t="s">
        <v>1358</v>
      </c>
      <c r="F784" t="s">
        <v>1683</v>
      </c>
      <c r="G784" s="5" t="s">
        <v>106</v>
      </c>
      <c r="H784" s="5" t="s">
        <v>107</v>
      </c>
      <c r="I784" t="s">
        <v>324</v>
      </c>
      <c r="J784" t="s">
        <v>2076</v>
      </c>
      <c r="K784" s="5" t="s">
        <v>73</v>
      </c>
      <c r="L784" s="5" t="s">
        <v>42</v>
      </c>
      <c r="M784" t="s">
        <v>117</v>
      </c>
      <c r="N784" s="5" t="s">
        <v>118</v>
      </c>
      <c r="O784" s="5" t="s">
        <v>31</v>
      </c>
      <c r="P784" t="s">
        <v>493</v>
      </c>
      <c r="Q784" s="5" t="s">
        <v>75</v>
      </c>
      <c r="R784" s="1">
        <v>6</v>
      </c>
      <c r="S784" s="1">
        <v>234</v>
      </c>
      <c r="T784">
        <v>0.05</v>
      </c>
      <c r="U784" s="1">
        <v>184</v>
      </c>
      <c r="V784" s="1">
        <v>1104</v>
      </c>
      <c r="W784" s="1">
        <v>1333.8</v>
      </c>
      <c r="X784" s="1">
        <v>229.79999999999995</v>
      </c>
      <c r="Y784" s="7">
        <v>0.17228969860548804</v>
      </c>
    </row>
    <row r="785" spans="1:25">
      <c r="A785" t="s">
        <v>2138</v>
      </c>
      <c r="B785" s="3" t="str">
        <f t="shared" si="24"/>
        <v>May</v>
      </c>
      <c r="C785" s="3" t="str">
        <f t="shared" si="25"/>
        <v>2023</v>
      </c>
      <c r="D785" s="3">
        <v>45076</v>
      </c>
      <c r="E785" t="s">
        <v>2139</v>
      </c>
      <c r="F785" t="s">
        <v>1907</v>
      </c>
      <c r="G785" s="5" t="s">
        <v>23</v>
      </c>
      <c r="H785" s="5" t="s">
        <v>24</v>
      </c>
      <c r="I785" t="s">
        <v>100</v>
      </c>
      <c r="J785" t="s">
        <v>314</v>
      </c>
      <c r="K785" s="5" t="s">
        <v>53</v>
      </c>
      <c r="L785" s="5" t="s">
        <v>28</v>
      </c>
      <c r="M785" t="s">
        <v>29</v>
      </c>
      <c r="N785" s="5" t="s">
        <v>30</v>
      </c>
      <c r="O785" s="5" t="s">
        <v>31</v>
      </c>
      <c r="P785" t="s">
        <v>202</v>
      </c>
      <c r="Q785" s="5" t="s">
        <v>75</v>
      </c>
      <c r="R785" s="1">
        <v>5</v>
      </c>
      <c r="S785" s="1">
        <v>3320</v>
      </c>
      <c r="T785">
        <v>0.2</v>
      </c>
      <c r="U785" s="1">
        <v>1725</v>
      </c>
      <c r="V785" s="1">
        <v>8625</v>
      </c>
      <c r="W785" s="1">
        <v>13280</v>
      </c>
      <c r="X785" s="1">
        <v>4655</v>
      </c>
      <c r="Y785" s="7">
        <v>0.35052710843373491</v>
      </c>
    </row>
    <row r="786" spans="1:25">
      <c r="A786" t="s">
        <v>2140</v>
      </c>
      <c r="B786" s="3" t="str">
        <f t="shared" si="24"/>
        <v>Apr</v>
      </c>
      <c r="C786" s="3" t="str">
        <f t="shared" si="25"/>
        <v>2025</v>
      </c>
      <c r="D786" s="3">
        <v>45755</v>
      </c>
      <c r="E786" t="s">
        <v>2141</v>
      </c>
      <c r="F786" t="s">
        <v>2142</v>
      </c>
      <c r="G786" s="5" t="s">
        <v>23</v>
      </c>
      <c r="H786" s="5" t="s">
        <v>24</v>
      </c>
      <c r="I786" t="s">
        <v>79</v>
      </c>
      <c r="J786" t="s">
        <v>185</v>
      </c>
      <c r="K786" s="5" t="s">
        <v>53</v>
      </c>
      <c r="L786" s="5" t="s">
        <v>42</v>
      </c>
      <c r="M786" t="s">
        <v>55</v>
      </c>
      <c r="N786" s="5" t="s">
        <v>56</v>
      </c>
      <c r="O786" s="5" t="s">
        <v>31</v>
      </c>
      <c r="P786" t="s">
        <v>390</v>
      </c>
      <c r="Q786" s="5" t="s">
        <v>45</v>
      </c>
      <c r="R786" s="1">
        <v>3</v>
      </c>
      <c r="S786" s="1">
        <v>1723</v>
      </c>
      <c r="T786">
        <v>0.2</v>
      </c>
      <c r="U786" s="1">
        <v>1354</v>
      </c>
      <c r="V786" s="1">
        <v>4062</v>
      </c>
      <c r="W786" s="1">
        <v>4135.2</v>
      </c>
      <c r="X786" s="1">
        <v>73.199999999999818</v>
      </c>
      <c r="Y786" s="7">
        <v>1.7701683110853121E-2</v>
      </c>
    </row>
    <row r="787" spans="1:25">
      <c r="A787" t="s">
        <v>2143</v>
      </c>
      <c r="B787" s="3" t="str">
        <f t="shared" si="24"/>
        <v>Sep</v>
      </c>
      <c r="C787" s="3" t="str">
        <f t="shared" si="25"/>
        <v>2025</v>
      </c>
      <c r="D787" s="3">
        <v>45920</v>
      </c>
      <c r="E787" t="s">
        <v>690</v>
      </c>
      <c r="F787" t="s">
        <v>1079</v>
      </c>
      <c r="G787" s="5" t="s">
        <v>61</v>
      </c>
      <c r="H787" s="5" t="s">
        <v>50</v>
      </c>
      <c r="I787" t="s">
        <v>983</v>
      </c>
      <c r="J787" t="s">
        <v>597</v>
      </c>
      <c r="K787" s="5" t="s">
        <v>27</v>
      </c>
      <c r="L787" s="5" t="s">
        <v>54</v>
      </c>
      <c r="M787" t="s">
        <v>29</v>
      </c>
      <c r="N787" s="5" t="s">
        <v>30</v>
      </c>
      <c r="O787" s="5" t="s">
        <v>31</v>
      </c>
      <c r="P787" t="s">
        <v>855</v>
      </c>
      <c r="Q787" s="5" t="s">
        <v>45</v>
      </c>
      <c r="R787" s="1">
        <v>7</v>
      </c>
      <c r="S787" s="1">
        <v>4950</v>
      </c>
      <c r="T787">
        <v>0.25</v>
      </c>
      <c r="U787" s="1">
        <v>3536</v>
      </c>
      <c r="V787" s="1">
        <v>24752</v>
      </c>
      <c r="W787" s="1">
        <v>25987.5</v>
      </c>
      <c r="X787" s="1">
        <v>1235.5</v>
      </c>
      <c r="Y787" s="7">
        <v>4.7542087542087545E-2</v>
      </c>
    </row>
    <row r="788" spans="1:25">
      <c r="A788" t="s">
        <v>2144</v>
      </c>
      <c r="B788" s="3" t="str">
        <f t="shared" si="24"/>
        <v>Feb</v>
      </c>
      <c r="C788" s="3" t="str">
        <f t="shared" si="25"/>
        <v>2025</v>
      </c>
      <c r="D788" s="3">
        <v>45691</v>
      </c>
      <c r="E788" t="s">
        <v>2145</v>
      </c>
      <c r="F788" t="s">
        <v>1259</v>
      </c>
      <c r="G788" s="5" t="s">
        <v>37</v>
      </c>
      <c r="H788" s="5" t="s">
        <v>38</v>
      </c>
      <c r="I788" t="s">
        <v>1058</v>
      </c>
      <c r="J788" t="s">
        <v>770</v>
      </c>
      <c r="K788" s="5" t="s">
        <v>73</v>
      </c>
      <c r="L788" s="5" t="s">
        <v>28</v>
      </c>
      <c r="M788" t="s">
        <v>65</v>
      </c>
      <c r="N788" s="5" t="s">
        <v>66</v>
      </c>
      <c r="O788" s="5" t="s">
        <v>43</v>
      </c>
      <c r="P788" t="s">
        <v>102</v>
      </c>
      <c r="Q788" s="5" t="s">
        <v>45</v>
      </c>
      <c r="R788" s="1">
        <v>6</v>
      </c>
      <c r="S788" s="1">
        <v>3584</v>
      </c>
      <c r="T788">
        <v>0.15</v>
      </c>
      <c r="U788" s="1">
        <v>2172</v>
      </c>
      <c r="V788" s="1">
        <v>13032</v>
      </c>
      <c r="W788" s="1">
        <v>18278.399999999998</v>
      </c>
      <c r="X788" s="1">
        <v>5246.3999999999978</v>
      </c>
      <c r="Y788" s="7">
        <v>0.28702731092436967</v>
      </c>
    </row>
    <row r="789" spans="1:25">
      <c r="A789" t="s">
        <v>2146</v>
      </c>
      <c r="B789" s="3" t="str">
        <f t="shared" si="24"/>
        <v>Feb</v>
      </c>
      <c r="C789" s="3" t="str">
        <f t="shared" si="25"/>
        <v>2022</v>
      </c>
      <c r="D789" s="3">
        <v>44605</v>
      </c>
      <c r="E789" t="s">
        <v>1124</v>
      </c>
      <c r="F789" t="s">
        <v>2120</v>
      </c>
      <c r="G789" s="5" t="s">
        <v>61</v>
      </c>
      <c r="H789" s="5" t="s">
        <v>50</v>
      </c>
      <c r="I789" t="s">
        <v>1707</v>
      </c>
      <c r="J789" t="s">
        <v>164</v>
      </c>
      <c r="K789" s="5" t="s">
        <v>27</v>
      </c>
      <c r="L789" s="5" t="s">
        <v>42</v>
      </c>
      <c r="M789" t="s">
        <v>65</v>
      </c>
      <c r="N789" s="5" t="s">
        <v>66</v>
      </c>
      <c r="O789" s="5" t="s">
        <v>43</v>
      </c>
      <c r="P789" t="s">
        <v>159</v>
      </c>
      <c r="Q789" s="5" t="s">
        <v>33</v>
      </c>
      <c r="R789" s="1">
        <v>7</v>
      </c>
      <c r="S789" s="1">
        <v>1075</v>
      </c>
      <c r="T789">
        <v>0.15</v>
      </c>
      <c r="U789" s="1">
        <v>801</v>
      </c>
      <c r="V789" s="1">
        <v>5607</v>
      </c>
      <c r="W789" s="1">
        <v>6396.25</v>
      </c>
      <c r="X789" s="1">
        <v>789.25</v>
      </c>
      <c r="Y789" s="7">
        <v>0.12339261285909713</v>
      </c>
    </row>
    <row r="790" spans="1:25">
      <c r="A790" t="s">
        <v>2147</v>
      </c>
      <c r="B790" s="3" t="str">
        <f t="shared" si="24"/>
        <v>Oct</v>
      </c>
      <c r="C790" s="3" t="str">
        <f t="shared" si="25"/>
        <v>2022</v>
      </c>
      <c r="D790" s="3">
        <v>44844</v>
      </c>
      <c r="E790" t="s">
        <v>2148</v>
      </c>
      <c r="F790" t="s">
        <v>1244</v>
      </c>
      <c r="G790" s="5" t="s">
        <v>61</v>
      </c>
      <c r="H790" s="5" t="s">
        <v>50</v>
      </c>
      <c r="I790" t="s">
        <v>174</v>
      </c>
      <c r="J790" t="s">
        <v>456</v>
      </c>
      <c r="K790" s="5" t="s">
        <v>41</v>
      </c>
      <c r="L790" s="5" t="s">
        <v>116</v>
      </c>
      <c r="M790" t="s">
        <v>55</v>
      </c>
      <c r="N790" s="5" t="s">
        <v>56</v>
      </c>
      <c r="O790" s="5" t="s">
        <v>43</v>
      </c>
      <c r="P790" t="s">
        <v>268</v>
      </c>
      <c r="Q790" s="5" t="s">
        <v>45</v>
      </c>
      <c r="R790" s="1">
        <v>4</v>
      </c>
      <c r="S790" s="1">
        <v>1950</v>
      </c>
      <c r="T790">
        <v>0</v>
      </c>
      <c r="U790" s="1">
        <v>1376</v>
      </c>
      <c r="V790" s="1">
        <v>5504</v>
      </c>
      <c r="W790" s="1">
        <v>7800</v>
      </c>
      <c r="X790" s="1">
        <v>2296</v>
      </c>
      <c r="Y790" s="7">
        <v>0.29435897435897435</v>
      </c>
    </row>
    <row r="791" spans="1:25">
      <c r="A791" t="s">
        <v>2149</v>
      </c>
      <c r="B791" s="3" t="str">
        <f t="shared" si="24"/>
        <v>Apr</v>
      </c>
      <c r="C791" s="3" t="str">
        <f t="shared" si="25"/>
        <v>2024</v>
      </c>
      <c r="D791" s="3">
        <v>45407</v>
      </c>
      <c r="E791" t="s">
        <v>155</v>
      </c>
      <c r="F791" t="s">
        <v>1557</v>
      </c>
      <c r="G791" s="5" t="s">
        <v>106</v>
      </c>
      <c r="H791" s="5" t="s">
        <v>107</v>
      </c>
      <c r="I791" t="s">
        <v>1533</v>
      </c>
      <c r="J791" t="s">
        <v>899</v>
      </c>
      <c r="K791" s="5" t="s">
        <v>41</v>
      </c>
      <c r="L791" s="5" t="s">
        <v>116</v>
      </c>
      <c r="M791" t="s">
        <v>65</v>
      </c>
      <c r="N791" s="5" t="s">
        <v>66</v>
      </c>
      <c r="O791" s="5" t="s">
        <v>31</v>
      </c>
      <c r="P791" t="s">
        <v>159</v>
      </c>
      <c r="Q791" s="5" t="s">
        <v>45</v>
      </c>
      <c r="R791" s="1">
        <v>8</v>
      </c>
      <c r="S791" s="1">
        <v>1529</v>
      </c>
      <c r="T791">
        <v>0.1</v>
      </c>
      <c r="U791" s="1">
        <v>787</v>
      </c>
      <c r="V791" s="1">
        <v>6296</v>
      </c>
      <c r="W791" s="1">
        <v>11008.800000000001</v>
      </c>
      <c r="X791" s="1">
        <v>4712.8000000000011</v>
      </c>
      <c r="Y791" s="7">
        <v>0.42809388852554325</v>
      </c>
    </row>
    <row r="792" spans="1:25">
      <c r="A792" t="s">
        <v>2150</v>
      </c>
      <c r="B792" s="3" t="str">
        <f t="shared" si="24"/>
        <v>May</v>
      </c>
      <c r="C792" s="3" t="str">
        <f t="shared" si="25"/>
        <v>2025</v>
      </c>
      <c r="D792" s="3">
        <v>45795</v>
      </c>
      <c r="E792" t="s">
        <v>892</v>
      </c>
      <c r="F792" t="s">
        <v>2151</v>
      </c>
      <c r="G792" s="5" t="s">
        <v>37</v>
      </c>
      <c r="H792" s="5" t="s">
        <v>38</v>
      </c>
      <c r="I792" t="s">
        <v>517</v>
      </c>
      <c r="J792" t="s">
        <v>1287</v>
      </c>
      <c r="K792" s="5" t="s">
        <v>73</v>
      </c>
      <c r="L792" s="5" t="s">
        <v>42</v>
      </c>
      <c r="M792" t="s">
        <v>87</v>
      </c>
      <c r="N792" s="5" t="s">
        <v>88</v>
      </c>
      <c r="O792" s="5" t="s">
        <v>31</v>
      </c>
      <c r="P792" t="s">
        <v>396</v>
      </c>
      <c r="Q792" s="5" t="s">
        <v>45</v>
      </c>
      <c r="R792" s="1">
        <v>2</v>
      </c>
      <c r="S792" s="1">
        <v>2099</v>
      </c>
      <c r="T792">
        <v>0.2</v>
      </c>
      <c r="U792" s="1">
        <v>1200</v>
      </c>
      <c r="V792" s="1">
        <v>2400</v>
      </c>
      <c r="W792" s="1">
        <v>3358.4</v>
      </c>
      <c r="X792" s="1">
        <v>958.40000000000009</v>
      </c>
      <c r="Y792" s="7">
        <v>0.28537398761314914</v>
      </c>
    </row>
    <row r="793" spans="1:25">
      <c r="A793" t="s">
        <v>2152</v>
      </c>
      <c r="B793" s="3" t="str">
        <f t="shared" si="24"/>
        <v>Mar</v>
      </c>
      <c r="C793" s="3" t="str">
        <f t="shared" si="25"/>
        <v>2023</v>
      </c>
      <c r="D793" s="3">
        <v>45013</v>
      </c>
      <c r="E793" t="s">
        <v>1796</v>
      </c>
      <c r="F793" t="s">
        <v>252</v>
      </c>
      <c r="G793" s="5" t="s">
        <v>23</v>
      </c>
      <c r="H793" s="5" t="s">
        <v>24</v>
      </c>
      <c r="I793" t="s">
        <v>278</v>
      </c>
      <c r="J793" t="s">
        <v>1133</v>
      </c>
      <c r="K793" s="5" t="s">
        <v>73</v>
      </c>
      <c r="L793" s="5" t="s">
        <v>64</v>
      </c>
      <c r="M793" t="s">
        <v>117</v>
      </c>
      <c r="N793" s="5" t="s">
        <v>118</v>
      </c>
      <c r="O793" s="5" t="s">
        <v>43</v>
      </c>
      <c r="P793" t="s">
        <v>320</v>
      </c>
      <c r="Q793" s="5" t="s">
        <v>75</v>
      </c>
      <c r="R793" s="1">
        <v>2</v>
      </c>
      <c r="S793" s="1">
        <v>492</v>
      </c>
      <c r="T793">
        <v>0.1</v>
      </c>
      <c r="U793" s="1">
        <v>401</v>
      </c>
      <c r="V793" s="1">
        <v>802</v>
      </c>
      <c r="W793" s="1">
        <v>885.6</v>
      </c>
      <c r="X793" s="1">
        <v>83.600000000000023</v>
      </c>
      <c r="Y793" s="7">
        <v>9.4399277326106618E-2</v>
      </c>
    </row>
    <row r="794" spans="1:25">
      <c r="A794" t="s">
        <v>2153</v>
      </c>
      <c r="B794" s="3" t="str">
        <f t="shared" si="24"/>
        <v>Sep</v>
      </c>
      <c r="C794" s="3" t="str">
        <f t="shared" si="25"/>
        <v>2024</v>
      </c>
      <c r="D794" s="3">
        <v>45557</v>
      </c>
      <c r="E794" t="s">
        <v>305</v>
      </c>
      <c r="F794" t="s">
        <v>578</v>
      </c>
      <c r="G794" s="5" t="s">
        <v>37</v>
      </c>
      <c r="H794" s="5" t="s">
        <v>38</v>
      </c>
      <c r="I794" t="s">
        <v>1121</v>
      </c>
      <c r="J794" t="s">
        <v>2154</v>
      </c>
      <c r="K794" s="5" t="s">
        <v>27</v>
      </c>
      <c r="L794" s="5" t="s">
        <v>64</v>
      </c>
      <c r="M794" t="s">
        <v>29</v>
      </c>
      <c r="N794" s="5" t="s">
        <v>30</v>
      </c>
      <c r="O794" s="5" t="s">
        <v>31</v>
      </c>
      <c r="P794" t="s">
        <v>125</v>
      </c>
      <c r="Q794" s="5" t="s">
        <v>33</v>
      </c>
      <c r="R794" s="1">
        <v>3</v>
      </c>
      <c r="S794" s="1">
        <v>343</v>
      </c>
      <c r="T794">
        <v>0.05</v>
      </c>
      <c r="U794" s="1">
        <v>255</v>
      </c>
      <c r="V794" s="1">
        <v>765</v>
      </c>
      <c r="W794" s="1">
        <v>977.55</v>
      </c>
      <c r="X794" s="1">
        <v>212.54999999999995</v>
      </c>
      <c r="Y794" s="7">
        <v>0.21743133343562984</v>
      </c>
    </row>
    <row r="795" spans="1:25">
      <c r="A795" t="s">
        <v>2155</v>
      </c>
      <c r="B795" s="3" t="str">
        <f t="shared" si="24"/>
        <v>Aug</v>
      </c>
      <c r="C795" s="3" t="str">
        <f t="shared" si="25"/>
        <v>2022</v>
      </c>
      <c r="D795" s="3">
        <v>44795</v>
      </c>
      <c r="E795" t="s">
        <v>1284</v>
      </c>
      <c r="F795" t="s">
        <v>1126</v>
      </c>
      <c r="G795" s="5" t="s">
        <v>61</v>
      </c>
      <c r="H795" s="5" t="s">
        <v>50</v>
      </c>
      <c r="I795" t="s">
        <v>1779</v>
      </c>
      <c r="J795" t="s">
        <v>1066</v>
      </c>
      <c r="K795" s="5" t="s">
        <v>73</v>
      </c>
      <c r="L795" s="5" t="s">
        <v>42</v>
      </c>
      <c r="M795" t="s">
        <v>55</v>
      </c>
      <c r="N795" s="5" t="s">
        <v>56</v>
      </c>
      <c r="O795" s="5" t="s">
        <v>31</v>
      </c>
      <c r="P795" t="s">
        <v>159</v>
      </c>
      <c r="Q795" s="5" t="s">
        <v>33</v>
      </c>
      <c r="R795" s="1">
        <v>7</v>
      </c>
      <c r="S795" s="1">
        <v>4107</v>
      </c>
      <c r="T795">
        <v>0</v>
      </c>
      <c r="U795" s="1">
        <v>3293</v>
      </c>
      <c r="V795" s="1">
        <v>23051</v>
      </c>
      <c r="W795" s="1">
        <v>28749</v>
      </c>
      <c r="X795" s="1">
        <v>5698</v>
      </c>
      <c r="Y795" s="7">
        <v>0.1981981981981982</v>
      </c>
    </row>
    <row r="796" spans="1:25">
      <c r="A796" t="s">
        <v>2156</v>
      </c>
      <c r="B796" s="3" t="str">
        <f t="shared" si="24"/>
        <v>Jun</v>
      </c>
      <c r="C796" s="3" t="str">
        <f t="shared" si="25"/>
        <v>2024</v>
      </c>
      <c r="D796" s="3">
        <v>45471</v>
      </c>
      <c r="E796" t="s">
        <v>1682</v>
      </c>
      <c r="F796" t="s">
        <v>496</v>
      </c>
      <c r="G796" s="5" t="s">
        <v>37</v>
      </c>
      <c r="H796" s="5" t="s">
        <v>38</v>
      </c>
      <c r="I796" t="s">
        <v>605</v>
      </c>
      <c r="J796" t="s">
        <v>492</v>
      </c>
      <c r="K796" s="5" t="s">
        <v>95</v>
      </c>
      <c r="L796" s="5" t="s">
        <v>42</v>
      </c>
      <c r="M796" t="s">
        <v>29</v>
      </c>
      <c r="N796" s="5" t="s">
        <v>30</v>
      </c>
      <c r="O796" s="5" t="s">
        <v>31</v>
      </c>
      <c r="P796" t="s">
        <v>396</v>
      </c>
      <c r="Q796" s="5" t="s">
        <v>33</v>
      </c>
      <c r="R796" s="1">
        <v>1</v>
      </c>
      <c r="S796" s="1">
        <v>4486</v>
      </c>
      <c r="T796">
        <v>0.1</v>
      </c>
      <c r="U796" s="1">
        <v>3714</v>
      </c>
      <c r="V796" s="1">
        <v>3714</v>
      </c>
      <c r="W796" s="1">
        <v>4037.4</v>
      </c>
      <c r="X796" s="1">
        <v>323.40000000000009</v>
      </c>
      <c r="Y796" s="7">
        <v>8.0101055134492519E-2</v>
      </c>
    </row>
    <row r="797" spans="1:25">
      <c r="A797" t="s">
        <v>2157</v>
      </c>
      <c r="B797" s="3" t="str">
        <f t="shared" si="24"/>
        <v>Nov</v>
      </c>
      <c r="C797" s="3" t="str">
        <f t="shared" si="25"/>
        <v>2023</v>
      </c>
      <c r="D797" s="3">
        <v>45250</v>
      </c>
      <c r="E797" t="s">
        <v>1604</v>
      </c>
      <c r="F797" t="s">
        <v>1956</v>
      </c>
      <c r="G797" s="5" t="s">
        <v>23</v>
      </c>
      <c r="H797" s="5" t="s">
        <v>24</v>
      </c>
      <c r="I797" t="s">
        <v>579</v>
      </c>
      <c r="J797" t="s">
        <v>1261</v>
      </c>
      <c r="K797" s="5" t="s">
        <v>41</v>
      </c>
      <c r="L797" s="5" t="s">
        <v>28</v>
      </c>
      <c r="M797" t="s">
        <v>55</v>
      </c>
      <c r="N797" s="5" t="s">
        <v>56</v>
      </c>
      <c r="O797" s="5" t="s">
        <v>43</v>
      </c>
      <c r="P797" t="s">
        <v>67</v>
      </c>
      <c r="Q797" s="5" t="s">
        <v>33</v>
      </c>
      <c r="R797" s="1">
        <v>1</v>
      </c>
      <c r="S797" s="1">
        <v>944</v>
      </c>
      <c r="T797">
        <v>0.2</v>
      </c>
      <c r="U797" s="1">
        <v>600</v>
      </c>
      <c r="V797" s="1">
        <v>600</v>
      </c>
      <c r="W797" s="1">
        <v>755.2</v>
      </c>
      <c r="X797" s="1">
        <v>155.20000000000005</v>
      </c>
      <c r="Y797" s="7">
        <v>0.20550847457627122</v>
      </c>
    </row>
    <row r="798" spans="1:25">
      <c r="A798" t="s">
        <v>2158</v>
      </c>
      <c r="B798" s="3" t="str">
        <f t="shared" si="24"/>
        <v>Dec</v>
      </c>
      <c r="C798" s="3" t="str">
        <f t="shared" si="25"/>
        <v>2024</v>
      </c>
      <c r="D798" s="3">
        <v>45657</v>
      </c>
      <c r="E798" t="s">
        <v>594</v>
      </c>
      <c r="F798" t="s">
        <v>2159</v>
      </c>
      <c r="G798" s="5" t="s">
        <v>106</v>
      </c>
      <c r="H798" s="5" t="s">
        <v>107</v>
      </c>
      <c r="I798" t="s">
        <v>283</v>
      </c>
      <c r="J798" t="s">
        <v>436</v>
      </c>
      <c r="K798" s="5" t="s">
        <v>41</v>
      </c>
      <c r="L798" s="5" t="s">
        <v>64</v>
      </c>
      <c r="M798" t="s">
        <v>117</v>
      </c>
      <c r="N798" s="5" t="s">
        <v>118</v>
      </c>
      <c r="O798" s="5" t="s">
        <v>43</v>
      </c>
      <c r="P798" t="s">
        <v>228</v>
      </c>
      <c r="Q798" s="5" t="s">
        <v>75</v>
      </c>
      <c r="R798" s="1">
        <v>4</v>
      </c>
      <c r="S798" s="1">
        <v>1130</v>
      </c>
      <c r="T798">
        <v>0</v>
      </c>
      <c r="U798" s="1">
        <v>676</v>
      </c>
      <c r="V798" s="1">
        <v>2704</v>
      </c>
      <c r="W798" s="1">
        <v>4520</v>
      </c>
      <c r="X798" s="1">
        <v>1816</v>
      </c>
      <c r="Y798" s="7">
        <v>0.40176991150442476</v>
      </c>
    </row>
    <row r="799" spans="1:25">
      <c r="A799" t="s">
        <v>2160</v>
      </c>
      <c r="B799" s="3" t="str">
        <f t="shared" si="24"/>
        <v>Jun</v>
      </c>
      <c r="C799" s="3" t="str">
        <f t="shared" si="25"/>
        <v>2022</v>
      </c>
      <c r="D799" s="3">
        <v>44737</v>
      </c>
      <c r="E799" t="s">
        <v>1666</v>
      </c>
      <c r="F799" t="s">
        <v>992</v>
      </c>
      <c r="G799" s="5" t="s">
        <v>106</v>
      </c>
      <c r="H799" s="5" t="s">
        <v>107</v>
      </c>
      <c r="I799" t="s">
        <v>1327</v>
      </c>
      <c r="J799" t="s">
        <v>426</v>
      </c>
      <c r="K799" s="5" t="s">
        <v>73</v>
      </c>
      <c r="L799" s="5" t="s">
        <v>42</v>
      </c>
      <c r="M799" t="s">
        <v>65</v>
      </c>
      <c r="N799" s="5" t="s">
        <v>66</v>
      </c>
      <c r="O799" s="5" t="s">
        <v>43</v>
      </c>
      <c r="P799" t="s">
        <v>89</v>
      </c>
      <c r="Q799" s="5" t="s">
        <v>33</v>
      </c>
      <c r="R799" s="1">
        <v>5</v>
      </c>
      <c r="S799" s="1">
        <v>151</v>
      </c>
      <c r="T799">
        <v>0</v>
      </c>
      <c r="U799" s="1">
        <v>91</v>
      </c>
      <c r="V799" s="1">
        <v>455</v>
      </c>
      <c r="W799" s="1">
        <v>755</v>
      </c>
      <c r="X799" s="1">
        <v>300</v>
      </c>
      <c r="Y799" s="7">
        <v>0.39735099337748342</v>
      </c>
    </row>
    <row r="800" spans="1:25">
      <c r="A800" t="s">
        <v>2161</v>
      </c>
      <c r="B800" s="3" t="str">
        <f t="shared" si="24"/>
        <v>Jun</v>
      </c>
      <c r="C800" s="3" t="str">
        <f t="shared" si="25"/>
        <v>2023</v>
      </c>
      <c r="D800" s="3">
        <v>45103</v>
      </c>
      <c r="E800" t="s">
        <v>2162</v>
      </c>
      <c r="F800" t="s">
        <v>1449</v>
      </c>
      <c r="G800" s="5" t="s">
        <v>49</v>
      </c>
      <c r="H800" s="5" t="s">
        <v>50</v>
      </c>
      <c r="I800" t="s">
        <v>913</v>
      </c>
      <c r="J800" t="s">
        <v>389</v>
      </c>
      <c r="K800" s="5" t="s">
        <v>95</v>
      </c>
      <c r="L800" s="5" t="s">
        <v>28</v>
      </c>
      <c r="M800" t="s">
        <v>87</v>
      </c>
      <c r="N800" s="5" t="s">
        <v>88</v>
      </c>
      <c r="O800" s="5" t="s">
        <v>31</v>
      </c>
      <c r="P800" t="s">
        <v>855</v>
      </c>
      <c r="Q800" s="5" t="s">
        <v>33</v>
      </c>
      <c r="R800" s="1">
        <v>4</v>
      </c>
      <c r="S800" s="1">
        <v>3397</v>
      </c>
      <c r="T800">
        <v>0</v>
      </c>
      <c r="U800" s="1">
        <v>2387</v>
      </c>
      <c r="V800" s="1">
        <v>9548</v>
      </c>
      <c r="W800" s="1">
        <v>13588</v>
      </c>
      <c r="X800" s="1">
        <v>4040</v>
      </c>
      <c r="Y800" s="7">
        <v>0.29732116573447159</v>
      </c>
    </row>
    <row r="801" spans="1:25">
      <c r="A801" t="s">
        <v>2163</v>
      </c>
      <c r="B801" s="3" t="str">
        <f t="shared" si="24"/>
        <v>Jul</v>
      </c>
      <c r="C801" s="3" t="str">
        <f t="shared" si="25"/>
        <v>2023</v>
      </c>
      <c r="D801" s="3">
        <v>45128</v>
      </c>
      <c r="E801" t="s">
        <v>2164</v>
      </c>
      <c r="F801" t="s">
        <v>1421</v>
      </c>
      <c r="G801" s="5" t="s">
        <v>106</v>
      </c>
      <c r="H801" s="5" t="s">
        <v>107</v>
      </c>
      <c r="I801" t="s">
        <v>1519</v>
      </c>
      <c r="J801" t="s">
        <v>1526</v>
      </c>
      <c r="K801" s="5" t="s">
        <v>73</v>
      </c>
      <c r="L801" s="5" t="s">
        <v>116</v>
      </c>
      <c r="M801" t="s">
        <v>55</v>
      </c>
      <c r="N801" s="5" t="s">
        <v>56</v>
      </c>
      <c r="O801" s="5" t="s">
        <v>43</v>
      </c>
      <c r="P801" t="s">
        <v>437</v>
      </c>
      <c r="Q801" s="5" t="s">
        <v>33</v>
      </c>
      <c r="R801" s="1">
        <v>3</v>
      </c>
      <c r="S801" s="1">
        <v>1913</v>
      </c>
      <c r="T801">
        <v>0.25</v>
      </c>
      <c r="U801" s="1">
        <v>1073</v>
      </c>
      <c r="V801" s="1">
        <v>3219</v>
      </c>
      <c r="W801" s="1">
        <v>4304.25</v>
      </c>
      <c r="X801" s="1">
        <v>1085.25</v>
      </c>
      <c r="Y801" s="7">
        <v>0.25213451820874716</v>
      </c>
    </row>
    <row r="802" spans="1:25">
      <c r="A802" t="s">
        <v>2165</v>
      </c>
      <c r="B802" s="3" t="str">
        <f t="shared" si="24"/>
        <v>Sep</v>
      </c>
      <c r="C802" s="3" t="str">
        <f t="shared" si="25"/>
        <v>2025</v>
      </c>
      <c r="D802" s="3">
        <v>45905</v>
      </c>
      <c r="E802" t="s">
        <v>270</v>
      </c>
      <c r="F802" t="s">
        <v>393</v>
      </c>
      <c r="G802" s="5" t="s">
        <v>61</v>
      </c>
      <c r="H802" s="5" t="s">
        <v>50</v>
      </c>
      <c r="I802" t="s">
        <v>605</v>
      </c>
      <c r="J802" t="s">
        <v>405</v>
      </c>
      <c r="K802" s="5" t="s">
        <v>53</v>
      </c>
      <c r="L802" s="5" t="s">
        <v>54</v>
      </c>
      <c r="M802" t="s">
        <v>87</v>
      </c>
      <c r="N802" s="5" t="s">
        <v>88</v>
      </c>
      <c r="O802" s="5" t="s">
        <v>43</v>
      </c>
      <c r="P802" t="s">
        <v>431</v>
      </c>
      <c r="Q802" s="5" t="s">
        <v>75</v>
      </c>
      <c r="R802" s="1">
        <v>4</v>
      </c>
      <c r="S802" s="1">
        <v>548</v>
      </c>
      <c r="T802">
        <v>0.25</v>
      </c>
      <c r="U802" s="1">
        <v>464</v>
      </c>
      <c r="V802" s="1">
        <v>1856</v>
      </c>
      <c r="W802" s="1">
        <v>1644</v>
      </c>
      <c r="X802" s="1">
        <v>-212</v>
      </c>
      <c r="Y802" s="7">
        <v>-0.12895377128953772</v>
      </c>
    </row>
    <row r="803" spans="1:25">
      <c r="A803" t="s">
        <v>2166</v>
      </c>
      <c r="B803" s="3" t="str">
        <f t="shared" si="24"/>
        <v>Feb</v>
      </c>
      <c r="C803" s="3" t="str">
        <f t="shared" si="25"/>
        <v>2022</v>
      </c>
      <c r="D803" s="3">
        <v>44595</v>
      </c>
      <c r="E803" t="s">
        <v>266</v>
      </c>
      <c r="F803" t="s">
        <v>524</v>
      </c>
      <c r="G803" s="5" t="s">
        <v>23</v>
      </c>
      <c r="H803" s="5" t="s">
        <v>24</v>
      </c>
      <c r="I803" t="s">
        <v>288</v>
      </c>
      <c r="J803" t="s">
        <v>870</v>
      </c>
      <c r="K803" s="5" t="s">
        <v>41</v>
      </c>
      <c r="L803" s="5" t="s">
        <v>54</v>
      </c>
      <c r="M803" t="s">
        <v>117</v>
      </c>
      <c r="N803" s="5" t="s">
        <v>118</v>
      </c>
      <c r="O803" s="5" t="s">
        <v>43</v>
      </c>
      <c r="P803" t="s">
        <v>136</v>
      </c>
      <c r="Q803" s="5" t="s">
        <v>45</v>
      </c>
      <c r="R803" s="1">
        <v>8</v>
      </c>
      <c r="S803" s="1">
        <v>977</v>
      </c>
      <c r="T803">
        <v>0.2</v>
      </c>
      <c r="U803" s="1">
        <v>514</v>
      </c>
      <c r="V803" s="1">
        <v>4112</v>
      </c>
      <c r="W803" s="1">
        <v>6252.8</v>
      </c>
      <c r="X803" s="1">
        <v>2140.8000000000002</v>
      </c>
      <c r="Y803" s="7">
        <v>0.34237461617195497</v>
      </c>
    </row>
    <row r="804" spans="1:25">
      <c r="A804" t="s">
        <v>2167</v>
      </c>
      <c r="B804" s="3" t="str">
        <f t="shared" si="24"/>
        <v>Oct</v>
      </c>
      <c r="C804" s="3" t="str">
        <f t="shared" si="25"/>
        <v>2023</v>
      </c>
      <c r="D804" s="3">
        <v>45229</v>
      </c>
      <c r="E804" t="s">
        <v>1651</v>
      </c>
      <c r="F804" t="s">
        <v>2168</v>
      </c>
      <c r="G804" s="5" t="s">
        <v>49</v>
      </c>
      <c r="H804" s="5" t="s">
        <v>50</v>
      </c>
      <c r="I804" t="s">
        <v>710</v>
      </c>
      <c r="J804" t="s">
        <v>1619</v>
      </c>
      <c r="K804" s="5" t="s">
        <v>53</v>
      </c>
      <c r="L804" s="5" t="s">
        <v>64</v>
      </c>
      <c r="M804" t="s">
        <v>117</v>
      </c>
      <c r="N804" s="5" t="s">
        <v>118</v>
      </c>
      <c r="O804" s="5" t="s">
        <v>31</v>
      </c>
      <c r="P804" t="s">
        <v>320</v>
      </c>
      <c r="Q804" s="5" t="s">
        <v>75</v>
      </c>
      <c r="R804" s="1">
        <v>6</v>
      </c>
      <c r="S804" s="1">
        <v>2794</v>
      </c>
      <c r="T804">
        <v>0.15</v>
      </c>
      <c r="U804" s="1">
        <v>2274</v>
      </c>
      <c r="V804" s="1">
        <v>13644</v>
      </c>
      <c r="W804" s="1">
        <v>14249.4</v>
      </c>
      <c r="X804" s="1">
        <v>605.39999999999964</v>
      </c>
      <c r="Y804" s="7">
        <v>4.248599941050147E-2</v>
      </c>
    </row>
    <row r="805" spans="1:25">
      <c r="A805" t="s">
        <v>2169</v>
      </c>
      <c r="B805" s="3" t="str">
        <f t="shared" si="24"/>
        <v>Aug</v>
      </c>
      <c r="C805" s="3" t="str">
        <f t="shared" si="25"/>
        <v>2024</v>
      </c>
      <c r="D805" s="3">
        <v>45525</v>
      </c>
      <c r="E805" t="s">
        <v>1939</v>
      </c>
      <c r="F805" t="s">
        <v>1991</v>
      </c>
      <c r="G805" s="5" t="s">
        <v>23</v>
      </c>
      <c r="H805" s="5" t="s">
        <v>24</v>
      </c>
      <c r="I805" t="s">
        <v>646</v>
      </c>
      <c r="J805" t="s">
        <v>2170</v>
      </c>
      <c r="K805" s="5" t="s">
        <v>41</v>
      </c>
      <c r="L805" s="5" t="s">
        <v>64</v>
      </c>
      <c r="M805" t="s">
        <v>65</v>
      </c>
      <c r="N805" s="5" t="s">
        <v>66</v>
      </c>
      <c r="O805" s="5" t="s">
        <v>43</v>
      </c>
      <c r="P805" t="s">
        <v>110</v>
      </c>
      <c r="Q805" s="5" t="s">
        <v>45</v>
      </c>
      <c r="R805" s="1">
        <v>1</v>
      </c>
      <c r="S805" s="1">
        <v>920</v>
      </c>
      <c r="T805">
        <v>0.2</v>
      </c>
      <c r="U805" s="1">
        <v>528</v>
      </c>
      <c r="V805" s="1">
        <v>528</v>
      </c>
      <c r="W805" s="1">
        <v>736</v>
      </c>
      <c r="X805" s="1">
        <v>208</v>
      </c>
      <c r="Y805" s="7">
        <v>0.28260869565217389</v>
      </c>
    </row>
    <row r="806" spans="1:25">
      <c r="A806" t="s">
        <v>2171</v>
      </c>
      <c r="B806" s="3" t="str">
        <f t="shared" si="24"/>
        <v>Nov</v>
      </c>
      <c r="C806" s="3" t="str">
        <f t="shared" si="25"/>
        <v>2024</v>
      </c>
      <c r="D806" s="3">
        <v>45608</v>
      </c>
      <c r="E806" t="s">
        <v>2172</v>
      </c>
      <c r="F806" t="s">
        <v>1359</v>
      </c>
      <c r="G806" s="5" t="s">
        <v>106</v>
      </c>
      <c r="H806" s="5" t="s">
        <v>107</v>
      </c>
      <c r="I806" t="s">
        <v>576</v>
      </c>
      <c r="J806" t="s">
        <v>456</v>
      </c>
      <c r="K806" s="5" t="s">
        <v>41</v>
      </c>
      <c r="L806" s="5" t="s">
        <v>116</v>
      </c>
      <c r="M806" t="s">
        <v>87</v>
      </c>
      <c r="N806" s="5" t="s">
        <v>88</v>
      </c>
      <c r="O806" s="5" t="s">
        <v>31</v>
      </c>
      <c r="P806" t="s">
        <v>396</v>
      </c>
      <c r="Q806" s="5" t="s">
        <v>75</v>
      </c>
      <c r="R806" s="1">
        <v>3</v>
      </c>
      <c r="S806" s="1">
        <v>3171</v>
      </c>
      <c r="T806">
        <v>0.25</v>
      </c>
      <c r="U806" s="1">
        <v>1672</v>
      </c>
      <c r="V806" s="1">
        <v>5016</v>
      </c>
      <c r="W806" s="1">
        <v>7134.75</v>
      </c>
      <c r="X806" s="1">
        <v>2118.75</v>
      </c>
      <c r="Y806" s="7">
        <v>0.29696205192893932</v>
      </c>
    </row>
    <row r="807" spans="1:25">
      <c r="A807" t="s">
        <v>2173</v>
      </c>
      <c r="B807" s="3" t="str">
        <f t="shared" si="24"/>
        <v>Apr</v>
      </c>
      <c r="C807" s="3" t="str">
        <f t="shared" si="25"/>
        <v>2023</v>
      </c>
      <c r="D807" s="3">
        <v>45021</v>
      </c>
      <c r="E807" t="s">
        <v>1593</v>
      </c>
      <c r="F807" t="s">
        <v>637</v>
      </c>
      <c r="G807" s="5" t="s">
        <v>106</v>
      </c>
      <c r="H807" s="5" t="s">
        <v>107</v>
      </c>
      <c r="I807" t="s">
        <v>1188</v>
      </c>
      <c r="J807" t="s">
        <v>259</v>
      </c>
      <c r="K807" s="5" t="s">
        <v>41</v>
      </c>
      <c r="L807" s="5" t="s">
        <v>54</v>
      </c>
      <c r="M807" t="s">
        <v>65</v>
      </c>
      <c r="N807" s="5" t="s">
        <v>66</v>
      </c>
      <c r="O807" s="5" t="s">
        <v>31</v>
      </c>
      <c r="P807" t="s">
        <v>493</v>
      </c>
      <c r="Q807" s="5" t="s">
        <v>33</v>
      </c>
      <c r="R807" s="1">
        <v>8</v>
      </c>
      <c r="S807" s="1">
        <v>2646</v>
      </c>
      <c r="T807">
        <v>0.1</v>
      </c>
      <c r="U807" s="1">
        <v>1503</v>
      </c>
      <c r="V807" s="1">
        <v>12024</v>
      </c>
      <c r="W807" s="1">
        <v>19051.2</v>
      </c>
      <c r="X807" s="1">
        <v>7027.2000000000007</v>
      </c>
      <c r="Y807" s="7">
        <v>0.36885865457294031</v>
      </c>
    </row>
    <row r="808" spans="1:25">
      <c r="A808" t="s">
        <v>2174</v>
      </c>
      <c r="B808" s="3" t="str">
        <f t="shared" si="24"/>
        <v>Aug</v>
      </c>
      <c r="C808" s="3" t="str">
        <f t="shared" si="25"/>
        <v>2023</v>
      </c>
      <c r="D808" s="3">
        <v>45162</v>
      </c>
      <c r="E808" t="s">
        <v>2070</v>
      </c>
      <c r="F808" t="s">
        <v>810</v>
      </c>
      <c r="G808" s="5" t="s">
        <v>23</v>
      </c>
      <c r="H808" s="5" t="s">
        <v>24</v>
      </c>
      <c r="I808" t="s">
        <v>283</v>
      </c>
      <c r="J808" t="s">
        <v>2175</v>
      </c>
      <c r="K808" s="5" t="s">
        <v>27</v>
      </c>
      <c r="L808" s="5" t="s">
        <v>116</v>
      </c>
      <c r="M808" t="s">
        <v>87</v>
      </c>
      <c r="N808" s="5" t="s">
        <v>88</v>
      </c>
      <c r="O808" s="5" t="s">
        <v>43</v>
      </c>
      <c r="P808" t="s">
        <v>186</v>
      </c>
      <c r="Q808" s="5" t="s">
        <v>45</v>
      </c>
      <c r="R808" s="1">
        <v>4</v>
      </c>
      <c r="S808" s="1">
        <v>3695</v>
      </c>
      <c r="T808">
        <v>0.25</v>
      </c>
      <c r="U808" s="1">
        <v>3085</v>
      </c>
      <c r="V808" s="1">
        <v>12340</v>
      </c>
      <c r="W808" s="1">
        <v>11085</v>
      </c>
      <c r="X808" s="1">
        <v>-1255</v>
      </c>
      <c r="Y808" s="7">
        <v>-0.11321605773567885</v>
      </c>
    </row>
    <row r="809" spans="1:25">
      <c r="A809" t="s">
        <v>2176</v>
      </c>
      <c r="B809" s="3" t="str">
        <f t="shared" si="24"/>
        <v>Jan</v>
      </c>
      <c r="C809" s="3" t="str">
        <f t="shared" si="25"/>
        <v>2024</v>
      </c>
      <c r="D809" s="3">
        <v>45303</v>
      </c>
      <c r="E809" t="s">
        <v>1358</v>
      </c>
      <c r="F809" t="s">
        <v>317</v>
      </c>
      <c r="G809" s="5" t="s">
        <v>106</v>
      </c>
      <c r="H809" s="5" t="s">
        <v>107</v>
      </c>
      <c r="I809" t="s">
        <v>948</v>
      </c>
      <c r="J809" t="s">
        <v>1122</v>
      </c>
      <c r="K809" s="5" t="s">
        <v>41</v>
      </c>
      <c r="L809" s="5" t="s">
        <v>42</v>
      </c>
      <c r="M809" t="s">
        <v>29</v>
      </c>
      <c r="N809" s="5" t="s">
        <v>30</v>
      </c>
      <c r="O809" s="5" t="s">
        <v>31</v>
      </c>
      <c r="P809" t="s">
        <v>355</v>
      </c>
      <c r="Q809" s="5" t="s">
        <v>33</v>
      </c>
      <c r="R809" s="1">
        <v>4</v>
      </c>
      <c r="S809" s="1">
        <v>4714</v>
      </c>
      <c r="T809">
        <v>0.05</v>
      </c>
      <c r="U809" s="1">
        <v>3884</v>
      </c>
      <c r="V809" s="1">
        <v>15536</v>
      </c>
      <c r="W809" s="1">
        <v>17913.2</v>
      </c>
      <c r="X809" s="1">
        <v>2377.2000000000007</v>
      </c>
      <c r="Y809" s="7">
        <v>0.13270660741799348</v>
      </c>
    </row>
    <row r="810" spans="1:25">
      <c r="A810" t="s">
        <v>2177</v>
      </c>
      <c r="B810" s="3" t="str">
        <f t="shared" si="24"/>
        <v>Apr</v>
      </c>
      <c r="C810" s="3" t="str">
        <f t="shared" si="25"/>
        <v>2024</v>
      </c>
      <c r="D810" s="3">
        <v>45396</v>
      </c>
      <c r="E810" t="s">
        <v>1206</v>
      </c>
      <c r="F810" t="s">
        <v>1653</v>
      </c>
      <c r="G810" s="5" t="s">
        <v>37</v>
      </c>
      <c r="H810" s="5" t="s">
        <v>38</v>
      </c>
      <c r="I810" t="s">
        <v>1043</v>
      </c>
      <c r="J810" t="s">
        <v>1700</v>
      </c>
      <c r="K810" s="5" t="s">
        <v>41</v>
      </c>
      <c r="L810" s="5" t="s">
        <v>64</v>
      </c>
      <c r="M810" t="s">
        <v>55</v>
      </c>
      <c r="N810" s="5" t="s">
        <v>56</v>
      </c>
      <c r="O810" s="5" t="s">
        <v>31</v>
      </c>
      <c r="P810" t="s">
        <v>148</v>
      </c>
      <c r="Q810" s="5" t="s">
        <v>33</v>
      </c>
      <c r="R810" s="1">
        <v>7</v>
      </c>
      <c r="S810" s="1">
        <v>4187</v>
      </c>
      <c r="T810">
        <v>0.05</v>
      </c>
      <c r="U810" s="1">
        <v>2937</v>
      </c>
      <c r="V810" s="1">
        <v>20559</v>
      </c>
      <c r="W810" s="1">
        <v>27843.55</v>
      </c>
      <c r="X810" s="1">
        <v>7284.5499999999993</v>
      </c>
      <c r="Y810" s="7">
        <v>0.26162432592108403</v>
      </c>
    </row>
    <row r="811" spans="1:25">
      <c r="A811" t="s">
        <v>2178</v>
      </c>
      <c r="B811" s="3" t="str">
        <f t="shared" si="24"/>
        <v>Jan</v>
      </c>
      <c r="C811" s="3" t="str">
        <f t="shared" si="25"/>
        <v>2023</v>
      </c>
      <c r="D811" s="3">
        <v>44930</v>
      </c>
      <c r="E811" t="s">
        <v>1803</v>
      </c>
      <c r="F811" t="s">
        <v>2179</v>
      </c>
      <c r="G811" s="5" t="s">
        <v>61</v>
      </c>
      <c r="H811" s="5" t="s">
        <v>50</v>
      </c>
      <c r="I811" t="s">
        <v>380</v>
      </c>
      <c r="J811" t="s">
        <v>1401</v>
      </c>
      <c r="K811" s="5" t="s">
        <v>27</v>
      </c>
      <c r="L811" s="5" t="s">
        <v>64</v>
      </c>
      <c r="M811" t="s">
        <v>29</v>
      </c>
      <c r="N811" s="5" t="s">
        <v>30</v>
      </c>
      <c r="O811" s="5" t="s">
        <v>43</v>
      </c>
      <c r="P811" t="s">
        <v>186</v>
      </c>
      <c r="Q811" s="5" t="s">
        <v>45</v>
      </c>
      <c r="R811" s="1">
        <v>3</v>
      </c>
      <c r="S811" s="1">
        <v>329</v>
      </c>
      <c r="T811">
        <v>0.15</v>
      </c>
      <c r="U811" s="1">
        <v>167</v>
      </c>
      <c r="V811" s="1">
        <v>501</v>
      </c>
      <c r="W811" s="1">
        <v>838.94999999999993</v>
      </c>
      <c r="X811" s="1">
        <v>337.94999999999993</v>
      </c>
      <c r="Y811" s="7">
        <v>0.40282495977114247</v>
      </c>
    </row>
    <row r="812" spans="1:25">
      <c r="A812" t="s">
        <v>2180</v>
      </c>
      <c r="B812" s="3" t="str">
        <f t="shared" si="24"/>
        <v>May</v>
      </c>
      <c r="C812" s="3" t="str">
        <f t="shared" si="25"/>
        <v>2022</v>
      </c>
      <c r="D812" s="3">
        <v>44711</v>
      </c>
      <c r="E812" t="s">
        <v>1452</v>
      </c>
      <c r="F812" t="s">
        <v>675</v>
      </c>
      <c r="G812" s="5" t="s">
        <v>106</v>
      </c>
      <c r="H812" s="5" t="s">
        <v>107</v>
      </c>
      <c r="I812" t="s">
        <v>1546</v>
      </c>
      <c r="J812" t="s">
        <v>1049</v>
      </c>
      <c r="K812" s="5" t="s">
        <v>95</v>
      </c>
      <c r="L812" s="5" t="s">
        <v>116</v>
      </c>
      <c r="M812" t="s">
        <v>87</v>
      </c>
      <c r="N812" s="5" t="s">
        <v>88</v>
      </c>
      <c r="O812" s="5" t="s">
        <v>31</v>
      </c>
      <c r="P812" t="s">
        <v>180</v>
      </c>
      <c r="Q812" s="5" t="s">
        <v>33</v>
      </c>
      <c r="R812" s="1">
        <v>2</v>
      </c>
      <c r="S812" s="1">
        <v>2809</v>
      </c>
      <c r="T812">
        <v>0.1</v>
      </c>
      <c r="U812" s="1">
        <v>1986</v>
      </c>
      <c r="V812" s="1">
        <v>3972</v>
      </c>
      <c r="W812" s="1">
        <v>5056.2</v>
      </c>
      <c r="X812" s="1">
        <v>1084.1999999999998</v>
      </c>
      <c r="Y812" s="7">
        <v>0.21442980894743086</v>
      </c>
    </row>
    <row r="813" spans="1:25">
      <c r="A813" t="s">
        <v>2181</v>
      </c>
      <c r="B813" s="3" t="str">
        <f t="shared" si="24"/>
        <v>Aug</v>
      </c>
      <c r="C813" s="3" t="str">
        <f t="shared" si="25"/>
        <v>2022</v>
      </c>
      <c r="D813" s="3">
        <v>44782</v>
      </c>
      <c r="E813" t="s">
        <v>680</v>
      </c>
      <c r="F813" t="s">
        <v>2131</v>
      </c>
      <c r="G813" s="5" t="s">
        <v>61</v>
      </c>
      <c r="H813" s="5" t="s">
        <v>50</v>
      </c>
      <c r="I813" t="s">
        <v>732</v>
      </c>
      <c r="J813" t="s">
        <v>1306</v>
      </c>
      <c r="K813" s="5" t="s">
        <v>73</v>
      </c>
      <c r="L813" s="5" t="s">
        <v>42</v>
      </c>
      <c r="M813" t="s">
        <v>87</v>
      </c>
      <c r="N813" s="5" t="s">
        <v>88</v>
      </c>
      <c r="O813" s="5" t="s">
        <v>43</v>
      </c>
      <c r="P813" t="s">
        <v>249</v>
      </c>
      <c r="Q813" s="5" t="s">
        <v>33</v>
      </c>
      <c r="R813" s="1">
        <v>3</v>
      </c>
      <c r="S813" s="1">
        <v>1552</v>
      </c>
      <c r="T813">
        <v>0.25</v>
      </c>
      <c r="U813" s="1">
        <v>1192</v>
      </c>
      <c r="V813" s="1">
        <v>3576</v>
      </c>
      <c r="W813" s="1">
        <v>3492</v>
      </c>
      <c r="X813" s="1">
        <v>-84</v>
      </c>
      <c r="Y813" s="7">
        <v>-2.4054982817869417E-2</v>
      </c>
    </row>
    <row r="814" spans="1:25">
      <c r="A814" t="s">
        <v>2182</v>
      </c>
      <c r="B814" s="3" t="str">
        <f t="shared" si="24"/>
        <v>Jun</v>
      </c>
      <c r="C814" s="3" t="str">
        <f t="shared" si="25"/>
        <v>2022</v>
      </c>
      <c r="D814" s="3">
        <v>44733</v>
      </c>
      <c r="E814" t="s">
        <v>2029</v>
      </c>
      <c r="F814" t="s">
        <v>1012</v>
      </c>
      <c r="G814" s="5" t="s">
        <v>61</v>
      </c>
      <c r="H814" s="5" t="s">
        <v>50</v>
      </c>
      <c r="I814" t="s">
        <v>1208</v>
      </c>
      <c r="J814" t="s">
        <v>1122</v>
      </c>
      <c r="K814" s="5" t="s">
        <v>41</v>
      </c>
      <c r="L814" s="5" t="s">
        <v>42</v>
      </c>
      <c r="M814" t="s">
        <v>87</v>
      </c>
      <c r="N814" s="5" t="s">
        <v>88</v>
      </c>
      <c r="O814" s="5" t="s">
        <v>43</v>
      </c>
      <c r="P814" t="s">
        <v>355</v>
      </c>
      <c r="Q814" s="5" t="s">
        <v>45</v>
      </c>
      <c r="R814" s="1">
        <v>5</v>
      </c>
      <c r="S814" s="1">
        <v>843</v>
      </c>
      <c r="T814">
        <v>0.05</v>
      </c>
      <c r="U814" s="1">
        <v>509</v>
      </c>
      <c r="V814" s="1">
        <v>2545</v>
      </c>
      <c r="W814" s="1">
        <v>4004.25</v>
      </c>
      <c r="X814" s="1">
        <v>1459.25</v>
      </c>
      <c r="Y814" s="7">
        <v>0.3644252981207467</v>
      </c>
    </row>
    <row r="815" spans="1:25">
      <c r="A815" t="s">
        <v>2183</v>
      </c>
      <c r="B815" s="3" t="str">
        <f t="shared" si="24"/>
        <v>Apr</v>
      </c>
      <c r="C815" s="3" t="str">
        <f t="shared" si="25"/>
        <v>2022</v>
      </c>
      <c r="D815" s="3">
        <v>44660</v>
      </c>
      <c r="E815" t="s">
        <v>982</v>
      </c>
      <c r="F815" t="s">
        <v>833</v>
      </c>
      <c r="G815" s="5" t="s">
        <v>106</v>
      </c>
      <c r="H815" s="5" t="s">
        <v>107</v>
      </c>
      <c r="I815" t="s">
        <v>1734</v>
      </c>
      <c r="J815" t="s">
        <v>2184</v>
      </c>
      <c r="K815" s="5" t="s">
        <v>41</v>
      </c>
      <c r="L815" s="5" t="s">
        <v>64</v>
      </c>
      <c r="M815" t="s">
        <v>55</v>
      </c>
      <c r="N815" s="5" t="s">
        <v>56</v>
      </c>
      <c r="O815" s="5" t="s">
        <v>43</v>
      </c>
      <c r="P815" t="s">
        <v>320</v>
      </c>
      <c r="Q815" s="5" t="s">
        <v>45</v>
      </c>
      <c r="R815" s="1">
        <v>3</v>
      </c>
      <c r="S815" s="1">
        <v>393</v>
      </c>
      <c r="T815">
        <v>0.25</v>
      </c>
      <c r="U815" s="1">
        <v>317</v>
      </c>
      <c r="V815" s="1">
        <v>951</v>
      </c>
      <c r="W815" s="1">
        <v>884.25</v>
      </c>
      <c r="X815" s="1">
        <v>-66.75</v>
      </c>
      <c r="Y815" s="7">
        <v>-7.548770144189991E-2</v>
      </c>
    </row>
    <row r="816" spans="1:25">
      <c r="A816" t="s">
        <v>2185</v>
      </c>
      <c r="B816" s="3" t="str">
        <f t="shared" si="24"/>
        <v>May</v>
      </c>
      <c r="C816" s="3" t="str">
        <f t="shared" si="25"/>
        <v>2024</v>
      </c>
      <c r="D816" s="3">
        <v>45443</v>
      </c>
      <c r="E816" t="s">
        <v>2056</v>
      </c>
      <c r="F816" t="s">
        <v>1621</v>
      </c>
      <c r="G816" s="5" t="s">
        <v>106</v>
      </c>
      <c r="H816" s="5" t="s">
        <v>107</v>
      </c>
      <c r="I816" t="s">
        <v>1730</v>
      </c>
      <c r="J816" t="s">
        <v>666</v>
      </c>
      <c r="K816" s="5" t="s">
        <v>41</v>
      </c>
      <c r="L816" s="5" t="s">
        <v>64</v>
      </c>
      <c r="M816" t="s">
        <v>55</v>
      </c>
      <c r="N816" s="5" t="s">
        <v>56</v>
      </c>
      <c r="O816" s="5" t="s">
        <v>31</v>
      </c>
      <c r="P816" t="s">
        <v>125</v>
      </c>
      <c r="Q816" s="5" t="s">
        <v>33</v>
      </c>
      <c r="R816" s="1">
        <v>5</v>
      </c>
      <c r="S816" s="1">
        <v>4036</v>
      </c>
      <c r="T816">
        <v>0.15</v>
      </c>
      <c r="U816" s="1">
        <v>2333</v>
      </c>
      <c r="V816" s="1">
        <v>11665</v>
      </c>
      <c r="W816" s="1">
        <v>17153</v>
      </c>
      <c r="X816" s="1">
        <v>5488</v>
      </c>
      <c r="Y816" s="7">
        <v>0.31994403311374103</v>
      </c>
    </row>
    <row r="817" spans="1:25">
      <c r="A817" t="s">
        <v>2186</v>
      </c>
      <c r="B817" s="3" t="str">
        <f t="shared" si="24"/>
        <v>Aug</v>
      </c>
      <c r="C817" s="3" t="str">
        <f t="shared" si="25"/>
        <v>2023</v>
      </c>
      <c r="D817" s="3">
        <v>45152</v>
      </c>
      <c r="E817" t="s">
        <v>671</v>
      </c>
      <c r="F817" t="s">
        <v>1199</v>
      </c>
      <c r="G817" s="5" t="s">
        <v>23</v>
      </c>
      <c r="H817" s="5" t="s">
        <v>24</v>
      </c>
      <c r="I817" t="s">
        <v>903</v>
      </c>
      <c r="J817" t="s">
        <v>666</v>
      </c>
      <c r="K817" s="5" t="s">
        <v>41</v>
      </c>
      <c r="L817" s="5" t="s">
        <v>116</v>
      </c>
      <c r="M817" t="s">
        <v>55</v>
      </c>
      <c r="N817" s="5" t="s">
        <v>56</v>
      </c>
      <c r="O817" s="5" t="s">
        <v>31</v>
      </c>
      <c r="P817" t="s">
        <v>136</v>
      </c>
      <c r="Q817" s="5" t="s">
        <v>45</v>
      </c>
      <c r="R817" s="1">
        <v>3</v>
      </c>
      <c r="S817" s="1">
        <v>274</v>
      </c>
      <c r="T817">
        <v>0.2</v>
      </c>
      <c r="U817" s="1">
        <v>223</v>
      </c>
      <c r="V817" s="1">
        <v>669</v>
      </c>
      <c r="W817" s="1">
        <v>657.6</v>
      </c>
      <c r="X817" s="1">
        <v>-11.399999999999977</v>
      </c>
      <c r="Y817" s="7">
        <v>-1.7335766423357629E-2</v>
      </c>
    </row>
    <row r="818" spans="1:25">
      <c r="A818" t="s">
        <v>2187</v>
      </c>
      <c r="B818" s="3" t="str">
        <f t="shared" si="24"/>
        <v>Jan</v>
      </c>
      <c r="C818" s="3" t="str">
        <f t="shared" si="25"/>
        <v>2025</v>
      </c>
      <c r="D818" s="3">
        <v>45663</v>
      </c>
      <c r="E818" t="s">
        <v>2188</v>
      </c>
      <c r="F818" t="s">
        <v>2189</v>
      </c>
      <c r="G818" s="5" t="s">
        <v>61</v>
      </c>
      <c r="H818" s="5" t="s">
        <v>50</v>
      </c>
      <c r="I818" t="s">
        <v>631</v>
      </c>
      <c r="J818" t="s">
        <v>440</v>
      </c>
      <c r="K818" s="5" t="s">
        <v>95</v>
      </c>
      <c r="L818" s="5" t="s">
        <v>116</v>
      </c>
      <c r="M818" t="s">
        <v>55</v>
      </c>
      <c r="N818" s="5" t="s">
        <v>56</v>
      </c>
      <c r="O818" s="5" t="s">
        <v>43</v>
      </c>
      <c r="P818" t="s">
        <v>57</v>
      </c>
      <c r="Q818" s="5" t="s">
        <v>33</v>
      </c>
      <c r="R818" s="1">
        <v>3</v>
      </c>
      <c r="S818" s="1">
        <v>3767</v>
      </c>
      <c r="T818">
        <v>0.1</v>
      </c>
      <c r="U818" s="1">
        <v>3093</v>
      </c>
      <c r="V818" s="1">
        <v>9279</v>
      </c>
      <c r="W818" s="1">
        <v>10170.9</v>
      </c>
      <c r="X818" s="1">
        <v>891.89999999999964</v>
      </c>
      <c r="Y818" s="7">
        <v>8.7691354747367459E-2</v>
      </c>
    </row>
    <row r="819" spans="1:25">
      <c r="A819" t="s">
        <v>2190</v>
      </c>
      <c r="B819" s="3" t="str">
        <f t="shared" si="24"/>
        <v>Jun</v>
      </c>
      <c r="C819" s="3" t="str">
        <f t="shared" si="25"/>
        <v>2024</v>
      </c>
      <c r="D819" s="3">
        <v>45472</v>
      </c>
      <c r="E819" t="s">
        <v>989</v>
      </c>
      <c r="F819" t="s">
        <v>2191</v>
      </c>
      <c r="G819" s="5" t="s">
        <v>49</v>
      </c>
      <c r="H819" s="5" t="s">
        <v>50</v>
      </c>
      <c r="I819" t="s">
        <v>1376</v>
      </c>
      <c r="J819" t="s">
        <v>1568</v>
      </c>
      <c r="K819" s="5" t="s">
        <v>73</v>
      </c>
      <c r="L819" s="5" t="s">
        <v>64</v>
      </c>
      <c r="M819" t="s">
        <v>65</v>
      </c>
      <c r="N819" s="5" t="s">
        <v>66</v>
      </c>
      <c r="O819" s="5" t="s">
        <v>43</v>
      </c>
      <c r="P819" t="s">
        <v>44</v>
      </c>
      <c r="Q819" s="5" t="s">
        <v>45</v>
      </c>
      <c r="R819" s="1">
        <v>4</v>
      </c>
      <c r="S819" s="1">
        <v>659</v>
      </c>
      <c r="T819">
        <v>0.1</v>
      </c>
      <c r="U819" s="1">
        <v>365</v>
      </c>
      <c r="V819" s="1">
        <v>1460</v>
      </c>
      <c r="W819" s="1">
        <v>2372.4</v>
      </c>
      <c r="X819" s="1">
        <v>912.40000000000009</v>
      </c>
      <c r="Y819" s="7">
        <v>0.38458944528747263</v>
      </c>
    </row>
    <row r="820" spans="1:25">
      <c r="A820" t="s">
        <v>2192</v>
      </c>
      <c r="B820" s="3" t="str">
        <f t="shared" si="24"/>
        <v>Jul</v>
      </c>
      <c r="C820" s="3" t="str">
        <f t="shared" si="25"/>
        <v>2023</v>
      </c>
      <c r="D820" s="3">
        <v>45127</v>
      </c>
      <c r="E820" t="s">
        <v>502</v>
      </c>
      <c r="F820" t="s">
        <v>1321</v>
      </c>
      <c r="G820" s="5" t="s">
        <v>106</v>
      </c>
      <c r="H820" s="5" t="s">
        <v>107</v>
      </c>
      <c r="I820" t="s">
        <v>348</v>
      </c>
      <c r="J820" t="s">
        <v>920</v>
      </c>
      <c r="K820" s="5" t="s">
        <v>53</v>
      </c>
      <c r="L820" s="5" t="s">
        <v>64</v>
      </c>
      <c r="M820" t="s">
        <v>65</v>
      </c>
      <c r="N820" s="5" t="s">
        <v>66</v>
      </c>
      <c r="O820" s="5" t="s">
        <v>43</v>
      </c>
      <c r="P820" t="s">
        <v>136</v>
      </c>
      <c r="Q820" s="5" t="s">
        <v>75</v>
      </c>
      <c r="R820" s="1">
        <v>6</v>
      </c>
      <c r="S820" s="1">
        <v>1609</v>
      </c>
      <c r="T820">
        <v>0.2</v>
      </c>
      <c r="U820" s="1">
        <v>1176</v>
      </c>
      <c r="V820" s="1">
        <v>7056</v>
      </c>
      <c r="W820" s="1">
        <v>7723.2000000000007</v>
      </c>
      <c r="X820" s="1">
        <v>667.20000000000073</v>
      </c>
      <c r="Y820" s="7">
        <v>8.6389061528900024E-2</v>
      </c>
    </row>
    <row r="821" spans="1:25">
      <c r="A821" t="s">
        <v>2193</v>
      </c>
      <c r="B821" s="3" t="str">
        <f t="shared" si="24"/>
        <v>Jul</v>
      </c>
      <c r="C821" s="3" t="str">
        <f t="shared" si="25"/>
        <v>2025</v>
      </c>
      <c r="D821" s="3">
        <v>45861</v>
      </c>
      <c r="E821" t="s">
        <v>1528</v>
      </c>
      <c r="F821" t="s">
        <v>1659</v>
      </c>
      <c r="G821" s="5" t="s">
        <v>37</v>
      </c>
      <c r="H821" s="5" t="s">
        <v>38</v>
      </c>
      <c r="I821" t="s">
        <v>964</v>
      </c>
      <c r="J821" t="s">
        <v>518</v>
      </c>
      <c r="K821" s="5" t="s">
        <v>27</v>
      </c>
      <c r="L821" s="5" t="s">
        <v>116</v>
      </c>
      <c r="M821" t="s">
        <v>117</v>
      </c>
      <c r="N821" s="5" t="s">
        <v>118</v>
      </c>
      <c r="O821" s="5" t="s">
        <v>43</v>
      </c>
      <c r="P821" t="s">
        <v>332</v>
      </c>
      <c r="Q821" s="5" t="s">
        <v>45</v>
      </c>
      <c r="R821" s="1">
        <v>8</v>
      </c>
      <c r="S821" s="1">
        <v>1582</v>
      </c>
      <c r="T821">
        <v>0.25</v>
      </c>
      <c r="U821" s="1">
        <v>1066</v>
      </c>
      <c r="V821" s="1">
        <v>8528</v>
      </c>
      <c r="W821" s="1">
        <v>9492</v>
      </c>
      <c r="X821" s="1">
        <v>964</v>
      </c>
      <c r="Y821" s="7">
        <v>0.10155920775389803</v>
      </c>
    </row>
    <row r="822" spans="1:25">
      <c r="A822" t="s">
        <v>2194</v>
      </c>
      <c r="B822" s="3" t="str">
        <f t="shared" si="24"/>
        <v>Feb</v>
      </c>
      <c r="C822" s="3" t="str">
        <f t="shared" si="25"/>
        <v>2023</v>
      </c>
      <c r="D822" s="3">
        <v>44968</v>
      </c>
      <c r="E822" t="s">
        <v>2195</v>
      </c>
      <c r="F822" t="s">
        <v>1228</v>
      </c>
      <c r="G822" s="5" t="s">
        <v>61</v>
      </c>
      <c r="H822" s="5" t="s">
        <v>50</v>
      </c>
      <c r="I822" t="s">
        <v>1058</v>
      </c>
      <c r="J822" t="s">
        <v>264</v>
      </c>
      <c r="K822" s="5" t="s">
        <v>41</v>
      </c>
      <c r="L822" s="5" t="s">
        <v>116</v>
      </c>
      <c r="M822" t="s">
        <v>65</v>
      </c>
      <c r="N822" s="5" t="s">
        <v>66</v>
      </c>
      <c r="O822" s="5" t="s">
        <v>43</v>
      </c>
      <c r="P822" t="s">
        <v>220</v>
      </c>
      <c r="Q822" s="5" t="s">
        <v>33</v>
      </c>
      <c r="R822" s="1">
        <v>4</v>
      </c>
      <c r="S822" s="1">
        <v>1509</v>
      </c>
      <c r="T822">
        <v>0</v>
      </c>
      <c r="U822" s="1">
        <v>975</v>
      </c>
      <c r="V822" s="1">
        <v>3900</v>
      </c>
      <c r="W822" s="1">
        <v>6036</v>
      </c>
      <c r="X822" s="1">
        <v>2136</v>
      </c>
      <c r="Y822" s="7">
        <v>0.35387673956262428</v>
      </c>
    </row>
    <row r="823" spans="1:25">
      <c r="A823" t="s">
        <v>2196</v>
      </c>
      <c r="B823" s="3" t="str">
        <f t="shared" si="24"/>
        <v>Jun</v>
      </c>
      <c r="C823" s="3" t="str">
        <f t="shared" si="25"/>
        <v>2025</v>
      </c>
      <c r="D823" s="3">
        <v>45818</v>
      </c>
      <c r="E823" t="s">
        <v>817</v>
      </c>
      <c r="F823" t="s">
        <v>2046</v>
      </c>
      <c r="G823" s="5" t="s">
        <v>106</v>
      </c>
      <c r="H823" s="5" t="s">
        <v>107</v>
      </c>
      <c r="I823" t="s">
        <v>844</v>
      </c>
      <c r="J823" t="s">
        <v>746</v>
      </c>
      <c r="K823" s="5" t="s">
        <v>27</v>
      </c>
      <c r="L823" s="5" t="s">
        <v>42</v>
      </c>
      <c r="M823" t="s">
        <v>29</v>
      </c>
      <c r="N823" s="5" t="s">
        <v>30</v>
      </c>
      <c r="O823" s="5" t="s">
        <v>31</v>
      </c>
      <c r="P823" t="s">
        <v>197</v>
      </c>
      <c r="Q823" s="5" t="s">
        <v>33</v>
      </c>
      <c r="R823" s="1">
        <v>4</v>
      </c>
      <c r="S823" s="1">
        <v>2443</v>
      </c>
      <c r="T823">
        <v>0.25</v>
      </c>
      <c r="U823" s="1">
        <v>1636</v>
      </c>
      <c r="V823" s="1">
        <v>6544</v>
      </c>
      <c r="W823" s="1">
        <v>7329</v>
      </c>
      <c r="X823" s="1">
        <v>785</v>
      </c>
      <c r="Y823" s="7">
        <v>0.10710874607722745</v>
      </c>
    </row>
    <row r="824" spans="1:25">
      <c r="A824" t="s">
        <v>2197</v>
      </c>
      <c r="B824" s="3" t="str">
        <f t="shared" si="24"/>
        <v>May</v>
      </c>
      <c r="C824" s="3" t="str">
        <f t="shared" si="25"/>
        <v>2025</v>
      </c>
      <c r="D824" s="3">
        <v>45786</v>
      </c>
      <c r="E824" t="s">
        <v>2198</v>
      </c>
      <c r="F824" t="s">
        <v>600</v>
      </c>
      <c r="G824" s="5" t="s">
        <v>49</v>
      </c>
      <c r="H824" s="5" t="s">
        <v>50</v>
      </c>
      <c r="I824" t="s">
        <v>960</v>
      </c>
      <c r="J824" t="s">
        <v>1266</v>
      </c>
      <c r="K824" s="5" t="s">
        <v>73</v>
      </c>
      <c r="L824" s="5" t="s">
        <v>28</v>
      </c>
      <c r="M824" t="s">
        <v>55</v>
      </c>
      <c r="N824" s="5" t="s">
        <v>56</v>
      </c>
      <c r="O824" s="5" t="s">
        <v>43</v>
      </c>
      <c r="P824" t="s">
        <v>355</v>
      </c>
      <c r="Q824" s="5" t="s">
        <v>33</v>
      </c>
      <c r="R824" s="1">
        <v>4</v>
      </c>
      <c r="S824" s="1">
        <v>3530</v>
      </c>
      <c r="T824">
        <v>0</v>
      </c>
      <c r="U824" s="1">
        <v>1982</v>
      </c>
      <c r="V824" s="1">
        <v>7928</v>
      </c>
      <c r="W824" s="1">
        <v>14120</v>
      </c>
      <c r="X824" s="1">
        <v>6192</v>
      </c>
      <c r="Y824" s="7">
        <v>0.43852691218130313</v>
      </c>
    </row>
    <row r="825" spans="1:25">
      <c r="A825" t="s">
        <v>2199</v>
      </c>
      <c r="B825" s="3" t="str">
        <f t="shared" si="24"/>
        <v>Sep</v>
      </c>
      <c r="C825" s="3" t="str">
        <f t="shared" si="25"/>
        <v>2025</v>
      </c>
      <c r="D825" s="3">
        <v>45914</v>
      </c>
      <c r="E825" t="s">
        <v>480</v>
      </c>
      <c r="F825" t="s">
        <v>1330</v>
      </c>
      <c r="G825" s="5" t="s">
        <v>49</v>
      </c>
      <c r="H825" s="5" t="s">
        <v>50</v>
      </c>
      <c r="I825" t="s">
        <v>341</v>
      </c>
      <c r="J825" t="s">
        <v>487</v>
      </c>
      <c r="K825" s="5" t="s">
        <v>27</v>
      </c>
      <c r="L825" s="5" t="s">
        <v>42</v>
      </c>
      <c r="M825" t="s">
        <v>29</v>
      </c>
      <c r="N825" s="5" t="s">
        <v>30</v>
      </c>
      <c r="O825" s="5" t="s">
        <v>43</v>
      </c>
      <c r="P825" t="s">
        <v>417</v>
      </c>
      <c r="Q825" s="5" t="s">
        <v>45</v>
      </c>
      <c r="R825" s="1">
        <v>1</v>
      </c>
      <c r="S825" s="1">
        <v>2433</v>
      </c>
      <c r="T825">
        <v>0.1</v>
      </c>
      <c r="U825" s="1">
        <v>1648</v>
      </c>
      <c r="V825" s="1">
        <v>1648</v>
      </c>
      <c r="W825" s="1">
        <v>2189.7000000000003</v>
      </c>
      <c r="X825" s="1">
        <v>541.70000000000027</v>
      </c>
      <c r="Y825" s="7">
        <v>0.24738548659633749</v>
      </c>
    </row>
    <row r="826" spans="1:25">
      <c r="A826" t="s">
        <v>2200</v>
      </c>
      <c r="B826" s="3" t="str">
        <f t="shared" si="24"/>
        <v>May</v>
      </c>
      <c r="C826" s="3" t="str">
        <f t="shared" si="25"/>
        <v>2022</v>
      </c>
      <c r="D826" s="3">
        <v>44686</v>
      </c>
      <c r="E826" t="s">
        <v>489</v>
      </c>
      <c r="F826" t="s">
        <v>370</v>
      </c>
      <c r="G826" s="5" t="s">
        <v>23</v>
      </c>
      <c r="H826" s="5" t="s">
        <v>24</v>
      </c>
      <c r="I826" t="s">
        <v>444</v>
      </c>
      <c r="J826" t="s">
        <v>169</v>
      </c>
      <c r="K826" s="5" t="s">
        <v>73</v>
      </c>
      <c r="L826" s="5" t="s">
        <v>42</v>
      </c>
      <c r="M826" t="s">
        <v>87</v>
      </c>
      <c r="N826" s="5" t="s">
        <v>88</v>
      </c>
      <c r="O826" s="5" t="s">
        <v>43</v>
      </c>
      <c r="P826" t="s">
        <v>214</v>
      </c>
      <c r="Q826" s="5" t="s">
        <v>33</v>
      </c>
      <c r="R826" s="1">
        <v>5</v>
      </c>
      <c r="S826" s="1">
        <v>497</v>
      </c>
      <c r="T826">
        <v>0.1</v>
      </c>
      <c r="U826" s="1">
        <v>332</v>
      </c>
      <c r="V826" s="1">
        <v>1660</v>
      </c>
      <c r="W826" s="1">
        <v>2236.5</v>
      </c>
      <c r="X826" s="1">
        <v>576.5</v>
      </c>
      <c r="Y826" s="7">
        <v>0.25776883523362398</v>
      </c>
    </row>
    <row r="827" spans="1:25">
      <c r="A827" t="s">
        <v>2201</v>
      </c>
      <c r="B827" s="3" t="str">
        <f t="shared" si="24"/>
        <v>Nov</v>
      </c>
      <c r="C827" s="3" t="str">
        <f t="shared" si="25"/>
        <v>2023</v>
      </c>
      <c r="D827" s="3">
        <v>45257</v>
      </c>
      <c r="E827" t="s">
        <v>2195</v>
      </c>
      <c r="F827" t="s">
        <v>2123</v>
      </c>
      <c r="G827" s="5" t="s">
        <v>61</v>
      </c>
      <c r="H827" s="5" t="s">
        <v>50</v>
      </c>
      <c r="I827" t="s">
        <v>732</v>
      </c>
      <c r="J827" t="s">
        <v>1306</v>
      </c>
      <c r="K827" s="5" t="s">
        <v>73</v>
      </c>
      <c r="L827" s="5" t="s">
        <v>116</v>
      </c>
      <c r="M827" t="s">
        <v>29</v>
      </c>
      <c r="N827" s="5" t="s">
        <v>30</v>
      </c>
      <c r="O827" s="5" t="s">
        <v>31</v>
      </c>
      <c r="P827" t="s">
        <v>74</v>
      </c>
      <c r="Q827" s="5" t="s">
        <v>45</v>
      </c>
      <c r="R827" s="1">
        <v>2</v>
      </c>
      <c r="S827" s="1">
        <v>2750</v>
      </c>
      <c r="T827">
        <v>0.05</v>
      </c>
      <c r="U827" s="1">
        <v>1957</v>
      </c>
      <c r="V827" s="1">
        <v>3914</v>
      </c>
      <c r="W827" s="1">
        <v>5225</v>
      </c>
      <c r="X827" s="1">
        <v>1311</v>
      </c>
      <c r="Y827" s="7">
        <v>0.25090909090909091</v>
      </c>
    </row>
    <row r="828" spans="1:25">
      <c r="A828" t="s">
        <v>2202</v>
      </c>
      <c r="B828" s="3" t="str">
        <f t="shared" si="24"/>
        <v>Feb</v>
      </c>
      <c r="C828" s="3" t="str">
        <f t="shared" si="25"/>
        <v>2022</v>
      </c>
      <c r="D828" s="3">
        <v>44605</v>
      </c>
      <c r="E828" t="s">
        <v>566</v>
      </c>
      <c r="F828" t="s">
        <v>151</v>
      </c>
      <c r="G828" s="5" t="s">
        <v>61</v>
      </c>
      <c r="H828" s="5" t="s">
        <v>50</v>
      </c>
      <c r="I828" t="s">
        <v>491</v>
      </c>
      <c r="J828" t="s">
        <v>1930</v>
      </c>
      <c r="K828" s="5" t="s">
        <v>73</v>
      </c>
      <c r="L828" s="5" t="s">
        <v>54</v>
      </c>
      <c r="M828" t="s">
        <v>65</v>
      </c>
      <c r="N828" s="5" t="s">
        <v>66</v>
      </c>
      <c r="O828" s="5" t="s">
        <v>31</v>
      </c>
      <c r="P828" t="s">
        <v>96</v>
      </c>
      <c r="Q828" s="5" t="s">
        <v>45</v>
      </c>
      <c r="R828" s="1">
        <v>6</v>
      </c>
      <c r="S828" s="1">
        <v>4436</v>
      </c>
      <c r="T828">
        <v>0.05</v>
      </c>
      <c r="U828" s="1">
        <v>3747</v>
      </c>
      <c r="V828" s="1">
        <v>22482</v>
      </c>
      <c r="W828" s="1">
        <v>25285.199999999997</v>
      </c>
      <c r="X828" s="1">
        <v>2803.1999999999971</v>
      </c>
      <c r="Y828" s="7">
        <v>0.11086327179535845</v>
      </c>
    </row>
    <row r="829" spans="1:25">
      <c r="A829" t="s">
        <v>2203</v>
      </c>
      <c r="B829" s="3" t="str">
        <f t="shared" si="24"/>
        <v>Mar</v>
      </c>
      <c r="C829" s="3" t="str">
        <f t="shared" si="25"/>
        <v>2024</v>
      </c>
      <c r="D829" s="3">
        <v>45372</v>
      </c>
      <c r="E829" t="s">
        <v>1649</v>
      </c>
      <c r="F829" t="s">
        <v>1940</v>
      </c>
      <c r="G829" s="5" t="s">
        <v>37</v>
      </c>
      <c r="H829" s="5" t="s">
        <v>38</v>
      </c>
      <c r="I829" t="s">
        <v>1602</v>
      </c>
      <c r="J829" t="s">
        <v>284</v>
      </c>
      <c r="K829" s="5" t="s">
        <v>73</v>
      </c>
      <c r="L829" s="5" t="s">
        <v>64</v>
      </c>
      <c r="M829" t="s">
        <v>87</v>
      </c>
      <c r="N829" s="5" t="s">
        <v>88</v>
      </c>
      <c r="O829" s="5" t="s">
        <v>31</v>
      </c>
      <c r="P829" t="s">
        <v>119</v>
      </c>
      <c r="Q829" s="5" t="s">
        <v>75</v>
      </c>
      <c r="R829" s="1">
        <v>4</v>
      </c>
      <c r="S829" s="1">
        <v>161</v>
      </c>
      <c r="T829">
        <v>0</v>
      </c>
      <c r="U829" s="1">
        <v>128</v>
      </c>
      <c r="V829" s="1">
        <v>512</v>
      </c>
      <c r="W829" s="1">
        <v>644</v>
      </c>
      <c r="X829" s="1">
        <v>132</v>
      </c>
      <c r="Y829" s="7">
        <v>0.20496894409937888</v>
      </c>
    </row>
    <row r="830" spans="1:25">
      <c r="A830" t="s">
        <v>2204</v>
      </c>
      <c r="B830" s="3" t="str">
        <f t="shared" si="24"/>
        <v>Jul</v>
      </c>
      <c r="C830" s="3" t="str">
        <f t="shared" si="25"/>
        <v>2022</v>
      </c>
      <c r="D830" s="3">
        <v>44771</v>
      </c>
      <c r="E830" t="s">
        <v>685</v>
      </c>
      <c r="F830" t="s">
        <v>1580</v>
      </c>
      <c r="G830" s="5" t="s">
        <v>49</v>
      </c>
      <c r="H830" s="5" t="s">
        <v>50</v>
      </c>
      <c r="I830" t="s">
        <v>100</v>
      </c>
      <c r="J830" t="s">
        <v>314</v>
      </c>
      <c r="K830" s="5" t="s">
        <v>53</v>
      </c>
      <c r="L830" s="5" t="s">
        <v>64</v>
      </c>
      <c r="M830" t="s">
        <v>65</v>
      </c>
      <c r="N830" s="5" t="s">
        <v>66</v>
      </c>
      <c r="O830" s="5" t="s">
        <v>31</v>
      </c>
      <c r="P830" t="s">
        <v>376</v>
      </c>
      <c r="Q830" s="5" t="s">
        <v>75</v>
      </c>
      <c r="R830" s="1">
        <v>4</v>
      </c>
      <c r="S830" s="1">
        <v>326</v>
      </c>
      <c r="T830">
        <v>0.1</v>
      </c>
      <c r="U830" s="1">
        <v>248</v>
      </c>
      <c r="V830" s="1">
        <v>992</v>
      </c>
      <c r="W830" s="1">
        <v>1173.6000000000001</v>
      </c>
      <c r="X830" s="1">
        <v>181.60000000000014</v>
      </c>
      <c r="Y830" s="7">
        <v>0.15473755964553521</v>
      </c>
    </row>
    <row r="831" spans="1:25">
      <c r="A831" t="s">
        <v>2205</v>
      </c>
      <c r="B831" s="3" t="str">
        <f t="shared" si="24"/>
        <v>Sep</v>
      </c>
      <c r="C831" s="3" t="str">
        <f t="shared" si="25"/>
        <v>2025</v>
      </c>
      <c r="D831" s="3">
        <v>45904</v>
      </c>
      <c r="E831" t="s">
        <v>1671</v>
      </c>
      <c r="F831" t="s">
        <v>133</v>
      </c>
      <c r="G831" s="5" t="s">
        <v>23</v>
      </c>
      <c r="H831" s="5" t="s">
        <v>24</v>
      </c>
      <c r="I831" t="s">
        <v>948</v>
      </c>
      <c r="J831" t="s">
        <v>1841</v>
      </c>
      <c r="K831" s="5" t="s">
        <v>53</v>
      </c>
      <c r="L831" s="5" t="s">
        <v>54</v>
      </c>
      <c r="M831" t="s">
        <v>87</v>
      </c>
      <c r="N831" s="5" t="s">
        <v>88</v>
      </c>
      <c r="O831" s="5" t="s">
        <v>31</v>
      </c>
      <c r="P831" t="s">
        <v>942</v>
      </c>
      <c r="Q831" s="5" t="s">
        <v>75</v>
      </c>
      <c r="R831" s="1">
        <v>3</v>
      </c>
      <c r="S831" s="1">
        <v>832</v>
      </c>
      <c r="T831">
        <v>0.25</v>
      </c>
      <c r="U831" s="1">
        <v>587</v>
      </c>
      <c r="V831" s="1">
        <v>1761</v>
      </c>
      <c r="W831" s="1">
        <v>1872</v>
      </c>
      <c r="X831" s="1">
        <v>111</v>
      </c>
      <c r="Y831" s="7">
        <v>5.9294871794871792E-2</v>
      </c>
    </row>
    <row r="832" spans="1:25">
      <c r="A832" t="s">
        <v>2206</v>
      </c>
      <c r="B832" s="3" t="str">
        <f t="shared" si="24"/>
        <v>Feb</v>
      </c>
      <c r="C832" s="3" t="str">
        <f t="shared" si="25"/>
        <v>2023</v>
      </c>
      <c r="D832" s="3">
        <v>44959</v>
      </c>
      <c r="E832" t="s">
        <v>246</v>
      </c>
      <c r="F832" t="s">
        <v>653</v>
      </c>
      <c r="G832" s="5" t="s">
        <v>23</v>
      </c>
      <c r="H832" s="5" t="s">
        <v>24</v>
      </c>
      <c r="I832" t="s">
        <v>1546</v>
      </c>
      <c r="J832" t="s">
        <v>294</v>
      </c>
      <c r="K832" s="5" t="s">
        <v>73</v>
      </c>
      <c r="L832" s="5" t="s">
        <v>28</v>
      </c>
      <c r="M832" t="s">
        <v>55</v>
      </c>
      <c r="N832" s="5" t="s">
        <v>56</v>
      </c>
      <c r="O832" s="5" t="s">
        <v>43</v>
      </c>
      <c r="P832" t="s">
        <v>228</v>
      </c>
      <c r="Q832" s="5" t="s">
        <v>45</v>
      </c>
      <c r="R832" s="1">
        <v>2</v>
      </c>
      <c r="S832" s="1">
        <v>2214</v>
      </c>
      <c r="T832">
        <v>0.25</v>
      </c>
      <c r="U832" s="1">
        <v>1553</v>
      </c>
      <c r="V832" s="1">
        <v>3106</v>
      </c>
      <c r="W832" s="1">
        <v>3321</v>
      </c>
      <c r="X832" s="1">
        <v>215</v>
      </c>
      <c r="Y832" s="7">
        <v>6.4739536284251734E-2</v>
      </c>
    </row>
    <row r="833" spans="1:25">
      <c r="A833" t="s">
        <v>2207</v>
      </c>
      <c r="B833" s="3" t="str">
        <f t="shared" si="24"/>
        <v>Aug</v>
      </c>
      <c r="C833" s="3" t="str">
        <f t="shared" si="25"/>
        <v>2023</v>
      </c>
      <c r="D833" s="3">
        <v>45158</v>
      </c>
      <c r="E833" t="s">
        <v>2208</v>
      </c>
      <c r="F833" t="s">
        <v>48</v>
      </c>
      <c r="G833" s="5" t="s">
        <v>37</v>
      </c>
      <c r="H833" s="5" t="s">
        <v>38</v>
      </c>
      <c r="I833" t="s">
        <v>2117</v>
      </c>
      <c r="J833" t="s">
        <v>207</v>
      </c>
      <c r="K833" s="5" t="s">
        <v>95</v>
      </c>
      <c r="L833" s="5" t="s">
        <v>42</v>
      </c>
      <c r="M833" t="s">
        <v>55</v>
      </c>
      <c r="N833" s="5" t="s">
        <v>56</v>
      </c>
      <c r="O833" s="5" t="s">
        <v>31</v>
      </c>
      <c r="P833" t="s">
        <v>260</v>
      </c>
      <c r="Q833" s="5" t="s">
        <v>45</v>
      </c>
      <c r="R833" s="1">
        <v>8</v>
      </c>
      <c r="S833" s="1">
        <v>3274</v>
      </c>
      <c r="T833">
        <v>0.1</v>
      </c>
      <c r="U833" s="1">
        <v>2510</v>
      </c>
      <c r="V833" s="1">
        <v>20080</v>
      </c>
      <c r="W833" s="1">
        <v>23572.799999999999</v>
      </c>
      <c r="X833" s="1">
        <v>3492.7999999999993</v>
      </c>
      <c r="Y833" s="7">
        <v>0.14817077309441387</v>
      </c>
    </row>
    <row r="834" spans="1:25">
      <c r="A834" t="s">
        <v>2209</v>
      </c>
      <c r="B834" s="3" t="str">
        <f t="shared" si="24"/>
        <v>Jul</v>
      </c>
      <c r="C834" s="3" t="str">
        <f t="shared" si="25"/>
        <v>2024</v>
      </c>
      <c r="D834" s="3">
        <v>45488</v>
      </c>
      <c r="E834" t="s">
        <v>574</v>
      </c>
      <c r="F834" t="s">
        <v>1410</v>
      </c>
      <c r="G834" s="5" t="s">
        <v>61</v>
      </c>
      <c r="H834" s="5" t="s">
        <v>50</v>
      </c>
      <c r="I834" t="s">
        <v>954</v>
      </c>
      <c r="J834" t="s">
        <v>572</v>
      </c>
      <c r="K834" s="5" t="s">
        <v>95</v>
      </c>
      <c r="L834" s="5" t="s">
        <v>42</v>
      </c>
      <c r="M834" t="s">
        <v>55</v>
      </c>
      <c r="N834" s="5" t="s">
        <v>56</v>
      </c>
      <c r="O834" s="5" t="s">
        <v>43</v>
      </c>
      <c r="P834" t="s">
        <v>1027</v>
      </c>
      <c r="Q834" s="5" t="s">
        <v>45</v>
      </c>
      <c r="R834" s="1">
        <v>5</v>
      </c>
      <c r="S834" s="1">
        <v>2773</v>
      </c>
      <c r="T834">
        <v>0.05</v>
      </c>
      <c r="U834" s="1">
        <v>2172</v>
      </c>
      <c r="V834" s="1">
        <v>10860</v>
      </c>
      <c r="W834" s="1">
        <v>13171.75</v>
      </c>
      <c r="X834" s="1">
        <v>2311.75</v>
      </c>
      <c r="Y834" s="7">
        <v>0.17550818987606051</v>
      </c>
    </row>
    <row r="835" spans="1:25">
      <c r="A835" t="s">
        <v>2210</v>
      </c>
      <c r="B835" s="3" t="str">
        <f t="shared" ref="B835:B898" si="26">TEXT(D835,"MMM")</f>
        <v>Jul</v>
      </c>
      <c r="C835" s="3" t="str">
        <f t="shared" ref="C835:C898" si="27">TEXT(D835,"YYYY")</f>
        <v>2022</v>
      </c>
      <c r="D835" s="3">
        <v>44757</v>
      </c>
      <c r="E835" t="s">
        <v>489</v>
      </c>
      <c r="F835" t="s">
        <v>2211</v>
      </c>
      <c r="G835" s="5" t="s">
        <v>37</v>
      </c>
      <c r="H835" s="5" t="s">
        <v>38</v>
      </c>
      <c r="I835" t="s">
        <v>1208</v>
      </c>
      <c r="J835" t="s">
        <v>721</v>
      </c>
      <c r="K835" s="5" t="s">
        <v>95</v>
      </c>
      <c r="L835" s="5" t="s">
        <v>28</v>
      </c>
      <c r="M835" t="s">
        <v>117</v>
      </c>
      <c r="N835" s="5" t="s">
        <v>118</v>
      </c>
      <c r="O835" s="5" t="s">
        <v>43</v>
      </c>
      <c r="P835" t="s">
        <v>170</v>
      </c>
      <c r="Q835" s="5" t="s">
        <v>33</v>
      </c>
      <c r="R835" s="1">
        <v>4</v>
      </c>
      <c r="S835" s="1">
        <v>532</v>
      </c>
      <c r="T835">
        <v>0.15</v>
      </c>
      <c r="U835" s="1">
        <v>312</v>
      </c>
      <c r="V835" s="1">
        <v>1248</v>
      </c>
      <c r="W835" s="1">
        <v>1808.8</v>
      </c>
      <c r="X835" s="1">
        <v>560.79999999999995</v>
      </c>
      <c r="Y835" s="7">
        <v>0.31003980539584253</v>
      </c>
    </row>
    <row r="836" spans="1:25">
      <c r="A836" t="s">
        <v>2212</v>
      </c>
      <c r="B836" s="3" t="str">
        <f t="shared" si="26"/>
        <v>Nov</v>
      </c>
      <c r="C836" s="3" t="str">
        <f t="shared" si="27"/>
        <v>2023</v>
      </c>
      <c r="D836" s="3">
        <v>45253</v>
      </c>
      <c r="E836" t="s">
        <v>1104</v>
      </c>
      <c r="F836" t="s">
        <v>779</v>
      </c>
      <c r="G836" s="5" t="s">
        <v>61</v>
      </c>
      <c r="H836" s="5" t="s">
        <v>50</v>
      </c>
      <c r="I836" t="s">
        <v>834</v>
      </c>
      <c r="J836" t="s">
        <v>426</v>
      </c>
      <c r="K836" s="5" t="s">
        <v>73</v>
      </c>
      <c r="L836" s="5" t="s">
        <v>54</v>
      </c>
      <c r="M836" t="s">
        <v>87</v>
      </c>
      <c r="N836" s="5" t="s">
        <v>88</v>
      </c>
      <c r="O836" s="5" t="s">
        <v>31</v>
      </c>
      <c r="P836" t="s">
        <v>274</v>
      </c>
      <c r="Q836" s="5" t="s">
        <v>75</v>
      </c>
      <c r="R836" s="1">
        <v>4</v>
      </c>
      <c r="S836" s="1">
        <v>4657</v>
      </c>
      <c r="T836">
        <v>0.15</v>
      </c>
      <c r="U836" s="1">
        <v>3217</v>
      </c>
      <c r="V836" s="1">
        <v>12868</v>
      </c>
      <c r="W836" s="1">
        <v>15833.8</v>
      </c>
      <c r="X836" s="1">
        <v>2965.7999999999993</v>
      </c>
      <c r="Y836" s="7">
        <v>0.18730816354886379</v>
      </c>
    </row>
    <row r="837" spans="1:25">
      <c r="A837" t="s">
        <v>2213</v>
      </c>
      <c r="B837" s="3" t="str">
        <f t="shared" si="26"/>
        <v>Aug</v>
      </c>
      <c r="C837" s="3" t="str">
        <f t="shared" si="27"/>
        <v>2025</v>
      </c>
      <c r="D837" s="3">
        <v>45897</v>
      </c>
      <c r="E837" t="s">
        <v>2214</v>
      </c>
      <c r="F837" t="s">
        <v>609</v>
      </c>
      <c r="G837" s="5" t="s">
        <v>49</v>
      </c>
      <c r="H837" s="5" t="s">
        <v>50</v>
      </c>
      <c r="I837" t="s">
        <v>2215</v>
      </c>
      <c r="J837" t="s">
        <v>243</v>
      </c>
      <c r="K837" s="5" t="s">
        <v>95</v>
      </c>
      <c r="L837" s="5" t="s">
        <v>28</v>
      </c>
      <c r="M837" t="s">
        <v>65</v>
      </c>
      <c r="N837" s="5" t="s">
        <v>66</v>
      </c>
      <c r="O837" s="5" t="s">
        <v>43</v>
      </c>
      <c r="P837" t="s">
        <v>787</v>
      </c>
      <c r="Q837" s="5" t="s">
        <v>45</v>
      </c>
      <c r="R837" s="1">
        <v>7</v>
      </c>
      <c r="S837" s="1">
        <v>1092</v>
      </c>
      <c r="T837">
        <v>0</v>
      </c>
      <c r="U837" s="1">
        <v>607</v>
      </c>
      <c r="V837" s="1">
        <v>4249</v>
      </c>
      <c r="W837" s="1">
        <v>7644</v>
      </c>
      <c r="X837" s="1">
        <v>3395</v>
      </c>
      <c r="Y837" s="7">
        <v>0.44413919413919412</v>
      </c>
    </row>
    <row r="838" spans="1:25">
      <c r="A838" t="s">
        <v>2216</v>
      </c>
      <c r="B838" s="3" t="str">
        <f t="shared" si="26"/>
        <v>Dec</v>
      </c>
      <c r="C838" s="3" t="str">
        <f t="shared" si="27"/>
        <v>2022</v>
      </c>
      <c r="D838" s="3">
        <v>44902</v>
      </c>
      <c r="E838" t="s">
        <v>1668</v>
      </c>
      <c r="F838" t="s">
        <v>1244</v>
      </c>
      <c r="G838" s="5" t="s">
        <v>61</v>
      </c>
      <c r="H838" s="5" t="s">
        <v>50</v>
      </c>
      <c r="I838" t="s">
        <v>1546</v>
      </c>
      <c r="J838" t="s">
        <v>585</v>
      </c>
      <c r="K838" s="5" t="s">
        <v>53</v>
      </c>
      <c r="L838" s="5" t="s">
        <v>116</v>
      </c>
      <c r="M838" t="s">
        <v>29</v>
      </c>
      <c r="N838" s="5" t="s">
        <v>30</v>
      </c>
      <c r="O838" s="5" t="s">
        <v>43</v>
      </c>
      <c r="P838" t="s">
        <v>244</v>
      </c>
      <c r="Q838" s="5" t="s">
        <v>75</v>
      </c>
      <c r="R838" s="1">
        <v>7</v>
      </c>
      <c r="S838" s="1">
        <v>3321</v>
      </c>
      <c r="T838">
        <v>0</v>
      </c>
      <c r="U838" s="1">
        <v>2005</v>
      </c>
      <c r="V838" s="1">
        <v>14035</v>
      </c>
      <c r="W838" s="1">
        <v>23247</v>
      </c>
      <c r="X838" s="1">
        <v>9212</v>
      </c>
      <c r="Y838" s="7">
        <v>0.39626618488407106</v>
      </c>
    </row>
    <row r="839" spans="1:25">
      <c r="A839" t="s">
        <v>2217</v>
      </c>
      <c r="B839" s="3" t="str">
        <f t="shared" si="26"/>
        <v>Aug</v>
      </c>
      <c r="C839" s="3" t="str">
        <f t="shared" si="27"/>
        <v>2023</v>
      </c>
      <c r="D839" s="3">
        <v>45164</v>
      </c>
      <c r="E839" t="s">
        <v>1702</v>
      </c>
      <c r="F839" t="s">
        <v>145</v>
      </c>
      <c r="G839" s="5" t="s">
        <v>23</v>
      </c>
      <c r="H839" s="5" t="s">
        <v>24</v>
      </c>
      <c r="I839" t="s">
        <v>720</v>
      </c>
      <c r="J839" t="s">
        <v>854</v>
      </c>
      <c r="K839" s="5" t="s">
        <v>41</v>
      </c>
      <c r="L839" s="5" t="s">
        <v>64</v>
      </c>
      <c r="M839" t="s">
        <v>29</v>
      </c>
      <c r="N839" s="5" t="s">
        <v>30</v>
      </c>
      <c r="O839" s="5" t="s">
        <v>31</v>
      </c>
      <c r="P839" t="s">
        <v>153</v>
      </c>
      <c r="Q839" s="5" t="s">
        <v>33</v>
      </c>
      <c r="R839" s="1">
        <v>4</v>
      </c>
      <c r="S839" s="1">
        <v>3091</v>
      </c>
      <c r="T839">
        <v>0.2</v>
      </c>
      <c r="U839" s="1">
        <v>2199</v>
      </c>
      <c r="V839" s="1">
        <v>8796</v>
      </c>
      <c r="W839" s="1">
        <v>9891.2000000000007</v>
      </c>
      <c r="X839" s="1">
        <v>1095.2000000000007</v>
      </c>
      <c r="Y839" s="7">
        <v>0.110724684568101</v>
      </c>
    </row>
    <row r="840" spans="1:25">
      <c r="A840" t="s">
        <v>2218</v>
      </c>
      <c r="B840" s="3" t="str">
        <f t="shared" si="26"/>
        <v>Aug</v>
      </c>
      <c r="C840" s="3" t="str">
        <f t="shared" si="27"/>
        <v>2024</v>
      </c>
      <c r="D840" s="3">
        <v>45509</v>
      </c>
      <c r="E840" t="s">
        <v>1556</v>
      </c>
      <c r="F840" t="s">
        <v>2142</v>
      </c>
      <c r="G840" s="5" t="s">
        <v>23</v>
      </c>
      <c r="H840" s="5" t="s">
        <v>24</v>
      </c>
      <c r="I840" t="s">
        <v>353</v>
      </c>
      <c r="J840" t="s">
        <v>342</v>
      </c>
      <c r="K840" s="5" t="s">
        <v>27</v>
      </c>
      <c r="L840" s="5" t="s">
        <v>42</v>
      </c>
      <c r="M840" t="s">
        <v>65</v>
      </c>
      <c r="N840" s="5" t="s">
        <v>66</v>
      </c>
      <c r="O840" s="5" t="s">
        <v>43</v>
      </c>
      <c r="P840" t="s">
        <v>165</v>
      </c>
      <c r="Q840" s="5" t="s">
        <v>45</v>
      </c>
      <c r="R840" s="1">
        <v>3</v>
      </c>
      <c r="S840" s="1">
        <v>3904</v>
      </c>
      <c r="T840">
        <v>0</v>
      </c>
      <c r="U840" s="1">
        <v>3309</v>
      </c>
      <c r="V840" s="1">
        <v>9927</v>
      </c>
      <c r="W840" s="1">
        <v>11712</v>
      </c>
      <c r="X840" s="1">
        <v>1785</v>
      </c>
      <c r="Y840" s="7">
        <v>0.15240778688524589</v>
      </c>
    </row>
    <row r="841" spans="1:25">
      <c r="A841" t="s">
        <v>2219</v>
      </c>
      <c r="B841" s="3" t="str">
        <f t="shared" si="26"/>
        <v>Oct</v>
      </c>
      <c r="C841" s="3" t="str">
        <f t="shared" si="27"/>
        <v>2023</v>
      </c>
      <c r="D841" s="3">
        <v>45200</v>
      </c>
      <c r="E841" t="s">
        <v>1943</v>
      </c>
      <c r="F841" t="s">
        <v>1877</v>
      </c>
      <c r="G841" s="5" t="s">
        <v>37</v>
      </c>
      <c r="H841" s="5" t="s">
        <v>38</v>
      </c>
      <c r="I841" t="s">
        <v>85</v>
      </c>
      <c r="J841" t="s">
        <v>401</v>
      </c>
      <c r="K841" s="5" t="s">
        <v>53</v>
      </c>
      <c r="L841" s="5" t="s">
        <v>64</v>
      </c>
      <c r="M841" t="s">
        <v>65</v>
      </c>
      <c r="N841" s="5" t="s">
        <v>66</v>
      </c>
      <c r="O841" s="5" t="s">
        <v>31</v>
      </c>
      <c r="P841" t="s">
        <v>170</v>
      </c>
      <c r="Q841" s="5" t="s">
        <v>33</v>
      </c>
      <c r="R841" s="1">
        <v>3</v>
      </c>
      <c r="S841" s="1">
        <v>596</v>
      </c>
      <c r="T841">
        <v>0.1</v>
      </c>
      <c r="U841" s="1">
        <v>430</v>
      </c>
      <c r="V841" s="1">
        <v>1290</v>
      </c>
      <c r="W841" s="1">
        <v>1609.2</v>
      </c>
      <c r="X841" s="1">
        <v>319.20000000000005</v>
      </c>
      <c r="Y841" s="7">
        <v>0.19835943325876215</v>
      </c>
    </row>
    <row r="842" spans="1:25">
      <c r="A842" t="s">
        <v>2220</v>
      </c>
      <c r="B842" s="3" t="str">
        <f t="shared" si="26"/>
        <v>Dec</v>
      </c>
      <c r="C842" s="3" t="str">
        <f t="shared" si="27"/>
        <v>2023</v>
      </c>
      <c r="D842" s="3">
        <v>45268</v>
      </c>
      <c r="E842" t="s">
        <v>1528</v>
      </c>
      <c r="F842" t="s">
        <v>2042</v>
      </c>
      <c r="G842" s="5" t="s">
        <v>37</v>
      </c>
      <c r="H842" s="5" t="s">
        <v>38</v>
      </c>
      <c r="I842" t="s">
        <v>1309</v>
      </c>
      <c r="J842" t="s">
        <v>227</v>
      </c>
      <c r="K842" s="5" t="s">
        <v>73</v>
      </c>
      <c r="L842" s="5" t="s">
        <v>54</v>
      </c>
      <c r="M842" t="s">
        <v>55</v>
      </c>
      <c r="N842" s="5" t="s">
        <v>56</v>
      </c>
      <c r="O842" s="5" t="s">
        <v>43</v>
      </c>
      <c r="P842" t="s">
        <v>170</v>
      </c>
      <c r="Q842" s="5" t="s">
        <v>33</v>
      </c>
      <c r="R842" s="1">
        <v>5</v>
      </c>
      <c r="S842" s="1">
        <v>4646</v>
      </c>
      <c r="T842">
        <v>0.2</v>
      </c>
      <c r="U842" s="1">
        <v>3366</v>
      </c>
      <c r="V842" s="1">
        <v>16830</v>
      </c>
      <c r="W842" s="1">
        <v>18584</v>
      </c>
      <c r="X842" s="1">
        <v>1754</v>
      </c>
      <c r="Y842" s="7">
        <v>9.4382264313387865E-2</v>
      </c>
    </row>
    <row r="843" spans="1:25">
      <c r="A843" t="s">
        <v>2221</v>
      </c>
      <c r="B843" s="3" t="str">
        <f t="shared" si="26"/>
        <v>Jun</v>
      </c>
      <c r="C843" s="3" t="str">
        <f t="shared" si="27"/>
        <v>2022</v>
      </c>
      <c r="D843" s="3">
        <v>44720</v>
      </c>
      <c r="E843" t="s">
        <v>1535</v>
      </c>
      <c r="F843" t="s">
        <v>2017</v>
      </c>
      <c r="G843" s="5" t="s">
        <v>61</v>
      </c>
      <c r="H843" s="5" t="s">
        <v>50</v>
      </c>
      <c r="I843" t="s">
        <v>1779</v>
      </c>
      <c r="J843" t="s">
        <v>1863</v>
      </c>
      <c r="K843" s="5" t="s">
        <v>27</v>
      </c>
      <c r="L843" s="5" t="s">
        <v>64</v>
      </c>
      <c r="M843" t="s">
        <v>29</v>
      </c>
      <c r="N843" s="5" t="s">
        <v>30</v>
      </c>
      <c r="O843" s="5" t="s">
        <v>31</v>
      </c>
      <c r="P843" t="s">
        <v>244</v>
      </c>
      <c r="Q843" s="5" t="s">
        <v>75</v>
      </c>
      <c r="R843" s="1">
        <v>7</v>
      </c>
      <c r="S843" s="1">
        <v>2754</v>
      </c>
      <c r="T843">
        <v>0.2</v>
      </c>
      <c r="U843" s="1">
        <v>2121</v>
      </c>
      <c r="V843" s="1">
        <v>14847</v>
      </c>
      <c r="W843" s="1">
        <v>15422.400000000001</v>
      </c>
      <c r="X843" s="1">
        <v>575.40000000000146</v>
      </c>
      <c r="Y843" s="7">
        <v>3.7309368191721225E-2</v>
      </c>
    </row>
    <row r="844" spans="1:25">
      <c r="A844" t="s">
        <v>2222</v>
      </c>
      <c r="B844" s="3" t="str">
        <f t="shared" si="26"/>
        <v>May</v>
      </c>
      <c r="C844" s="3" t="str">
        <f t="shared" si="27"/>
        <v>2025</v>
      </c>
      <c r="D844" s="3">
        <v>45800</v>
      </c>
      <c r="E844" t="s">
        <v>462</v>
      </c>
      <c r="F844" t="s">
        <v>439</v>
      </c>
      <c r="G844" s="5" t="s">
        <v>106</v>
      </c>
      <c r="H844" s="5" t="s">
        <v>107</v>
      </c>
      <c r="I844" t="s">
        <v>226</v>
      </c>
      <c r="J844" t="s">
        <v>1022</v>
      </c>
      <c r="K844" s="5" t="s">
        <v>95</v>
      </c>
      <c r="L844" s="5" t="s">
        <v>28</v>
      </c>
      <c r="M844" t="s">
        <v>117</v>
      </c>
      <c r="N844" s="5" t="s">
        <v>118</v>
      </c>
      <c r="O844" s="5" t="s">
        <v>31</v>
      </c>
      <c r="P844" t="s">
        <v>148</v>
      </c>
      <c r="Q844" s="5" t="s">
        <v>75</v>
      </c>
      <c r="R844" s="1">
        <v>3</v>
      </c>
      <c r="S844" s="1">
        <v>1224</v>
      </c>
      <c r="T844">
        <v>0.05</v>
      </c>
      <c r="U844" s="1">
        <v>815</v>
      </c>
      <c r="V844" s="1">
        <v>2445</v>
      </c>
      <c r="W844" s="1">
        <v>3488.3999999999996</v>
      </c>
      <c r="X844" s="1">
        <v>1043.3999999999996</v>
      </c>
      <c r="Y844" s="7">
        <v>0.29910560715514267</v>
      </c>
    </row>
    <row r="845" spans="1:25">
      <c r="A845" t="s">
        <v>2223</v>
      </c>
      <c r="B845" s="3" t="str">
        <f t="shared" si="26"/>
        <v>Oct</v>
      </c>
      <c r="C845" s="3" t="str">
        <f t="shared" si="27"/>
        <v>2023</v>
      </c>
      <c r="D845" s="3">
        <v>45224</v>
      </c>
      <c r="E845" t="s">
        <v>251</v>
      </c>
      <c r="F845" t="s">
        <v>1012</v>
      </c>
      <c r="G845" s="5" t="s">
        <v>61</v>
      </c>
      <c r="H845" s="5" t="s">
        <v>50</v>
      </c>
      <c r="I845" t="s">
        <v>1734</v>
      </c>
      <c r="J845" t="s">
        <v>483</v>
      </c>
      <c r="K845" s="5" t="s">
        <v>27</v>
      </c>
      <c r="L845" s="5" t="s">
        <v>42</v>
      </c>
      <c r="M845" t="s">
        <v>87</v>
      </c>
      <c r="N845" s="5" t="s">
        <v>88</v>
      </c>
      <c r="O845" s="5" t="s">
        <v>43</v>
      </c>
      <c r="P845" t="s">
        <v>192</v>
      </c>
      <c r="Q845" s="5" t="s">
        <v>75</v>
      </c>
      <c r="R845" s="1">
        <v>2</v>
      </c>
      <c r="S845" s="1">
        <v>2022</v>
      </c>
      <c r="T845">
        <v>0.2</v>
      </c>
      <c r="U845" s="1">
        <v>1289</v>
      </c>
      <c r="V845" s="1">
        <v>2578</v>
      </c>
      <c r="W845" s="1">
        <v>3235.2000000000003</v>
      </c>
      <c r="X845" s="1">
        <v>657.20000000000027</v>
      </c>
      <c r="Y845" s="7">
        <v>0.20314045499505448</v>
      </c>
    </row>
    <row r="846" spans="1:25">
      <c r="A846" t="s">
        <v>2224</v>
      </c>
      <c r="B846" s="3" t="str">
        <f t="shared" si="26"/>
        <v>Dec</v>
      </c>
      <c r="C846" s="3" t="str">
        <f t="shared" si="27"/>
        <v>2025</v>
      </c>
      <c r="D846" s="3">
        <v>46008</v>
      </c>
      <c r="E846" t="s">
        <v>1562</v>
      </c>
      <c r="F846" t="s">
        <v>70</v>
      </c>
      <c r="G846" s="5" t="s">
        <v>23</v>
      </c>
      <c r="H846" s="5" t="s">
        <v>24</v>
      </c>
      <c r="I846" t="s">
        <v>394</v>
      </c>
      <c r="J846" t="s">
        <v>436</v>
      </c>
      <c r="K846" s="5" t="s">
        <v>41</v>
      </c>
      <c r="L846" s="5" t="s">
        <v>28</v>
      </c>
      <c r="M846" t="s">
        <v>29</v>
      </c>
      <c r="N846" s="5" t="s">
        <v>30</v>
      </c>
      <c r="O846" s="5" t="s">
        <v>31</v>
      </c>
      <c r="P846" t="s">
        <v>413</v>
      </c>
      <c r="Q846" s="5" t="s">
        <v>75</v>
      </c>
      <c r="R846" s="1">
        <v>5</v>
      </c>
      <c r="S846" s="1">
        <v>1220</v>
      </c>
      <c r="T846">
        <v>0.15</v>
      </c>
      <c r="U846" s="1">
        <v>849</v>
      </c>
      <c r="V846" s="1">
        <v>4245</v>
      </c>
      <c r="W846" s="1">
        <v>5185</v>
      </c>
      <c r="X846" s="1">
        <v>940</v>
      </c>
      <c r="Y846" s="7">
        <v>0.18129218900675023</v>
      </c>
    </row>
    <row r="847" spans="1:25">
      <c r="A847" t="s">
        <v>2225</v>
      </c>
      <c r="B847" s="3" t="str">
        <f t="shared" si="26"/>
        <v>Nov</v>
      </c>
      <c r="C847" s="3" t="str">
        <f t="shared" si="27"/>
        <v>2025</v>
      </c>
      <c r="D847" s="3">
        <v>45985</v>
      </c>
      <c r="E847" t="s">
        <v>1064</v>
      </c>
      <c r="F847" t="s">
        <v>2226</v>
      </c>
      <c r="G847" s="5" t="s">
        <v>61</v>
      </c>
      <c r="H847" s="5" t="s">
        <v>50</v>
      </c>
      <c r="I847" t="s">
        <v>525</v>
      </c>
      <c r="J847" t="s">
        <v>2227</v>
      </c>
      <c r="K847" s="5" t="s">
        <v>41</v>
      </c>
      <c r="L847" s="5" t="s">
        <v>64</v>
      </c>
      <c r="M847" t="s">
        <v>117</v>
      </c>
      <c r="N847" s="5" t="s">
        <v>118</v>
      </c>
      <c r="O847" s="5" t="s">
        <v>31</v>
      </c>
      <c r="P847" t="s">
        <v>67</v>
      </c>
      <c r="Q847" s="5" t="s">
        <v>33</v>
      </c>
      <c r="R847" s="1">
        <v>8</v>
      </c>
      <c r="S847" s="1">
        <v>2884</v>
      </c>
      <c r="T847">
        <v>0.25</v>
      </c>
      <c r="U847" s="1">
        <v>1870</v>
      </c>
      <c r="V847" s="1">
        <v>14960</v>
      </c>
      <c r="W847" s="1">
        <v>17304</v>
      </c>
      <c r="X847" s="1">
        <v>2344</v>
      </c>
      <c r="Y847" s="7">
        <v>0.13546000924641702</v>
      </c>
    </row>
    <row r="848" spans="1:25">
      <c r="A848" t="s">
        <v>2228</v>
      </c>
      <c r="B848" s="3" t="str">
        <f t="shared" si="26"/>
        <v>Feb</v>
      </c>
      <c r="C848" s="3" t="str">
        <f t="shared" si="27"/>
        <v>2025</v>
      </c>
      <c r="D848" s="3">
        <v>45708</v>
      </c>
      <c r="E848" t="s">
        <v>1803</v>
      </c>
      <c r="F848" t="s">
        <v>407</v>
      </c>
      <c r="G848" s="5" t="s">
        <v>37</v>
      </c>
      <c r="H848" s="5" t="s">
        <v>38</v>
      </c>
      <c r="I848" t="s">
        <v>786</v>
      </c>
      <c r="J848" t="s">
        <v>1279</v>
      </c>
      <c r="K848" s="5" t="s">
        <v>95</v>
      </c>
      <c r="L848" s="5" t="s">
        <v>28</v>
      </c>
      <c r="M848" t="s">
        <v>117</v>
      </c>
      <c r="N848" s="5" t="s">
        <v>118</v>
      </c>
      <c r="O848" s="5" t="s">
        <v>43</v>
      </c>
      <c r="P848" t="s">
        <v>89</v>
      </c>
      <c r="Q848" s="5" t="s">
        <v>75</v>
      </c>
      <c r="R848" s="1">
        <v>4</v>
      </c>
      <c r="S848" s="1">
        <v>95</v>
      </c>
      <c r="T848">
        <v>0.2</v>
      </c>
      <c r="U848" s="1">
        <v>57</v>
      </c>
      <c r="V848" s="1">
        <v>228</v>
      </c>
      <c r="W848" s="1">
        <v>304</v>
      </c>
      <c r="X848" s="1">
        <v>76</v>
      </c>
      <c r="Y848" s="7">
        <v>0.25</v>
      </c>
    </row>
    <row r="849" spans="1:25">
      <c r="A849" t="s">
        <v>2229</v>
      </c>
      <c r="B849" s="3" t="str">
        <f t="shared" si="26"/>
        <v>Jan</v>
      </c>
      <c r="C849" s="3" t="str">
        <f t="shared" si="27"/>
        <v>2024</v>
      </c>
      <c r="D849" s="3">
        <v>45317</v>
      </c>
      <c r="E849" t="s">
        <v>767</v>
      </c>
      <c r="F849" t="s">
        <v>2230</v>
      </c>
      <c r="G849" s="5" t="s">
        <v>106</v>
      </c>
      <c r="H849" s="5" t="s">
        <v>107</v>
      </c>
      <c r="I849" t="s">
        <v>509</v>
      </c>
      <c r="J849" t="s">
        <v>2231</v>
      </c>
      <c r="K849" s="5" t="s">
        <v>53</v>
      </c>
      <c r="L849" s="5" t="s">
        <v>28</v>
      </c>
      <c r="M849" t="s">
        <v>55</v>
      </c>
      <c r="N849" s="5" t="s">
        <v>56</v>
      </c>
      <c r="O849" s="5" t="s">
        <v>43</v>
      </c>
      <c r="P849" t="s">
        <v>522</v>
      </c>
      <c r="Q849" s="5" t="s">
        <v>45</v>
      </c>
      <c r="R849" s="1">
        <v>5</v>
      </c>
      <c r="S849" s="1">
        <v>2296</v>
      </c>
      <c r="T849">
        <v>0.25</v>
      </c>
      <c r="U849" s="1">
        <v>1193</v>
      </c>
      <c r="V849" s="1">
        <v>5965</v>
      </c>
      <c r="W849" s="1">
        <v>8610</v>
      </c>
      <c r="X849" s="1">
        <v>2645</v>
      </c>
      <c r="Y849" s="7">
        <v>0.30720092915214864</v>
      </c>
    </row>
    <row r="850" spans="1:25">
      <c r="A850" t="s">
        <v>2232</v>
      </c>
      <c r="B850" s="3" t="str">
        <f t="shared" si="26"/>
        <v>Mar</v>
      </c>
      <c r="C850" s="3" t="str">
        <f t="shared" si="27"/>
        <v>2022</v>
      </c>
      <c r="D850" s="3">
        <v>44624</v>
      </c>
      <c r="E850" t="s">
        <v>1272</v>
      </c>
      <c r="F850" t="s">
        <v>1940</v>
      </c>
      <c r="G850" s="5" t="s">
        <v>49</v>
      </c>
      <c r="H850" s="5" t="s">
        <v>50</v>
      </c>
      <c r="I850" t="s">
        <v>974</v>
      </c>
      <c r="J850" t="s">
        <v>1686</v>
      </c>
      <c r="K850" s="5" t="s">
        <v>41</v>
      </c>
      <c r="L850" s="5" t="s">
        <v>42</v>
      </c>
      <c r="M850" t="s">
        <v>117</v>
      </c>
      <c r="N850" s="5" t="s">
        <v>118</v>
      </c>
      <c r="O850" s="5" t="s">
        <v>43</v>
      </c>
      <c r="P850" t="s">
        <v>186</v>
      </c>
      <c r="Q850" s="5" t="s">
        <v>75</v>
      </c>
      <c r="R850" s="1">
        <v>2</v>
      </c>
      <c r="S850" s="1">
        <v>362</v>
      </c>
      <c r="T850">
        <v>0.1</v>
      </c>
      <c r="U850" s="1">
        <v>184</v>
      </c>
      <c r="V850" s="1">
        <v>368</v>
      </c>
      <c r="W850" s="1">
        <v>651.6</v>
      </c>
      <c r="X850" s="1">
        <v>283.60000000000002</v>
      </c>
      <c r="Y850" s="7">
        <v>0.43523634131368938</v>
      </c>
    </row>
    <row r="851" spans="1:25">
      <c r="A851" t="s">
        <v>2233</v>
      </c>
      <c r="B851" s="3" t="str">
        <f t="shared" si="26"/>
        <v>Dec</v>
      </c>
      <c r="C851" s="3" t="str">
        <f t="shared" si="27"/>
        <v>2025</v>
      </c>
      <c r="D851" s="3">
        <v>46007</v>
      </c>
      <c r="E851" t="s">
        <v>2234</v>
      </c>
      <c r="F851" t="s">
        <v>241</v>
      </c>
      <c r="G851" s="5" t="s">
        <v>37</v>
      </c>
      <c r="H851" s="5" t="s">
        <v>38</v>
      </c>
      <c r="I851" t="s">
        <v>39</v>
      </c>
      <c r="J851" t="s">
        <v>1091</v>
      </c>
      <c r="K851" s="5" t="s">
        <v>53</v>
      </c>
      <c r="L851" s="5" t="s">
        <v>28</v>
      </c>
      <c r="M851" t="s">
        <v>87</v>
      </c>
      <c r="N851" s="5" t="s">
        <v>88</v>
      </c>
      <c r="O851" s="5" t="s">
        <v>31</v>
      </c>
      <c r="P851" t="s">
        <v>320</v>
      </c>
      <c r="Q851" s="5" t="s">
        <v>45</v>
      </c>
      <c r="R851" s="1">
        <v>5</v>
      </c>
      <c r="S851" s="1">
        <v>1640</v>
      </c>
      <c r="T851">
        <v>0.25</v>
      </c>
      <c r="U851" s="1">
        <v>1172</v>
      </c>
      <c r="V851" s="1">
        <v>5860</v>
      </c>
      <c r="W851" s="1">
        <v>6150</v>
      </c>
      <c r="X851" s="1">
        <v>290</v>
      </c>
      <c r="Y851" s="7">
        <v>4.715447154471545E-2</v>
      </c>
    </row>
    <row r="852" spans="1:25">
      <c r="A852" t="s">
        <v>2235</v>
      </c>
      <c r="B852" s="3" t="str">
        <f t="shared" si="26"/>
        <v>Nov</v>
      </c>
      <c r="C852" s="3" t="str">
        <f t="shared" si="27"/>
        <v>2023</v>
      </c>
      <c r="D852" s="3">
        <v>45243</v>
      </c>
      <c r="E852" t="s">
        <v>386</v>
      </c>
      <c r="F852" t="s">
        <v>677</v>
      </c>
      <c r="G852" s="5" t="s">
        <v>23</v>
      </c>
      <c r="H852" s="5" t="s">
        <v>24</v>
      </c>
      <c r="I852" t="s">
        <v>964</v>
      </c>
      <c r="J852" t="s">
        <v>1781</v>
      </c>
      <c r="K852" s="5" t="s">
        <v>27</v>
      </c>
      <c r="L852" s="5" t="s">
        <v>64</v>
      </c>
      <c r="M852" t="s">
        <v>29</v>
      </c>
      <c r="N852" s="5" t="s">
        <v>30</v>
      </c>
      <c r="O852" s="5" t="s">
        <v>31</v>
      </c>
      <c r="P852" t="s">
        <v>396</v>
      </c>
      <c r="Q852" s="5" t="s">
        <v>33</v>
      </c>
      <c r="R852" s="1">
        <v>7</v>
      </c>
      <c r="S852" s="1">
        <v>553</v>
      </c>
      <c r="T852">
        <v>0</v>
      </c>
      <c r="U852" s="1">
        <v>313</v>
      </c>
      <c r="V852" s="1">
        <v>2191</v>
      </c>
      <c r="W852" s="1">
        <v>3871</v>
      </c>
      <c r="X852" s="1">
        <v>1680</v>
      </c>
      <c r="Y852" s="7">
        <v>0.43399638336347196</v>
      </c>
    </row>
    <row r="853" spans="1:25">
      <c r="A853" t="s">
        <v>2236</v>
      </c>
      <c r="B853" s="3" t="str">
        <f t="shared" si="26"/>
        <v>Oct</v>
      </c>
      <c r="C853" s="3" t="str">
        <f t="shared" si="27"/>
        <v>2022</v>
      </c>
      <c r="D853" s="3">
        <v>44864</v>
      </c>
      <c r="E853" t="s">
        <v>1475</v>
      </c>
      <c r="F853" t="s">
        <v>2237</v>
      </c>
      <c r="G853" s="5" t="s">
        <v>61</v>
      </c>
      <c r="H853" s="5" t="s">
        <v>50</v>
      </c>
      <c r="I853" t="s">
        <v>699</v>
      </c>
      <c r="J853" t="s">
        <v>868</v>
      </c>
      <c r="K853" s="5" t="s">
        <v>27</v>
      </c>
      <c r="L853" s="5" t="s">
        <v>64</v>
      </c>
      <c r="M853" t="s">
        <v>29</v>
      </c>
      <c r="N853" s="5" t="s">
        <v>30</v>
      </c>
      <c r="O853" s="5" t="s">
        <v>31</v>
      </c>
      <c r="P853" t="s">
        <v>787</v>
      </c>
      <c r="Q853" s="5" t="s">
        <v>75</v>
      </c>
      <c r="R853" s="1">
        <v>7</v>
      </c>
      <c r="S853" s="1">
        <v>1466</v>
      </c>
      <c r="T853">
        <v>0.25</v>
      </c>
      <c r="U853" s="1">
        <v>1116</v>
      </c>
      <c r="V853" s="1">
        <v>7812</v>
      </c>
      <c r="W853" s="1">
        <v>7696.5</v>
      </c>
      <c r="X853" s="1">
        <v>-115.5</v>
      </c>
      <c r="Y853" s="7">
        <v>-1.5006821282401092E-2</v>
      </c>
    </row>
    <row r="854" spans="1:25">
      <c r="A854" t="s">
        <v>2238</v>
      </c>
      <c r="B854" s="3" t="str">
        <f t="shared" si="26"/>
        <v>Sep</v>
      </c>
      <c r="C854" s="3" t="str">
        <f t="shared" si="27"/>
        <v>2023</v>
      </c>
      <c r="D854" s="3">
        <v>45199</v>
      </c>
      <c r="E854" t="s">
        <v>2067</v>
      </c>
      <c r="F854" t="s">
        <v>36</v>
      </c>
      <c r="G854" s="5" t="s">
        <v>23</v>
      </c>
      <c r="H854" s="5" t="s">
        <v>24</v>
      </c>
      <c r="I854" t="s">
        <v>799</v>
      </c>
      <c r="J854" t="s">
        <v>401</v>
      </c>
      <c r="K854" s="5" t="s">
        <v>53</v>
      </c>
      <c r="L854" s="5" t="s">
        <v>54</v>
      </c>
      <c r="M854" t="s">
        <v>65</v>
      </c>
      <c r="N854" s="5" t="s">
        <v>66</v>
      </c>
      <c r="O854" s="5" t="s">
        <v>43</v>
      </c>
      <c r="P854" t="s">
        <v>148</v>
      </c>
      <c r="Q854" s="5" t="s">
        <v>45</v>
      </c>
      <c r="R854" s="1">
        <v>2</v>
      </c>
      <c r="S854" s="1">
        <v>1545</v>
      </c>
      <c r="T854">
        <v>0.25</v>
      </c>
      <c r="U854" s="1">
        <v>819</v>
      </c>
      <c r="V854" s="1">
        <v>1638</v>
      </c>
      <c r="W854" s="1">
        <v>2317.5</v>
      </c>
      <c r="X854" s="1">
        <v>679.5</v>
      </c>
      <c r="Y854" s="7">
        <v>0.29320388349514565</v>
      </c>
    </row>
    <row r="855" spans="1:25">
      <c r="A855" t="s">
        <v>2239</v>
      </c>
      <c r="B855" s="3" t="str">
        <f t="shared" si="26"/>
        <v>Apr</v>
      </c>
      <c r="C855" s="3" t="str">
        <f t="shared" si="27"/>
        <v>2025</v>
      </c>
      <c r="D855" s="3">
        <v>45772</v>
      </c>
      <c r="E855" t="s">
        <v>2240</v>
      </c>
      <c r="F855" t="s">
        <v>439</v>
      </c>
      <c r="G855" s="5" t="s">
        <v>61</v>
      </c>
      <c r="H855" s="5" t="s">
        <v>50</v>
      </c>
      <c r="I855" t="s">
        <v>425</v>
      </c>
      <c r="J855" t="s">
        <v>885</v>
      </c>
      <c r="K855" s="5" t="s">
        <v>27</v>
      </c>
      <c r="L855" s="5" t="s">
        <v>64</v>
      </c>
      <c r="M855" t="s">
        <v>87</v>
      </c>
      <c r="N855" s="5" t="s">
        <v>88</v>
      </c>
      <c r="O855" s="5" t="s">
        <v>31</v>
      </c>
      <c r="P855" t="s">
        <v>197</v>
      </c>
      <c r="Q855" s="5" t="s">
        <v>75</v>
      </c>
      <c r="R855" s="1">
        <v>4</v>
      </c>
      <c r="S855" s="1">
        <v>2571</v>
      </c>
      <c r="T855">
        <v>0.25</v>
      </c>
      <c r="U855" s="1">
        <v>1863</v>
      </c>
      <c r="V855" s="1">
        <v>7452</v>
      </c>
      <c r="W855" s="1">
        <v>7713</v>
      </c>
      <c r="X855" s="1">
        <v>261</v>
      </c>
      <c r="Y855" s="7">
        <v>3.3838973162193697E-2</v>
      </c>
    </row>
    <row r="856" spans="1:25">
      <c r="A856" t="s">
        <v>2241</v>
      </c>
      <c r="B856" s="3" t="str">
        <f t="shared" si="26"/>
        <v>Sep</v>
      </c>
      <c r="C856" s="3" t="str">
        <f t="shared" si="27"/>
        <v>2022</v>
      </c>
      <c r="D856" s="3">
        <v>44833</v>
      </c>
      <c r="E856" t="s">
        <v>222</v>
      </c>
      <c r="F856" t="s">
        <v>1139</v>
      </c>
      <c r="G856" s="5" t="s">
        <v>49</v>
      </c>
      <c r="H856" s="5" t="s">
        <v>50</v>
      </c>
      <c r="I856" t="s">
        <v>705</v>
      </c>
      <c r="J856" t="s">
        <v>622</v>
      </c>
      <c r="K856" s="5" t="s">
        <v>73</v>
      </c>
      <c r="L856" s="5" t="s">
        <v>116</v>
      </c>
      <c r="M856" t="s">
        <v>29</v>
      </c>
      <c r="N856" s="5" t="s">
        <v>30</v>
      </c>
      <c r="O856" s="5" t="s">
        <v>43</v>
      </c>
      <c r="P856" t="s">
        <v>165</v>
      </c>
      <c r="Q856" s="5" t="s">
        <v>45</v>
      </c>
      <c r="R856" s="1">
        <v>4</v>
      </c>
      <c r="S856" s="1">
        <v>2284</v>
      </c>
      <c r="T856">
        <v>0.05</v>
      </c>
      <c r="U856" s="1">
        <v>1283</v>
      </c>
      <c r="V856" s="1">
        <v>5132</v>
      </c>
      <c r="W856" s="1">
        <v>8679.1999999999989</v>
      </c>
      <c r="X856" s="1">
        <v>3547.1999999999989</v>
      </c>
      <c r="Y856" s="7">
        <v>0.40870126278919711</v>
      </c>
    </row>
    <row r="857" spans="1:25">
      <c r="A857" t="s">
        <v>2242</v>
      </c>
      <c r="B857" s="3" t="str">
        <f t="shared" si="26"/>
        <v>Jun</v>
      </c>
      <c r="C857" s="3" t="str">
        <f t="shared" si="27"/>
        <v>2023</v>
      </c>
      <c r="D857" s="3">
        <v>45093</v>
      </c>
      <c r="E857" t="s">
        <v>2243</v>
      </c>
      <c r="F857" t="s">
        <v>604</v>
      </c>
      <c r="G857" s="5" t="s">
        <v>23</v>
      </c>
      <c r="H857" s="5" t="s">
        <v>24</v>
      </c>
      <c r="I857" t="s">
        <v>734</v>
      </c>
      <c r="J857" t="s">
        <v>52</v>
      </c>
      <c r="K857" s="5" t="s">
        <v>53</v>
      </c>
      <c r="L857" s="5" t="s">
        <v>54</v>
      </c>
      <c r="M857" t="s">
        <v>55</v>
      </c>
      <c r="N857" s="5" t="s">
        <v>56</v>
      </c>
      <c r="O857" s="5" t="s">
        <v>43</v>
      </c>
      <c r="P857" t="s">
        <v>285</v>
      </c>
      <c r="Q857" s="5" t="s">
        <v>75</v>
      </c>
      <c r="R857" s="1">
        <v>8</v>
      </c>
      <c r="S857" s="1">
        <v>1446</v>
      </c>
      <c r="T857">
        <v>0</v>
      </c>
      <c r="U857" s="1">
        <v>1203</v>
      </c>
      <c r="V857" s="1">
        <v>9624</v>
      </c>
      <c r="W857" s="1">
        <v>11568</v>
      </c>
      <c r="X857" s="1">
        <v>1944</v>
      </c>
      <c r="Y857" s="7">
        <v>0.16804979253112035</v>
      </c>
    </row>
    <row r="858" spans="1:25">
      <c r="A858" t="s">
        <v>2244</v>
      </c>
      <c r="B858" s="3" t="str">
        <f t="shared" si="26"/>
        <v>Feb</v>
      </c>
      <c r="C858" s="3" t="str">
        <f t="shared" si="27"/>
        <v>2024</v>
      </c>
      <c r="D858" s="3">
        <v>45351</v>
      </c>
      <c r="E858" t="s">
        <v>2245</v>
      </c>
      <c r="F858" t="s">
        <v>759</v>
      </c>
      <c r="G858" s="5" t="s">
        <v>106</v>
      </c>
      <c r="H858" s="5" t="s">
        <v>107</v>
      </c>
      <c r="I858" t="s">
        <v>71</v>
      </c>
      <c r="J858" t="s">
        <v>1584</v>
      </c>
      <c r="K858" s="5" t="s">
        <v>27</v>
      </c>
      <c r="L858" s="5" t="s">
        <v>64</v>
      </c>
      <c r="M858" t="s">
        <v>55</v>
      </c>
      <c r="N858" s="5" t="s">
        <v>56</v>
      </c>
      <c r="O858" s="5" t="s">
        <v>31</v>
      </c>
      <c r="P858" t="s">
        <v>390</v>
      </c>
      <c r="Q858" s="5" t="s">
        <v>75</v>
      </c>
      <c r="R858" s="1">
        <v>5</v>
      </c>
      <c r="S858" s="1">
        <v>793</v>
      </c>
      <c r="T858">
        <v>0.2</v>
      </c>
      <c r="U858" s="1">
        <v>611</v>
      </c>
      <c r="V858" s="1">
        <v>3055</v>
      </c>
      <c r="W858" s="1">
        <v>3172</v>
      </c>
      <c r="X858" s="1">
        <v>117</v>
      </c>
      <c r="Y858" s="7">
        <v>3.6885245901639344E-2</v>
      </c>
    </row>
    <row r="859" spans="1:25">
      <c r="A859" t="s">
        <v>2246</v>
      </c>
      <c r="B859" s="3" t="str">
        <f t="shared" si="26"/>
        <v>Mar</v>
      </c>
      <c r="C859" s="3" t="str">
        <f t="shared" si="27"/>
        <v>2023</v>
      </c>
      <c r="D859" s="3">
        <v>45008</v>
      </c>
      <c r="E859" t="s">
        <v>2247</v>
      </c>
      <c r="F859" t="s">
        <v>271</v>
      </c>
      <c r="G859" s="5" t="s">
        <v>61</v>
      </c>
      <c r="H859" s="5" t="s">
        <v>50</v>
      </c>
      <c r="I859" t="s">
        <v>362</v>
      </c>
      <c r="J859" t="s">
        <v>611</v>
      </c>
      <c r="K859" s="5" t="s">
        <v>53</v>
      </c>
      <c r="L859" s="5" t="s">
        <v>116</v>
      </c>
      <c r="M859" t="s">
        <v>87</v>
      </c>
      <c r="N859" s="5" t="s">
        <v>88</v>
      </c>
      <c r="O859" s="5" t="s">
        <v>31</v>
      </c>
      <c r="P859" t="s">
        <v>228</v>
      </c>
      <c r="Q859" s="5" t="s">
        <v>75</v>
      </c>
      <c r="R859" s="1">
        <v>6</v>
      </c>
      <c r="S859" s="1">
        <v>3099</v>
      </c>
      <c r="T859">
        <v>0.2</v>
      </c>
      <c r="U859" s="1">
        <v>1959</v>
      </c>
      <c r="V859" s="1">
        <v>11754</v>
      </c>
      <c r="W859" s="1">
        <v>14875.2</v>
      </c>
      <c r="X859" s="1">
        <v>3121.2000000000007</v>
      </c>
      <c r="Y859" s="7">
        <v>0.20982575024201358</v>
      </c>
    </row>
    <row r="860" spans="1:25">
      <c r="A860" t="s">
        <v>2248</v>
      </c>
      <c r="B860" s="3" t="str">
        <f t="shared" si="26"/>
        <v>Mar</v>
      </c>
      <c r="C860" s="3" t="str">
        <f t="shared" si="27"/>
        <v>2022</v>
      </c>
      <c r="D860" s="3">
        <v>44631</v>
      </c>
      <c r="E860" t="s">
        <v>1851</v>
      </c>
      <c r="F860" t="s">
        <v>877</v>
      </c>
      <c r="G860" s="5" t="s">
        <v>61</v>
      </c>
      <c r="H860" s="5" t="s">
        <v>50</v>
      </c>
      <c r="I860" t="s">
        <v>425</v>
      </c>
      <c r="J860" t="s">
        <v>1766</v>
      </c>
      <c r="K860" s="5" t="s">
        <v>73</v>
      </c>
      <c r="L860" s="5" t="s">
        <v>42</v>
      </c>
      <c r="M860" t="s">
        <v>87</v>
      </c>
      <c r="N860" s="5" t="s">
        <v>88</v>
      </c>
      <c r="O860" s="5" t="s">
        <v>43</v>
      </c>
      <c r="P860" t="s">
        <v>390</v>
      </c>
      <c r="Q860" s="5" t="s">
        <v>75</v>
      </c>
      <c r="R860" s="1">
        <v>2</v>
      </c>
      <c r="S860" s="1">
        <v>1582</v>
      </c>
      <c r="T860">
        <v>0.1</v>
      </c>
      <c r="U860" s="1">
        <v>960</v>
      </c>
      <c r="V860" s="1">
        <v>1920</v>
      </c>
      <c r="W860" s="1">
        <v>2847.6</v>
      </c>
      <c r="X860" s="1">
        <v>927.59999999999991</v>
      </c>
      <c r="Y860" s="7">
        <v>0.32574799831436996</v>
      </c>
    </row>
    <row r="861" spans="1:25">
      <c r="A861" t="s">
        <v>2249</v>
      </c>
      <c r="B861" s="3" t="str">
        <f t="shared" si="26"/>
        <v>Jan</v>
      </c>
      <c r="C861" s="3" t="str">
        <f t="shared" si="27"/>
        <v>2025</v>
      </c>
      <c r="D861" s="3">
        <v>45681</v>
      </c>
      <c r="E861" t="s">
        <v>1958</v>
      </c>
      <c r="F861" t="s">
        <v>1557</v>
      </c>
      <c r="G861" s="5" t="s">
        <v>61</v>
      </c>
      <c r="H861" s="5" t="s">
        <v>50</v>
      </c>
      <c r="I861" t="s">
        <v>969</v>
      </c>
      <c r="J861" t="s">
        <v>101</v>
      </c>
      <c r="K861" s="5" t="s">
        <v>95</v>
      </c>
      <c r="L861" s="5" t="s">
        <v>54</v>
      </c>
      <c r="M861" t="s">
        <v>29</v>
      </c>
      <c r="N861" s="5" t="s">
        <v>30</v>
      </c>
      <c r="O861" s="5" t="s">
        <v>43</v>
      </c>
      <c r="P861" t="s">
        <v>57</v>
      </c>
      <c r="Q861" s="5" t="s">
        <v>33</v>
      </c>
      <c r="R861" s="1">
        <v>8</v>
      </c>
      <c r="S861" s="1">
        <v>2045</v>
      </c>
      <c r="T861">
        <v>0.1</v>
      </c>
      <c r="U861" s="1">
        <v>1540</v>
      </c>
      <c r="V861" s="1">
        <v>12320</v>
      </c>
      <c r="W861" s="1">
        <v>14724</v>
      </c>
      <c r="X861" s="1">
        <v>2404</v>
      </c>
      <c r="Y861" s="7">
        <v>0.16327085031241512</v>
      </c>
    </row>
    <row r="862" spans="1:25">
      <c r="A862" t="s">
        <v>2250</v>
      </c>
      <c r="B862" s="3" t="str">
        <f t="shared" si="26"/>
        <v>Nov</v>
      </c>
      <c r="C862" s="3" t="str">
        <f t="shared" si="27"/>
        <v>2023</v>
      </c>
      <c r="D862" s="3">
        <v>45253</v>
      </c>
      <c r="E862" t="s">
        <v>1371</v>
      </c>
      <c r="F862" t="s">
        <v>1515</v>
      </c>
      <c r="G862" s="5" t="s">
        <v>49</v>
      </c>
      <c r="H862" s="5" t="s">
        <v>50</v>
      </c>
      <c r="I862" t="s">
        <v>1200</v>
      </c>
      <c r="J862" t="s">
        <v>1266</v>
      </c>
      <c r="K862" s="5" t="s">
        <v>73</v>
      </c>
      <c r="L862" s="5" t="s">
        <v>54</v>
      </c>
      <c r="M862" t="s">
        <v>65</v>
      </c>
      <c r="N862" s="5" t="s">
        <v>66</v>
      </c>
      <c r="O862" s="5" t="s">
        <v>43</v>
      </c>
      <c r="P862" t="s">
        <v>214</v>
      </c>
      <c r="Q862" s="5" t="s">
        <v>33</v>
      </c>
      <c r="R862" s="1">
        <v>7</v>
      </c>
      <c r="S862" s="1">
        <v>4908</v>
      </c>
      <c r="T862">
        <v>0</v>
      </c>
      <c r="U862" s="1">
        <v>2735</v>
      </c>
      <c r="V862" s="1">
        <v>19145</v>
      </c>
      <c r="W862" s="1">
        <v>34356</v>
      </c>
      <c r="X862" s="1">
        <v>15211</v>
      </c>
      <c r="Y862" s="7">
        <v>0.44274653626731869</v>
      </c>
    </row>
    <row r="863" spans="1:25">
      <c r="A863" t="s">
        <v>2251</v>
      </c>
      <c r="B863" s="3" t="str">
        <f t="shared" si="26"/>
        <v>Sep</v>
      </c>
      <c r="C863" s="3" t="str">
        <f t="shared" si="27"/>
        <v>2023</v>
      </c>
      <c r="D863" s="3">
        <v>45177</v>
      </c>
      <c r="E863" t="s">
        <v>1541</v>
      </c>
      <c r="F863" t="s">
        <v>731</v>
      </c>
      <c r="G863" s="5" t="s">
        <v>106</v>
      </c>
      <c r="H863" s="5" t="s">
        <v>107</v>
      </c>
      <c r="I863" t="s">
        <v>302</v>
      </c>
      <c r="J863" t="s">
        <v>1141</v>
      </c>
      <c r="K863" s="5" t="s">
        <v>27</v>
      </c>
      <c r="L863" s="5" t="s">
        <v>116</v>
      </c>
      <c r="M863" t="s">
        <v>117</v>
      </c>
      <c r="N863" s="5" t="s">
        <v>118</v>
      </c>
      <c r="O863" s="5" t="s">
        <v>43</v>
      </c>
      <c r="P863" t="s">
        <v>757</v>
      </c>
      <c r="Q863" s="5" t="s">
        <v>45</v>
      </c>
      <c r="R863" s="1">
        <v>2</v>
      </c>
      <c r="S863" s="1">
        <v>2583</v>
      </c>
      <c r="T863">
        <v>0.05</v>
      </c>
      <c r="U863" s="1">
        <v>2016</v>
      </c>
      <c r="V863" s="1">
        <v>4032</v>
      </c>
      <c r="W863" s="1">
        <v>4907.7</v>
      </c>
      <c r="X863" s="1">
        <v>875.69999999999982</v>
      </c>
      <c r="Y863" s="7">
        <v>0.17843388960205389</v>
      </c>
    </row>
    <row r="864" spans="1:25">
      <c r="A864" t="s">
        <v>2252</v>
      </c>
      <c r="B864" s="3" t="str">
        <f t="shared" si="26"/>
        <v>Mar</v>
      </c>
      <c r="C864" s="3" t="str">
        <f t="shared" si="27"/>
        <v>2024</v>
      </c>
      <c r="D864" s="3">
        <v>45372</v>
      </c>
      <c r="E864" t="s">
        <v>150</v>
      </c>
      <c r="F864" t="s">
        <v>1254</v>
      </c>
      <c r="G864" s="5" t="s">
        <v>61</v>
      </c>
      <c r="H864" s="5" t="s">
        <v>50</v>
      </c>
      <c r="I864" t="s">
        <v>1009</v>
      </c>
      <c r="J864" t="s">
        <v>1863</v>
      </c>
      <c r="K864" s="5" t="s">
        <v>27</v>
      </c>
      <c r="L864" s="5" t="s">
        <v>64</v>
      </c>
      <c r="M864" t="s">
        <v>55</v>
      </c>
      <c r="N864" s="5" t="s">
        <v>56</v>
      </c>
      <c r="O864" s="5" t="s">
        <v>31</v>
      </c>
      <c r="P864" t="s">
        <v>326</v>
      </c>
      <c r="Q864" s="5" t="s">
        <v>45</v>
      </c>
      <c r="R864" s="1">
        <v>4</v>
      </c>
      <c r="S864" s="1">
        <v>3626</v>
      </c>
      <c r="T864">
        <v>0</v>
      </c>
      <c r="U864" s="1">
        <v>2731</v>
      </c>
      <c r="V864" s="1">
        <v>10924</v>
      </c>
      <c r="W864" s="1">
        <v>14504</v>
      </c>
      <c r="X864" s="1">
        <v>3580</v>
      </c>
      <c r="Y864" s="7">
        <v>0.24682846111417539</v>
      </c>
    </row>
    <row r="865" spans="1:25">
      <c r="A865" t="s">
        <v>2253</v>
      </c>
      <c r="B865" s="3" t="str">
        <f t="shared" si="26"/>
        <v>Nov</v>
      </c>
      <c r="C865" s="3" t="str">
        <f t="shared" si="27"/>
        <v>2025</v>
      </c>
      <c r="D865" s="3">
        <v>45964</v>
      </c>
      <c r="E865" t="s">
        <v>959</v>
      </c>
      <c r="F865" t="s">
        <v>524</v>
      </c>
      <c r="G865" s="5" t="s">
        <v>23</v>
      </c>
      <c r="H865" s="5" t="s">
        <v>24</v>
      </c>
      <c r="I865" t="s">
        <v>695</v>
      </c>
      <c r="J865" t="s">
        <v>1293</v>
      </c>
      <c r="K865" s="5" t="s">
        <v>53</v>
      </c>
      <c r="L865" s="5" t="s">
        <v>64</v>
      </c>
      <c r="M865" t="s">
        <v>65</v>
      </c>
      <c r="N865" s="5" t="s">
        <v>66</v>
      </c>
      <c r="O865" s="5" t="s">
        <v>43</v>
      </c>
      <c r="P865" t="s">
        <v>119</v>
      </c>
      <c r="Q865" s="5" t="s">
        <v>75</v>
      </c>
      <c r="R865" s="1">
        <v>7</v>
      </c>
      <c r="S865" s="1">
        <v>1790</v>
      </c>
      <c r="T865">
        <v>0.15</v>
      </c>
      <c r="U865" s="1">
        <v>1313</v>
      </c>
      <c r="V865" s="1">
        <v>9191</v>
      </c>
      <c r="W865" s="1">
        <v>10650.5</v>
      </c>
      <c r="X865" s="1">
        <v>1459.5</v>
      </c>
      <c r="Y865" s="7">
        <v>0.13703581991455802</v>
      </c>
    </row>
    <row r="866" spans="1:25">
      <c r="A866" t="s">
        <v>2254</v>
      </c>
      <c r="B866" s="3" t="str">
        <f t="shared" si="26"/>
        <v>Dec</v>
      </c>
      <c r="C866" s="3" t="str">
        <f t="shared" si="27"/>
        <v>2025</v>
      </c>
      <c r="D866" s="3">
        <v>46008</v>
      </c>
      <c r="E866" t="s">
        <v>1517</v>
      </c>
      <c r="F866" t="s">
        <v>344</v>
      </c>
      <c r="G866" s="5" t="s">
        <v>61</v>
      </c>
      <c r="H866" s="5" t="s">
        <v>50</v>
      </c>
      <c r="I866" t="s">
        <v>459</v>
      </c>
      <c r="J866" t="s">
        <v>1170</v>
      </c>
      <c r="K866" s="5" t="s">
        <v>95</v>
      </c>
      <c r="L866" s="5" t="s">
        <v>116</v>
      </c>
      <c r="M866" t="s">
        <v>87</v>
      </c>
      <c r="N866" s="5" t="s">
        <v>88</v>
      </c>
      <c r="O866" s="5" t="s">
        <v>43</v>
      </c>
      <c r="P866" t="s">
        <v>131</v>
      </c>
      <c r="Q866" s="5" t="s">
        <v>33</v>
      </c>
      <c r="R866" s="1">
        <v>7</v>
      </c>
      <c r="S866" s="1">
        <v>4940</v>
      </c>
      <c r="T866">
        <v>0.15</v>
      </c>
      <c r="U866" s="1">
        <v>3393</v>
      </c>
      <c r="V866" s="1">
        <v>23751</v>
      </c>
      <c r="W866" s="1">
        <v>29393</v>
      </c>
      <c r="X866" s="1">
        <v>5642</v>
      </c>
      <c r="Y866" s="7">
        <v>0.19195046439628483</v>
      </c>
    </row>
    <row r="867" spans="1:25">
      <c r="A867" t="s">
        <v>2255</v>
      </c>
      <c r="B867" s="3" t="str">
        <f t="shared" si="26"/>
        <v>Sep</v>
      </c>
      <c r="C867" s="3" t="str">
        <f t="shared" si="27"/>
        <v>2024</v>
      </c>
      <c r="D867" s="3">
        <v>45562</v>
      </c>
      <c r="E867" t="s">
        <v>2256</v>
      </c>
      <c r="F867" t="s">
        <v>923</v>
      </c>
      <c r="G867" s="5" t="s">
        <v>106</v>
      </c>
      <c r="H867" s="5" t="s">
        <v>107</v>
      </c>
      <c r="I867" t="s">
        <v>512</v>
      </c>
      <c r="J867" t="s">
        <v>213</v>
      </c>
      <c r="K867" s="5" t="s">
        <v>53</v>
      </c>
      <c r="L867" s="5" t="s">
        <v>116</v>
      </c>
      <c r="M867" t="s">
        <v>117</v>
      </c>
      <c r="N867" s="5" t="s">
        <v>118</v>
      </c>
      <c r="O867" s="5" t="s">
        <v>43</v>
      </c>
      <c r="P867" t="s">
        <v>89</v>
      </c>
      <c r="Q867" s="5" t="s">
        <v>33</v>
      </c>
      <c r="R867" s="1">
        <v>1</v>
      </c>
      <c r="S867" s="1">
        <v>4958</v>
      </c>
      <c r="T867">
        <v>0.15</v>
      </c>
      <c r="U867" s="1">
        <v>4066</v>
      </c>
      <c r="V867" s="1">
        <v>4066</v>
      </c>
      <c r="W867" s="1">
        <v>4214.3</v>
      </c>
      <c r="X867" s="1">
        <v>148.30000000000018</v>
      </c>
      <c r="Y867" s="7">
        <v>3.5189711221317935E-2</v>
      </c>
    </row>
    <row r="868" spans="1:25">
      <c r="A868" t="s">
        <v>2257</v>
      </c>
      <c r="B868" s="3" t="str">
        <f t="shared" si="26"/>
        <v>Oct</v>
      </c>
      <c r="C868" s="3" t="str">
        <f t="shared" si="27"/>
        <v>2022</v>
      </c>
      <c r="D868" s="3">
        <v>44844</v>
      </c>
      <c r="E868" t="s">
        <v>1905</v>
      </c>
      <c r="F868" t="s">
        <v>1877</v>
      </c>
      <c r="G868" s="5" t="s">
        <v>61</v>
      </c>
      <c r="H868" s="5" t="s">
        <v>50</v>
      </c>
      <c r="I868" t="s">
        <v>937</v>
      </c>
      <c r="J868" t="s">
        <v>1584</v>
      </c>
      <c r="K868" s="5" t="s">
        <v>27</v>
      </c>
      <c r="L868" s="5" t="s">
        <v>28</v>
      </c>
      <c r="M868" t="s">
        <v>55</v>
      </c>
      <c r="N868" s="5" t="s">
        <v>56</v>
      </c>
      <c r="O868" s="5" t="s">
        <v>43</v>
      </c>
      <c r="P868" t="s">
        <v>208</v>
      </c>
      <c r="Q868" s="5" t="s">
        <v>45</v>
      </c>
      <c r="R868" s="1">
        <v>7</v>
      </c>
      <c r="S868" s="1">
        <v>1284</v>
      </c>
      <c r="T868">
        <v>0.1</v>
      </c>
      <c r="U868" s="1">
        <v>781</v>
      </c>
      <c r="V868" s="1">
        <v>5467</v>
      </c>
      <c r="W868" s="1">
        <v>8089.2</v>
      </c>
      <c r="X868" s="1">
        <v>2622.2</v>
      </c>
      <c r="Y868" s="7">
        <v>0.32416060920733819</v>
      </c>
    </row>
    <row r="869" spans="1:25">
      <c r="A869" t="s">
        <v>2258</v>
      </c>
      <c r="B869" s="3" t="str">
        <f t="shared" si="26"/>
        <v>Mar</v>
      </c>
      <c r="C869" s="3" t="str">
        <f t="shared" si="27"/>
        <v>2022</v>
      </c>
      <c r="D869" s="3">
        <v>44633</v>
      </c>
      <c r="E869" t="s">
        <v>723</v>
      </c>
      <c r="F869" t="s">
        <v>1638</v>
      </c>
      <c r="G869" s="5" t="s">
        <v>49</v>
      </c>
      <c r="H869" s="5" t="s">
        <v>50</v>
      </c>
      <c r="I869" t="s">
        <v>1602</v>
      </c>
      <c r="J869" t="s">
        <v>1213</v>
      </c>
      <c r="K869" s="5" t="s">
        <v>27</v>
      </c>
      <c r="L869" s="5" t="s">
        <v>54</v>
      </c>
      <c r="M869" t="s">
        <v>65</v>
      </c>
      <c r="N869" s="5" t="s">
        <v>66</v>
      </c>
      <c r="O869" s="5" t="s">
        <v>43</v>
      </c>
      <c r="P869" t="s">
        <v>44</v>
      </c>
      <c r="Q869" s="5" t="s">
        <v>45</v>
      </c>
      <c r="R869" s="1">
        <v>6</v>
      </c>
      <c r="S869" s="1">
        <v>880</v>
      </c>
      <c r="T869">
        <v>0.25</v>
      </c>
      <c r="U869" s="1">
        <v>705</v>
      </c>
      <c r="V869" s="1">
        <v>4230</v>
      </c>
      <c r="W869" s="1">
        <v>3960</v>
      </c>
      <c r="X869" s="1">
        <v>-270</v>
      </c>
      <c r="Y869" s="7">
        <v>-6.8181818181818177E-2</v>
      </c>
    </row>
    <row r="870" spans="1:25">
      <c r="A870" t="s">
        <v>2259</v>
      </c>
      <c r="B870" s="3" t="str">
        <f t="shared" si="26"/>
        <v>Nov</v>
      </c>
      <c r="C870" s="3" t="str">
        <f t="shared" si="27"/>
        <v>2022</v>
      </c>
      <c r="D870" s="3">
        <v>44891</v>
      </c>
      <c r="E870" t="s">
        <v>2064</v>
      </c>
      <c r="F870" t="s">
        <v>1683</v>
      </c>
      <c r="G870" s="5" t="s">
        <v>106</v>
      </c>
      <c r="H870" s="5" t="s">
        <v>107</v>
      </c>
      <c r="I870" t="s">
        <v>2081</v>
      </c>
      <c r="J870" t="s">
        <v>691</v>
      </c>
      <c r="K870" s="5" t="s">
        <v>41</v>
      </c>
      <c r="L870" s="5" t="s">
        <v>42</v>
      </c>
      <c r="M870" t="s">
        <v>65</v>
      </c>
      <c r="N870" s="5" t="s">
        <v>66</v>
      </c>
      <c r="O870" s="5" t="s">
        <v>43</v>
      </c>
      <c r="P870" t="s">
        <v>208</v>
      </c>
      <c r="Q870" s="5" t="s">
        <v>75</v>
      </c>
      <c r="R870" s="1">
        <v>7</v>
      </c>
      <c r="S870" s="1">
        <v>3510</v>
      </c>
      <c r="T870">
        <v>0</v>
      </c>
      <c r="U870" s="1">
        <v>2127</v>
      </c>
      <c r="V870" s="1">
        <v>14889</v>
      </c>
      <c r="W870" s="1">
        <v>24570</v>
      </c>
      <c r="X870" s="1">
        <v>9681</v>
      </c>
      <c r="Y870" s="7">
        <v>0.39401709401709401</v>
      </c>
    </row>
    <row r="871" spans="1:25">
      <c r="A871" t="s">
        <v>2260</v>
      </c>
      <c r="B871" s="3" t="str">
        <f t="shared" si="26"/>
        <v>Jul</v>
      </c>
      <c r="C871" s="3" t="str">
        <f t="shared" si="27"/>
        <v>2025</v>
      </c>
      <c r="D871" s="3">
        <v>45860</v>
      </c>
      <c r="E871" t="s">
        <v>2148</v>
      </c>
      <c r="F871" t="s">
        <v>567</v>
      </c>
      <c r="G871" s="5" t="s">
        <v>49</v>
      </c>
      <c r="H871" s="5" t="s">
        <v>50</v>
      </c>
      <c r="I871" t="s">
        <v>786</v>
      </c>
      <c r="J871" t="s">
        <v>530</v>
      </c>
      <c r="K871" s="5" t="s">
        <v>41</v>
      </c>
      <c r="L871" s="5" t="s">
        <v>42</v>
      </c>
      <c r="M871" t="s">
        <v>55</v>
      </c>
      <c r="N871" s="5" t="s">
        <v>56</v>
      </c>
      <c r="O871" s="5" t="s">
        <v>43</v>
      </c>
      <c r="P871" t="s">
        <v>125</v>
      </c>
      <c r="Q871" s="5" t="s">
        <v>45</v>
      </c>
      <c r="R871" s="1">
        <v>7</v>
      </c>
      <c r="S871" s="1">
        <v>4405</v>
      </c>
      <c r="T871">
        <v>0.15</v>
      </c>
      <c r="U871" s="1">
        <v>3544</v>
      </c>
      <c r="V871" s="1">
        <v>24808</v>
      </c>
      <c r="W871" s="1">
        <v>26209.75</v>
      </c>
      <c r="X871" s="1">
        <v>1401.75</v>
      </c>
      <c r="Y871" s="7">
        <v>5.3482005742137947E-2</v>
      </c>
    </row>
    <row r="872" spans="1:25">
      <c r="A872" t="s">
        <v>2261</v>
      </c>
      <c r="B872" s="3" t="str">
        <f t="shared" si="26"/>
        <v>Nov</v>
      </c>
      <c r="C872" s="3" t="str">
        <f t="shared" si="27"/>
        <v>2022</v>
      </c>
      <c r="D872" s="3">
        <v>44869</v>
      </c>
      <c r="E872" t="s">
        <v>939</v>
      </c>
      <c r="F872" t="s">
        <v>1083</v>
      </c>
      <c r="G872" s="5" t="s">
        <v>106</v>
      </c>
      <c r="H872" s="5" t="s">
        <v>107</v>
      </c>
      <c r="I872" t="s">
        <v>1536</v>
      </c>
      <c r="J872" t="s">
        <v>294</v>
      </c>
      <c r="K872" s="5" t="s">
        <v>73</v>
      </c>
      <c r="L872" s="5" t="s">
        <v>54</v>
      </c>
      <c r="M872" t="s">
        <v>87</v>
      </c>
      <c r="N872" s="5" t="s">
        <v>88</v>
      </c>
      <c r="O872" s="5" t="s">
        <v>43</v>
      </c>
      <c r="P872" t="s">
        <v>159</v>
      </c>
      <c r="Q872" s="5" t="s">
        <v>33</v>
      </c>
      <c r="R872" s="1">
        <v>5</v>
      </c>
      <c r="S872" s="1">
        <v>376</v>
      </c>
      <c r="T872">
        <v>0</v>
      </c>
      <c r="U872" s="1">
        <v>302</v>
      </c>
      <c r="V872" s="1">
        <v>1510</v>
      </c>
      <c r="W872" s="1">
        <v>1880</v>
      </c>
      <c r="X872" s="1">
        <v>370</v>
      </c>
      <c r="Y872" s="7">
        <v>0.19680851063829788</v>
      </c>
    </row>
    <row r="873" spans="1:25">
      <c r="A873" t="s">
        <v>2262</v>
      </c>
      <c r="B873" s="3" t="str">
        <f t="shared" si="26"/>
        <v>Jan</v>
      </c>
      <c r="C873" s="3" t="str">
        <f t="shared" si="27"/>
        <v>2024</v>
      </c>
      <c r="D873" s="3">
        <v>45313</v>
      </c>
      <c r="E873" t="s">
        <v>270</v>
      </c>
      <c r="F873" t="s">
        <v>2151</v>
      </c>
      <c r="G873" s="5" t="s">
        <v>106</v>
      </c>
      <c r="H873" s="5" t="s">
        <v>107</v>
      </c>
      <c r="I873" t="s">
        <v>1232</v>
      </c>
      <c r="J873" t="s">
        <v>227</v>
      </c>
      <c r="K873" s="5" t="s">
        <v>73</v>
      </c>
      <c r="L873" s="5" t="s">
        <v>64</v>
      </c>
      <c r="M873" t="s">
        <v>55</v>
      </c>
      <c r="N873" s="5" t="s">
        <v>56</v>
      </c>
      <c r="O873" s="5" t="s">
        <v>31</v>
      </c>
      <c r="P873" t="s">
        <v>74</v>
      </c>
      <c r="Q873" s="5" t="s">
        <v>33</v>
      </c>
      <c r="R873" s="1">
        <v>3</v>
      </c>
      <c r="S873" s="1">
        <v>2452</v>
      </c>
      <c r="T873">
        <v>0.1</v>
      </c>
      <c r="U873" s="1">
        <v>1583</v>
      </c>
      <c r="V873" s="1">
        <v>4749</v>
      </c>
      <c r="W873" s="1">
        <v>6620.4000000000005</v>
      </c>
      <c r="X873" s="1">
        <v>1871.4000000000005</v>
      </c>
      <c r="Y873" s="7">
        <v>0.28267174188870769</v>
      </c>
    </row>
    <row r="874" spans="1:25">
      <c r="A874" t="s">
        <v>2263</v>
      </c>
      <c r="B874" s="3" t="str">
        <f t="shared" si="26"/>
        <v>Oct</v>
      </c>
      <c r="C874" s="3" t="str">
        <f t="shared" si="27"/>
        <v>2023</v>
      </c>
      <c r="D874" s="3">
        <v>45226</v>
      </c>
      <c r="E874" t="s">
        <v>1068</v>
      </c>
      <c r="F874" t="s">
        <v>641</v>
      </c>
      <c r="G874" s="5" t="s">
        <v>61</v>
      </c>
      <c r="H874" s="5" t="s">
        <v>50</v>
      </c>
      <c r="I874" t="s">
        <v>584</v>
      </c>
      <c r="J874" t="s">
        <v>456</v>
      </c>
      <c r="K874" s="5" t="s">
        <v>41</v>
      </c>
      <c r="L874" s="5" t="s">
        <v>28</v>
      </c>
      <c r="M874" t="s">
        <v>29</v>
      </c>
      <c r="N874" s="5" t="s">
        <v>30</v>
      </c>
      <c r="O874" s="5" t="s">
        <v>43</v>
      </c>
      <c r="P874" t="s">
        <v>309</v>
      </c>
      <c r="Q874" s="5" t="s">
        <v>45</v>
      </c>
      <c r="R874" s="1">
        <v>2</v>
      </c>
      <c r="S874" s="1">
        <v>4432</v>
      </c>
      <c r="T874">
        <v>0</v>
      </c>
      <c r="U874" s="1">
        <v>2411</v>
      </c>
      <c r="V874" s="1">
        <v>4822</v>
      </c>
      <c r="W874" s="1">
        <v>8864</v>
      </c>
      <c r="X874" s="1">
        <v>4042</v>
      </c>
      <c r="Y874" s="7">
        <v>0.45600180505415161</v>
      </c>
    </row>
    <row r="875" spans="1:25">
      <c r="A875" t="s">
        <v>2264</v>
      </c>
      <c r="B875" s="3" t="str">
        <f t="shared" si="26"/>
        <v>Jul</v>
      </c>
      <c r="C875" s="3" t="str">
        <f t="shared" si="27"/>
        <v>2025</v>
      </c>
      <c r="D875" s="3">
        <v>45858</v>
      </c>
      <c r="E875" t="s">
        <v>2265</v>
      </c>
      <c r="F875" t="s">
        <v>2104</v>
      </c>
      <c r="G875" s="5" t="s">
        <v>23</v>
      </c>
      <c r="H875" s="5" t="s">
        <v>24</v>
      </c>
      <c r="I875" t="s">
        <v>168</v>
      </c>
      <c r="J875" t="s">
        <v>201</v>
      </c>
      <c r="K875" s="5" t="s">
        <v>73</v>
      </c>
      <c r="L875" s="5" t="s">
        <v>54</v>
      </c>
      <c r="M875" t="s">
        <v>117</v>
      </c>
      <c r="N875" s="5" t="s">
        <v>118</v>
      </c>
      <c r="O875" s="5" t="s">
        <v>43</v>
      </c>
      <c r="P875" t="s">
        <v>431</v>
      </c>
      <c r="Q875" s="5" t="s">
        <v>45</v>
      </c>
      <c r="R875" s="1">
        <v>6</v>
      </c>
      <c r="S875" s="1">
        <v>3103</v>
      </c>
      <c r="T875">
        <v>0</v>
      </c>
      <c r="U875" s="1">
        <v>1710</v>
      </c>
      <c r="V875" s="1">
        <v>10260</v>
      </c>
      <c r="W875" s="1">
        <v>18618</v>
      </c>
      <c r="X875" s="1">
        <v>8358</v>
      </c>
      <c r="Y875" s="7">
        <v>0.44892039961327745</v>
      </c>
    </row>
    <row r="876" spans="1:25">
      <c r="A876" t="s">
        <v>2266</v>
      </c>
      <c r="B876" s="3" t="str">
        <f t="shared" si="26"/>
        <v>Feb</v>
      </c>
      <c r="C876" s="3" t="str">
        <f t="shared" si="27"/>
        <v>2024</v>
      </c>
      <c r="D876" s="3">
        <v>45344</v>
      </c>
      <c r="E876" t="s">
        <v>2114</v>
      </c>
      <c r="F876" t="s">
        <v>1937</v>
      </c>
      <c r="G876" s="5" t="s">
        <v>61</v>
      </c>
      <c r="H876" s="5" t="s">
        <v>50</v>
      </c>
      <c r="I876" t="s">
        <v>844</v>
      </c>
      <c r="J876" t="s">
        <v>1178</v>
      </c>
      <c r="K876" s="5" t="s">
        <v>73</v>
      </c>
      <c r="L876" s="5" t="s">
        <v>64</v>
      </c>
      <c r="M876" t="s">
        <v>87</v>
      </c>
      <c r="N876" s="5" t="s">
        <v>88</v>
      </c>
      <c r="O876" s="5" t="s">
        <v>43</v>
      </c>
      <c r="P876" t="s">
        <v>359</v>
      </c>
      <c r="Q876" s="5" t="s">
        <v>45</v>
      </c>
      <c r="R876" s="1">
        <v>5</v>
      </c>
      <c r="S876" s="1">
        <v>699</v>
      </c>
      <c r="T876">
        <v>0.15</v>
      </c>
      <c r="U876" s="1">
        <v>585</v>
      </c>
      <c r="V876" s="1">
        <v>2925</v>
      </c>
      <c r="W876" s="1">
        <v>2970.75</v>
      </c>
      <c r="X876" s="1">
        <v>45.75</v>
      </c>
      <c r="Y876" s="7">
        <v>1.5400151476899772E-2</v>
      </c>
    </row>
    <row r="877" spans="1:25">
      <c r="A877" t="s">
        <v>2267</v>
      </c>
      <c r="B877" s="3" t="str">
        <f t="shared" si="26"/>
        <v>Mar</v>
      </c>
      <c r="C877" s="3" t="str">
        <f t="shared" si="27"/>
        <v>2025</v>
      </c>
      <c r="D877" s="3">
        <v>45731</v>
      </c>
      <c r="E877" t="s">
        <v>723</v>
      </c>
      <c r="F877" t="s">
        <v>2268</v>
      </c>
      <c r="G877" s="5" t="s">
        <v>106</v>
      </c>
      <c r="H877" s="5" t="s">
        <v>107</v>
      </c>
      <c r="I877" t="s">
        <v>464</v>
      </c>
      <c r="J877" t="s">
        <v>135</v>
      </c>
      <c r="K877" s="5" t="s">
        <v>41</v>
      </c>
      <c r="L877" s="5" t="s">
        <v>28</v>
      </c>
      <c r="M877" t="s">
        <v>55</v>
      </c>
      <c r="N877" s="5" t="s">
        <v>56</v>
      </c>
      <c r="O877" s="5" t="s">
        <v>43</v>
      </c>
      <c r="P877" t="s">
        <v>81</v>
      </c>
      <c r="Q877" s="5" t="s">
        <v>33</v>
      </c>
      <c r="R877" s="1">
        <v>5</v>
      </c>
      <c r="S877" s="1">
        <v>1571</v>
      </c>
      <c r="T877">
        <v>0.1</v>
      </c>
      <c r="U877" s="1">
        <v>1061</v>
      </c>
      <c r="V877" s="1">
        <v>5305</v>
      </c>
      <c r="W877" s="1">
        <v>7069.5</v>
      </c>
      <c r="X877" s="1">
        <v>1764.5</v>
      </c>
      <c r="Y877" s="7">
        <v>0.24959332343164298</v>
      </c>
    </row>
    <row r="878" spans="1:25">
      <c r="A878" t="s">
        <v>2269</v>
      </c>
      <c r="B878" s="3" t="str">
        <f t="shared" si="26"/>
        <v>May</v>
      </c>
      <c r="C878" s="3" t="str">
        <f t="shared" si="27"/>
        <v>2025</v>
      </c>
      <c r="D878" s="3">
        <v>45800</v>
      </c>
      <c r="E878" t="s">
        <v>2270</v>
      </c>
      <c r="F878" t="s">
        <v>890</v>
      </c>
      <c r="G878" s="5" t="s">
        <v>37</v>
      </c>
      <c r="H878" s="5" t="s">
        <v>38</v>
      </c>
      <c r="I878" t="s">
        <v>253</v>
      </c>
      <c r="J878" t="s">
        <v>308</v>
      </c>
      <c r="K878" s="5" t="s">
        <v>73</v>
      </c>
      <c r="L878" s="5" t="s">
        <v>42</v>
      </c>
      <c r="M878" t="s">
        <v>117</v>
      </c>
      <c r="N878" s="5" t="s">
        <v>118</v>
      </c>
      <c r="O878" s="5" t="s">
        <v>31</v>
      </c>
      <c r="P878" t="s">
        <v>757</v>
      </c>
      <c r="Q878" s="5" t="s">
        <v>33</v>
      </c>
      <c r="R878" s="1">
        <v>3</v>
      </c>
      <c r="S878" s="1">
        <v>2300</v>
      </c>
      <c r="T878">
        <v>0.1</v>
      </c>
      <c r="U878" s="1">
        <v>1522</v>
      </c>
      <c r="V878" s="1">
        <v>4566</v>
      </c>
      <c r="W878" s="1">
        <v>6210</v>
      </c>
      <c r="X878" s="1">
        <v>1644</v>
      </c>
      <c r="Y878" s="7">
        <v>0.26473429951690819</v>
      </c>
    </row>
    <row r="879" spans="1:25">
      <c r="A879" t="s">
        <v>2271</v>
      </c>
      <c r="B879" s="3" t="str">
        <f t="shared" si="26"/>
        <v>Jul</v>
      </c>
      <c r="C879" s="3" t="str">
        <f t="shared" si="27"/>
        <v>2022</v>
      </c>
      <c r="D879" s="3">
        <v>44760</v>
      </c>
      <c r="E879" t="s">
        <v>2272</v>
      </c>
      <c r="F879" t="s">
        <v>379</v>
      </c>
      <c r="G879" s="5" t="s">
        <v>61</v>
      </c>
      <c r="H879" s="5" t="s">
        <v>50</v>
      </c>
      <c r="I879" t="s">
        <v>512</v>
      </c>
      <c r="J879" t="s">
        <v>628</v>
      </c>
      <c r="K879" s="5" t="s">
        <v>73</v>
      </c>
      <c r="L879" s="5" t="s">
        <v>54</v>
      </c>
      <c r="M879" t="s">
        <v>55</v>
      </c>
      <c r="N879" s="5" t="s">
        <v>56</v>
      </c>
      <c r="O879" s="5" t="s">
        <v>43</v>
      </c>
      <c r="P879" t="s">
        <v>32</v>
      </c>
      <c r="Q879" s="5" t="s">
        <v>33</v>
      </c>
      <c r="R879" s="1">
        <v>6</v>
      </c>
      <c r="S879" s="1">
        <v>4485</v>
      </c>
      <c r="T879">
        <v>0.15</v>
      </c>
      <c r="U879" s="1">
        <v>2989</v>
      </c>
      <c r="V879" s="1">
        <v>17934</v>
      </c>
      <c r="W879" s="1">
        <v>22873.5</v>
      </c>
      <c r="X879" s="1">
        <v>4939.5</v>
      </c>
      <c r="Y879" s="7">
        <v>0.21594858679257656</v>
      </c>
    </row>
    <row r="880" spans="1:25">
      <c r="A880" t="s">
        <v>2273</v>
      </c>
      <c r="B880" s="3" t="str">
        <f t="shared" si="26"/>
        <v>Jan</v>
      </c>
      <c r="C880" s="3" t="str">
        <f t="shared" si="27"/>
        <v>2022</v>
      </c>
      <c r="D880" s="3">
        <v>44587</v>
      </c>
      <c r="E880" t="s">
        <v>1369</v>
      </c>
      <c r="F880" t="s">
        <v>503</v>
      </c>
      <c r="G880" s="5" t="s">
        <v>23</v>
      </c>
      <c r="H880" s="5" t="s">
        <v>24</v>
      </c>
      <c r="I880" t="s">
        <v>699</v>
      </c>
      <c r="J880" t="s">
        <v>580</v>
      </c>
      <c r="K880" s="5" t="s">
        <v>73</v>
      </c>
      <c r="L880" s="5" t="s">
        <v>42</v>
      </c>
      <c r="M880" t="s">
        <v>87</v>
      </c>
      <c r="N880" s="5" t="s">
        <v>88</v>
      </c>
      <c r="O880" s="5" t="s">
        <v>31</v>
      </c>
      <c r="P880" t="s">
        <v>74</v>
      </c>
      <c r="Q880" s="5" t="s">
        <v>75</v>
      </c>
      <c r="R880" s="1">
        <v>3</v>
      </c>
      <c r="S880" s="1">
        <v>3245</v>
      </c>
      <c r="T880">
        <v>0.1</v>
      </c>
      <c r="U880" s="1">
        <v>2080</v>
      </c>
      <c r="V880" s="1">
        <v>6240</v>
      </c>
      <c r="W880" s="1">
        <v>8761.5</v>
      </c>
      <c r="X880" s="1">
        <v>2521.5</v>
      </c>
      <c r="Y880" s="7">
        <v>0.28779318609827087</v>
      </c>
    </row>
    <row r="881" spans="1:25">
      <c r="A881" t="s">
        <v>2274</v>
      </c>
      <c r="B881" s="3" t="str">
        <f t="shared" si="26"/>
        <v>Jun</v>
      </c>
      <c r="C881" s="3" t="str">
        <f t="shared" si="27"/>
        <v>2022</v>
      </c>
      <c r="D881" s="3">
        <v>44722</v>
      </c>
      <c r="E881" t="s">
        <v>1539</v>
      </c>
      <c r="F881" t="s">
        <v>1454</v>
      </c>
      <c r="G881" s="5" t="s">
        <v>106</v>
      </c>
      <c r="H881" s="5" t="s">
        <v>107</v>
      </c>
      <c r="I881" t="s">
        <v>1404</v>
      </c>
      <c r="J881" t="s">
        <v>955</v>
      </c>
      <c r="K881" s="5" t="s">
        <v>73</v>
      </c>
      <c r="L881" s="5" t="s">
        <v>54</v>
      </c>
      <c r="M881" t="s">
        <v>55</v>
      </c>
      <c r="N881" s="5" t="s">
        <v>56</v>
      </c>
      <c r="O881" s="5" t="s">
        <v>43</v>
      </c>
      <c r="P881" t="s">
        <v>1180</v>
      </c>
      <c r="Q881" s="5" t="s">
        <v>33</v>
      </c>
      <c r="R881" s="1">
        <v>8</v>
      </c>
      <c r="S881" s="1">
        <v>3878</v>
      </c>
      <c r="T881">
        <v>0</v>
      </c>
      <c r="U881" s="1">
        <v>2150</v>
      </c>
      <c r="V881" s="1">
        <v>17200</v>
      </c>
      <c r="W881" s="1">
        <v>31024</v>
      </c>
      <c r="X881" s="1">
        <v>13824</v>
      </c>
      <c r="Y881" s="7">
        <v>0.44559051057246002</v>
      </c>
    </row>
    <row r="882" spans="1:25">
      <c r="A882" t="s">
        <v>2275</v>
      </c>
      <c r="B882" s="3" t="str">
        <f t="shared" si="26"/>
        <v>Dec</v>
      </c>
      <c r="C882" s="3" t="str">
        <f t="shared" si="27"/>
        <v>2022</v>
      </c>
      <c r="D882" s="3">
        <v>44903</v>
      </c>
      <c r="E882" t="s">
        <v>403</v>
      </c>
      <c r="F882" t="s">
        <v>317</v>
      </c>
      <c r="G882" s="5" t="s">
        <v>106</v>
      </c>
      <c r="H882" s="5" t="s">
        <v>107</v>
      </c>
      <c r="I882" t="s">
        <v>236</v>
      </c>
      <c r="J882" t="s">
        <v>1573</v>
      </c>
      <c r="K882" s="5" t="s">
        <v>95</v>
      </c>
      <c r="L882" s="5" t="s">
        <v>28</v>
      </c>
      <c r="M882" t="s">
        <v>55</v>
      </c>
      <c r="N882" s="5" t="s">
        <v>56</v>
      </c>
      <c r="O882" s="5" t="s">
        <v>43</v>
      </c>
      <c r="P882" t="s">
        <v>309</v>
      </c>
      <c r="Q882" s="5" t="s">
        <v>33</v>
      </c>
      <c r="R882" s="1">
        <v>3</v>
      </c>
      <c r="S882" s="1">
        <v>3150</v>
      </c>
      <c r="T882">
        <v>0.2</v>
      </c>
      <c r="U882" s="1">
        <v>2621</v>
      </c>
      <c r="V882" s="1">
        <v>7863</v>
      </c>
      <c r="W882" s="1">
        <v>7560</v>
      </c>
      <c r="X882" s="1">
        <v>-303</v>
      </c>
      <c r="Y882" s="7">
        <v>-4.0079365079365083E-2</v>
      </c>
    </row>
    <row r="883" spans="1:25">
      <c r="A883" t="s">
        <v>2276</v>
      </c>
      <c r="B883" s="3" t="str">
        <f t="shared" si="26"/>
        <v>Jul</v>
      </c>
      <c r="C883" s="3" t="str">
        <f t="shared" si="27"/>
        <v>2022</v>
      </c>
      <c r="D883" s="3">
        <v>44760</v>
      </c>
      <c r="E883" t="s">
        <v>1818</v>
      </c>
      <c r="F883" t="s">
        <v>282</v>
      </c>
      <c r="G883" s="5" t="s">
        <v>37</v>
      </c>
      <c r="H883" s="5" t="s">
        <v>38</v>
      </c>
      <c r="I883" t="s">
        <v>1017</v>
      </c>
      <c r="J883" t="s">
        <v>314</v>
      </c>
      <c r="K883" s="5" t="s">
        <v>53</v>
      </c>
      <c r="L883" s="5" t="s">
        <v>116</v>
      </c>
      <c r="M883" t="s">
        <v>117</v>
      </c>
      <c r="N883" s="5" t="s">
        <v>118</v>
      </c>
      <c r="O883" s="5" t="s">
        <v>43</v>
      </c>
      <c r="P883" t="s">
        <v>119</v>
      </c>
      <c r="Q883" s="5" t="s">
        <v>33</v>
      </c>
      <c r="R883" s="1">
        <v>6</v>
      </c>
      <c r="S883" s="1">
        <v>1833</v>
      </c>
      <c r="T883">
        <v>0.15</v>
      </c>
      <c r="U883" s="1">
        <v>1494</v>
      </c>
      <c r="V883" s="1">
        <v>8964</v>
      </c>
      <c r="W883" s="1">
        <v>9348.2999999999993</v>
      </c>
      <c r="X883" s="1">
        <v>384.29999999999927</v>
      </c>
      <c r="Y883" s="7">
        <v>4.1109078656012252E-2</v>
      </c>
    </row>
    <row r="884" spans="1:25">
      <c r="A884" t="s">
        <v>2277</v>
      </c>
      <c r="B884" s="3" t="str">
        <f t="shared" si="26"/>
        <v>Oct</v>
      </c>
      <c r="C884" s="3" t="str">
        <f t="shared" si="27"/>
        <v>2023</v>
      </c>
      <c r="D884" s="3">
        <v>45216</v>
      </c>
      <c r="E884" t="s">
        <v>926</v>
      </c>
      <c r="F884" t="s">
        <v>669</v>
      </c>
      <c r="G884" s="5" t="s">
        <v>61</v>
      </c>
      <c r="H884" s="5" t="s">
        <v>50</v>
      </c>
      <c r="I884" t="s">
        <v>1361</v>
      </c>
      <c r="J884" t="s">
        <v>1193</v>
      </c>
      <c r="K884" s="5" t="s">
        <v>73</v>
      </c>
      <c r="L884" s="5" t="s">
        <v>54</v>
      </c>
      <c r="M884" t="s">
        <v>87</v>
      </c>
      <c r="N884" s="5" t="s">
        <v>88</v>
      </c>
      <c r="O884" s="5" t="s">
        <v>31</v>
      </c>
      <c r="P884" t="s">
        <v>202</v>
      </c>
      <c r="Q884" s="5" t="s">
        <v>33</v>
      </c>
      <c r="R884" s="1">
        <v>8</v>
      </c>
      <c r="S884" s="1">
        <v>3850</v>
      </c>
      <c r="T884">
        <v>0.1</v>
      </c>
      <c r="U884" s="1">
        <v>3038</v>
      </c>
      <c r="V884" s="1">
        <v>24304</v>
      </c>
      <c r="W884" s="1">
        <v>27720</v>
      </c>
      <c r="X884" s="1">
        <v>3416</v>
      </c>
      <c r="Y884" s="7">
        <v>0.12323232323232323</v>
      </c>
    </row>
    <row r="885" spans="1:25">
      <c r="A885" t="s">
        <v>2278</v>
      </c>
      <c r="B885" s="3" t="str">
        <f t="shared" si="26"/>
        <v>Nov</v>
      </c>
      <c r="C885" s="3" t="str">
        <f t="shared" si="27"/>
        <v>2022</v>
      </c>
      <c r="D885" s="3">
        <v>44883</v>
      </c>
      <c r="E885" t="s">
        <v>2279</v>
      </c>
      <c r="F885" t="s">
        <v>1338</v>
      </c>
      <c r="G885" s="5" t="s">
        <v>37</v>
      </c>
      <c r="H885" s="5" t="s">
        <v>38</v>
      </c>
      <c r="I885" t="s">
        <v>783</v>
      </c>
      <c r="J885" t="s">
        <v>331</v>
      </c>
      <c r="K885" s="5" t="s">
        <v>95</v>
      </c>
      <c r="L885" s="5" t="s">
        <v>54</v>
      </c>
      <c r="M885" t="s">
        <v>55</v>
      </c>
      <c r="N885" s="5" t="s">
        <v>56</v>
      </c>
      <c r="O885" s="5" t="s">
        <v>43</v>
      </c>
      <c r="P885" t="s">
        <v>208</v>
      </c>
      <c r="Q885" s="5" t="s">
        <v>45</v>
      </c>
      <c r="R885" s="1">
        <v>2</v>
      </c>
      <c r="S885" s="1">
        <v>3190</v>
      </c>
      <c r="T885">
        <v>0.2</v>
      </c>
      <c r="U885" s="1">
        <v>2324</v>
      </c>
      <c r="V885" s="1">
        <v>4648</v>
      </c>
      <c r="W885" s="1">
        <v>5104</v>
      </c>
      <c r="X885" s="1">
        <v>456</v>
      </c>
      <c r="Y885" s="7">
        <v>8.9341692789968646E-2</v>
      </c>
    </row>
    <row r="886" spans="1:25">
      <c r="A886" t="s">
        <v>2280</v>
      </c>
      <c r="B886" s="3" t="str">
        <f t="shared" si="26"/>
        <v>Apr</v>
      </c>
      <c r="C886" s="3" t="str">
        <f t="shared" si="27"/>
        <v>2024</v>
      </c>
      <c r="D886" s="3">
        <v>45402</v>
      </c>
      <c r="E886" t="s">
        <v>1674</v>
      </c>
      <c r="F886" t="s">
        <v>641</v>
      </c>
      <c r="G886" s="5" t="s">
        <v>61</v>
      </c>
      <c r="H886" s="5" t="s">
        <v>50</v>
      </c>
      <c r="I886" t="s">
        <v>25</v>
      </c>
      <c r="J886" t="s">
        <v>634</v>
      </c>
      <c r="K886" s="5" t="s">
        <v>41</v>
      </c>
      <c r="L886" s="5" t="s">
        <v>54</v>
      </c>
      <c r="M886" t="s">
        <v>29</v>
      </c>
      <c r="N886" s="5" t="s">
        <v>30</v>
      </c>
      <c r="O886" s="5" t="s">
        <v>31</v>
      </c>
      <c r="P886" t="s">
        <v>493</v>
      </c>
      <c r="Q886" s="5" t="s">
        <v>75</v>
      </c>
      <c r="R886" s="1">
        <v>7</v>
      </c>
      <c r="S886" s="1">
        <v>237</v>
      </c>
      <c r="T886">
        <v>0.1</v>
      </c>
      <c r="U886" s="1">
        <v>169</v>
      </c>
      <c r="V886" s="1">
        <v>1183</v>
      </c>
      <c r="W886" s="1">
        <v>1493.1000000000001</v>
      </c>
      <c r="X886" s="1">
        <v>310.10000000000014</v>
      </c>
      <c r="Y886" s="7">
        <v>0.2076887013595875</v>
      </c>
    </row>
    <row r="887" spans="1:25">
      <c r="A887" t="s">
        <v>2281</v>
      </c>
      <c r="B887" s="3" t="str">
        <f t="shared" si="26"/>
        <v>Mar</v>
      </c>
      <c r="C887" s="3" t="str">
        <f t="shared" si="27"/>
        <v>2025</v>
      </c>
      <c r="D887" s="3">
        <v>45727</v>
      </c>
      <c r="E887" t="s">
        <v>2240</v>
      </c>
      <c r="F887" t="s">
        <v>2129</v>
      </c>
      <c r="G887" s="5" t="s">
        <v>61</v>
      </c>
      <c r="H887" s="5" t="s">
        <v>50</v>
      </c>
      <c r="I887" t="s">
        <v>840</v>
      </c>
      <c r="J887" t="s">
        <v>1178</v>
      </c>
      <c r="K887" s="5" t="s">
        <v>73</v>
      </c>
      <c r="L887" s="5" t="s">
        <v>54</v>
      </c>
      <c r="M887" t="s">
        <v>87</v>
      </c>
      <c r="N887" s="5" t="s">
        <v>88</v>
      </c>
      <c r="O887" s="5" t="s">
        <v>31</v>
      </c>
      <c r="P887" t="s">
        <v>202</v>
      </c>
      <c r="Q887" s="5" t="s">
        <v>45</v>
      </c>
      <c r="R887" s="1">
        <v>8</v>
      </c>
      <c r="S887" s="1">
        <v>3073</v>
      </c>
      <c r="T887">
        <v>0.25</v>
      </c>
      <c r="U887" s="1">
        <v>2477</v>
      </c>
      <c r="V887" s="1">
        <v>19816</v>
      </c>
      <c r="W887" s="1">
        <v>18438</v>
      </c>
      <c r="X887" s="1">
        <v>-1378</v>
      </c>
      <c r="Y887" s="7">
        <v>-7.473695628593123E-2</v>
      </c>
    </row>
    <row r="888" spans="1:25">
      <c r="A888" t="s">
        <v>2282</v>
      </c>
      <c r="B888" s="3" t="str">
        <f t="shared" si="26"/>
        <v>Aug</v>
      </c>
      <c r="C888" s="3" t="str">
        <f t="shared" si="27"/>
        <v>2024</v>
      </c>
      <c r="D888" s="3">
        <v>45529</v>
      </c>
      <c r="E888" t="s">
        <v>2283</v>
      </c>
      <c r="F888" t="s">
        <v>1467</v>
      </c>
      <c r="G888" s="5" t="s">
        <v>37</v>
      </c>
      <c r="H888" s="5" t="s">
        <v>38</v>
      </c>
      <c r="I888" t="s">
        <v>517</v>
      </c>
      <c r="J888" t="s">
        <v>349</v>
      </c>
      <c r="K888" s="5" t="s">
        <v>73</v>
      </c>
      <c r="L888" s="5" t="s">
        <v>28</v>
      </c>
      <c r="M888" t="s">
        <v>65</v>
      </c>
      <c r="N888" s="5" t="s">
        <v>66</v>
      </c>
      <c r="O888" s="5" t="s">
        <v>31</v>
      </c>
      <c r="P888" t="s">
        <v>1027</v>
      </c>
      <c r="Q888" s="5" t="s">
        <v>33</v>
      </c>
      <c r="R888" s="1">
        <v>8</v>
      </c>
      <c r="S888" s="1">
        <v>2057</v>
      </c>
      <c r="T888">
        <v>0.25</v>
      </c>
      <c r="U888" s="1">
        <v>1462</v>
      </c>
      <c r="V888" s="1">
        <v>11696</v>
      </c>
      <c r="W888" s="1">
        <v>12342</v>
      </c>
      <c r="X888" s="1">
        <v>646</v>
      </c>
      <c r="Y888" s="7">
        <v>5.2341597796143252E-2</v>
      </c>
    </row>
    <row r="889" spans="1:25">
      <c r="A889" t="s">
        <v>2284</v>
      </c>
      <c r="B889" s="3" t="str">
        <f t="shared" si="26"/>
        <v>Dec</v>
      </c>
      <c r="C889" s="3" t="str">
        <f t="shared" si="27"/>
        <v>2022</v>
      </c>
      <c r="D889" s="3">
        <v>44924</v>
      </c>
      <c r="E889" t="s">
        <v>2009</v>
      </c>
      <c r="F889" t="s">
        <v>1645</v>
      </c>
      <c r="G889" s="5" t="s">
        <v>106</v>
      </c>
      <c r="H889" s="5" t="s">
        <v>107</v>
      </c>
      <c r="I889" t="s">
        <v>672</v>
      </c>
      <c r="J889" t="s">
        <v>185</v>
      </c>
      <c r="K889" s="5" t="s">
        <v>53</v>
      </c>
      <c r="L889" s="5" t="s">
        <v>116</v>
      </c>
      <c r="M889" t="s">
        <v>117</v>
      </c>
      <c r="N889" s="5" t="s">
        <v>118</v>
      </c>
      <c r="O889" s="5" t="s">
        <v>43</v>
      </c>
      <c r="P889" t="s">
        <v>57</v>
      </c>
      <c r="Q889" s="5" t="s">
        <v>45</v>
      </c>
      <c r="R889" s="1">
        <v>1</v>
      </c>
      <c r="S889" s="1">
        <v>314</v>
      </c>
      <c r="T889">
        <v>0.25</v>
      </c>
      <c r="U889" s="1">
        <v>231</v>
      </c>
      <c r="V889" s="1">
        <v>231</v>
      </c>
      <c r="W889" s="1">
        <v>235.5</v>
      </c>
      <c r="X889" s="1">
        <v>4.5</v>
      </c>
      <c r="Y889" s="7">
        <v>1.9108280254777069E-2</v>
      </c>
    </row>
    <row r="890" spans="1:25">
      <c r="A890" t="s">
        <v>2285</v>
      </c>
      <c r="B890" s="3" t="str">
        <f t="shared" si="26"/>
        <v>Aug</v>
      </c>
      <c r="C890" s="3" t="str">
        <f t="shared" si="27"/>
        <v>2024</v>
      </c>
      <c r="D890" s="3">
        <v>45524</v>
      </c>
      <c r="E890" t="s">
        <v>1272</v>
      </c>
      <c r="F890" t="s">
        <v>998</v>
      </c>
      <c r="G890" s="5" t="s">
        <v>61</v>
      </c>
      <c r="H890" s="5" t="s">
        <v>50</v>
      </c>
      <c r="I890" t="s">
        <v>1043</v>
      </c>
      <c r="J890" t="s">
        <v>1986</v>
      </c>
      <c r="K890" s="5" t="s">
        <v>95</v>
      </c>
      <c r="L890" s="5" t="s">
        <v>54</v>
      </c>
      <c r="M890" t="s">
        <v>65</v>
      </c>
      <c r="N890" s="5" t="s">
        <v>66</v>
      </c>
      <c r="O890" s="5" t="s">
        <v>31</v>
      </c>
      <c r="P890" t="s">
        <v>355</v>
      </c>
      <c r="Q890" s="5" t="s">
        <v>33</v>
      </c>
      <c r="R890" s="1">
        <v>1</v>
      </c>
      <c r="S890" s="1">
        <v>2449</v>
      </c>
      <c r="T890">
        <v>0.15</v>
      </c>
      <c r="U890" s="1">
        <v>1934</v>
      </c>
      <c r="V890" s="1">
        <v>1934</v>
      </c>
      <c r="W890" s="1">
        <v>2081.65</v>
      </c>
      <c r="X890" s="1">
        <v>147.65000000000009</v>
      </c>
      <c r="Y890" s="7">
        <v>7.0929310883193666E-2</v>
      </c>
    </row>
    <row r="891" spans="1:25">
      <c r="A891" t="s">
        <v>2286</v>
      </c>
      <c r="B891" s="3" t="str">
        <f t="shared" si="26"/>
        <v>Jan</v>
      </c>
      <c r="C891" s="3" t="str">
        <f t="shared" si="27"/>
        <v>2024</v>
      </c>
      <c r="D891" s="3">
        <v>45306</v>
      </c>
      <c r="E891" t="s">
        <v>2270</v>
      </c>
      <c r="F891" t="s">
        <v>2287</v>
      </c>
      <c r="G891" s="5" t="s">
        <v>106</v>
      </c>
      <c r="H891" s="5" t="s">
        <v>107</v>
      </c>
      <c r="I891" t="s">
        <v>884</v>
      </c>
      <c r="J891" t="s">
        <v>1594</v>
      </c>
      <c r="K891" s="5" t="s">
        <v>95</v>
      </c>
      <c r="L891" s="5" t="s">
        <v>28</v>
      </c>
      <c r="M891" t="s">
        <v>117</v>
      </c>
      <c r="N891" s="5" t="s">
        <v>118</v>
      </c>
      <c r="O891" s="5" t="s">
        <v>43</v>
      </c>
      <c r="P891" t="s">
        <v>249</v>
      </c>
      <c r="Q891" s="5" t="s">
        <v>75</v>
      </c>
      <c r="R891" s="1">
        <v>2</v>
      </c>
      <c r="S891" s="1">
        <v>1434</v>
      </c>
      <c r="T891">
        <v>0.1</v>
      </c>
      <c r="U891" s="1">
        <v>924</v>
      </c>
      <c r="V891" s="1">
        <v>1848</v>
      </c>
      <c r="W891" s="1">
        <v>2581.2000000000003</v>
      </c>
      <c r="X891" s="1">
        <v>733.20000000000027</v>
      </c>
      <c r="Y891" s="7">
        <v>0.2840539284053929</v>
      </c>
    </row>
    <row r="892" spans="1:25">
      <c r="A892" t="s">
        <v>2288</v>
      </c>
      <c r="B892" s="3" t="str">
        <f t="shared" si="26"/>
        <v>Oct</v>
      </c>
      <c r="C892" s="3" t="str">
        <f t="shared" si="27"/>
        <v>2022</v>
      </c>
      <c r="D892" s="3">
        <v>44852</v>
      </c>
      <c r="E892" t="s">
        <v>690</v>
      </c>
      <c r="F892" t="s">
        <v>810</v>
      </c>
      <c r="G892" s="5" t="s">
        <v>49</v>
      </c>
      <c r="H892" s="5" t="s">
        <v>50</v>
      </c>
      <c r="I892" t="s">
        <v>152</v>
      </c>
      <c r="J892" t="s">
        <v>1794</v>
      </c>
      <c r="K892" s="5" t="s">
        <v>27</v>
      </c>
      <c r="L892" s="5" t="s">
        <v>64</v>
      </c>
      <c r="M892" t="s">
        <v>65</v>
      </c>
      <c r="N892" s="5" t="s">
        <v>66</v>
      </c>
      <c r="O892" s="5" t="s">
        <v>43</v>
      </c>
      <c r="P892" t="s">
        <v>131</v>
      </c>
      <c r="Q892" s="5" t="s">
        <v>75</v>
      </c>
      <c r="R892" s="1">
        <v>8</v>
      </c>
      <c r="S892" s="1">
        <v>2054</v>
      </c>
      <c r="T892">
        <v>0.1</v>
      </c>
      <c r="U892" s="1">
        <v>1273</v>
      </c>
      <c r="V892" s="1">
        <v>10184</v>
      </c>
      <c r="W892" s="1">
        <v>14788.800000000001</v>
      </c>
      <c r="X892" s="1">
        <v>4604.8000000000011</v>
      </c>
      <c r="Y892" s="7">
        <v>0.31137076706696964</v>
      </c>
    </row>
    <row r="893" spans="1:25">
      <c r="A893" t="s">
        <v>2289</v>
      </c>
      <c r="B893" s="3" t="str">
        <f t="shared" si="26"/>
        <v>Nov</v>
      </c>
      <c r="C893" s="3" t="str">
        <f t="shared" si="27"/>
        <v>2023</v>
      </c>
      <c r="D893" s="3">
        <v>45239</v>
      </c>
      <c r="E893" t="s">
        <v>1064</v>
      </c>
      <c r="F893" t="s">
        <v>301</v>
      </c>
      <c r="G893" s="5" t="s">
        <v>23</v>
      </c>
      <c r="H893" s="5" t="s">
        <v>24</v>
      </c>
      <c r="I893" t="s">
        <v>1074</v>
      </c>
      <c r="J893" t="s">
        <v>1903</v>
      </c>
      <c r="K893" s="5" t="s">
        <v>41</v>
      </c>
      <c r="L893" s="5" t="s">
        <v>28</v>
      </c>
      <c r="M893" t="s">
        <v>117</v>
      </c>
      <c r="N893" s="5" t="s">
        <v>118</v>
      </c>
      <c r="O893" s="5" t="s">
        <v>31</v>
      </c>
      <c r="P893" t="s">
        <v>96</v>
      </c>
      <c r="Q893" s="5" t="s">
        <v>33</v>
      </c>
      <c r="R893" s="1">
        <v>1</v>
      </c>
      <c r="S893" s="1">
        <v>1860</v>
      </c>
      <c r="T893">
        <v>0.1</v>
      </c>
      <c r="U893" s="1">
        <v>1296</v>
      </c>
      <c r="V893" s="1">
        <v>1296</v>
      </c>
      <c r="W893" s="1">
        <v>1674</v>
      </c>
      <c r="X893" s="1">
        <v>378</v>
      </c>
      <c r="Y893" s="7">
        <v>0.22580645161290322</v>
      </c>
    </row>
    <row r="894" spans="1:25">
      <c r="A894" t="s">
        <v>2290</v>
      </c>
      <c r="B894" s="3" t="str">
        <f t="shared" si="26"/>
        <v>Sep</v>
      </c>
      <c r="C894" s="3" t="str">
        <f t="shared" si="27"/>
        <v>2023</v>
      </c>
      <c r="D894" s="3">
        <v>45190</v>
      </c>
      <c r="E894" t="s">
        <v>1380</v>
      </c>
      <c r="F894" t="s">
        <v>2287</v>
      </c>
      <c r="G894" s="5" t="s">
        <v>37</v>
      </c>
      <c r="H894" s="5" t="s">
        <v>38</v>
      </c>
      <c r="I894" t="s">
        <v>861</v>
      </c>
      <c r="J894" t="s">
        <v>1770</v>
      </c>
      <c r="K894" s="5" t="s">
        <v>41</v>
      </c>
      <c r="L894" s="5" t="s">
        <v>42</v>
      </c>
      <c r="M894" t="s">
        <v>87</v>
      </c>
      <c r="N894" s="5" t="s">
        <v>88</v>
      </c>
      <c r="O894" s="5" t="s">
        <v>43</v>
      </c>
      <c r="P894" t="s">
        <v>153</v>
      </c>
      <c r="Q894" s="5" t="s">
        <v>75</v>
      </c>
      <c r="R894" s="1">
        <v>3</v>
      </c>
      <c r="S894" s="1">
        <v>1250</v>
      </c>
      <c r="T894">
        <v>0.2</v>
      </c>
      <c r="U894" s="1">
        <v>752</v>
      </c>
      <c r="V894" s="1">
        <v>2256</v>
      </c>
      <c r="W894" s="1">
        <v>3000</v>
      </c>
      <c r="X894" s="1">
        <v>744</v>
      </c>
      <c r="Y894" s="7">
        <v>0.248</v>
      </c>
    </row>
    <row r="895" spans="1:25">
      <c r="A895" t="s">
        <v>2291</v>
      </c>
      <c r="B895" s="3" t="str">
        <f t="shared" si="26"/>
        <v>Jun</v>
      </c>
      <c r="C895" s="3" t="str">
        <f t="shared" si="27"/>
        <v>2023</v>
      </c>
      <c r="D895" s="3">
        <v>45088</v>
      </c>
      <c r="E895" t="s">
        <v>1496</v>
      </c>
      <c r="F895" t="s">
        <v>2292</v>
      </c>
      <c r="G895" s="5" t="s">
        <v>61</v>
      </c>
      <c r="H895" s="5" t="s">
        <v>50</v>
      </c>
      <c r="I895" t="s">
        <v>157</v>
      </c>
      <c r="J895" t="s">
        <v>760</v>
      </c>
      <c r="K895" s="5" t="s">
        <v>27</v>
      </c>
      <c r="L895" s="5" t="s">
        <v>116</v>
      </c>
      <c r="M895" t="s">
        <v>29</v>
      </c>
      <c r="N895" s="5" t="s">
        <v>30</v>
      </c>
      <c r="O895" s="5" t="s">
        <v>31</v>
      </c>
      <c r="P895" t="s">
        <v>437</v>
      </c>
      <c r="Q895" s="5" t="s">
        <v>33</v>
      </c>
      <c r="R895" s="1">
        <v>7</v>
      </c>
      <c r="S895" s="1">
        <v>3957</v>
      </c>
      <c r="T895">
        <v>0.2</v>
      </c>
      <c r="U895" s="1">
        <v>3224</v>
      </c>
      <c r="V895" s="1">
        <v>22568</v>
      </c>
      <c r="W895" s="1">
        <v>22159.200000000001</v>
      </c>
      <c r="X895" s="1">
        <v>-408.79999999999927</v>
      </c>
      <c r="Y895" s="7">
        <v>-1.8448319433914548E-2</v>
      </c>
    </row>
    <row r="896" spans="1:25">
      <c r="A896" t="s">
        <v>2293</v>
      </c>
      <c r="B896" s="3" t="str">
        <f t="shared" si="26"/>
        <v>Aug</v>
      </c>
      <c r="C896" s="3" t="str">
        <f t="shared" si="27"/>
        <v>2025</v>
      </c>
      <c r="D896" s="3">
        <v>45880</v>
      </c>
      <c r="E896" t="s">
        <v>2245</v>
      </c>
      <c r="F896" t="s">
        <v>387</v>
      </c>
      <c r="G896" s="5" t="s">
        <v>106</v>
      </c>
      <c r="H896" s="5" t="s">
        <v>107</v>
      </c>
      <c r="I896" t="s">
        <v>1121</v>
      </c>
      <c r="J896" t="s">
        <v>284</v>
      </c>
      <c r="K896" s="5" t="s">
        <v>73</v>
      </c>
      <c r="L896" s="5" t="s">
        <v>42</v>
      </c>
      <c r="M896" t="s">
        <v>87</v>
      </c>
      <c r="N896" s="5" t="s">
        <v>88</v>
      </c>
      <c r="O896" s="5" t="s">
        <v>31</v>
      </c>
      <c r="P896" t="s">
        <v>67</v>
      </c>
      <c r="Q896" s="5" t="s">
        <v>75</v>
      </c>
      <c r="R896" s="1">
        <v>8</v>
      </c>
      <c r="S896" s="1">
        <v>1486</v>
      </c>
      <c r="T896">
        <v>0.15</v>
      </c>
      <c r="U896" s="1">
        <v>1209</v>
      </c>
      <c r="V896" s="1">
        <v>9672</v>
      </c>
      <c r="W896" s="1">
        <v>10104.799999999999</v>
      </c>
      <c r="X896" s="1">
        <v>432.79999999999927</v>
      </c>
      <c r="Y896" s="7">
        <v>4.283112976011394E-2</v>
      </c>
    </row>
    <row r="897" spans="1:25">
      <c r="A897" t="s">
        <v>2294</v>
      </c>
      <c r="B897" s="3" t="str">
        <f t="shared" si="26"/>
        <v>Oct</v>
      </c>
      <c r="C897" s="3" t="str">
        <f t="shared" si="27"/>
        <v>2025</v>
      </c>
      <c r="D897" s="3">
        <v>45931</v>
      </c>
      <c r="E897" t="s">
        <v>1552</v>
      </c>
      <c r="F897" t="s">
        <v>335</v>
      </c>
      <c r="G897" s="5" t="s">
        <v>23</v>
      </c>
      <c r="H897" s="5" t="s">
        <v>24</v>
      </c>
      <c r="I897" t="s">
        <v>504</v>
      </c>
      <c r="J897" t="s">
        <v>885</v>
      </c>
      <c r="K897" s="5" t="s">
        <v>27</v>
      </c>
      <c r="L897" s="5" t="s">
        <v>116</v>
      </c>
      <c r="M897" t="s">
        <v>117</v>
      </c>
      <c r="N897" s="5" t="s">
        <v>118</v>
      </c>
      <c r="O897" s="5" t="s">
        <v>43</v>
      </c>
      <c r="P897" t="s">
        <v>493</v>
      </c>
      <c r="Q897" s="5" t="s">
        <v>75</v>
      </c>
      <c r="R897" s="1">
        <v>2</v>
      </c>
      <c r="S897" s="1">
        <v>1663</v>
      </c>
      <c r="T897">
        <v>0.1</v>
      </c>
      <c r="U897" s="1">
        <v>1121</v>
      </c>
      <c r="V897" s="1">
        <v>2242</v>
      </c>
      <c r="W897" s="1">
        <v>2993.4</v>
      </c>
      <c r="X897" s="1">
        <v>751.40000000000009</v>
      </c>
      <c r="Y897" s="7">
        <v>0.25101890826484935</v>
      </c>
    </row>
    <row r="898" spans="1:25">
      <c r="A898" t="s">
        <v>2295</v>
      </c>
      <c r="B898" s="3" t="str">
        <f t="shared" si="26"/>
        <v>Jul</v>
      </c>
      <c r="C898" s="3" t="str">
        <f t="shared" si="27"/>
        <v>2025</v>
      </c>
      <c r="D898" s="3">
        <v>45869</v>
      </c>
      <c r="E898" t="s">
        <v>1190</v>
      </c>
      <c r="F898" t="s">
        <v>1097</v>
      </c>
      <c r="G898" s="5" t="s">
        <v>106</v>
      </c>
      <c r="H898" s="5" t="s">
        <v>107</v>
      </c>
      <c r="I898" t="s">
        <v>1062</v>
      </c>
      <c r="J898" t="s">
        <v>1071</v>
      </c>
      <c r="K898" s="5" t="s">
        <v>27</v>
      </c>
      <c r="L898" s="5" t="s">
        <v>64</v>
      </c>
      <c r="M898" t="s">
        <v>65</v>
      </c>
      <c r="N898" s="5" t="s">
        <v>66</v>
      </c>
      <c r="O898" s="5" t="s">
        <v>43</v>
      </c>
      <c r="P898" t="s">
        <v>376</v>
      </c>
      <c r="Q898" s="5" t="s">
        <v>45</v>
      </c>
      <c r="R898" s="1">
        <v>6</v>
      </c>
      <c r="S898" s="1">
        <v>4206</v>
      </c>
      <c r="T898">
        <v>0</v>
      </c>
      <c r="U898" s="1">
        <v>2502</v>
      </c>
      <c r="V898" s="1">
        <v>15012</v>
      </c>
      <c r="W898" s="1">
        <v>25236</v>
      </c>
      <c r="X898" s="1">
        <v>10224</v>
      </c>
      <c r="Y898" s="7">
        <v>0.40513552068473607</v>
      </c>
    </row>
    <row r="899" spans="1:25">
      <c r="A899" t="s">
        <v>2296</v>
      </c>
      <c r="B899" s="3" t="str">
        <f t="shared" ref="B899:B962" si="28">TEXT(D899,"MMM")</f>
        <v>Jan</v>
      </c>
      <c r="C899" s="3" t="str">
        <f t="shared" ref="C899:C962" si="29">TEXT(D899,"YYYY")</f>
        <v>2025</v>
      </c>
      <c r="D899" s="3">
        <v>45663</v>
      </c>
      <c r="E899" t="s">
        <v>1706</v>
      </c>
      <c r="F899" t="s">
        <v>578</v>
      </c>
      <c r="G899" s="5" t="s">
        <v>61</v>
      </c>
      <c r="H899" s="5" t="s">
        <v>50</v>
      </c>
      <c r="I899" t="s">
        <v>302</v>
      </c>
      <c r="J899" t="s">
        <v>1438</v>
      </c>
      <c r="K899" s="5" t="s">
        <v>95</v>
      </c>
      <c r="L899" s="5" t="s">
        <v>116</v>
      </c>
      <c r="M899" t="s">
        <v>117</v>
      </c>
      <c r="N899" s="5" t="s">
        <v>118</v>
      </c>
      <c r="O899" s="5" t="s">
        <v>43</v>
      </c>
      <c r="P899" t="s">
        <v>44</v>
      </c>
      <c r="Q899" s="5" t="s">
        <v>75</v>
      </c>
      <c r="R899" s="1">
        <v>3</v>
      </c>
      <c r="S899" s="1">
        <v>2057</v>
      </c>
      <c r="T899">
        <v>0.05</v>
      </c>
      <c r="U899" s="1">
        <v>1525</v>
      </c>
      <c r="V899" s="1">
        <v>4575</v>
      </c>
      <c r="W899" s="1">
        <v>5862.45</v>
      </c>
      <c r="X899" s="1">
        <v>1287.4499999999998</v>
      </c>
      <c r="Y899" s="7">
        <v>0.21960954890873266</v>
      </c>
    </row>
    <row r="900" spans="1:25">
      <c r="A900" t="s">
        <v>2297</v>
      </c>
      <c r="B900" s="3" t="str">
        <f t="shared" si="28"/>
        <v>Dec</v>
      </c>
      <c r="C900" s="3" t="str">
        <f t="shared" si="29"/>
        <v>2022</v>
      </c>
      <c r="D900" s="3">
        <v>44925</v>
      </c>
      <c r="E900" t="s">
        <v>361</v>
      </c>
      <c r="F900" t="s">
        <v>2298</v>
      </c>
      <c r="G900" s="5" t="s">
        <v>23</v>
      </c>
      <c r="H900" s="5" t="s">
        <v>24</v>
      </c>
      <c r="I900" t="s">
        <v>1779</v>
      </c>
      <c r="J900" t="s">
        <v>232</v>
      </c>
      <c r="K900" s="5" t="s">
        <v>41</v>
      </c>
      <c r="L900" s="5" t="s">
        <v>116</v>
      </c>
      <c r="M900" t="s">
        <v>65</v>
      </c>
      <c r="N900" s="5" t="s">
        <v>66</v>
      </c>
      <c r="O900" s="5" t="s">
        <v>31</v>
      </c>
      <c r="P900" t="s">
        <v>96</v>
      </c>
      <c r="Q900" s="5" t="s">
        <v>33</v>
      </c>
      <c r="R900" s="1">
        <v>1</v>
      </c>
      <c r="S900" s="1">
        <v>1751</v>
      </c>
      <c r="T900">
        <v>0.05</v>
      </c>
      <c r="U900" s="1">
        <v>1024</v>
      </c>
      <c r="V900" s="1">
        <v>1024</v>
      </c>
      <c r="W900" s="1">
        <v>1663.4499999999998</v>
      </c>
      <c r="X900" s="1">
        <v>639.44999999999982</v>
      </c>
      <c r="Y900" s="7">
        <v>0.38441191499594213</v>
      </c>
    </row>
    <row r="901" spans="1:25">
      <c r="A901" t="s">
        <v>2299</v>
      </c>
      <c r="B901" s="3" t="str">
        <f t="shared" si="28"/>
        <v>Sep</v>
      </c>
      <c r="C901" s="3" t="str">
        <f t="shared" si="29"/>
        <v>2024</v>
      </c>
      <c r="D901" s="3">
        <v>45539</v>
      </c>
      <c r="E901" t="s">
        <v>594</v>
      </c>
      <c r="F901" t="s">
        <v>1282</v>
      </c>
      <c r="G901" s="5" t="s">
        <v>106</v>
      </c>
      <c r="H901" s="5" t="s">
        <v>107</v>
      </c>
      <c r="I901" t="s">
        <v>394</v>
      </c>
      <c r="J901" t="s">
        <v>130</v>
      </c>
      <c r="K901" s="5" t="s">
        <v>53</v>
      </c>
      <c r="L901" s="5" t="s">
        <v>28</v>
      </c>
      <c r="M901" t="s">
        <v>117</v>
      </c>
      <c r="N901" s="5" t="s">
        <v>118</v>
      </c>
      <c r="O901" s="5" t="s">
        <v>43</v>
      </c>
      <c r="P901" t="s">
        <v>125</v>
      </c>
      <c r="Q901" s="5" t="s">
        <v>33</v>
      </c>
      <c r="R901" s="1">
        <v>2</v>
      </c>
      <c r="S901" s="1">
        <v>3949</v>
      </c>
      <c r="T901">
        <v>0.05</v>
      </c>
      <c r="U901" s="1">
        <v>2112</v>
      </c>
      <c r="V901" s="1">
        <v>4224</v>
      </c>
      <c r="W901" s="1">
        <v>7503.0999999999995</v>
      </c>
      <c r="X901" s="1">
        <v>3279.0999999999995</v>
      </c>
      <c r="Y901" s="7">
        <v>0.43703269315349652</v>
      </c>
    </row>
    <row r="902" spans="1:25">
      <c r="A902" t="s">
        <v>2300</v>
      </c>
      <c r="B902" s="3" t="str">
        <f t="shared" si="28"/>
        <v>Mar</v>
      </c>
      <c r="C902" s="3" t="str">
        <f t="shared" si="29"/>
        <v>2023</v>
      </c>
      <c r="D902" s="3">
        <v>45002</v>
      </c>
      <c r="E902" t="s">
        <v>1227</v>
      </c>
      <c r="F902" t="s">
        <v>1454</v>
      </c>
      <c r="G902" s="5" t="s">
        <v>23</v>
      </c>
      <c r="H902" s="5" t="s">
        <v>24</v>
      </c>
      <c r="I902" t="s">
        <v>425</v>
      </c>
      <c r="J902" t="s">
        <v>1217</v>
      </c>
      <c r="K902" s="5" t="s">
        <v>41</v>
      </c>
      <c r="L902" s="5" t="s">
        <v>42</v>
      </c>
      <c r="M902" t="s">
        <v>65</v>
      </c>
      <c r="N902" s="5" t="s">
        <v>66</v>
      </c>
      <c r="O902" s="5" t="s">
        <v>43</v>
      </c>
      <c r="P902" t="s">
        <v>285</v>
      </c>
      <c r="Q902" s="5" t="s">
        <v>75</v>
      </c>
      <c r="R902" s="1">
        <v>4</v>
      </c>
      <c r="S902" s="1">
        <v>4874</v>
      </c>
      <c r="T902">
        <v>0.25</v>
      </c>
      <c r="U902" s="1">
        <v>3485</v>
      </c>
      <c r="V902" s="1">
        <v>13940</v>
      </c>
      <c r="W902" s="1">
        <v>14622</v>
      </c>
      <c r="X902" s="1">
        <v>682</v>
      </c>
      <c r="Y902" s="7">
        <v>4.6642046231705647E-2</v>
      </c>
    </row>
    <row r="903" spans="1:25">
      <c r="A903" t="s">
        <v>2301</v>
      </c>
      <c r="B903" s="3" t="str">
        <f t="shared" si="28"/>
        <v>Jan</v>
      </c>
      <c r="C903" s="3" t="str">
        <f t="shared" si="29"/>
        <v>2022</v>
      </c>
      <c r="D903" s="3">
        <v>44563</v>
      </c>
      <c r="E903" t="s">
        <v>1532</v>
      </c>
      <c r="F903" t="s">
        <v>429</v>
      </c>
      <c r="G903" s="5" t="s">
        <v>49</v>
      </c>
      <c r="H903" s="5" t="s">
        <v>50</v>
      </c>
      <c r="I903" t="s">
        <v>253</v>
      </c>
      <c r="J903" t="s">
        <v>1589</v>
      </c>
      <c r="K903" s="5" t="s">
        <v>41</v>
      </c>
      <c r="L903" s="5" t="s">
        <v>116</v>
      </c>
      <c r="M903" t="s">
        <v>55</v>
      </c>
      <c r="N903" s="5" t="s">
        <v>56</v>
      </c>
      <c r="O903" s="5" t="s">
        <v>43</v>
      </c>
      <c r="P903" t="s">
        <v>102</v>
      </c>
      <c r="Q903" s="5" t="s">
        <v>33</v>
      </c>
      <c r="R903" s="1">
        <v>5</v>
      </c>
      <c r="S903" s="1">
        <v>2214</v>
      </c>
      <c r="T903">
        <v>0.2</v>
      </c>
      <c r="U903" s="1">
        <v>1299</v>
      </c>
      <c r="V903" s="1">
        <v>6495</v>
      </c>
      <c r="W903" s="1">
        <v>8856</v>
      </c>
      <c r="X903" s="1">
        <v>2361</v>
      </c>
      <c r="Y903" s="7">
        <v>0.26659891598915991</v>
      </c>
    </row>
    <row r="904" spans="1:25">
      <c r="A904" t="s">
        <v>2302</v>
      </c>
      <c r="B904" s="3" t="str">
        <f t="shared" si="28"/>
        <v>Oct</v>
      </c>
      <c r="C904" s="3" t="str">
        <f t="shared" si="29"/>
        <v>2025</v>
      </c>
      <c r="D904" s="3">
        <v>45950</v>
      </c>
      <c r="E904" t="s">
        <v>489</v>
      </c>
      <c r="F904" t="s">
        <v>637</v>
      </c>
      <c r="G904" s="5" t="s">
        <v>23</v>
      </c>
      <c r="H904" s="5" t="s">
        <v>24</v>
      </c>
      <c r="I904" t="s">
        <v>584</v>
      </c>
      <c r="J904" t="s">
        <v>1573</v>
      </c>
      <c r="K904" s="5" t="s">
        <v>95</v>
      </c>
      <c r="L904" s="5" t="s">
        <v>116</v>
      </c>
      <c r="M904" t="s">
        <v>87</v>
      </c>
      <c r="N904" s="5" t="s">
        <v>88</v>
      </c>
      <c r="O904" s="5" t="s">
        <v>31</v>
      </c>
      <c r="P904" t="s">
        <v>320</v>
      </c>
      <c r="Q904" s="5" t="s">
        <v>75</v>
      </c>
      <c r="R904" s="1">
        <v>8</v>
      </c>
      <c r="S904" s="1">
        <v>4111</v>
      </c>
      <c r="T904">
        <v>0.05</v>
      </c>
      <c r="U904" s="1">
        <v>2312</v>
      </c>
      <c r="V904" s="1">
        <v>18496</v>
      </c>
      <c r="W904" s="1">
        <v>31243.599999999999</v>
      </c>
      <c r="X904" s="1">
        <v>12747.599999999999</v>
      </c>
      <c r="Y904" s="7">
        <v>0.40800675978440382</v>
      </c>
    </row>
    <row r="905" spans="1:25">
      <c r="A905" t="s">
        <v>2303</v>
      </c>
      <c r="B905" s="3" t="str">
        <f t="shared" si="28"/>
        <v>Oct</v>
      </c>
      <c r="C905" s="3" t="str">
        <f t="shared" si="29"/>
        <v>2025</v>
      </c>
      <c r="D905" s="3">
        <v>45940</v>
      </c>
      <c r="E905" t="s">
        <v>535</v>
      </c>
      <c r="F905" t="s">
        <v>2304</v>
      </c>
      <c r="G905" s="5" t="s">
        <v>49</v>
      </c>
      <c r="H905" s="5" t="s">
        <v>50</v>
      </c>
      <c r="I905" t="s">
        <v>844</v>
      </c>
      <c r="J905" t="s">
        <v>72</v>
      </c>
      <c r="K905" s="5" t="s">
        <v>73</v>
      </c>
      <c r="L905" s="5" t="s">
        <v>54</v>
      </c>
      <c r="M905" t="s">
        <v>117</v>
      </c>
      <c r="N905" s="5" t="s">
        <v>118</v>
      </c>
      <c r="O905" s="5" t="s">
        <v>31</v>
      </c>
      <c r="P905" t="s">
        <v>285</v>
      </c>
      <c r="Q905" s="5" t="s">
        <v>45</v>
      </c>
      <c r="R905" s="1">
        <v>4</v>
      </c>
      <c r="S905" s="1">
        <v>1796</v>
      </c>
      <c r="T905">
        <v>0.1</v>
      </c>
      <c r="U905" s="1">
        <v>1213</v>
      </c>
      <c r="V905" s="1">
        <v>4852</v>
      </c>
      <c r="W905" s="1">
        <v>6465.6</v>
      </c>
      <c r="X905" s="1">
        <v>1613.6000000000004</v>
      </c>
      <c r="Y905" s="7">
        <v>0.24956693887651576</v>
      </c>
    </row>
    <row r="906" spans="1:25">
      <c r="A906" t="s">
        <v>2305</v>
      </c>
      <c r="B906" s="3" t="str">
        <f t="shared" si="28"/>
        <v>Dec</v>
      </c>
      <c r="C906" s="3" t="str">
        <f t="shared" si="29"/>
        <v>2024</v>
      </c>
      <c r="D906" s="3">
        <v>45648</v>
      </c>
      <c r="E906" t="s">
        <v>2141</v>
      </c>
      <c r="F906" t="s">
        <v>543</v>
      </c>
      <c r="G906" s="5" t="s">
        <v>23</v>
      </c>
      <c r="H906" s="5" t="s">
        <v>24</v>
      </c>
      <c r="I906" t="s">
        <v>226</v>
      </c>
      <c r="J906" t="s">
        <v>753</v>
      </c>
      <c r="K906" s="5" t="s">
        <v>41</v>
      </c>
      <c r="L906" s="5" t="s">
        <v>116</v>
      </c>
      <c r="M906" t="s">
        <v>55</v>
      </c>
      <c r="N906" s="5" t="s">
        <v>56</v>
      </c>
      <c r="O906" s="5" t="s">
        <v>31</v>
      </c>
      <c r="P906" t="s">
        <v>142</v>
      </c>
      <c r="Q906" s="5" t="s">
        <v>33</v>
      </c>
      <c r="R906" s="1">
        <v>3</v>
      </c>
      <c r="S906" s="1">
        <v>1343</v>
      </c>
      <c r="T906">
        <v>0.2</v>
      </c>
      <c r="U906" s="1">
        <v>982</v>
      </c>
      <c r="V906" s="1">
        <v>2946</v>
      </c>
      <c r="W906" s="1">
        <v>3223.2000000000003</v>
      </c>
      <c r="X906" s="1">
        <v>277.20000000000027</v>
      </c>
      <c r="Y906" s="7">
        <v>8.6001489203276327E-2</v>
      </c>
    </row>
    <row r="907" spans="1:25">
      <c r="A907" t="s">
        <v>2306</v>
      </c>
      <c r="B907" s="3" t="str">
        <f t="shared" si="28"/>
        <v>Nov</v>
      </c>
      <c r="C907" s="3" t="str">
        <f t="shared" si="29"/>
        <v>2024</v>
      </c>
      <c r="D907" s="3">
        <v>45619</v>
      </c>
      <c r="E907" t="s">
        <v>1562</v>
      </c>
      <c r="F907" t="s">
        <v>724</v>
      </c>
      <c r="G907" s="5" t="s">
        <v>106</v>
      </c>
      <c r="H907" s="5" t="s">
        <v>107</v>
      </c>
      <c r="I907" t="s">
        <v>278</v>
      </c>
      <c r="J907" t="s">
        <v>688</v>
      </c>
      <c r="K907" s="5" t="s">
        <v>95</v>
      </c>
      <c r="L907" s="5" t="s">
        <v>64</v>
      </c>
      <c r="M907" t="s">
        <v>117</v>
      </c>
      <c r="N907" s="5" t="s">
        <v>118</v>
      </c>
      <c r="O907" s="5" t="s">
        <v>43</v>
      </c>
      <c r="P907" t="s">
        <v>332</v>
      </c>
      <c r="Q907" s="5" t="s">
        <v>33</v>
      </c>
      <c r="R907" s="1">
        <v>6</v>
      </c>
      <c r="S907" s="1">
        <v>1237</v>
      </c>
      <c r="T907">
        <v>0.1</v>
      </c>
      <c r="U907" s="1">
        <v>762</v>
      </c>
      <c r="V907" s="1">
        <v>4572</v>
      </c>
      <c r="W907" s="1">
        <v>6679.8</v>
      </c>
      <c r="X907" s="1">
        <v>2107.8000000000002</v>
      </c>
      <c r="Y907" s="7">
        <v>0.31554836971166805</v>
      </c>
    </row>
    <row r="908" spans="1:25">
      <c r="A908" t="s">
        <v>2307</v>
      </c>
      <c r="B908" s="3" t="str">
        <f t="shared" si="28"/>
        <v>Oct</v>
      </c>
      <c r="C908" s="3" t="str">
        <f t="shared" si="29"/>
        <v>2023</v>
      </c>
      <c r="D908" s="3">
        <v>45207</v>
      </c>
      <c r="E908" t="s">
        <v>542</v>
      </c>
      <c r="F908" t="s">
        <v>737</v>
      </c>
      <c r="G908" s="5" t="s">
        <v>49</v>
      </c>
      <c r="H908" s="5" t="s">
        <v>50</v>
      </c>
      <c r="I908" t="s">
        <v>1400</v>
      </c>
      <c r="J908" t="s">
        <v>1261</v>
      </c>
      <c r="K908" s="5" t="s">
        <v>41</v>
      </c>
      <c r="L908" s="5" t="s">
        <v>42</v>
      </c>
      <c r="M908" t="s">
        <v>65</v>
      </c>
      <c r="N908" s="5" t="s">
        <v>66</v>
      </c>
      <c r="O908" s="5" t="s">
        <v>43</v>
      </c>
      <c r="P908" t="s">
        <v>159</v>
      </c>
      <c r="Q908" s="5" t="s">
        <v>33</v>
      </c>
      <c r="R908" s="1">
        <v>6</v>
      </c>
      <c r="S908" s="1">
        <v>1196</v>
      </c>
      <c r="T908">
        <v>0.15</v>
      </c>
      <c r="U908" s="1">
        <v>919</v>
      </c>
      <c r="V908" s="1">
        <v>5514</v>
      </c>
      <c r="W908" s="1">
        <v>6099.5999999999995</v>
      </c>
      <c r="X908" s="1">
        <v>585.59999999999945</v>
      </c>
      <c r="Y908" s="7">
        <v>9.6006295494786467E-2</v>
      </c>
    </row>
    <row r="909" spans="1:25">
      <c r="A909" t="s">
        <v>2308</v>
      </c>
      <c r="B909" s="3" t="str">
        <f t="shared" si="28"/>
        <v>Dec</v>
      </c>
      <c r="C909" s="3" t="str">
        <f t="shared" si="29"/>
        <v>2025</v>
      </c>
      <c r="D909" s="3">
        <v>46004</v>
      </c>
      <c r="E909" t="s">
        <v>1624</v>
      </c>
      <c r="F909" t="s">
        <v>694</v>
      </c>
      <c r="G909" s="5" t="s">
        <v>23</v>
      </c>
      <c r="H909" s="5" t="s">
        <v>24</v>
      </c>
      <c r="I909" t="s">
        <v>786</v>
      </c>
      <c r="J909" t="s">
        <v>662</v>
      </c>
      <c r="K909" s="5" t="s">
        <v>73</v>
      </c>
      <c r="L909" s="5" t="s">
        <v>64</v>
      </c>
      <c r="M909" t="s">
        <v>87</v>
      </c>
      <c r="N909" s="5" t="s">
        <v>88</v>
      </c>
      <c r="O909" s="5" t="s">
        <v>43</v>
      </c>
      <c r="P909" t="s">
        <v>320</v>
      </c>
      <c r="Q909" s="5" t="s">
        <v>75</v>
      </c>
      <c r="R909" s="1">
        <v>4</v>
      </c>
      <c r="S909" s="1">
        <v>1811</v>
      </c>
      <c r="T909">
        <v>0.2</v>
      </c>
      <c r="U909" s="1">
        <v>1224</v>
      </c>
      <c r="V909" s="1">
        <v>4896</v>
      </c>
      <c r="W909" s="1">
        <v>5795.2000000000007</v>
      </c>
      <c r="X909" s="1">
        <v>899.20000000000073</v>
      </c>
      <c r="Y909" s="7">
        <v>0.15516289342904482</v>
      </c>
    </row>
    <row r="910" spans="1:25">
      <c r="A910" t="s">
        <v>2309</v>
      </c>
      <c r="B910" s="3" t="str">
        <f t="shared" si="28"/>
        <v>Aug</v>
      </c>
      <c r="C910" s="3" t="str">
        <f t="shared" si="29"/>
        <v>2022</v>
      </c>
      <c r="D910" s="3">
        <v>44780</v>
      </c>
      <c r="E910" t="s">
        <v>532</v>
      </c>
      <c r="F910" t="s">
        <v>810</v>
      </c>
      <c r="G910" s="5" t="s">
        <v>37</v>
      </c>
      <c r="H910" s="5" t="s">
        <v>38</v>
      </c>
      <c r="I910" t="s">
        <v>1058</v>
      </c>
      <c r="J910" t="s">
        <v>1301</v>
      </c>
      <c r="K910" s="5" t="s">
        <v>73</v>
      </c>
      <c r="L910" s="5" t="s">
        <v>54</v>
      </c>
      <c r="M910" t="s">
        <v>87</v>
      </c>
      <c r="N910" s="5" t="s">
        <v>88</v>
      </c>
      <c r="O910" s="5" t="s">
        <v>31</v>
      </c>
      <c r="P910" t="s">
        <v>285</v>
      </c>
      <c r="Q910" s="5" t="s">
        <v>75</v>
      </c>
      <c r="R910" s="1">
        <v>7</v>
      </c>
      <c r="S910" s="1">
        <v>4039</v>
      </c>
      <c r="T910">
        <v>0.05</v>
      </c>
      <c r="U910" s="1">
        <v>2415</v>
      </c>
      <c r="V910" s="1">
        <v>16905</v>
      </c>
      <c r="W910" s="1">
        <v>26859.35</v>
      </c>
      <c r="X910" s="1">
        <v>9954.3499999999985</v>
      </c>
      <c r="Y910" s="7">
        <v>0.37061023442488367</v>
      </c>
    </row>
    <row r="911" spans="1:25">
      <c r="A911" t="s">
        <v>2310</v>
      </c>
      <c r="B911" s="3" t="str">
        <f t="shared" si="28"/>
        <v>Apr</v>
      </c>
      <c r="C911" s="3" t="str">
        <f t="shared" si="29"/>
        <v>2025</v>
      </c>
      <c r="D911" s="3">
        <v>45762</v>
      </c>
      <c r="E911" t="s">
        <v>2311</v>
      </c>
      <c r="F911" t="s">
        <v>1761</v>
      </c>
      <c r="G911" s="5" t="s">
        <v>61</v>
      </c>
      <c r="H911" s="5" t="s">
        <v>50</v>
      </c>
      <c r="I911" t="s">
        <v>844</v>
      </c>
      <c r="J911" t="s">
        <v>185</v>
      </c>
      <c r="K911" s="5" t="s">
        <v>53</v>
      </c>
      <c r="L911" s="5" t="s">
        <v>64</v>
      </c>
      <c r="M911" t="s">
        <v>29</v>
      </c>
      <c r="N911" s="5" t="s">
        <v>30</v>
      </c>
      <c r="O911" s="5" t="s">
        <v>43</v>
      </c>
      <c r="P911" t="s">
        <v>355</v>
      </c>
      <c r="Q911" s="5" t="s">
        <v>33</v>
      </c>
      <c r="R911" s="1">
        <v>2</v>
      </c>
      <c r="S911" s="1">
        <v>3915</v>
      </c>
      <c r="T911">
        <v>0.05</v>
      </c>
      <c r="U911" s="1">
        <v>3164</v>
      </c>
      <c r="V911" s="1">
        <v>6328</v>
      </c>
      <c r="W911" s="1">
        <v>7438.5</v>
      </c>
      <c r="X911" s="1">
        <v>1110.5</v>
      </c>
      <c r="Y911" s="7">
        <v>0.14929085165019829</v>
      </c>
    </row>
    <row r="912" spans="1:25">
      <c r="A912" t="s">
        <v>2312</v>
      </c>
      <c r="B912" s="3" t="str">
        <f t="shared" si="28"/>
        <v>Oct</v>
      </c>
      <c r="C912" s="3" t="str">
        <f t="shared" si="29"/>
        <v>2023</v>
      </c>
      <c r="D912" s="3">
        <v>45226</v>
      </c>
      <c r="E912" t="s">
        <v>624</v>
      </c>
      <c r="F912" t="s">
        <v>1545</v>
      </c>
      <c r="G912" s="5" t="s">
        <v>49</v>
      </c>
      <c r="H912" s="5" t="s">
        <v>50</v>
      </c>
      <c r="I912" t="s">
        <v>388</v>
      </c>
      <c r="J912" t="s">
        <v>526</v>
      </c>
      <c r="K912" s="5" t="s">
        <v>27</v>
      </c>
      <c r="L912" s="5" t="s">
        <v>64</v>
      </c>
      <c r="M912" t="s">
        <v>29</v>
      </c>
      <c r="N912" s="5" t="s">
        <v>30</v>
      </c>
      <c r="O912" s="5" t="s">
        <v>31</v>
      </c>
      <c r="P912" t="s">
        <v>119</v>
      </c>
      <c r="Q912" s="5" t="s">
        <v>45</v>
      </c>
      <c r="R912" s="1">
        <v>8</v>
      </c>
      <c r="S912" s="1">
        <v>2058</v>
      </c>
      <c r="T912">
        <v>0.1</v>
      </c>
      <c r="U912" s="1">
        <v>1441</v>
      </c>
      <c r="V912" s="1">
        <v>11528</v>
      </c>
      <c r="W912" s="1">
        <v>14817.6</v>
      </c>
      <c r="X912" s="1">
        <v>3289.6000000000004</v>
      </c>
      <c r="Y912" s="7">
        <v>0.22200626282258937</v>
      </c>
    </row>
    <row r="913" spans="1:25">
      <c r="A913" t="s">
        <v>2313</v>
      </c>
      <c r="B913" s="3" t="str">
        <f t="shared" si="28"/>
        <v>Feb</v>
      </c>
      <c r="C913" s="3" t="str">
        <f t="shared" si="29"/>
        <v>2025</v>
      </c>
      <c r="D913" s="3">
        <v>45702</v>
      </c>
      <c r="E913" t="s">
        <v>620</v>
      </c>
      <c r="F913" t="s">
        <v>1456</v>
      </c>
      <c r="G913" s="5" t="s">
        <v>23</v>
      </c>
      <c r="H913" s="5" t="s">
        <v>24</v>
      </c>
      <c r="I913" t="s">
        <v>1070</v>
      </c>
      <c r="J913" t="s">
        <v>1247</v>
      </c>
      <c r="K913" s="5" t="s">
        <v>53</v>
      </c>
      <c r="L913" s="5" t="s">
        <v>28</v>
      </c>
      <c r="M913" t="s">
        <v>55</v>
      </c>
      <c r="N913" s="5" t="s">
        <v>56</v>
      </c>
      <c r="O913" s="5" t="s">
        <v>43</v>
      </c>
      <c r="P913" t="s">
        <v>131</v>
      </c>
      <c r="Q913" s="5" t="s">
        <v>33</v>
      </c>
      <c r="R913" s="1">
        <v>4</v>
      </c>
      <c r="S913" s="1">
        <v>1558</v>
      </c>
      <c r="T913">
        <v>0.1</v>
      </c>
      <c r="U913" s="1">
        <v>1034</v>
      </c>
      <c r="V913" s="1">
        <v>4136</v>
      </c>
      <c r="W913" s="1">
        <v>5608.8</v>
      </c>
      <c r="X913" s="1">
        <v>1472.8000000000002</v>
      </c>
      <c r="Y913" s="7">
        <v>0.26258736271573246</v>
      </c>
    </row>
    <row r="914" spans="1:25">
      <c r="A914" t="s">
        <v>2314</v>
      </c>
      <c r="B914" s="3" t="str">
        <f t="shared" si="28"/>
        <v>Jan</v>
      </c>
      <c r="C914" s="3" t="str">
        <f t="shared" si="29"/>
        <v>2024</v>
      </c>
      <c r="D914" s="3">
        <v>45303</v>
      </c>
      <c r="E914" t="s">
        <v>2315</v>
      </c>
      <c r="F914" t="s">
        <v>1040</v>
      </c>
      <c r="G914" s="5" t="s">
        <v>23</v>
      </c>
      <c r="H914" s="5" t="s">
        <v>24</v>
      </c>
      <c r="I914" t="s">
        <v>672</v>
      </c>
      <c r="J914" t="s">
        <v>1178</v>
      </c>
      <c r="K914" s="5" t="s">
        <v>73</v>
      </c>
      <c r="L914" s="5" t="s">
        <v>28</v>
      </c>
      <c r="M914" t="s">
        <v>117</v>
      </c>
      <c r="N914" s="5" t="s">
        <v>118</v>
      </c>
      <c r="O914" s="5" t="s">
        <v>31</v>
      </c>
      <c r="P914" t="s">
        <v>208</v>
      </c>
      <c r="Q914" s="5" t="s">
        <v>33</v>
      </c>
      <c r="R914" s="1">
        <v>7</v>
      </c>
      <c r="S914" s="1">
        <v>3296</v>
      </c>
      <c r="T914">
        <v>0.15</v>
      </c>
      <c r="U914" s="1">
        <v>2568</v>
      </c>
      <c r="V914" s="1">
        <v>17976</v>
      </c>
      <c r="W914" s="1">
        <v>19611.2</v>
      </c>
      <c r="X914" s="1">
        <v>1635.2000000000007</v>
      </c>
      <c r="Y914" s="7">
        <v>8.3380925185608259E-2</v>
      </c>
    </row>
    <row r="915" spans="1:25">
      <c r="A915" t="s">
        <v>2316</v>
      </c>
      <c r="B915" s="3" t="str">
        <f t="shared" si="28"/>
        <v>May</v>
      </c>
      <c r="C915" s="3" t="str">
        <f t="shared" si="29"/>
        <v>2022</v>
      </c>
      <c r="D915" s="3">
        <v>44685</v>
      </c>
      <c r="E915" t="s">
        <v>690</v>
      </c>
      <c r="F915" t="s">
        <v>571</v>
      </c>
      <c r="G915" s="5" t="s">
        <v>23</v>
      </c>
      <c r="H915" s="5" t="s">
        <v>24</v>
      </c>
      <c r="I915" t="s">
        <v>500</v>
      </c>
      <c r="J915" t="s">
        <v>1619</v>
      </c>
      <c r="K915" s="5" t="s">
        <v>53</v>
      </c>
      <c r="L915" s="5" t="s">
        <v>28</v>
      </c>
      <c r="M915" t="s">
        <v>29</v>
      </c>
      <c r="N915" s="5" t="s">
        <v>30</v>
      </c>
      <c r="O915" s="5" t="s">
        <v>43</v>
      </c>
      <c r="P915" t="s">
        <v>757</v>
      </c>
      <c r="Q915" s="5" t="s">
        <v>75</v>
      </c>
      <c r="R915" s="1">
        <v>8</v>
      </c>
      <c r="S915" s="1">
        <v>2365</v>
      </c>
      <c r="T915">
        <v>0.2</v>
      </c>
      <c r="U915" s="1">
        <v>1458</v>
      </c>
      <c r="V915" s="1">
        <v>11664</v>
      </c>
      <c r="W915" s="1">
        <v>15136</v>
      </c>
      <c r="X915" s="1">
        <v>3472</v>
      </c>
      <c r="Y915" s="7">
        <v>0.22938689217758984</v>
      </c>
    </row>
    <row r="916" spans="1:25">
      <c r="A916" t="s">
        <v>2317</v>
      </c>
      <c r="B916" s="3" t="str">
        <f t="shared" si="28"/>
        <v>Jun</v>
      </c>
      <c r="C916" s="3" t="str">
        <f t="shared" si="29"/>
        <v>2022</v>
      </c>
      <c r="D916" s="3">
        <v>44716</v>
      </c>
      <c r="E916" t="s">
        <v>1593</v>
      </c>
      <c r="F916" t="s">
        <v>48</v>
      </c>
      <c r="G916" s="5" t="s">
        <v>106</v>
      </c>
      <c r="H916" s="5" t="s">
        <v>107</v>
      </c>
      <c r="I916" t="s">
        <v>1707</v>
      </c>
      <c r="J916" t="s">
        <v>1293</v>
      </c>
      <c r="K916" s="5" t="s">
        <v>53</v>
      </c>
      <c r="L916" s="5" t="s">
        <v>54</v>
      </c>
      <c r="M916" t="s">
        <v>65</v>
      </c>
      <c r="N916" s="5" t="s">
        <v>66</v>
      </c>
      <c r="O916" s="5" t="s">
        <v>43</v>
      </c>
      <c r="P916" t="s">
        <v>170</v>
      </c>
      <c r="Q916" s="5" t="s">
        <v>75</v>
      </c>
      <c r="R916" s="1">
        <v>4</v>
      </c>
      <c r="S916" s="1">
        <v>648</v>
      </c>
      <c r="T916">
        <v>0.25</v>
      </c>
      <c r="U916" s="1">
        <v>421</v>
      </c>
      <c r="V916" s="1">
        <v>1684</v>
      </c>
      <c r="W916" s="1">
        <v>1944</v>
      </c>
      <c r="X916" s="1">
        <v>260</v>
      </c>
      <c r="Y916" s="7">
        <v>0.13374485596707819</v>
      </c>
    </row>
    <row r="917" spans="1:25">
      <c r="A917" t="s">
        <v>2318</v>
      </c>
      <c r="B917" s="3" t="str">
        <f t="shared" si="28"/>
        <v>Aug</v>
      </c>
      <c r="C917" s="3" t="str">
        <f t="shared" si="29"/>
        <v>2024</v>
      </c>
      <c r="D917" s="3">
        <v>45515</v>
      </c>
      <c r="E917" t="s">
        <v>1001</v>
      </c>
      <c r="F917" t="s">
        <v>2151</v>
      </c>
      <c r="G917" s="5" t="s">
        <v>37</v>
      </c>
      <c r="H917" s="5" t="s">
        <v>38</v>
      </c>
      <c r="I917" t="s">
        <v>336</v>
      </c>
      <c r="J917" t="s">
        <v>1962</v>
      </c>
      <c r="K917" s="5" t="s">
        <v>73</v>
      </c>
      <c r="L917" s="5" t="s">
        <v>54</v>
      </c>
      <c r="M917" t="s">
        <v>55</v>
      </c>
      <c r="N917" s="5" t="s">
        <v>56</v>
      </c>
      <c r="O917" s="5" t="s">
        <v>43</v>
      </c>
      <c r="P917" t="s">
        <v>96</v>
      </c>
      <c r="Q917" s="5" t="s">
        <v>75</v>
      </c>
      <c r="R917" s="1">
        <v>7</v>
      </c>
      <c r="S917" s="1">
        <v>225</v>
      </c>
      <c r="T917">
        <v>0.15</v>
      </c>
      <c r="U917" s="1">
        <v>157</v>
      </c>
      <c r="V917" s="1">
        <v>1099</v>
      </c>
      <c r="W917" s="1">
        <v>1338.75</v>
      </c>
      <c r="X917" s="1">
        <v>239.75</v>
      </c>
      <c r="Y917" s="7">
        <v>0.17908496732026144</v>
      </c>
    </row>
    <row r="918" spans="1:25">
      <c r="A918" t="s">
        <v>2319</v>
      </c>
      <c r="B918" s="3" t="str">
        <f t="shared" si="28"/>
        <v>Jul</v>
      </c>
      <c r="C918" s="3" t="str">
        <f t="shared" si="29"/>
        <v>2025</v>
      </c>
      <c r="D918" s="3">
        <v>45839</v>
      </c>
      <c r="E918" t="s">
        <v>424</v>
      </c>
      <c r="F918" t="s">
        <v>263</v>
      </c>
      <c r="G918" s="5" t="s">
        <v>61</v>
      </c>
      <c r="H918" s="5" t="s">
        <v>50</v>
      </c>
      <c r="I918" t="s">
        <v>25</v>
      </c>
      <c r="J918" t="s">
        <v>109</v>
      </c>
      <c r="K918" s="5" t="s">
        <v>53</v>
      </c>
      <c r="L918" s="5" t="s">
        <v>42</v>
      </c>
      <c r="M918" t="s">
        <v>117</v>
      </c>
      <c r="N918" s="5" t="s">
        <v>118</v>
      </c>
      <c r="O918" s="5" t="s">
        <v>43</v>
      </c>
      <c r="P918" t="s">
        <v>202</v>
      </c>
      <c r="Q918" s="5" t="s">
        <v>45</v>
      </c>
      <c r="R918" s="1">
        <v>6</v>
      </c>
      <c r="S918" s="1">
        <v>4411</v>
      </c>
      <c r="T918">
        <v>0.15</v>
      </c>
      <c r="U918" s="1">
        <v>3214</v>
      </c>
      <c r="V918" s="1">
        <v>19284</v>
      </c>
      <c r="W918" s="1">
        <v>22496.1</v>
      </c>
      <c r="X918" s="1">
        <v>3212.0999999999985</v>
      </c>
      <c r="Y918" s="7">
        <v>0.14278474935655508</v>
      </c>
    </row>
    <row r="919" spans="1:25">
      <c r="A919" t="s">
        <v>2320</v>
      </c>
      <c r="B919" s="3" t="str">
        <f t="shared" si="28"/>
        <v>Mar</v>
      </c>
      <c r="C919" s="3" t="str">
        <f t="shared" si="29"/>
        <v>2025</v>
      </c>
      <c r="D919" s="3">
        <v>45738</v>
      </c>
      <c r="E919" t="s">
        <v>2279</v>
      </c>
      <c r="F919" t="s">
        <v>70</v>
      </c>
      <c r="G919" s="5" t="s">
        <v>106</v>
      </c>
      <c r="H919" s="5" t="s">
        <v>107</v>
      </c>
      <c r="I919" t="s">
        <v>1305</v>
      </c>
      <c r="J919" t="s">
        <v>1150</v>
      </c>
      <c r="K919" s="5" t="s">
        <v>27</v>
      </c>
      <c r="L919" s="5" t="s">
        <v>116</v>
      </c>
      <c r="M919" t="s">
        <v>117</v>
      </c>
      <c r="N919" s="5" t="s">
        <v>118</v>
      </c>
      <c r="O919" s="5" t="s">
        <v>43</v>
      </c>
      <c r="P919" t="s">
        <v>326</v>
      </c>
      <c r="Q919" s="5" t="s">
        <v>45</v>
      </c>
      <c r="R919" s="1">
        <v>1</v>
      </c>
      <c r="S919" s="1">
        <v>4419</v>
      </c>
      <c r="T919">
        <v>0.2</v>
      </c>
      <c r="U919" s="1">
        <v>3670</v>
      </c>
      <c r="V919" s="1">
        <v>3670</v>
      </c>
      <c r="W919" s="1">
        <v>3535.2000000000003</v>
      </c>
      <c r="X919" s="1">
        <v>-134.79999999999973</v>
      </c>
      <c r="Y919" s="7">
        <v>-3.8130798823263104E-2</v>
      </c>
    </row>
    <row r="920" spans="1:25">
      <c r="A920" t="s">
        <v>2321</v>
      </c>
      <c r="B920" s="3" t="str">
        <f t="shared" si="28"/>
        <v>Sep</v>
      </c>
      <c r="C920" s="3" t="str">
        <f t="shared" si="29"/>
        <v>2022</v>
      </c>
      <c r="D920" s="3">
        <v>44822</v>
      </c>
      <c r="E920" t="s">
        <v>104</v>
      </c>
      <c r="F920" t="s">
        <v>173</v>
      </c>
      <c r="G920" s="5" t="s">
        <v>61</v>
      </c>
      <c r="H920" s="5" t="s">
        <v>50</v>
      </c>
      <c r="I920" t="s">
        <v>1730</v>
      </c>
      <c r="J920" t="s">
        <v>1266</v>
      </c>
      <c r="K920" s="5" t="s">
        <v>73</v>
      </c>
      <c r="L920" s="5" t="s">
        <v>116</v>
      </c>
      <c r="M920" t="s">
        <v>117</v>
      </c>
      <c r="N920" s="5" t="s">
        <v>118</v>
      </c>
      <c r="O920" s="5" t="s">
        <v>43</v>
      </c>
      <c r="P920" t="s">
        <v>413</v>
      </c>
      <c r="Q920" s="5" t="s">
        <v>33</v>
      </c>
      <c r="R920" s="1">
        <v>5</v>
      </c>
      <c r="S920" s="1">
        <v>1958</v>
      </c>
      <c r="T920">
        <v>0.05</v>
      </c>
      <c r="U920" s="1">
        <v>1508</v>
      </c>
      <c r="V920" s="1">
        <v>7540</v>
      </c>
      <c r="W920" s="1">
        <v>9300.5</v>
      </c>
      <c r="X920" s="1">
        <v>1760.5</v>
      </c>
      <c r="Y920" s="7">
        <v>0.189290898338799</v>
      </c>
    </row>
    <row r="921" spans="1:25">
      <c r="A921" t="s">
        <v>2322</v>
      </c>
      <c r="B921" s="3" t="str">
        <f t="shared" si="28"/>
        <v>Oct</v>
      </c>
      <c r="C921" s="3" t="str">
        <f t="shared" si="29"/>
        <v>2022</v>
      </c>
      <c r="D921" s="3">
        <v>44843</v>
      </c>
      <c r="E921" t="s">
        <v>2323</v>
      </c>
      <c r="F921" t="s">
        <v>927</v>
      </c>
      <c r="G921" s="5" t="s">
        <v>49</v>
      </c>
      <c r="H921" s="5" t="s">
        <v>50</v>
      </c>
      <c r="I921" t="s">
        <v>1048</v>
      </c>
      <c r="J921" t="s">
        <v>2324</v>
      </c>
      <c r="K921" s="5" t="s">
        <v>53</v>
      </c>
      <c r="L921" s="5" t="s">
        <v>42</v>
      </c>
      <c r="M921" t="s">
        <v>117</v>
      </c>
      <c r="N921" s="5" t="s">
        <v>118</v>
      </c>
      <c r="O921" s="5" t="s">
        <v>43</v>
      </c>
      <c r="P921" t="s">
        <v>159</v>
      </c>
      <c r="Q921" s="5" t="s">
        <v>33</v>
      </c>
      <c r="R921" s="1">
        <v>8</v>
      </c>
      <c r="S921" s="1">
        <v>3320</v>
      </c>
      <c r="T921">
        <v>0.05</v>
      </c>
      <c r="U921" s="1">
        <v>1898</v>
      </c>
      <c r="V921" s="1">
        <v>15184</v>
      </c>
      <c r="W921" s="1">
        <v>25232</v>
      </c>
      <c r="X921" s="1">
        <v>10048</v>
      </c>
      <c r="Y921" s="7">
        <v>0.39822447685478757</v>
      </c>
    </row>
    <row r="922" spans="1:25">
      <c r="A922" t="s">
        <v>2325</v>
      </c>
      <c r="B922" s="3" t="str">
        <f t="shared" si="28"/>
        <v>Apr</v>
      </c>
      <c r="C922" s="3" t="str">
        <f t="shared" si="29"/>
        <v>2025</v>
      </c>
      <c r="D922" s="3">
        <v>45770</v>
      </c>
      <c r="E922" t="s">
        <v>599</v>
      </c>
      <c r="F922" t="s">
        <v>1949</v>
      </c>
      <c r="G922" s="5" t="s">
        <v>61</v>
      </c>
      <c r="H922" s="5" t="s">
        <v>50</v>
      </c>
      <c r="I922" t="s">
        <v>544</v>
      </c>
      <c r="J922" t="s">
        <v>526</v>
      </c>
      <c r="K922" s="5" t="s">
        <v>27</v>
      </c>
      <c r="L922" s="5" t="s">
        <v>54</v>
      </c>
      <c r="M922" t="s">
        <v>65</v>
      </c>
      <c r="N922" s="5" t="s">
        <v>66</v>
      </c>
      <c r="O922" s="5" t="s">
        <v>31</v>
      </c>
      <c r="P922" t="s">
        <v>249</v>
      </c>
      <c r="Q922" s="5" t="s">
        <v>45</v>
      </c>
      <c r="R922" s="1">
        <v>2</v>
      </c>
      <c r="S922" s="1">
        <v>4056</v>
      </c>
      <c r="T922">
        <v>0.25</v>
      </c>
      <c r="U922" s="1">
        <v>2886</v>
      </c>
      <c r="V922" s="1">
        <v>5772</v>
      </c>
      <c r="W922" s="1">
        <v>6084</v>
      </c>
      <c r="X922" s="1">
        <v>312</v>
      </c>
      <c r="Y922" s="7">
        <v>5.128205128205128E-2</v>
      </c>
    </row>
    <row r="923" spans="1:25">
      <c r="A923" t="s">
        <v>2326</v>
      </c>
      <c r="B923" s="3" t="str">
        <f t="shared" si="28"/>
        <v>Apr</v>
      </c>
      <c r="C923" s="3" t="str">
        <f t="shared" si="29"/>
        <v>2024</v>
      </c>
      <c r="D923" s="3">
        <v>45412</v>
      </c>
      <c r="E923" t="s">
        <v>1336</v>
      </c>
      <c r="F923" t="s">
        <v>2327</v>
      </c>
      <c r="G923" s="5" t="s">
        <v>61</v>
      </c>
      <c r="H923" s="5" t="s">
        <v>50</v>
      </c>
      <c r="I923" t="s">
        <v>617</v>
      </c>
      <c r="J923" t="s">
        <v>1629</v>
      </c>
      <c r="K923" s="5" t="s">
        <v>41</v>
      </c>
      <c r="L923" s="5" t="s">
        <v>64</v>
      </c>
      <c r="M923" t="s">
        <v>29</v>
      </c>
      <c r="N923" s="5" t="s">
        <v>30</v>
      </c>
      <c r="O923" s="5" t="s">
        <v>31</v>
      </c>
      <c r="P923" t="s">
        <v>228</v>
      </c>
      <c r="Q923" s="5" t="s">
        <v>45</v>
      </c>
      <c r="R923" s="1">
        <v>1</v>
      </c>
      <c r="S923" s="1">
        <v>3163</v>
      </c>
      <c r="T923">
        <v>0.15</v>
      </c>
      <c r="U923" s="1">
        <v>2024</v>
      </c>
      <c r="V923" s="1">
        <v>2024</v>
      </c>
      <c r="W923" s="1">
        <v>2688.5499999999997</v>
      </c>
      <c r="X923" s="1">
        <v>664.54999999999973</v>
      </c>
      <c r="Y923" s="7">
        <v>0.24717784679474059</v>
      </c>
    </row>
    <row r="924" spans="1:25">
      <c r="A924" t="s">
        <v>2328</v>
      </c>
      <c r="B924" s="3" t="str">
        <f t="shared" si="28"/>
        <v>Dec</v>
      </c>
      <c r="C924" s="3" t="str">
        <f t="shared" si="29"/>
        <v>2023</v>
      </c>
      <c r="D924" s="3">
        <v>45288</v>
      </c>
      <c r="E924" t="s">
        <v>1579</v>
      </c>
      <c r="F924" t="s">
        <v>1259</v>
      </c>
      <c r="G924" s="5" t="s">
        <v>23</v>
      </c>
      <c r="H924" s="5" t="s">
        <v>24</v>
      </c>
      <c r="I924" t="s">
        <v>525</v>
      </c>
      <c r="J924" t="s">
        <v>279</v>
      </c>
      <c r="K924" s="5" t="s">
        <v>53</v>
      </c>
      <c r="L924" s="5" t="s">
        <v>64</v>
      </c>
      <c r="M924" t="s">
        <v>117</v>
      </c>
      <c r="N924" s="5" t="s">
        <v>118</v>
      </c>
      <c r="O924" s="5" t="s">
        <v>31</v>
      </c>
      <c r="P924" t="s">
        <v>208</v>
      </c>
      <c r="Q924" s="5" t="s">
        <v>75</v>
      </c>
      <c r="R924" s="1">
        <v>7</v>
      </c>
      <c r="S924" s="1">
        <v>3911</v>
      </c>
      <c r="T924">
        <v>0</v>
      </c>
      <c r="U924" s="1">
        <v>3257</v>
      </c>
      <c r="V924" s="1">
        <v>22799</v>
      </c>
      <c r="W924" s="1">
        <v>27377</v>
      </c>
      <c r="X924" s="1">
        <v>4578</v>
      </c>
      <c r="Y924" s="7">
        <v>0.16722065967783176</v>
      </c>
    </row>
    <row r="925" spans="1:25">
      <c r="A925" t="s">
        <v>2329</v>
      </c>
      <c r="B925" s="3" t="str">
        <f t="shared" si="28"/>
        <v>Aug</v>
      </c>
      <c r="C925" s="3" t="str">
        <f t="shared" si="29"/>
        <v>2025</v>
      </c>
      <c r="D925" s="3">
        <v>45887</v>
      </c>
      <c r="E925" t="s">
        <v>2164</v>
      </c>
      <c r="F925" t="s">
        <v>2330</v>
      </c>
      <c r="G925" s="5" t="s">
        <v>61</v>
      </c>
      <c r="H925" s="5" t="s">
        <v>50</v>
      </c>
      <c r="I925" t="s">
        <v>1392</v>
      </c>
      <c r="J925" t="s">
        <v>1863</v>
      </c>
      <c r="K925" s="5" t="s">
        <v>27</v>
      </c>
      <c r="L925" s="5" t="s">
        <v>54</v>
      </c>
      <c r="M925" t="s">
        <v>65</v>
      </c>
      <c r="N925" s="5" t="s">
        <v>66</v>
      </c>
      <c r="O925" s="5" t="s">
        <v>31</v>
      </c>
      <c r="P925" t="s">
        <v>96</v>
      </c>
      <c r="Q925" s="5" t="s">
        <v>45</v>
      </c>
      <c r="R925" s="1">
        <v>3</v>
      </c>
      <c r="S925" s="1">
        <v>3898</v>
      </c>
      <c r="T925">
        <v>0</v>
      </c>
      <c r="U925" s="1">
        <v>2032</v>
      </c>
      <c r="V925" s="1">
        <v>6096</v>
      </c>
      <c r="W925" s="1">
        <v>11694</v>
      </c>
      <c r="X925" s="1">
        <v>5598</v>
      </c>
      <c r="Y925" s="7">
        <v>0.47870702924576708</v>
      </c>
    </row>
    <row r="926" spans="1:25">
      <c r="A926" t="s">
        <v>2331</v>
      </c>
      <c r="B926" s="3" t="str">
        <f t="shared" si="28"/>
        <v>Sep</v>
      </c>
      <c r="C926" s="3" t="str">
        <f t="shared" si="29"/>
        <v>2025</v>
      </c>
      <c r="D926" s="3">
        <v>45915</v>
      </c>
      <c r="E926" t="s">
        <v>608</v>
      </c>
      <c r="F926" t="s">
        <v>2168</v>
      </c>
      <c r="G926" s="5" t="s">
        <v>106</v>
      </c>
      <c r="H926" s="5" t="s">
        <v>107</v>
      </c>
      <c r="I926" t="s">
        <v>100</v>
      </c>
      <c r="J926" t="s">
        <v>999</v>
      </c>
      <c r="K926" s="5" t="s">
        <v>95</v>
      </c>
      <c r="L926" s="5" t="s">
        <v>116</v>
      </c>
      <c r="M926" t="s">
        <v>117</v>
      </c>
      <c r="N926" s="5" t="s">
        <v>118</v>
      </c>
      <c r="O926" s="5" t="s">
        <v>31</v>
      </c>
      <c r="P926" t="s">
        <v>186</v>
      </c>
      <c r="Q926" s="5" t="s">
        <v>75</v>
      </c>
      <c r="R926" s="1">
        <v>3</v>
      </c>
      <c r="S926" s="1">
        <v>3040</v>
      </c>
      <c r="T926">
        <v>0</v>
      </c>
      <c r="U926" s="1">
        <v>2356</v>
      </c>
      <c r="V926" s="1">
        <v>7068</v>
      </c>
      <c r="W926" s="1">
        <v>9120</v>
      </c>
      <c r="X926" s="1">
        <v>2052</v>
      </c>
      <c r="Y926" s="7">
        <v>0.22500000000000001</v>
      </c>
    </row>
    <row r="927" spans="1:25">
      <c r="A927" t="s">
        <v>2332</v>
      </c>
      <c r="B927" s="3" t="str">
        <f t="shared" si="28"/>
        <v>Oct</v>
      </c>
      <c r="C927" s="3" t="str">
        <f t="shared" si="29"/>
        <v>2024</v>
      </c>
      <c r="D927" s="3">
        <v>45580</v>
      </c>
      <c r="E927" t="s">
        <v>762</v>
      </c>
      <c r="F927" t="s">
        <v>2093</v>
      </c>
      <c r="G927" s="5" t="s">
        <v>49</v>
      </c>
      <c r="H927" s="5" t="s">
        <v>50</v>
      </c>
      <c r="I927" t="s">
        <v>152</v>
      </c>
      <c r="J927" t="s">
        <v>1102</v>
      </c>
      <c r="K927" s="5" t="s">
        <v>73</v>
      </c>
      <c r="L927" s="5" t="s">
        <v>64</v>
      </c>
      <c r="M927" t="s">
        <v>65</v>
      </c>
      <c r="N927" s="5" t="s">
        <v>66</v>
      </c>
      <c r="O927" s="5" t="s">
        <v>31</v>
      </c>
      <c r="P927" t="s">
        <v>390</v>
      </c>
      <c r="Q927" s="5" t="s">
        <v>45</v>
      </c>
      <c r="R927" s="1">
        <v>8</v>
      </c>
      <c r="S927" s="1">
        <v>330</v>
      </c>
      <c r="T927">
        <v>0.25</v>
      </c>
      <c r="U927" s="1">
        <v>265</v>
      </c>
      <c r="V927" s="1">
        <v>2120</v>
      </c>
      <c r="W927" s="1">
        <v>1980</v>
      </c>
      <c r="X927" s="1">
        <v>-140</v>
      </c>
      <c r="Y927" s="7">
        <v>-7.0707070707070704E-2</v>
      </c>
    </row>
    <row r="928" spans="1:25">
      <c r="A928" t="s">
        <v>2333</v>
      </c>
      <c r="B928" s="3" t="str">
        <f t="shared" si="28"/>
        <v>Apr</v>
      </c>
      <c r="C928" s="3" t="str">
        <f t="shared" si="29"/>
        <v>2022</v>
      </c>
      <c r="D928" s="3">
        <v>44657</v>
      </c>
      <c r="E928" t="s">
        <v>104</v>
      </c>
      <c r="F928" t="s">
        <v>1635</v>
      </c>
      <c r="G928" s="5" t="s">
        <v>106</v>
      </c>
      <c r="H928" s="5" t="s">
        <v>107</v>
      </c>
      <c r="I928" t="s">
        <v>811</v>
      </c>
      <c r="J928" t="s">
        <v>2170</v>
      </c>
      <c r="K928" s="5" t="s">
        <v>41</v>
      </c>
      <c r="L928" s="5" t="s">
        <v>28</v>
      </c>
      <c r="M928" t="s">
        <v>65</v>
      </c>
      <c r="N928" s="5" t="s">
        <v>66</v>
      </c>
      <c r="O928" s="5" t="s">
        <v>43</v>
      </c>
      <c r="P928" t="s">
        <v>131</v>
      </c>
      <c r="Q928" s="5" t="s">
        <v>45</v>
      </c>
      <c r="R928" s="1">
        <v>2</v>
      </c>
      <c r="S928" s="1">
        <v>3489</v>
      </c>
      <c r="T928">
        <v>0</v>
      </c>
      <c r="U928" s="1">
        <v>1881</v>
      </c>
      <c r="V928" s="1">
        <v>3762</v>
      </c>
      <c r="W928" s="1">
        <v>6978</v>
      </c>
      <c r="X928" s="1">
        <v>3216</v>
      </c>
      <c r="Y928" s="7">
        <v>0.46087704213241615</v>
      </c>
    </row>
    <row r="929" spans="1:25">
      <c r="A929" t="s">
        <v>2334</v>
      </c>
      <c r="B929" s="3" t="str">
        <f t="shared" si="28"/>
        <v>Aug</v>
      </c>
      <c r="C929" s="3" t="str">
        <f t="shared" si="29"/>
        <v>2024</v>
      </c>
      <c r="D929" s="3">
        <v>45513</v>
      </c>
      <c r="E929" t="s">
        <v>256</v>
      </c>
      <c r="F929" t="s">
        <v>1608</v>
      </c>
      <c r="G929" s="5" t="s">
        <v>106</v>
      </c>
      <c r="H929" s="5" t="s">
        <v>107</v>
      </c>
      <c r="I929" t="s">
        <v>596</v>
      </c>
      <c r="J929" t="s">
        <v>910</v>
      </c>
      <c r="K929" s="5" t="s">
        <v>95</v>
      </c>
      <c r="L929" s="5" t="s">
        <v>28</v>
      </c>
      <c r="M929" t="s">
        <v>55</v>
      </c>
      <c r="N929" s="5" t="s">
        <v>56</v>
      </c>
      <c r="O929" s="5" t="s">
        <v>43</v>
      </c>
      <c r="P929" t="s">
        <v>332</v>
      </c>
      <c r="Q929" s="5" t="s">
        <v>33</v>
      </c>
      <c r="R929" s="1">
        <v>3</v>
      </c>
      <c r="S929" s="1">
        <v>2695</v>
      </c>
      <c r="T929">
        <v>0.25</v>
      </c>
      <c r="U929" s="1">
        <v>1856</v>
      </c>
      <c r="V929" s="1">
        <v>5568</v>
      </c>
      <c r="W929" s="1">
        <v>6063.75</v>
      </c>
      <c r="X929" s="1">
        <v>495.75</v>
      </c>
      <c r="Y929" s="7">
        <v>8.1756338899196049E-2</v>
      </c>
    </row>
    <row r="930" spans="1:25">
      <c r="A930" t="s">
        <v>2335</v>
      </c>
      <c r="B930" s="3" t="str">
        <f t="shared" si="28"/>
        <v>Sep</v>
      </c>
      <c r="C930" s="3" t="str">
        <f t="shared" si="29"/>
        <v>2025</v>
      </c>
      <c r="D930" s="3">
        <v>45930</v>
      </c>
      <c r="E930" t="s">
        <v>2172</v>
      </c>
      <c r="F930" t="s">
        <v>1061</v>
      </c>
      <c r="G930" s="5" t="s">
        <v>49</v>
      </c>
      <c r="H930" s="5" t="s">
        <v>50</v>
      </c>
      <c r="I930" t="s">
        <v>196</v>
      </c>
      <c r="J930" t="s">
        <v>337</v>
      </c>
      <c r="K930" s="5" t="s">
        <v>95</v>
      </c>
      <c r="L930" s="5" t="s">
        <v>116</v>
      </c>
      <c r="M930" t="s">
        <v>117</v>
      </c>
      <c r="N930" s="5" t="s">
        <v>118</v>
      </c>
      <c r="O930" s="5" t="s">
        <v>31</v>
      </c>
      <c r="P930" t="s">
        <v>102</v>
      </c>
      <c r="Q930" s="5" t="s">
        <v>45</v>
      </c>
      <c r="R930" s="1">
        <v>3</v>
      </c>
      <c r="S930" s="1">
        <v>1897</v>
      </c>
      <c r="T930">
        <v>0.25</v>
      </c>
      <c r="U930" s="1">
        <v>1003</v>
      </c>
      <c r="V930" s="1">
        <v>3009</v>
      </c>
      <c r="W930" s="1">
        <v>4268.25</v>
      </c>
      <c r="X930" s="1">
        <v>1259.25</v>
      </c>
      <c r="Y930" s="7">
        <v>0.2950272359866456</v>
      </c>
    </row>
    <row r="931" spans="1:25">
      <c r="A931" t="s">
        <v>2336</v>
      </c>
      <c r="B931" s="3" t="str">
        <f t="shared" si="28"/>
        <v>Apr</v>
      </c>
      <c r="C931" s="3" t="str">
        <f t="shared" si="29"/>
        <v>2024</v>
      </c>
      <c r="D931" s="3">
        <v>45389</v>
      </c>
      <c r="E931" t="s">
        <v>2337</v>
      </c>
      <c r="F931" t="s">
        <v>1065</v>
      </c>
      <c r="G931" s="5" t="s">
        <v>106</v>
      </c>
      <c r="H931" s="5" t="s">
        <v>107</v>
      </c>
      <c r="I931" t="s">
        <v>1392</v>
      </c>
      <c r="J931" t="s">
        <v>63</v>
      </c>
      <c r="K931" s="5" t="s">
        <v>53</v>
      </c>
      <c r="L931" s="5" t="s">
        <v>64</v>
      </c>
      <c r="M931" t="s">
        <v>117</v>
      </c>
      <c r="N931" s="5" t="s">
        <v>118</v>
      </c>
      <c r="O931" s="5" t="s">
        <v>43</v>
      </c>
      <c r="P931" t="s">
        <v>390</v>
      </c>
      <c r="Q931" s="5" t="s">
        <v>75</v>
      </c>
      <c r="R931" s="1">
        <v>8</v>
      </c>
      <c r="S931" s="1">
        <v>4889</v>
      </c>
      <c r="T931">
        <v>0.2</v>
      </c>
      <c r="U931" s="1">
        <v>3329</v>
      </c>
      <c r="V931" s="1">
        <v>26632</v>
      </c>
      <c r="W931" s="1">
        <v>31289.600000000002</v>
      </c>
      <c r="X931" s="1">
        <v>4657.6000000000022</v>
      </c>
      <c r="Y931" s="7">
        <v>0.14885457148701173</v>
      </c>
    </row>
    <row r="932" spans="1:25">
      <c r="A932" t="s">
        <v>2338</v>
      </c>
      <c r="B932" s="3" t="str">
        <f t="shared" si="28"/>
        <v>Sep</v>
      </c>
      <c r="C932" s="3" t="str">
        <f t="shared" si="29"/>
        <v>2022</v>
      </c>
      <c r="D932" s="3">
        <v>44831</v>
      </c>
      <c r="E932" t="s">
        <v>918</v>
      </c>
      <c r="F932" t="s">
        <v>183</v>
      </c>
      <c r="G932" s="5" t="s">
        <v>23</v>
      </c>
      <c r="H932" s="5" t="s">
        <v>24</v>
      </c>
      <c r="I932" t="s">
        <v>163</v>
      </c>
      <c r="J932" t="s">
        <v>716</v>
      </c>
      <c r="K932" s="5" t="s">
        <v>27</v>
      </c>
      <c r="L932" s="5" t="s">
        <v>28</v>
      </c>
      <c r="M932" t="s">
        <v>87</v>
      </c>
      <c r="N932" s="5" t="s">
        <v>88</v>
      </c>
      <c r="O932" s="5" t="s">
        <v>31</v>
      </c>
      <c r="P932" t="s">
        <v>757</v>
      </c>
      <c r="Q932" s="5" t="s">
        <v>45</v>
      </c>
      <c r="R932" s="1">
        <v>3</v>
      </c>
      <c r="S932" s="1">
        <v>167</v>
      </c>
      <c r="T932">
        <v>0.05</v>
      </c>
      <c r="U932" s="1">
        <v>120</v>
      </c>
      <c r="V932" s="1">
        <v>360</v>
      </c>
      <c r="W932" s="1">
        <v>475.95</v>
      </c>
      <c r="X932" s="1">
        <v>115.94999999999999</v>
      </c>
      <c r="Y932" s="7">
        <v>0.24361802710368735</v>
      </c>
    </row>
    <row r="933" spans="1:25">
      <c r="A933" t="s">
        <v>2339</v>
      </c>
      <c r="B933" s="3" t="str">
        <f t="shared" si="28"/>
        <v>Nov</v>
      </c>
      <c r="C933" s="3" t="str">
        <f t="shared" si="29"/>
        <v>2022</v>
      </c>
      <c r="D933" s="3">
        <v>44893</v>
      </c>
      <c r="E933" t="s">
        <v>1281</v>
      </c>
      <c r="F933" t="s">
        <v>2330</v>
      </c>
      <c r="G933" s="5" t="s">
        <v>61</v>
      </c>
      <c r="H933" s="5" t="s">
        <v>50</v>
      </c>
      <c r="I933" t="s">
        <v>1235</v>
      </c>
      <c r="J933" t="s">
        <v>1629</v>
      </c>
      <c r="K933" s="5" t="s">
        <v>41</v>
      </c>
      <c r="L933" s="5" t="s">
        <v>64</v>
      </c>
      <c r="M933" t="s">
        <v>117</v>
      </c>
      <c r="N933" s="5" t="s">
        <v>118</v>
      </c>
      <c r="O933" s="5" t="s">
        <v>43</v>
      </c>
      <c r="P933" t="s">
        <v>355</v>
      </c>
      <c r="Q933" s="5" t="s">
        <v>45</v>
      </c>
      <c r="R933" s="1">
        <v>8</v>
      </c>
      <c r="S933" s="1">
        <v>2202</v>
      </c>
      <c r="T933">
        <v>0.2</v>
      </c>
      <c r="U933" s="1">
        <v>1440</v>
      </c>
      <c r="V933" s="1">
        <v>11520</v>
      </c>
      <c r="W933" s="1">
        <v>14092.800000000001</v>
      </c>
      <c r="X933" s="1">
        <v>2572.8000000000011</v>
      </c>
      <c r="Y933" s="7">
        <v>0.18256130790190742</v>
      </c>
    </row>
    <row r="934" spans="1:25">
      <c r="A934" t="s">
        <v>2340</v>
      </c>
      <c r="B934" s="3" t="str">
        <f t="shared" si="28"/>
        <v>Sep</v>
      </c>
      <c r="C934" s="3" t="str">
        <f t="shared" si="29"/>
        <v>2025</v>
      </c>
      <c r="D934" s="3">
        <v>45904</v>
      </c>
      <c r="E934" t="s">
        <v>829</v>
      </c>
      <c r="F934" t="s">
        <v>675</v>
      </c>
      <c r="G934" s="5" t="s">
        <v>23</v>
      </c>
      <c r="H934" s="5" t="s">
        <v>24</v>
      </c>
      <c r="I934" t="s">
        <v>605</v>
      </c>
      <c r="J934" t="s">
        <v>319</v>
      </c>
      <c r="K934" s="5" t="s">
        <v>73</v>
      </c>
      <c r="L934" s="5" t="s">
        <v>64</v>
      </c>
      <c r="M934" t="s">
        <v>87</v>
      </c>
      <c r="N934" s="5" t="s">
        <v>88</v>
      </c>
      <c r="O934" s="5" t="s">
        <v>43</v>
      </c>
      <c r="P934" t="s">
        <v>396</v>
      </c>
      <c r="Q934" s="5" t="s">
        <v>45</v>
      </c>
      <c r="R934" s="1">
        <v>6</v>
      </c>
      <c r="S934" s="1">
        <v>4302</v>
      </c>
      <c r="T934">
        <v>0.1</v>
      </c>
      <c r="U934" s="1">
        <v>2246</v>
      </c>
      <c r="V934" s="1">
        <v>13476</v>
      </c>
      <c r="W934" s="1">
        <v>23230.799999999999</v>
      </c>
      <c r="X934" s="1">
        <v>9754.7999999999993</v>
      </c>
      <c r="Y934" s="7">
        <v>0.41990805310191642</v>
      </c>
    </row>
    <row r="935" spans="1:25">
      <c r="A935" t="s">
        <v>2341</v>
      </c>
      <c r="B935" s="3" t="str">
        <f t="shared" si="28"/>
        <v>May</v>
      </c>
      <c r="C935" s="3" t="str">
        <f t="shared" si="29"/>
        <v>2024</v>
      </c>
      <c r="D935" s="3">
        <v>45435</v>
      </c>
      <c r="E935" t="s">
        <v>649</v>
      </c>
      <c r="F935" t="s">
        <v>978</v>
      </c>
      <c r="G935" s="5" t="s">
        <v>106</v>
      </c>
      <c r="H935" s="5" t="s">
        <v>107</v>
      </c>
      <c r="I935" t="s">
        <v>960</v>
      </c>
      <c r="J935" t="s">
        <v>2154</v>
      </c>
      <c r="K935" s="5" t="s">
        <v>27</v>
      </c>
      <c r="L935" s="5" t="s">
        <v>42</v>
      </c>
      <c r="M935" t="s">
        <v>65</v>
      </c>
      <c r="N935" s="5" t="s">
        <v>66</v>
      </c>
      <c r="O935" s="5" t="s">
        <v>31</v>
      </c>
      <c r="P935" t="s">
        <v>119</v>
      </c>
      <c r="Q935" s="5" t="s">
        <v>75</v>
      </c>
      <c r="R935" s="1">
        <v>5</v>
      </c>
      <c r="S935" s="1">
        <v>1084</v>
      </c>
      <c r="T935">
        <v>0.1</v>
      </c>
      <c r="U935" s="1">
        <v>658</v>
      </c>
      <c r="V935" s="1">
        <v>3290</v>
      </c>
      <c r="W935" s="1">
        <v>4878</v>
      </c>
      <c r="X935" s="1">
        <v>1588</v>
      </c>
      <c r="Y935" s="7">
        <v>0.3255432554325543</v>
      </c>
    </row>
    <row r="936" spans="1:25">
      <c r="A936" t="s">
        <v>2342</v>
      </c>
      <c r="B936" s="3" t="str">
        <f t="shared" si="28"/>
        <v>Feb</v>
      </c>
      <c r="C936" s="3" t="str">
        <f t="shared" si="29"/>
        <v>2025</v>
      </c>
      <c r="D936" s="3">
        <v>45695</v>
      </c>
      <c r="E936" t="s">
        <v>801</v>
      </c>
      <c r="F936" t="s">
        <v>1577</v>
      </c>
      <c r="G936" s="5" t="s">
        <v>106</v>
      </c>
      <c r="H936" s="5" t="s">
        <v>107</v>
      </c>
      <c r="I936" t="s">
        <v>1265</v>
      </c>
      <c r="J936" t="s">
        <v>384</v>
      </c>
      <c r="K936" s="5" t="s">
        <v>27</v>
      </c>
      <c r="L936" s="5" t="s">
        <v>116</v>
      </c>
      <c r="M936" t="s">
        <v>117</v>
      </c>
      <c r="N936" s="5" t="s">
        <v>118</v>
      </c>
      <c r="O936" s="5" t="s">
        <v>31</v>
      </c>
      <c r="P936" t="s">
        <v>285</v>
      </c>
      <c r="Q936" s="5" t="s">
        <v>45</v>
      </c>
      <c r="R936" s="1">
        <v>4</v>
      </c>
      <c r="S936" s="1">
        <v>2949</v>
      </c>
      <c r="T936">
        <v>0.2</v>
      </c>
      <c r="U936" s="1">
        <v>2094</v>
      </c>
      <c r="V936" s="1">
        <v>8376</v>
      </c>
      <c r="W936" s="1">
        <v>9436.8000000000011</v>
      </c>
      <c r="X936" s="1">
        <v>1060.8000000000011</v>
      </c>
      <c r="Y936" s="7">
        <v>0.11241098677517813</v>
      </c>
    </row>
    <row r="937" spans="1:25">
      <c r="A937" t="s">
        <v>2343</v>
      </c>
      <c r="B937" s="3" t="str">
        <f t="shared" si="28"/>
        <v>Feb</v>
      </c>
      <c r="C937" s="3" t="str">
        <f t="shared" si="29"/>
        <v>2025</v>
      </c>
      <c r="D937" s="3">
        <v>45714</v>
      </c>
      <c r="E937" t="s">
        <v>1649</v>
      </c>
      <c r="F937" t="s">
        <v>2344</v>
      </c>
      <c r="G937" s="5" t="s">
        <v>106</v>
      </c>
      <c r="H937" s="5" t="s">
        <v>107</v>
      </c>
      <c r="I937" t="s">
        <v>1707</v>
      </c>
      <c r="J937" t="s">
        <v>1598</v>
      </c>
      <c r="K937" s="5" t="s">
        <v>53</v>
      </c>
      <c r="L937" s="5" t="s">
        <v>54</v>
      </c>
      <c r="M937" t="s">
        <v>117</v>
      </c>
      <c r="N937" s="5" t="s">
        <v>118</v>
      </c>
      <c r="O937" s="5" t="s">
        <v>31</v>
      </c>
      <c r="P937" t="s">
        <v>89</v>
      </c>
      <c r="Q937" s="5" t="s">
        <v>45</v>
      </c>
      <c r="R937" s="1">
        <v>2</v>
      </c>
      <c r="S937" s="1">
        <v>1406</v>
      </c>
      <c r="T937">
        <v>0.25</v>
      </c>
      <c r="U937" s="1">
        <v>1015</v>
      </c>
      <c r="V937" s="1">
        <v>2030</v>
      </c>
      <c r="W937" s="1">
        <v>2109</v>
      </c>
      <c r="X937" s="1">
        <v>79</v>
      </c>
      <c r="Y937" s="7">
        <v>3.7458511142721668E-2</v>
      </c>
    </row>
    <row r="938" spans="1:25">
      <c r="A938" t="s">
        <v>2345</v>
      </c>
      <c r="B938" s="3" t="str">
        <f t="shared" si="28"/>
        <v>Apr</v>
      </c>
      <c r="C938" s="3" t="str">
        <f t="shared" si="29"/>
        <v>2023</v>
      </c>
      <c r="D938" s="3">
        <v>45025</v>
      </c>
      <c r="E938" t="s">
        <v>1316</v>
      </c>
      <c r="F938" t="s">
        <v>2014</v>
      </c>
      <c r="G938" s="5" t="s">
        <v>37</v>
      </c>
      <c r="H938" s="5" t="s">
        <v>38</v>
      </c>
      <c r="I938" t="s">
        <v>625</v>
      </c>
      <c r="J938" t="s">
        <v>2184</v>
      </c>
      <c r="K938" s="5" t="s">
        <v>41</v>
      </c>
      <c r="L938" s="5" t="s">
        <v>116</v>
      </c>
      <c r="M938" t="s">
        <v>55</v>
      </c>
      <c r="N938" s="5" t="s">
        <v>56</v>
      </c>
      <c r="O938" s="5" t="s">
        <v>31</v>
      </c>
      <c r="P938" t="s">
        <v>522</v>
      </c>
      <c r="Q938" s="5" t="s">
        <v>33</v>
      </c>
      <c r="R938" s="1">
        <v>7</v>
      </c>
      <c r="S938" s="1">
        <v>4324</v>
      </c>
      <c r="T938">
        <v>0.15</v>
      </c>
      <c r="U938" s="1">
        <v>3514</v>
      </c>
      <c r="V938" s="1">
        <v>24598</v>
      </c>
      <c r="W938" s="1">
        <v>25727.8</v>
      </c>
      <c r="X938" s="1">
        <v>1129.7999999999993</v>
      </c>
      <c r="Y938" s="7">
        <v>4.3913587636719785E-2</v>
      </c>
    </row>
    <row r="939" spans="1:25">
      <c r="A939" t="s">
        <v>2346</v>
      </c>
      <c r="B939" s="3" t="str">
        <f t="shared" si="28"/>
        <v>Oct</v>
      </c>
      <c r="C939" s="3" t="str">
        <f t="shared" si="29"/>
        <v>2023</v>
      </c>
      <c r="D939" s="3">
        <v>45221</v>
      </c>
      <c r="E939" t="s">
        <v>1596</v>
      </c>
      <c r="F939" t="s">
        <v>782</v>
      </c>
      <c r="G939" s="5" t="s">
        <v>23</v>
      </c>
      <c r="H939" s="5" t="s">
        <v>24</v>
      </c>
      <c r="I939" t="s">
        <v>948</v>
      </c>
      <c r="J939" t="s">
        <v>815</v>
      </c>
      <c r="K939" s="5" t="s">
        <v>53</v>
      </c>
      <c r="L939" s="5" t="s">
        <v>54</v>
      </c>
      <c r="M939" t="s">
        <v>55</v>
      </c>
      <c r="N939" s="5" t="s">
        <v>56</v>
      </c>
      <c r="O939" s="5" t="s">
        <v>31</v>
      </c>
      <c r="P939" t="s">
        <v>110</v>
      </c>
      <c r="Q939" s="5" t="s">
        <v>75</v>
      </c>
      <c r="R939" s="1">
        <v>2</v>
      </c>
      <c r="S939" s="1">
        <v>535</v>
      </c>
      <c r="T939">
        <v>0.15</v>
      </c>
      <c r="U939" s="1">
        <v>293</v>
      </c>
      <c r="V939" s="1">
        <v>586</v>
      </c>
      <c r="W939" s="1">
        <v>909.5</v>
      </c>
      <c r="X939" s="1">
        <v>323.5</v>
      </c>
      <c r="Y939" s="7">
        <v>0.35568993952721273</v>
      </c>
    </row>
    <row r="940" spans="1:25">
      <c r="A940" t="s">
        <v>2347</v>
      </c>
      <c r="B940" s="3" t="str">
        <f t="shared" si="28"/>
        <v>Nov</v>
      </c>
      <c r="C940" s="3" t="str">
        <f t="shared" si="29"/>
        <v>2022</v>
      </c>
      <c r="D940" s="3">
        <v>44890</v>
      </c>
      <c r="E940" t="s">
        <v>1263</v>
      </c>
      <c r="F940" t="s">
        <v>1566</v>
      </c>
      <c r="G940" s="5" t="s">
        <v>37</v>
      </c>
      <c r="H940" s="5" t="s">
        <v>38</v>
      </c>
      <c r="I940" t="s">
        <v>100</v>
      </c>
      <c r="J940" t="s">
        <v>363</v>
      </c>
      <c r="K940" s="5" t="s">
        <v>95</v>
      </c>
      <c r="L940" s="5" t="s">
        <v>42</v>
      </c>
      <c r="M940" t="s">
        <v>87</v>
      </c>
      <c r="N940" s="5" t="s">
        <v>88</v>
      </c>
      <c r="O940" s="5" t="s">
        <v>31</v>
      </c>
      <c r="P940" t="s">
        <v>309</v>
      </c>
      <c r="Q940" s="5" t="s">
        <v>33</v>
      </c>
      <c r="R940" s="1">
        <v>2</v>
      </c>
      <c r="S940" s="1">
        <v>1903</v>
      </c>
      <c r="T940">
        <v>0.1</v>
      </c>
      <c r="U940" s="1">
        <v>1045</v>
      </c>
      <c r="V940" s="1">
        <v>2090</v>
      </c>
      <c r="W940" s="1">
        <v>3425.4</v>
      </c>
      <c r="X940" s="1">
        <v>1335.4</v>
      </c>
      <c r="Y940" s="7">
        <v>0.38985228002569045</v>
      </c>
    </row>
    <row r="941" spans="1:25">
      <c r="A941" t="s">
        <v>2348</v>
      </c>
      <c r="B941" s="3" t="str">
        <f t="shared" si="28"/>
        <v>Sep</v>
      </c>
      <c r="C941" s="3" t="str">
        <f t="shared" si="29"/>
        <v>2022</v>
      </c>
      <c r="D941" s="3">
        <v>44814</v>
      </c>
      <c r="E941" t="s">
        <v>1351</v>
      </c>
      <c r="F941" t="s">
        <v>2349</v>
      </c>
      <c r="G941" s="5" t="s">
        <v>106</v>
      </c>
      <c r="H941" s="5" t="s">
        <v>107</v>
      </c>
      <c r="I941" t="s">
        <v>1833</v>
      </c>
      <c r="J941" t="s">
        <v>483</v>
      </c>
      <c r="K941" s="5" t="s">
        <v>27</v>
      </c>
      <c r="L941" s="5" t="s">
        <v>116</v>
      </c>
      <c r="M941" t="s">
        <v>55</v>
      </c>
      <c r="N941" s="5" t="s">
        <v>56</v>
      </c>
      <c r="O941" s="5" t="s">
        <v>43</v>
      </c>
      <c r="P941" t="s">
        <v>942</v>
      </c>
      <c r="Q941" s="5" t="s">
        <v>75</v>
      </c>
      <c r="R941" s="1">
        <v>2</v>
      </c>
      <c r="S941" s="1">
        <v>4314</v>
      </c>
      <c r="T941">
        <v>0.1</v>
      </c>
      <c r="U941" s="1">
        <v>2948</v>
      </c>
      <c r="V941" s="1">
        <v>5896</v>
      </c>
      <c r="W941" s="1">
        <v>7765.2</v>
      </c>
      <c r="X941" s="1">
        <v>1869.1999999999998</v>
      </c>
      <c r="Y941" s="7">
        <v>0.24071498480399731</v>
      </c>
    </row>
    <row r="942" spans="1:25">
      <c r="A942" t="s">
        <v>2350</v>
      </c>
      <c r="B942" s="3" t="str">
        <f t="shared" si="28"/>
        <v>Aug</v>
      </c>
      <c r="C942" s="3" t="str">
        <f t="shared" si="29"/>
        <v>2024</v>
      </c>
      <c r="D942" s="3">
        <v>45526</v>
      </c>
      <c r="E942" t="s">
        <v>2351</v>
      </c>
      <c r="F942" t="s">
        <v>508</v>
      </c>
      <c r="G942" s="5" t="s">
        <v>49</v>
      </c>
      <c r="H942" s="5" t="s">
        <v>50</v>
      </c>
      <c r="I942" t="s">
        <v>1508</v>
      </c>
      <c r="J942" t="s">
        <v>1193</v>
      </c>
      <c r="K942" s="5" t="s">
        <v>73</v>
      </c>
      <c r="L942" s="5" t="s">
        <v>54</v>
      </c>
      <c r="M942" t="s">
        <v>87</v>
      </c>
      <c r="N942" s="5" t="s">
        <v>88</v>
      </c>
      <c r="O942" s="5" t="s">
        <v>31</v>
      </c>
      <c r="P942" t="s">
        <v>220</v>
      </c>
      <c r="Q942" s="5" t="s">
        <v>75</v>
      </c>
      <c r="R942" s="1">
        <v>6</v>
      </c>
      <c r="S942" s="1">
        <v>2279</v>
      </c>
      <c r="T942">
        <v>0</v>
      </c>
      <c r="U942" s="1">
        <v>1443</v>
      </c>
      <c r="V942" s="1">
        <v>8658</v>
      </c>
      <c r="W942" s="1">
        <v>13674</v>
      </c>
      <c r="X942" s="1">
        <v>5016</v>
      </c>
      <c r="Y942" s="7">
        <v>0.36682755594559019</v>
      </c>
    </row>
    <row r="943" spans="1:25">
      <c r="A943" t="s">
        <v>2352</v>
      </c>
      <c r="B943" s="3" t="str">
        <f t="shared" si="28"/>
        <v>Aug</v>
      </c>
      <c r="C943" s="3" t="str">
        <f t="shared" si="29"/>
        <v>2022</v>
      </c>
      <c r="D943" s="3">
        <v>44793</v>
      </c>
      <c r="E943" t="s">
        <v>2240</v>
      </c>
      <c r="F943" t="s">
        <v>2353</v>
      </c>
      <c r="G943" s="5" t="s">
        <v>49</v>
      </c>
      <c r="H943" s="5" t="s">
        <v>50</v>
      </c>
      <c r="I943" t="s">
        <v>811</v>
      </c>
      <c r="J943" t="s">
        <v>1811</v>
      </c>
      <c r="K943" s="5" t="s">
        <v>41</v>
      </c>
      <c r="L943" s="5" t="s">
        <v>42</v>
      </c>
      <c r="M943" t="s">
        <v>55</v>
      </c>
      <c r="N943" s="5" t="s">
        <v>56</v>
      </c>
      <c r="O943" s="5" t="s">
        <v>31</v>
      </c>
      <c r="P943" t="s">
        <v>96</v>
      </c>
      <c r="Q943" s="5" t="s">
        <v>45</v>
      </c>
      <c r="R943" s="1">
        <v>2</v>
      </c>
      <c r="S943" s="1">
        <v>4992</v>
      </c>
      <c r="T943">
        <v>0.2</v>
      </c>
      <c r="U943" s="1">
        <v>4007</v>
      </c>
      <c r="V943" s="1">
        <v>8014</v>
      </c>
      <c r="W943" s="1">
        <v>7987.2000000000007</v>
      </c>
      <c r="X943" s="1">
        <v>-26.799999999999272</v>
      </c>
      <c r="Y943" s="7">
        <v>-3.3553685897434985E-3</v>
      </c>
    </row>
    <row r="944" spans="1:25">
      <c r="A944" t="s">
        <v>2354</v>
      </c>
      <c r="B944" s="3" t="str">
        <f t="shared" si="28"/>
        <v>Sep</v>
      </c>
      <c r="C944" s="3" t="str">
        <f t="shared" si="29"/>
        <v>2025</v>
      </c>
      <c r="D944" s="3">
        <v>45923</v>
      </c>
      <c r="E944" t="s">
        <v>1243</v>
      </c>
      <c r="F944" t="s">
        <v>2355</v>
      </c>
      <c r="G944" s="5" t="s">
        <v>49</v>
      </c>
      <c r="H944" s="5" t="s">
        <v>50</v>
      </c>
      <c r="I944" t="s">
        <v>537</v>
      </c>
      <c r="J944" t="s">
        <v>237</v>
      </c>
      <c r="K944" s="5" t="s">
        <v>95</v>
      </c>
      <c r="L944" s="5" t="s">
        <v>28</v>
      </c>
      <c r="M944" t="s">
        <v>55</v>
      </c>
      <c r="N944" s="5" t="s">
        <v>56</v>
      </c>
      <c r="O944" s="5" t="s">
        <v>43</v>
      </c>
      <c r="P944" t="s">
        <v>131</v>
      </c>
      <c r="Q944" s="5" t="s">
        <v>33</v>
      </c>
      <c r="R944" s="1">
        <v>6</v>
      </c>
      <c r="S944" s="1">
        <v>3487</v>
      </c>
      <c r="T944">
        <v>0.25</v>
      </c>
      <c r="U944" s="1">
        <v>2764</v>
      </c>
      <c r="V944" s="1">
        <v>16584</v>
      </c>
      <c r="W944" s="1">
        <v>15691.5</v>
      </c>
      <c r="X944" s="1">
        <v>-892.5</v>
      </c>
      <c r="Y944" s="7">
        <v>-5.6877927540388111E-2</v>
      </c>
    </row>
    <row r="945" spans="1:25">
      <c r="A945" t="s">
        <v>2356</v>
      </c>
      <c r="B945" s="3" t="str">
        <f t="shared" si="28"/>
        <v>Jun</v>
      </c>
      <c r="C945" s="3" t="str">
        <f t="shared" si="29"/>
        <v>2022</v>
      </c>
      <c r="D945" s="3">
        <v>44732</v>
      </c>
      <c r="E945" t="s">
        <v>2080</v>
      </c>
      <c r="F945" t="s">
        <v>399</v>
      </c>
      <c r="G945" s="5" t="s">
        <v>49</v>
      </c>
      <c r="H945" s="5" t="s">
        <v>50</v>
      </c>
      <c r="I945" t="s">
        <v>157</v>
      </c>
      <c r="J945" t="s">
        <v>1084</v>
      </c>
      <c r="K945" s="5" t="s">
        <v>27</v>
      </c>
      <c r="L945" s="5" t="s">
        <v>116</v>
      </c>
      <c r="M945" t="s">
        <v>29</v>
      </c>
      <c r="N945" s="5" t="s">
        <v>30</v>
      </c>
      <c r="O945" s="5" t="s">
        <v>43</v>
      </c>
      <c r="P945" t="s">
        <v>396</v>
      </c>
      <c r="Q945" s="5" t="s">
        <v>33</v>
      </c>
      <c r="R945" s="1">
        <v>2</v>
      </c>
      <c r="S945" s="1">
        <v>4046</v>
      </c>
      <c r="T945">
        <v>0.2</v>
      </c>
      <c r="U945" s="1">
        <v>2882</v>
      </c>
      <c r="V945" s="1">
        <v>5764</v>
      </c>
      <c r="W945" s="1">
        <v>6473.6</v>
      </c>
      <c r="X945" s="1">
        <v>709.60000000000036</v>
      </c>
      <c r="Y945" s="7">
        <v>0.10961443400889773</v>
      </c>
    </row>
    <row r="946" spans="1:25">
      <c r="A946" t="s">
        <v>2357</v>
      </c>
      <c r="B946" s="3" t="str">
        <f t="shared" si="28"/>
        <v>Feb</v>
      </c>
      <c r="C946" s="3" t="str">
        <f t="shared" si="29"/>
        <v>2024</v>
      </c>
      <c r="D946" s="3">
        <v>45331</v>
      </c>
      <c r="E946" t="s">
        <v>1891</v>
      </c>
      <c r="F946" t="s">
        <v>833</v>
      </c>
      <c r="G946" s="5" t="s">
        <v>49</v>
      </c>
      <c r="H946" s="5" t="s">
        <v>50</v>
      </c>
      <c r="I946" t="s">
        <v>672</v>
      </c>
      <c r="J946" t="s">
        <v>849</v>
      </c>
      <c r="K946" s="5" t="s">
        <v>53</v>
      </c>
      <c r="L946" s="5" t="s">
        <v>54</v>
      </c>
      <c r="M946" t="s">
        <v>65</v>
      </c>
      <c r="N946" s="5" t="s">
        <v>66</v>
      </c>
      <c r="O946" s="5" t="s">
        <v>31</v>
      </c>
      <c r="P946" t="s">
        <v>125</v>
      </c>
      <c r="Q946" s="5" t="s">
        <v>45</v>
      </c>
      <c r="R946" s="1">
        <v>6</v>
      </c>
      <c r="S946" s="1">
        <v>4802</v>
      </c>
      <c r="T946">
        <v>0.25</v>
      </c>
      <c r="U946" s="1">
        <v>3593</v>
      </c>
      <c r="V946" s="1">
        <v>21558</v>
      </c>
      <c r="W946" s="1">
        <v>21609</v>
      </c>
      <c r="X946" s="1">
        <v>51</v>
      </c>
      <c r="Y946" s="7">
        <v>2.3601277245592113E-3</v>
      </c>
    </row>
    <row r="947" spans="1:25">
      <c r="A947" t="s">
        <v>2358</v>
      </c>
      <c r="B947" s="3" t="str">
        <f t="shared" si="28"/>
        <v>May</v>
      </c>
      <c r="C947" s="3" t="str">
        <f t="shared" si="29"/>
        <v>2024</v>
      </c>
      <c r="D947" s="3">
        <v>45425</v>
      </c>
      <c r="E947" t="s">
        <v>599</v>
      </c>
      <c r="F947" t="s">
        <v>1378</v>
      </c>
      <c r="G947" s="5" t="s">
        <v>61</v>
      </c>
      <c r="H947" s="5" t="s">
        <v>50</v>
      </c>
      <c r="I947" t="s">
        <v>455</v>
      </c>
      <c r="J947" t="s">
        <v>1526</v>
      </c>
      <c r="K947" s="5" t="s">
        <v>73</v>
      </c>
      <c r="L947" s="5" t="s">
        <v>42</v>
      </c>
      <c r="M947" t="s">
        <v>29</v>
      </c>
      <c r="N947" s="5" t="s">
        <v>30</v>
      </c>
      <c r="O947" s="5" t="s">
        <v>31</v>
      </c>
      <c r="P947" t="s">
        <v>522</v>
      </c>
      <c r="Q947" s="5" t="s">
        <v>75</v>
      </c>
      <c r="R947" s="1">
        <v>7</v>
      </c>
      <c r="S947" s="1">
        <v>260</v>
      </c>
      <c r="T947">
        <v>0.05</v>
      </c>
      <c r="U947" s="1">
        <v>181</v>
      </c>
      <c r="V947" s="1">
        <v>1267</v>
      </c>
      <c r="W947" s="1">
        <v>1729</v>
      </c>
      <c r="X947" s="1">
        <v>462</v>
      </c>
      <c r="Y947" s="7">
        <v>0.26720647773279355</v>
      </c>
    </row>
    <row r="948" spans="1:25">
      <c r="A948" t="s">
        <v>2359</v>
      </c>
      <c r="B948" s="3" t="str">
        <f t="shared" si="28"/>
        <v>Jul</v>
      </c>
      <c r="C948" s="3" t="str">
        <f t="shared" si="29"/>
        <v>2025</v>
      </c>
      <c r="D948" s="3">
        <v>45853</v>
      </c>
      <c r="E948" t="s">
        <v>1552</v>
      </c>
      <c r="F948" t="s">
        <v>490</v>
      </c>
      <c r="G948" s="5" t="s">
        <v>61</v>
      </c>
      <c r="H948" s="5" t="s">
        <v>50</v>
      </c>
      <c r="I948" t="s">
        <v>367</v>
      </c>
      <c r="J948" t="s">
        <v>662</v>
      </c>
      <c r="K948" s="5" t="s">
        <v>73</v>
      </c>
      <c r="L948" s="5" t="s">
        <v>42</v>
      </c>
      <c r="M948" t="s">
        <v>55</v>
      </c>
      <c r="N948" s="5" t="s">
        <v>56</v>
      </c>
      <c r="O948" s="5" t="s">
        <v>43</v>
      </c>
      <c r="P948" t="s">
        <v>295</v>
      </c>
      <c r="Q948" s="5" t="s">
        <v>75</v>
      </c>
      <c r="R948" s="1">
        <v>6</v>
      </c>
      <c r="S948" s="1">
        <v>2936</v>
      </c>
      <c r="T948">
        <v>0.05</v>
      </c>
      <c r="U948" s="1">
        <v>1752</v>
      </c>
      <c r="V948" s="1">
        <v>10512</v>
      </c>
      <c r="W948" s="1">
        <v>16735.2</v>
      </c>
      <c r="X948" s="1">
        <v>6223.2000000000007</v>
      </c>
      <c r="Y948" s="7">
        <v>0.37186289975620251</v>
      </c>
    </row>
    <row r="949" spans="1:25">
      <c r="A949" t="s">
        <v>2360</v>
      </c>
      <c r="B949" s="3" t="str">
        <f t="shared" si="28"/>
        <v>Oct</v>
      </c>
      <c r="C949" s="3" t="str">
        <f t="shared" si="29"/>
        <v>2023</v>
      </c>
      <c r="D949" s="3">
        <v>45226</v>
      </c>
      <c r="E949" t="s">
        <v>1838</v>
      </c>
      <c r="F949" t="s">
        <v>329</v>
      </c>
      <c r="G949" s="5" t="s">
        <v>23</v>
      </c>
      <c r="H949" s="5" t="s">
        <v>24</v>
      </c>
      <c r="I949" t="s">
        <v>226</v>
      </c>
      <c r="J949" t="s">
        <v>933</v>
      </c>
      <c r="K949" s="5" t="s">
        <v>27</v>
      </c>
      <c r="L949" s="5" t="s">
        <v>54</v>
      </c>
      <c r="M949" t="s">
        <v>55</v>
      </c>
      <c r="N949" s="5" t="s">
        <v>56</v>
      </c>
      <c r="O949" s="5" t="s">
        <v>43</v>
      </c>
      <c r="P949" t="s">
        <v>249</v>
      </c>
      <c r="Q949" s="5" t="s">
        <v>33</v>
      </c>
      <c r="R949" s="1">
        <v>3</v>
      </c>
      <c r="S949" s="1">
        <v>4144</v>
      </c>
      <c r="T949">
        <v>0</v>
      </c>
      <c r="U949" s="1">
        <v>2556</v>
      </c>
      <c r="V949" s="1">
        <v>7668</v>
      </c>
      <c r="W949" s="1">
        <v>12432</v>
      </c>
      <c r="X949" s="1">
        <v>4764</v>
      </c>
      <c r="Y949" s="7">
        <v>0.38320463320463322</v>
      </c>
    </row>
    <row r="950" spans="1:25">
      <c r="A950" t="s">
        <v>2361</v>
      </c>
      <c r="B950" s="3" t="str">
        <f t="shared" si="28"/>
        <v>Jan</v>
      </c>
      <c r="C950" s="3" t="str">
        <f t="shared" si="29"/>
        <v>2025</v>
      </c>
      <c r="D950" s="3">
        <v>45664</v>
      </c>
      <c r="E950" t="s">
        <v>1712</v>
      </c>
      <c r="F950" t="s">
        <v>1934</v>
      </c>
      <c r="G950" s="5" t="s">
        <v>37</v>
      </c>
      <c r="H950" s="5" t="s">
        <v>38</v>
      </c>
      <c r="I950" t="s">
        <v>318</v>
      </c>
      <c r="J950" t="s">
        <v>1080</v>
      </c>
      <c r="K950" s="5" t="s">
        <v>73</v>
      </c>
      <c r="L950" s="5" t="s">
        <v>28</v>
      </c>
      <c r="M950" t="s">
        <v>87</v>
      </c>
      <c r="N950" s="5" t="s">
        <v>88</v>
      </c>
      <c r="O950" s="5" t="s">
        <v>43</v>
      </c>
      <c r="P950" t="s">
        <v>170</v>
      </c>
      <c r="Q950" s="5" t="s">
        <v>33</v>
      </c>
      <c r="R950" s="1">
        <v>3</v>
      </c>
      <c r="S950" s="1">
        <v>3185</v>
      </c>
      <c r="T950">
        <v>0.05</v>
      </c>
      <c r="U950" s="1">
        <v>1887</v>
      </c>
      <c r="V950" s="1">
        <v>5661</v>
      </c>
      <c r="W950" s="1">
        <v>9077.25</v>
      </c>
      <c r="X950" s="1">
        <v>3416.25</v>
      </c>
      <c r="Y950" s="7">
        <v>0.37635297033793275</v>
      </c>
    </row>
    <row r="951" spans="1:25">
      <c r="A951" t="s">
        <v>2362</v>
      </c>
      <c r="B951" s="3" t="str">
        <f t="shared" si="28"/>
        <v>Dec</v>
      </c>
      <c r="C951" s="3" t="str">
        <f t="shared" si="29"/>
        <v>2023</v>
      </c>
      <c r="D951" s="3">
        <v>45280</v>
      </c>
      <c r="E951" t="s">
        <v>644</v>
      </c>
      <c r="F951" t="s">
        <v>1934</v>
      </c>
      <c r="G951" s="5" t="s">
        <v>49</v>
      </c>
      <c r="H951" s="5" t="s">
        <v>50</v>
      </c>
      <c r="I951" t="s">
        <v>533</v>
      </c>
      <c r="J951" t="s">
        <v>1766</v>
      </c>
      <c r="K951" s="5" t="s">
        <v>73</v>
      </c>
      <c r="L951" s="5" t="s">
        <v>116</v>
      </c>
      <c r="M951" t="s">
        <v>55</v>
      </c>
      <c r="N951" s="5" t="s">
        <v>56</v>
      </c>
      <c r="O951" s="5" t="s">
        <v>31</v>
      </c>
      <c r="P951" t="s">
        <v>125</v>
      </c>
      <c r="Q951" s="5" t="s">
        <v>45</v>
      </c>
      <c r="R951" s="1">
        <v>5</v>
      </c>
      <c r="S951" s="1">
        <v>4196</v>
      </c>
      <c r="T951">
        <v>0.25</v>
      </c>
      <c r="U951" s="1">
        <v>3041</v>
      </c>
      <c r="V951" s="1">
        <v>15205</v>
      </c>
      <c r="W951" s="1">
        <v>15735</v>
      </c>
      <c r="X951" s="1">
        <v>530</v>
      </c>
      <c r="Y951" s="7">
        <v>3.3682872577057515E-2</v>
      </c>
    </row>
    <row r="952" spans="1:25">
      <c r="A952" t="s">
        <v>2363</v>
      </c>
      <c r="B952" s="3" t="str">
        <f t="shared" si="28"/>
        <v>Feb</v>
      </c>
      <c r="C952" s="3" t="str">
        <f t="shared" si="29"/>
        <v>2025</v>
      </c>
      <c r="D952" s="3">
        <v>45708</v>
      </c>
      <c r="E952" t="s">
        <v>1176</v>
      </c>
      <c r="F952" t="s">
        <v>1449</v>
      </c>
      <c r="G952" s="5" t="s">
        <v>49</v>
      </c>
      <c r="H952" s="5" t="s">
        <v>50</v>
      </c>
      <c r="I952" t="s">
        <v>1270</v>
      </c>
      <c r="J952" t="s">
        <v>478</v>
      </c>
      <c r="K952" s="5" t="s">
        <v>41</v>
      </c>
      <c r="L952" s="5" t="s">
        <v>116</v>
      </c>
      <c r="M952" t="s">
        <v>65</v>
      </c>
      <c r="N952" s="5" t="s">
        <v>66</v>
      </c>
      <c r="O952" s="5" t="s">
        <v>31</v>
      </c>
      <c r="P952" t="s">
        <v>180</v>
      </c>
      <c r="Q952" s="5" t="s">
        <v>75</v>
      </c>
      <c r="R952" s="1">
        <v>7</v>
      </c>
      <c r="S952" s="1">
        <v>2207</v>
      </c>
      <c r="T952">
        <v>0.05</v>
      </c>
      <c r="U952" s="1">
        <v>1656</v>
      </c>
      <c r="V952" s="1">
        <v>11592</v>
      </c>
      <c r="W952" s="1">
        <v>14676.55</v>
      </c>
      <c r="X952" s="1">
        <v>3084.5499999999993</v>
      </c>
      <c r="Y952" s="7">
        <v>0.21016860229413584</v>
      </c>
    </row>
    <row r="953" spans="1:25">
      <c r="A953" t="s">
        <v>2364</v>
      </c>
      <c r="B953" s="3" t="str">
        <f t="shared" si="28"/>
        <v>Dec</v>
      </c>
      <c r="C953" s="3" t="str">
        <f t="shared" si="29"/>
        <v>2023</v>
      </c>
      <c r="D953" s="3">
        <v>45286</v>
      </c>
      <c r="E953" t="s">
        <v>1281</v>
      </c>
      <c r="F953" t="s">
        <v>2365</v>
      </c>
      <c r="G953" s="5" t="s">
        <v>49</v>
      </c>
      <c r="H953" s="5" t="s">
        <v>50</v>
      </c>
      <c r="I953" t="s">
        <v>687</v>
      </c>
      <c r="J953" t="s">
        <v>314</v>
      </c>
      <c r="K953" s="5" t="s">
        <v>53</v>
      </c>
      <c r="L953" s="5" t="s">
        <v>54</v>
      </c>
      <c r="M953" t="s">
        <v>29</v>
      </c>
      <c r="N953" s="5" t="s">
        <v>30</v>
      </c>
      <c r="O953" s="5" t="s">
        <v>31</v>
      </c>
      <c r="P953" t="s">
        <v>320</v>
      </c>
      <c r="Q953" s="5" t="s">
        <v>45</v>
      </c>
      <c r="R953" s="1">
        <v>8</v>
      </c>
      <c r="S953" s="1">
        <v>384</v>
      </c>
      <c r="T953">
        <v>0.05</v>
      </c>
      <c r="U953" s="1">
        <v>265</v>
      </c>
      <c r="V953" s="1">
        <v>2120</v>
      </c>
      <c r="W953" s="1">
        <v>2918.3999999999996</v>
      </c>
      <c r="X953" s="1">
        <v>798.39999999999964</v>
      </c>
      <c r="Y953" s="7">
        <v>0.27357456140350866</v>
      </c>
    </row>
    <row r="954" spans="1:25">
      <c r="A954" t="s">
        <v>2366</v>
      </c>
      <c r="B954" s="3" t="str">
        <f t="shared" si="28"/>
        <v>Feb</v>
      </c>
      <c r="C954" s="3" t="str">
        <f t="shared" si="29"/>
        <v>2022</v>
      </c>
      <c r="D954" s="3">
        <v>44615</v>
      </c>
      <c r="E954" t="s">
        <v>1243</v>
      </c>
      <c r="F954" t="s">
        <v>496</v>
      </c>
      <c r="G954" s="5" t="s">
        <v>37</v>
      </c>
      <c r="H954" s="5" t="s">
        <v>38</v>
      </c>
      <c r="I954" t="s">
        <v>25</v>
      </c>
      <c r="J954" t="s">
        <v>483</v>
      </c>
      <c r="K954" s="5" t="s">
        <v>27</v>
      </c>
      <c r="L954" s="5" t="s">
        <v>116</v>
      </c>
      <c r="M954" t="s">
        <v>117</v>
      </c>
      <c r="N954" s="5" t="s">
        <v>118</v>
      </c>
      <c r="O954" s="5" t="s">
        <v>31</v>
      </c>
      <c r="P954" t="s">
        <v>1180</v>
      </c>
      <c r="Q954" s="5" t="s">
        <v>45</v>
      </c>
      <c r="R954" s="1">
        <v>1</v>
      </c>
      <c r="S954" s="1">
        <v>4008</v>
      </c>
      <c r="T954">
        <v>0.15</v>
      </c>
      <c r="U954" s="1">
        <v>2585</v>
      </c>
      <c r="V954" s="1">
        <v>2585</v>
      </c>
      <c r="W954" s="1">
        <v>3406.7999999999997</v>
      </c>
      <c r="X954" s="1">
        <v>821.79999999999973</v>
      </c>
      <c r="Y954" s="7">
        <v>0.24122343548197717</v>
      </c>
    </row>
    <row r="955" spans="1:25">
      <c r="A955" t="s">
        <v>2367</v>
      </c>
      <c r="B955" s="3" t="str">
        <f t="shared" si="28"/>
        <v>Mar</v>
      </c>
      <c r="C955" s="3" t="str">
        <f t="shared" si="29"/>
        <v>2025</v>
      </c>
      <c r="D955" s="3">
        <v>45725</v>
      </c>
      <c r="E955" t="s">
        <v>1343</v>
      </c>
      <c r="F955" t="s">
        <v>1069</v>
      </c>
      <c r="G955" s="5" t="s">
        <v>37</v>
      </c>
      <c r="H955" s="5" t="s">
        <v>38</v>
      </c>
      <c r="I955" t="s">
        <v>163</v>
      </c>
      <c r="J955" t="s">
        <v>1324</v>
      </c>
      <c r="K955" s="5" t="s">
        <v>41</v>
      </c>
      <c r="L955" s="5" t="s">
        <v>54</v>
      </c>
      <c r="M955" t="s">
        <v>87</v>
      </c>
      <c r="N955" s="5" t="s">
        <v>88</v>
      </c>
      <c r="O955" s="5" t="s">
        <v>43</v>
      </c>
      <c r="P955" t="s">
        <v>180</v>
      </c>
      <c r="Q955" s="5" t="s">
        <v>33</v>
      </c>
      <c r="R955" s="1">
        <v>5</v>
      </c>
      <c r="S955" s="1">
        <v>3583</v>
      </c>
      <c r="T955">
        <v>0.1</v>
      </c>
      <c r="U955" s="1">
        <v>2248</v>
      </c>
      <c r="V955" s="1">
        <v>11240</v>
      </c>
      <c r="W955" s="1">
        <v>16123.5</v>
      </c>
      <c r="X955" s="1">
        <v>4883.5</v>
      </c>
      <c r="Y955" s="7">
        <v>0.3028808881446336</v>
      </c>
    </row>
    <row r="956" spans="1:25">
      <c r="A956" t="s">
        <v>2368</v>
      </c>
      <c r="B956" s="3" t="str">
        <f t="shared" si="28"/>
        <v>Oct</v>
      </c>
      <c r="C956" s="3" t="str">
        <f t="shared" si="29"/>
        <v>2023</v>
      </c>
      <c r="D956" s="3">
        <v>45217</v>
      </c>
      <c r="E956" t="s">
        <v>104</v>
      </c>
      <c r="F956" t="s">
        <v>1597</v>
      </c>
      <c r="G956" s="5" t="s">
        <v>61</v>
      </c>
      <c r="H956" s="5" t="s">
        <v>50</v>
      </c>
      <c r="I956" t="s">
        <v>720</v>
      </c>
      <c r="J956" t="s">
        <v>555</v>
      </c>
      <c r="K956" s="5" t="s">
        <v>27</v>
      </c>
      <c r="L956" s="5" t="s">
        <v>116</v>
      </c>
      <c r="M956" t="s">
        <v>29</v>
      </c>
      <c r="N956" s="5" t="s">
        <v>30</v>
      </c>
      <c r="O956" s="5" t="s">
        <v>31</v>
      </c>
      <c r="P956" t="s">
        <v>136</v>
      </c>
      <c r="Q956" s="5" t="s">
        <v>75</v>
      </c>
      <c r="R956" s="1">
        <v>8</v>
      </c>
      <c r="S956" s="1">
        <v>4435</v>
      </c>
      <c r="T956">
        <v>0.1</v>
      </c>
      <c r="U956" s="1">
        <v>2380</v>
      </c>
      <c r="V956" s="1">
        <v>19040</v>
      </c>
      <c r="W956" s="1">
        <v>31932</v>
      </c>
      <c r="X956" s="1">
        <v>12892</v>
      </c>
      <c r="Y956" s="7">
        <v>0.40373293248152325</v>
      </c>
    </row>
    <row r="957" spans="1:25">
      <c r="A957" t="s">
        <v>2369</v>
      </c>
      <c r="B957" s="3" t="str">
        <f t="shared" si="28"/>
        <v>Apr</v>
      </c>
      <c r="C957" s="3" t="str">
        <f t="shared" si="29"/>
        <v>2023</v>
      </c>
      <c r="D957" s="3">
        <v>45028</v>
      </c>
      <c r="E957" t="s">
        <v>1702</v>
      </c>
      <c r="F957" t="s">
        <v>173</v>
      </c>
      <c r="G957" s="5" t="s">
        <v>106</v>
      </c>
      <c r="H957" s="5" t="s">
        <v>107</v>
      </c>
      <c r="I957" t="s">
        <v>258</v>
      </c>
      <c r="J957" t="s">
        <v>945</v>
      </c>
      <c r="K957" s="5" t="s">
        <v>27</v>
      </c>
      <c r="L957" s="5" t="s">
        <v>54</v>
      </c>
      <c r="M957" t="s">
        <v>65</v>
      </c>
      <c r="N957" s="5" t="s">
        <v>66</v>
      </c>
      <c r="O957" s="5" t="s">
        <v>43</v>
      </c>
      <c r="P957" t="s">
        <v>170</v>
      </c>
      <c r="Q957" s="5" t="s">
        <v>33</v>
      </c>
      <c r="R957" s="1">
        <v>8</v>
      </c>
      <c r="S957" s="1">
        <v>4891</v>
      </c>
      <c r="T957">
        <v>0.15</v>
      </c>
      <c r="U957" s="1">
        <v>2556</v>
      </c>
      <c r="V957" s="1">
        <v>20448</v>
      </c>
      <c r="W957" s="1">
        <v>33258.799999999996</v>
      </c>
      <c r="X957" s="1">
        <v>12810.799999999996</v>
      </c>
      <c r="Y957" s="7">
        <v>0.38518527427327498</v>
      </c>
    </row>
    <row r="958" spans="1:25">
      <c r="A958" t="s">
        <v>2370</v>
      </c>
      <c r="B958" s="3" t="str">
        <f t="shared" si="28"/>
        <v>Feb</v>
      </c>
      <c r="C958" s="3" t="str">
        <f t="shared" si="29"/>
        <v>2022</v>
      </c>
      <c r="D958" s="3">
        <v>44607</v>
      </c>
      <c r="E958" t="s">
        <v>552</v>
      </c>
      <c r="F958" t="s">
        <v>826</v>
      </c>
      <c r="G958" s="5" t="s">
        <v>106</v>
      </c>
      <c r="H958" s="5" t="s">
        <v>107</v>
      </c>
      <c r="I958" t="s">
        <v>1300</v>
      </c>
      <c r="J958" t="s">
        <v>158</v>
      </c>
      <c r="K958" s="5" t="s">
        <v>53</v>
      </c>
      <c r="L958" s="5" t="s">
        <v>116</v>
      </c>
      <c r="M958" t="s">
        <v>65</v>
      </c>
      <c r="N958" s="5" t="s">
        <v>66</v>
      </c>
      <c r="O958" s="5" t="s">
        <v>43</v>
      </c>
      <c r="P958" t="s">
        <v>220</v>
      </c>
      <c r="Q958" s="5" t="s">
        <v>75</v>
      </c>
      <c r="R958" s="1">
        <v>5</v>
      </c>
      <c r="S958" s="1">
        <v>4717</v>
      </c>
      <c r="T958">
        <v>0.1</v>
      </c>
      <c r="U958" s="1">
        <v>3922</v>
      </c>
      <c r="V958" s="1">
        <v>19610</v>
      </c>
      <c r="W958" s="1">
        <v>21226.5</v>
      </c>
      <c r="X958" s="1">
        <v>1616.5</v>
      </c>
      <c r="Y958" s="7">
        <v>7.6154806491885149E-2</v>
      </c>
    </row>
    <row r="959" spans="1:25">
      <c r="A959" t="s">
        <v>2371</v>
      </c>
      <c r="B959" s="3" t="str">
        <f t="shared" si="28"/>
        <v>May</v>
      </c>
      <c r="C959" s="3" t="str">
        <f t="shared" si="29"/>
        <v>2025</v>
      </c>
      <c r="D959" s="3">
        <v>45786</v>
      </c>
      <c r="E959" t="s">
        <v>944</v>
      </c>
      <c r="F959" t="s">
        <v>2104</v>
      </c>
      <c r="G959" s="5" t="s">
        <v>37</v>
      </c>
      <c r="H959" s="5" t="s">
        <v>38</v>
      </c>
      <c r="I959" t="s">
        <v>579</v>
      </c>
      <c r="J959" t="s">
        <v>492</v>
      </c>
      <c r="K959" s="5" t="s">
        <v>95</v>
      </c>
      <c r="L959" s="5" t="s">
        <v>42</v>
      </c>
      <c r="M959" t="s">
        <v>55</v>
      </c>
      <c r="N959" s="5" t="s">
        <v>56</v>
      </c>
      <c r="O959" s="5" t="s">
        <v>43</v>
      </c>
      <c r="P959" t="s">
        <v>390</v>
      </c>
      <c r="Q959" s="5" t="s">
        <v>45</v>
      </c>
      <c r="R959" s="1">
        <v>7</v>
      </c>
      <c r="S959" s="1">
        <v>1231</v>
      </c>
      <c r="T959">
        <v>0.2</v>
      </c>
      <c r="U959" s="1">
        <v>1037</v>
      </c>
      <c r="V959" s="1">
        <v>7259</v>
      </c>
      <c r="W959" s="1">
        <v>6893.6</v>
      </c>
      <c r="X959" s="1">
        <v>-365.39999999999964</v>
      </c>
      <c r="Y959" s="7">
        <v>-5.3005686433793608E-2</v>
      </c>
    </row>
    <row r="960" spans="1:25">
      <c r="A960" t="s">
        <v>2372</v>
      </c>
      <c r="B960" s="3" t="str">
        <f t="shared" si="28"/>
        <v>Oct</v>
      </c>
      <c r="C960" s="3" t="str">
        <f t="shared" si="29"/>
        <v>2023</v>
      </c>
      <c r="D960" s="3">
        <v>45206</v>
      </c>
      <c r="E960" t="s">
        <v>1272</v>
      </c>
      <c r="F960" t="s">
        <v>499</v>
      </c>
      <c r="G960" s="5" t="s">
        <v>106</v>
      </c>
      <c r="H960" s="5" t="s">
        <v>107</v>
      </c>
      <c r="I960" t="s">
        <v>576</v>
      </c>
      <c r="J960" t="s">
        <v>1441</v>
      </c>
      <c r="K960" s="5" t="s">
        <v>53</v>
      </c>
      <c r="L960" s="5" t="s">
        <v>64</v>
      </c>
      <c r="M960" t="s">
        <v>29</v>
      </c>
      <c r="N960" s="5" t="s">
        <v>30</v>
      </c>
      <c r="O960" s="5" t="s">
        <v>31</v>
      </c>
      <c r="P960" t="s">
        <v>285</v>
      </c>
      <c r="Q960" s="5" t="s">
        <v>45</v>
      </c>
      <c r="R960" s="1">
        <v>2</v>
      </c>
      <c r="S960" s="1">
        <v>4389</v>
      </c>
      <c r="T960">
        <v>0.15</v>
      </c>
      <c r="U960" s="1">
        <v>3316</v>
      </c>
      <c r="V960" s="1">
        <v>6632</v>
      </c>
      <c r="W960" s="1">
        <v>7461.3</v>
      </c>
      <c r="X960" s="1">
        <v>829.30000000000018</v>
      </c>
      <c r="Y960" s="7">
        <v>0.11114685108493161</v>
      </c>
    </row>
    <row r="961" spans="1:25">
      <c r="A961" t="s">
        <v>2373</v>
      </c>
      <c r="B961" s="3" t="str">
        <f t="shared" si="28"/>
        <v>May</v>
      </c>
      <c r="C961" s="3" t="str">
        <f t="shared" si="29"/>
        <v>2023</v>
      </c>
      <c r="D961" s="3">
        <v>45071</v>
      </c>
      <c r="E961" t="s">
        <v>906</v>
      </c>
      <c r="F961" t="s">
        <v>686</v>
      </c>
      <c r="G961" s="5" t="s">
        <v>37</v>
      </c>
      <c r="H961" s="5" t="s">
        <v>38</v>
      </c>
      <c r="I961" t="s">
        <v>646</v>
      </c>
      <c r="J961" t="s">
        <v>1146</v>
      </c>
      <c r="K961" s="5" t="s">
        <v>27</v>
      </c>
      <c r="L961" s="5" t="s">
        <v>42</v>
      </c>
      <c r="M961" t="s">
        <v>65</v>
      </c>
      <c r="N961" s="5" t="s">
        <v>66</v>
      </c>
      <c r="O961" s="5" t="s">
        <v>43</v>
      </c>
      <c r="P961" t="s">
        <v>148</v>
      </c>
      <c r="Q961" s="5" t="s">
        <v>45</v>
      </c>
      <c r="R961" s="1">
        <v>7</v>
      </c>
      <c r="S961" s="1">
        <v>4752</v>
      </c>
      <c r="T961">
        <v>0.25</v>
      </c>
      <c r="U961" s="1">
        <v>3954</v>
      </c>
      <c r="V961" s="1">
        <v>27678</v>
      </c>
      <c r="W961" s="1">
        <v>24948</v>
      </c>
      <c r="X961" s="1">
        <v>-2730</v>
      </c>
      <c r="Y961" s="7">
        <v>-0.10942760942760943</v>
      </c>
    </row>
    <row r="962" spans="1:25">
      <c r="A962" t="s">
        <v>2374</v>
      </c>
      <c r="B962" s="3" t="str">
        <f t="shared" si="28"/>
        <v>Apr</v>
      </c>
      <c r="C962" s="3" t="str">
        <f t="shared" si="29"/>
        <v>2024</v>
      </c>
      <c r="D962" s="3">
        <v>45396</v>
      </c>
      <c r="E962" t="s">
        <v>442</v>
      </c>
      <c r="F962" t="s">
        <v>595</v>
      </c>
      <c r="G962" s="5" t="s">
        <v>49</v>
      </c>
      <c r="H962" s="5" t="s">
        <v>50</v>
      </c>
      <c r="I962" t="s">
        <v>799</v>
      </c>
      <c r="J962" t="s">
        <v>1863</v>
      </c>
      <c r="K962" s="5" t="s">
        <v>27</v>
      </c>
      <c r="L962" s="5" t="s">
        <v>28</v>
      </c>
      <c r="M962" t="s">
        <v>55</v>
      </c>
      <c r="N962" s="5" t="s">
        <v>56</v>
      </c>
      <c r="O962" s="5" t="s">
        <v>43</v>
      </c>
      <c r="P962" t="s">
        <v>326</v>
      </c>
      <c r="Q962" s="5" t="s">
        <v>75</v>
      </c>
      <c r="R962" s="1">
        <v>7</v>
      </c>
      <c r="S962" s="1">
        <v>2114</v>
      </c>
      <c r="T962">
        <v>0.15</v>
      </c>
      <c r="U962" s="1">
        <v>1124</v>
      </c>
      <c r="V962" s="1">
        <v>7868</v>
      </c>
      <c r="W962" s="1">
        <v>12578.3</v>
      </c>
      <c r="X962" s="1">
        <v>4710.2999999999993</v>
      </c>
      <c r="Y962" s="7">
        <v>0.37447826812844337</v>
      </c>
    </row>
    <row r="963" spans="1:25">
      <c r="A963" t="s">
        <v>2375</v>
      </c>
      <c r="B963" s="3" t="str">
        <f t="shared" ref="B963:B1026" si="30">TEXT(D963,"MMM")</f>
        <v>Apr</v>
      </c>
      <c r="C963" s="3" t="str">
        <f t="shared" ref="C963:C1026" si="31">TEXT(D963,"YYYY")</f>
        <v>2024</v>
      </c>
      <c r="D963" s="3">
        <v>45384</v>
      </c>
      <c r="E963" t="s">
        <v>972</v>
      </c>
      <c r="F963" t="s">
        <v>2292</v>
      </c>
      <c r="G963" s="5" t="s">
        <v>23</v>
      </c>
      <c r="H963" s="5" t="s">
        <v>24</v>
      </c>
      <c r="I963" t="s">
        <v>1327</v>
      </c>
      <c r="J963" t="s">
        <v>1511</v>
      </c>
      <c r="K963" s="5" t="s">
        <v>53</v>
      </c>
      <c r="L963" s="5" t="s">
        <v>28</v>
      </c>
      <c r="M963" t="s">
        <v>29</v>
      </c>
      <c r="N963" s="5" t="s">
        <v>30</v>
      </c>
      <c r="O963" s="5" t="s">
        <v>43</v>
      </c>
      <c r="P963" t="s">
        <v>359</v>
      </c>
      <c r="Q963" s="5" t="s">
        <v>75</v>
      </c>
      <c r="R963" s="1">
        <v>1</v>
      </c>
      <c r="S963" s="1">
        <v>4613</v>
      </c>
      <c r="T963">
        <v>0</v>
      </c>
      <c r="U963" s="1">
        <v>3408</v>
      </c>
      <c r="V963" s="1">
        <v>3408</v>
      </c>
      <c r="W963" s="1">
        <v>4613</v>
      </c>
      <c r="X963" s="1">
        <v>1205</v>
      </c>
      <c r="Y963" s="7">
        <v>0.26121829611966185</v>
      </c>
    </row>
    <row r="964" spans="1:25">
      <c r="A964" t="s">
        <v>2376</v>
      </c>
      <c r="B964" s="3" t="str">
        <f t="shared" si="30"/>
        <v>Dec</v>
      </c>
      <c r="C964" s="3" t="str">
        <f t="shared" si="31"/>
        <v>2022</v>
      </c>
      <c r="D964" s="3">
        <v>44907</v>
      </c>
      <c r="E964" t="s">
        <v>985</v>
      </c>
      <c r="F964" t="s">
        <v>2377</v>
      </c>
      <c r="G964" s="5" t="s">
        <v>106</v>
      </c>
      <c r="H964" s="5" t="s">
        <v>107</v>
      </c>
      <c r="I964" t="s">
        <v>805</v>
      </c>
      <c r="J964" t="s">
        <v>109</v>
      </c>
      <c r="K964" s="5" t="s">
        <v>53</v>
      </c>
      <c r="L964" s="5" t="s">
        <v>42</v>
      </c>
      <c r="M964" t="s">
        <v>55</v>
      </c>
      <c r="N964" s="5" t="s">
        <v>56</v>
      </c>
      <c r="O964" s="5" t="s">
        <v>31</v>
      </c>
      <c r="P964" t="s">
        <v>44</v>
      </c>
      <c r="Q964" s="5" t="s">
        <v>75</v>
      </c>
      <c r="R964" s="1">
        <v>6</v>
      </c>
      <c r="S964" s="1">
        <v>618</v>
      </c>
      <c r="T964">
        <v>0.05</v>
      </c>
      <c r="U964" s="1">
        <v>349</v>
      </c>
      <c r="V964" s="1">
        <v>2094</v>
      </c>
      <c r="W964" s="1">
        <v>3522.6</v>
      </c>
      <c r="X964" s="1">
        <v>1428.6</v>
      </c>
      <c r="Y964" s="7">
        <v>0.40555271674331456</v>
      </c>
    </row>
    <row r="965" spans="1:25">
      <c r="A965" t="s">
        <v>2378</v>
      </c>
      <c r="B965" s="3" t="str">
        <f t="shared" si="30"/>
        <v>Oct</v>
      </c>
      <c r="C965" s="3" t="str">
        <f t="shared" si="31"/>
        <v>2024</v>
      </c>
      <c r="D965" s="3">
        <v>45582</v>
      </c>
      <c r="E965" t="s">
        <v>1258</v>
      </c>
      <c r="F965" t="s">
        <v>2049</v>
      </c>
      <c r="G965" s="5" t="s">
        <v>37</v>
      </c>
      <c r="H965" s="5" t="s">
        <v>38</v>
      </c>
      <c r="I965" t="s">
        <v>960</v>
      </c>
      <c r="J965" t="s">
        <v>72</v>
      </c>
      <c r="K965" s="5" t="s">
        <v>73</v>
      </c>
      <c r="L965" s="5" t="s">
        <v>116</v>
      </c>
      <c r="M965" t="s">
        <v>29</v>
      </c>
      <c r="N965" s="5" t="s">
        <v>30</v>
      </c>
      <c r="O965" s="5" t="s">
        <v>43</v>
      </c>
      <c r="P965" t="s">
        <v>1027</v>
      </c>
      <c r="Q965" s="5" t="s">
        <v>45</v>
      </c>
      <c r="R965" s="1">
        <v>8</v>
      </c>
      <c r="S965" s="1">
        <v>1504</v>
      </c>
      <c r="T965">
        <v>0.2</v>
      </c>
      <c r="U965" s="1">
        <v>830</v>
      </c>
      <c r="V965" s="1">
        <v>6640</v>
      </c>
      <c r="W965" s="1">
        <v>9625.6</v>
      </c>
      <c r="X965" s="1">
        <v>2985.6000000000004</v>
      </c>
      <c r="Y965" s="7">
        <v>0.31017287234042556</v>
      </c>
    </row>
    <row r="966" spans="1:25">
      <c r="A966" t="s">
        <v>2379</v>
      </c>
      <c r="B966" s="3" t="str">
        <f t="shared" si="30"/>
        <v>Mar</v>
      </c>
      <c r="C966" s="3" t="str">
        <f t="shared" si="31"/>
        <v>2022</v>
      </c>
      <c r="D966" s="3">
        <v>44624</v>
      </c>
      <c r="E966" t="s">
        <v>2380</v>
      </c>
      <c r="F966" t="s">
        <v>1857</v>
      </c>
      <c r="G966" s="5" t="s">
        <v>106</v>
      </c>
      <c r="H966" s="5" t="s">
        <v>107</v>
      </c>
      <c r="I966" t="s">
        <v>504</v>
      </c>
      <c r="J966" t="s">
        <v>314</v>
      </c>
      <c r="K966" s="5" t="s">
        <v>53</v>
      </c>
      <c r="L966" s="5" t="s">
        <v>28</v>
      </c>
      <c r="M966" t="s">
        <v>55</v>
      </c>
      <c r="N966" s="5" t="s">
        <v>56</v>
      </c>
      <c r="O966" s="5" t="s">
        <v>31</v>
      </c>
      <c r="P966" t="s">
        <v>32</v>
      </c>
      <c r="Q966" s="5" t="s">
        <v>75</v>
      </c>
      <c r="R966" s="1">
        <v>3</v>
      </c>
      <c r="S966" s="1">
        <v>866</v>
      </c>
      <c r="T966">
        <v>0.15</v>
      </c>
      <c r="U966" s="1">
        <v>491</v>
      </c>
      <c r="V966" s="1">
        <v>1473</v>
      </c>
      <c r="W966" s="1">
        <v>2208.2999999999997</v>
      </c>
      <c r="X966" s="1">
        <v>735.29999999999973</v>
      </c>
      <c r="Y966" s="7">
        <v>0.33297106371416918</v>
      </c>
    </row>
    <row r="967" spans="1:25">
      <c r="A967" t="s">
        <v>2381</v>
      </c>
      <c r="B967" s="3" t="str">
        <f t="shared" si="30"/>
        <v>Jun</v>
      </c>
      <c r="C967" s="3" t="str">
        <f t="shared" si="31"/>
        <v>2025</v>
      </c>
      <c r="D967" s="3">
        <v>45817</v>
      </c>
      <c r="E967" t="s">
        <v>836</v>
      </c>
      <c r="F967" t="s">
        <v>1083</v>
      </c>
      <c r="G967" s="5" t="s">
        <v>49</v>
      </c>
      <c r="H967" s="5" t="s">
        <v>50</v>
      </c>
      <c r="I967" t="s">
        <v>853</v>
      </c>
      <c r="J967" t="s">
        <v>749</v>
      </c>
      <c r="K967" s="5" t="s">
        <v>41</v>
      </c>
      <c r="L967" s="5" t="s">
        <v>28</v>
      </c>
      <c r="M967" t="s">
        <v>29</v>
      </c>
      <c r="N967" s="5" t="s">
        <v>30</v>
      </c>
      <c r="O967" s="5" t="s">
        <v>31</v>
      </c>
      <c r="P967" t="s">
        <v>390</v>
      </c>
      <c r="Q967" s="5" t="s">
        <v>45</v>
      </c>
      <c r="R967" s="1">
        <v>6</v>
      </c>
      <c r="S967" s="1">
        <v>1208</v>
      </c>
      <c r="T967">
        <v>0.05</v>
      </c>
      <c r="U967" s="1">
        <v>1010</v>
      </c>
      <c r="V967" s="1">
        <v>6060</v>
      </c>
      <c r="W967" s="1">
        <v>6885.5999999999995</v>
      </c>
      <c r="X967" s="1">
        <v>825.59999999999945</v>
      </c>
      <c r="Y967" s="7">
        <v>0.11990240501917038</v>
      </c>
    </row>
    <row r="968" spans="1:25">
      <c r="A968" t="s">
        <v>2382</v>
      </c>
      <c r="B968" s="3" t="str">
        <f t="shared" si="30"/>
        <v>Jan</v>
      </c>
      <c r="C968" s="3" t="str">
        <f t="shared" si="31"/>
        <v>2023</v>
      </c>
      <c r="D968" s="3">
        <v>44947</v>
      </c>
      <c r="E968" t="s">
        <v>582</v>
      </c>
      <c r="F968" t="s">
        <v>2383</v>
      </c>
      <c r="G968" s="5" t="s">
        <v>61</v>
      </c>
      <c r="H968" s="5" t="s">
        <v>50</v>
      </c>
      <c r="I968" t="s">
        <v>725</v>
      </c>
      <c r="J968" t="s">
        <v>1301</v>
      </c>
      <c r="K968" s="5" t="s">
        <v>73</v>
      </c>
      <c r="L968" s="5" t="s">
        <v>54</v>
      </c>
      <c r="M968" t="s">
        <v>65</v>
      </c>
      <c r="N968" s="5" t="s">
        <v>66</v>
      </c>
      <c r="O968" s="5" t="s">
        <v>31</v>
      </c>
      <c r="P968" t="s">
        <v>396</v>
      </c>
      <c r="Q968" s="5" t="s">
        <v>75</v>
      </c>
      <c r="R968" s="1">
        <v>6</v>
      </c>
      <c r="S968" s="1">
        <v>4369</v>
      </c>
      <c r="T968">
        <v>0.2</v>
      </c>
      <c r="U968" s="1">
        <v>3063</v>
      </c>
      <c r="V968" s="1">
        <v>18378</v>
      </c>
      <c r="W968" s="1">
        <v>20971.2</v>
      </c>
      <c r="X968" s="1">
        <v>2593.2000000000007</v>
      </c>
      <c r="Y968" s="7">
        <v>0.12365529869535366</v>
      </c>
    </row>
    <row r="969" spans="1:25">
      <c r="A969" t="s">
        <v>2384</v>
      </c>
      <c r="B969" s="3" t="str">
        <f t="shared" si="30"/>
        <v>Dec</v>
      </c>
      <c r="C969" s="3" t="str">
        <f t="shared" si="31"/>
        <v>2024</v>
      </c>
      <c r="D969" s="3">
        <v>45630</v>
      </c>
      <c r="E969" t="s">
        <v>2091</v>
      </c>
      <c r="F969" t="s">
        <v>1755</v>
      </c>
      <c r="G969" s="5" t="s">
        <v>106</v>
      </c>
      <c r="H969" s="5" t="s">
        <v>107</v>
      </c>
      <c r="I969" t="s">
        <v>1309</v>
      </c>
      <c r="J969" t="s">
        <v>80</v>
      </c>
      <c r="K969" s="5" t="s">
        <v>27</v>
      </c>
      <c r="L969" s="5" t="s">
        <v>116</v>
      </c>
      <c r="M969" t="s">
        <v>87</v>
      </c>
      <c r="N969" s="5" t="s">
        <v>88</v>
      </c>
      <c r="O969" s="5" t="s">
        <v>31</v>
      </c>
      <c r="P969" t="s">
        <v>1180</v>
      </c>
      <c r="Q969" s="5" t="s">
        <v>75</v>
      </c>
      <c r="R969" s="1">
        <v>7</v>
      </c>
      <c r="S969" s="1">
        <v>3361</v>
      </c>
      <c r="T969">
        <v>0.15</v>
      </c>
      <c r="U969" s="1">
        <v>2124</v>
      </c>
      <c r="V969" s="1">
        <v>14868</v>
      </c>
      <c r="W969" s="1">
        <v>19997.95</v>
      </c>
      <c r="X969" s="1">
        <v>5129.9500000000007</v>
      </c>
      <c r="Y969" s="7">
        <v>0.25652379368885314</v>
      </c>
    </row>
    <row r="970" spans="1:25">
      <c r="A970" t="s">
        <v>2385</v>
      </c>
      <c r="B970" s="3" t="str">
        <f t="shared" si="30"/>
        <v>Feb</v>
      </c>
      <c r="C970" s="3" t="str">
        <f t="shared" si="31"/>
        <v>2022</v>
      </c>
      <c r="D970" s="3">
        <v>44610</v>
      </c>
      <c r="E970" t="s">
        <v>944</v>
      </c>
      <c r="F970" t="s">
        <v>366</v>
      </c>
      <c r="G970" s="5" t="s">
        <v>23</v>
      </c>
      <c r="H970" s="5" t="s">
        <v>24</v>
      </c>
      <c r="I970" t="s">
        <v>1235</v>
      </c>
      <c r="J970" t="s">
        <v>854</v>
      </c>
      <c r="K970" s="5" t="s">
        <v>41</v>
      </c>
      <c r="L970" s="5" t="s">
        <v>42</v>
      </c>
      <c r="M970" t="s">
        <v>55</v>
      </c>
      <c r="N970" s="5" t="s">
        <v>56</v>
      </c>
      <c r="O970" s="5" t="s">
        <v>43</v>
      </c>
      <c r="P970" t="s">
        <v>757</v>
      </c>
      <c r="Q970" s="5" t="s">
        <v>33</v>
      </c>
      <c r="R970" s="1">
        <v>1</v>
      </c>
      <c r="S970" s="1">
        <v>4371</v>
      </c>
      <c r="T970">
        <v>0</v>
      </c>
      <c r="U970" s="1">
        <v>2473</v>
      </c>
      <c r="V970" s="1">
        <v>2473</v>
      </c>
      <c r="W970" s="1">
        <v>4371</v>
      </c>
      <c r="X970" s="1">
        <v>1898</v>
      </c>
      <c r="Y970" s="7">
        <v>0.4342255776710135</v>
      </c>
    </row>
    <row r="971" spans="1:25">
      <c r="A971" t="s">
        <v>2386</v>
      </c>
      <c r="B971" s="3" t="str">
        <f t="shared" si="30"/>
        <v>Sep</v>
      </c>
      <c r="C971" s="3" t="str">
        <f t="shared" si="31"/>
        <v>2023</v>
      </c>
      <c r="D971" s="3">
        <v>45190</v>
      </c>
      <c r="E971" t="s">
        <v>1187</v>
      </c>
      <c r="F971" t="s">
        <v>387</v>
      </c>
      <c r="G971" s="5" t="s">
        <v>106</v>
      </c>
      <c r="H971" s="5" t="s">
        <v>107</v>
      </c>
      <c r="I971" t="s">
        <v>1021</v>
      </c>
      <c r="J971" t="s">
        <v>2227</v>
      </c>
      <c r="K971" s="5" t="s">
        <v>41</v>
      </c>
      <c r="L971" s="5" t="s">
        <v>64</v>
      </c>
      <c r="M971" t="s">
        <v>65</v>
      </c>
      <c r="N971" s="5" t="s">
        <v>66</v>
      </c>
      <c r="O971" s="5" t="s">
        <v>31</v>
      </c>
      <c r="P971" t="s">
        <v>159</v>
      </c>
      <c r="Q971" s="5" t="s">
        <v>33</v>
      </c>
      <c r="R971" s="1">
        <v>7</v>
      </c>
      <c r="S971" s="1">
        <v>1592</v>
      </c>
      <c r="T971">
        <v>0.1</v>
      </c>
      <c r="U971" s="1">
        <v>1333</v>
      </c>
      <c r="V971" s="1">
        <v>9331</v>
      </c>
      <c r="W971" s="1">
        <v>10029.6</v>
      </c>
      <c r="X971" s="1">
        <v>698.60000000000036</v>
      </c>
      <c r="Y971" s="7">
        <v>6.9653824678950343E-2</v>
      </c>
    </row>
    <row r="972" spans="1:25">
      <c r="A972" t="s">
        <v>2387</v>
      </c>
      <c r="B972" s="3" t="str">
        <f t="shared" si="30"/>
        <v>Nov</v>
      </c>
      <c r="C972" s="3" t="str">
        <f t="shared" si="31"/>
        <v>2025</v>
      </c>
      <c r="D972" s="3">
        <v>45963</v>
      </c>
      <c r="E972" t="s">
        <v>144</v>
      </c>
      <c r="F972" t="s">
        <v>297</v>
      </c>
      <c r="G972" s="5" t="s">
        <v>106</v>
      </c>
      <c r="H972" s="5" t="s">
        <v>107</v>
      </c>
      <c r="I972" t="s">
        <v>705</v>
      </c>
      <c r="J972" t="s">
        <v>540</v>
      </c>
      <c r="K972" s="5" t="s">
        <v>41</v>
      </c>
      <c r="L972" s="5" t="s">
        <v>64</v>
      </c>
      <c r="M972" t="s">
        <v>65</v>
      </c>
      <c r="N972" s="5" t="s">
        <v>66</v>
      </c>
      <c r="O972" s="5" t="s">
        <v>31</v>
      </c>
      <c r="P972" t="s">
        <v>136</v>
      </c>
      <c r="Q972" s="5" t="s">
        <v>33</v>
      </c>
      <c r="R972" s="1">
        <v>3</v>
      </c>
      <c r="S972" s="1">
        <v>1865</v>
      </c>
      <c r="T972">
        <v>0.25</v>
      </c>
      <c r="U972" s="1">
        <v>1141</v>
      </c>
      <c r="V972" s="1">
        <v>3423</v>
      </c>
      <c r="W972" s="1">
        <v>4196.25</v>
      </c>
      <c r="X972" s="1">
        <v>773.25</v>
      </c>
      <c r="Y972" s="7">
        <v>0.18427167113494192</v>
      </c>
    </row>
    <row r="973" spans="1:25">
      <c r="A973" t="s">
        <v>2388</v>
      </c>
      <c r="B973" s="3" t="str">
        <f t="shared" si="30"/>
        <v>Oct</v>
      </c>
      <c r="C973" s="3" t="str">
        <f t="shared" si="31"/>
        <v>2024</v>
      </c>
      <c r="D973" s="3">
        <v>45576</v>
      </c>
      <c r="E973" t="s">
        <v>748</v>
      </c>
      <c r="F973" t="s">
        <v>588</v>
      </c>
      <c r="G973" s="5" t="s">
        <v>106</v>
      </c>
      <c r="H973" s="5" t="s">
        <v>107</v>
      </c>
      <c r="I973" t="s">
        <v>1533</v>
      </c>
      <c r="J973" t="s">
        <v>657</v>
      </c>
      <c r="K973" s="5" t="s">
        <v>53</v>
      </c>
      <c r="L973" s="5" t="s">
        <v>116</v>
      </c>
      <c r="M973" t="s">
        <v>65</v>
      </c>
      <c r="N973" s="5" t="s">
        <v>66</v>
      </c>
      <c r="O973" s="5" t="s">
        <v>43</v>
      </c>
      <c r="P973" t="s">
        <v>942</v>
      </c>
      <c r="Q973" s="5" t="s">
        <v>45</v>
      </c>
      <c r="R973" s="1">
        <v>6</v>
      </c>
      <c r="S973" s="1">
        <v>1500</v>
      </c>
      <c r="T973">
        <v>0.15</v>
      </c>
      <c r="U973" s="1">
        <v>1183</v>
      </c>
      <c r="V973" s="1">
        <v>7098</v>
      </c>
      <c r="W973" s="1">
        <v>7650</v>
      </c>
      <c r="X973" s="1">
        <v>552</v>
      </c>
      <c r="Y973" s="7">
        <v>7.2156862745098041E-2</v>
      </c>
    </row>
    <row r="974" spans="1:25">
      <c r="A974" t="s">
        <v>2389</v>
      </c>
      <c r="B974" s="3" t="str">
        <f t="shared" si="30"/>
        <v>Apr</v>
      </c>
      <c r="C974" s="3" t="str">
        <f t="shared" si="31"/>
        <v>2024</v>
      </c>
      <c r="D974" s="3">
        <v>45385</v>
      </c>
      <c r="E974" t="s">
        <v>1682</v>
      </c>
      <c r="F974" t="s">
        <v>1231</v>
      </c>
      <c r="G974" s="5" t="s">
        <v>37</v>
      </c>
      <c r="H974" s="5" t="s">
        <v>38</v>
      </c>
      <c r="I974" t="s">
        <v>1392</v>
      </c>
      <c r="J974" t="s">
        <v>854</v>
      </c>
      <c r="K974" s="5" t="s">
        <v>41</v>
      </c>
      <c r="L974" s="5" t="s">
        <v>64</v>
      </c>
      <c r="M974" t="s">
        <v>87</v>
      </c>
      <c r="N974" s="5" t="s">
        <v>88</v>
      </c>
      <c r="O974" s="5" t="s">
        <v>43</v>
      </c>
      <c r="P974" t="s">
        <v>81</v>
      </c>
      <c r="Q974" s="5" t="s">
        <v>75</v>
      </c>
      <c r="R974" s="1">
        <v>5</v>
      </c>
      <c r="S974" s="1">
        <v>3402</v>
      </c>
      <c r="T974">
        <v>0.25</v>
      </c>
      <c r="U974" s="1">
        <v>1713</v>
      </c>
      <c r="V974" s="1">
        <v>8565</v>
      </c>
      <c r="W974" s="1">
        <v>12757.5</v>
      </c>
      <c r="X974" s="1">
        <v>4192.5</v>
      </c>
      <c r="Y974" s="7">
        <v>0.32863021751910643</v>
      </c>
    </row>
    <row r="975" spans="1:25">
      <c r="A975" t="s">
        <v>2390</v>
      </c>
      <c r="B975" s="3" t="str">
        <f t="shared" si="30"/>
        <v>Feb</v>
      </c>
      <c r="C975" s="3" t="str">
        <f t="shared" si="31"/>
        <v>2024</v>
      </c>
      <c r="D975" s="3">
        <v>45334</v>
      </c>
      <c r="E975" t="s">
        <v>2391</v>
      </c>
      <c r="F975" t="s">
        <v>645</v>
      </c>
      <c r="G975" s="5" t="s">
        <v>37</v>
      </c>
      <c r="H975" s="5" t="s">
        <v>38</v>
      </c>
      <c r="I975" t="s">
        <v>1232</v>
      </c>
      <c r="J975" t="s">
        <v>910</v>
      </c>
      <c r="K975" s="5" t="s">
        <v>95</v>
      </c>
      <c r="L975" s="5" t="s">
        <v>28</v>
      </c>
      <c r="M975" t="s">
        <v>87</v>
      </c>
      <c r="N975" s="5" t="s">
        <v>88</v>
      </c>
      <c r="O975" s="5" t="s">
        <v>31</v>
      </c>
      <c r="P975" t="s">
        <v>787</v>
      </c>
      <c r="Q975" s="5" t="s">
        <v>33</v>
      </c>
      <c r="R975" s="1">
        <v>3</v>
      </c>
      <c r="S975" s="1">
        <v>1876</v>
      </c>
      <c r="T975">
        <v>0</v>
      </c>
      <c r="U975" s="1">
        <v>1356</v>
      </c>
      <c r="V975" s="1">
        <v>4068</v>
      </c>
      <c r="W975" s="1">
        <v>5628</v>
      </c>
      <c r="X975" s="1">
        <v>1560</v>
      </c>
      <c r="Y975" s="7">
        <v>0.27718550106609807</v>
      </c>
    </row>
    <row r="976" spans="1:25">
      <c r="A976" t="s">
        <v>2392</v>
      </c>
      <c r="B976" s="3" t="str">
        <f t="shared" si="30"/>
        <v>Nov</v>
      </c>
      <c r="C976" s="3" t="str">
        <f t="shared" si="31"/>
        <v>2022</v>
      </c>
      <c r="D976" s="3">
        <v>44887</v>
      </c>
      <c r="E976" t="s">
        <v>2393</v>
      </c>
      <c r="F976" t="s">
        <v>2394</v>
      </c>
      <c r="G976" s="5" t="s">
        <v>49</v>
      </c>
      <c r="H976" s="5" t="s">
        <v>50</v>
      </c>
      <c r="I976" t="s">
        <v>993</v>
      </c>
      <c r="J976" t="s">
        <v>115</v>
      </c>
      <c r="K976" s="5" t="s">
        <v>53</v>
      </c>
      <c r="L976" s="5" t="s">
        <v>64</v>
      </c>
      <c r="M976" t="s">
        <v>117</v>
      </c>
      <c r="N976" s="5" t="s">
        <v>118</v>
      </c>
      <c r="O976" s="5" t="s">
        <v>43</v>
      </c>
      <c r="P976" t="s">
        <v>417</v>
      </c>
      <c r="Q976" s="5" t="s">
        <v>75</v>
      </c>
      <c r="R976" s="1">
        <v>7</v>
      </c>
      <c r="S976" s="1">
        <v>2383</v>
      </c>
      <c r="T976">
        <v>0.2</v>
      </c>
      <c r="U976" s="1">
        <v>1430</v>
      </c>
      <c r="V976" s="1">
        <v>10010</v>
      </c>
      <c r="W976" s="1">
        <v>13344.800000000001</v>
      </c>
      <c r="X976" s="1">
        <v>3334.8000000000011</v>
      </c>
      <c r="Y976" s="7">
        <v>0.2498950902224088</v>
      </c>
    </row>
    <row r="977" spans="1:25">
      <c r="A977" t="s">
        <v>2395</v>
      </c>
      <c r="B977" s="3" t="str">
        <f t="shared" si="30"/>
        <v>Jun</v>
      </c>
      <c r="C977" s="3" t="str">
        <f t="shared" si="31"/>
        <v>2023</v>
      </c>
      <c r="D977" s="3">
        <v>45097</v>
      </c>
      <c r="E977" t="s">
        <v>1090</v>
      </c>
      <c r="F977" t="s">
        <v>2396</v>
      </c>
      <c r="G977" s="5" t="s">
        <v>61</v>
      </c>
      <c r="H977" s="5" t="s">
        <v>50</v>
      </c>
      <c r="I977" t="s">
        <v>1009</v>
      </c>
      <c r="J977" t="s">
        <v>764</v>
      </c>
      <c r="K977" s="5" t="s">
        <v>95</v>
      </c>
      <c r="L977" s="5" t="s">
        <v>54</v>
      </c>
      <c r="M977" t="s">
        <v>87</v>
      </c>
      <c r="N977" s="5" t="s">
        <v>88</v>
      </c>
      <c r="O977" s="5" t="s">
        <v>31</v>
      </c>
      <c r="P977" t="s">
        <v>244</v>
      </c>
      <c r="Q977" s="5" t="s">
        <v>75</v>
      </c>
      <c r="R977" s="1">
        <v>1</v>
      </c>
      <c r="S977" s="1">
        <v>3891</v>
      </c>
      <c r="T977">
        <v>0.15</v>
      </c>
      <c r="U977" s="1">
        <v>2094</v>
      </c>
      <c r="V977" s="1">
        <v>2094</v>
      </c>
      <c r="W977" s="1">
        <v>3307.35</v>
      </c>
      <c r="X977" s="1">
        <v>1213.3499999999999</v>
      </c>
      <c r="Y977" s="7">
        <v>0.36686471041770602</v>
      </c>
    </row>
    <row r="978" spans="1:25">
      <c r="A978" t="s">
        <v>2397</v>
      </c>
      <c r="B978" s="3" t="str">
        <f t="shared" si="30"/>
        <v>Mar</v>
      </c>
      <c r="C978" s="3" t="str">
        <f t="shared" si="31"/>
        <v>2022</v>
      </c>
      <c r="D978" s="3">
        <v>44639</v>
      </c>
      <c r="E978" t="s">
        <v>225</v>
      </c>
      <c r="F978" t="s">
        <v>1169</v>
      </c>
      <c r="G978" s="5" t="s">
        <v>37</v>
      </c>
      <c r="H978" s="5" t="s">
        <v>38</v>
      </c>
      <c r="I978" t="s">
        <v>1389</v>
      </c>
      <c r="J978" t="s">
        <v>920</v>
      </c>
      <c r="K978" s="5" t="s">
        <v>53</v>
      </c>
      <c r="L978" s="5" t="s">
        <v>28</v>
      </c>
      <c r="M978" t="s">
        <v>117</v>
      </c>
      <c r="N978" s="5" t="s">
        <v>118</v>
      </c>
      <c r="O978" s="5" t="s">
        <v>43</v>
      </c>
      <c r="P978" t="s">
        <v>170</v>
      </c>
      <c r="Q978" s="5" t="s">
        <v>33</v>
      </c>
      <c r="R978" s="1">
        <v>8</v>
      </c>
      <c r="S978" s="1">
        <v>1219</v>
      </c>
      <c r="T978">
        <v>0.15</v>
      </c>
      <c r="U978" s="1">
        <v>864</v>
      </c>
      <c r="V978" s="1">
        <v>6912</v>
      </c>
      <c r="W978" s="1">
        <v>8289.1999999999989</v>
      </c>
      <c r="X978" s="1">
        <v>1377.1999999999989</v>
      </c>
      <c r="Y978" s="7">
        <v>0.16614389808425409</v>
      </c>
    </row>
    <row r="979" spans="1:25">
      <c r="A979" t="s">
        <v>2398</v>
      </c>
      <c r="B979" s="3" t="str">
        <f t="shared" si="30"/>
        <v>Sep</v>
      </c>
      <c r="C979" s="3" t="str">
        <f t="shared" si="31"/>
        <v>2025</v>
      </c>
      <c r="D979" s="3">
        <v>45919</v>
      </c>
      <c r="E979" t="s">
        <v>1902</v>
      </c>
      <c r="F979" t="s">
        <v>637</v>
      </c>
      <c r="G979" s="5" t="s">
        <v>37</v>
      </c>
      <c r="H979" s="5" t="s">
        <v>38</v>
      </c>
      <c r="I979" t="s">
        <v>1058</v>
      </c>
      <c r="J979" t="s">
        <v>80</v>
      </c>
      <c r="K979" s="5" t="s">
        <v>27</v>
      </c>
      <c r="L979" s="5" t="s">
        <v>28</v>
      </c>
      <c r="M979" t="s">
        <v>29</v>
      </c>
      <c r="N979" s="5" t="s">
        <v>30</v>
      </c>
      <c r="O979" s="5" t="s">
        <v>31</v>
      </c>
      <c r="P979" t="s">
        <v>153</v>
      </c>
      <c r="Q979" s="5" t="s">
        <v>33</v>
      </c>
      <c r="R979" s="1">
        <v>5</v>
      </c>
      <c r="S979" s="1">
        <v>1487</v>
      </c>
      <c r="T979">
        <v>0.1</v>
      </c>
      <c r="U979" s="1">
        <v>983</v>
      </c>
      <c r="V979" s="1">
        <v>4915</v>
      </c>
      <c r="W979" s="1">
        <v>6691.5</v>
      </c>
      <c r="X979" s="1">
        <v>1776.5</v>
      </c>
      <c r="Y979" s="7">
        <v>0.2654860644100725</v>
      </c>
    </row>
    <row r="980" spans="1:25">
      <c r="A980" t="s">
        <v>2399</v>
      </c>
      <c r="B980" s="3" t="str">
        <f t="shared" si="30"/>
        <v>Mar</v>
      </c>
      <c r="C980" s="3" t="str">
        <f t="shared" si="31"/>
        <v>2024</v>
      </c>
      <c r="D980" s="3">
        <v>45363</v>
      </c>
      <c r="E980" t="s">
        <v>817</v>
      </c>
      <c r="F980" t="s">
        <v>2017</v>
      </c>
      <c r="G980" s="5" t="s">
        <v>23</v>
      </c>
      <c r="H980" s="5" t="s">
        <v>24</v>
      </c>
      <c r="I980" t="s">
        <v>1519</v>
      </c>
      <c r="J980" t="s">
        <v>40</v>
      </c>
      <c r="K980" s="5" t="s">
        <v>41</v>
      </c>
      <c r="L980" s="5" t="s">
        <v>116</v>
      </c>
      <c r="M980" t="s">
        <v>117</v>
      </c>
      <c r="N980" s="5" t="s">
        <v>118</v>
      </c>
      <c r="O980" s="5" t="s">
        <v>43</v>
      </c>
      <c r="P980" t="s">
        <v>396</v>
      </c>
      <c r="Q980" s="5" t="s">
        <v>75</v>
      </c>
      <c r="R980" s="1">
        <v>8</v>
      </c>
      <c r="S980" s="1">
        <v>257</v>
      </c>
      <c r="T980">
        <v>0.15</v>
      </c>
      <c r="U980" s="1">
        <v>134</v>
      </c>
      <c r="V980" s="1">
        <v>1072</v>
      </c>
      <c r="W980" s="1">
        <v>1747.6</v>
      </c>
      <c r="X980" s="1">
        <v>675.59999999999991</v>
      </c>
      <c r="Y980" s="7">
        <v>0.3865873197528038</v>
      </c>
    </row>
    <row r="981" spans="1:25">
      <c r="A981" t="s">
        <v>2400</v>
      </c>
      <c r="B981" s="3" t="str">
        <f t="shared" si="30"/>
        <v>May</v>
      </c>
      <c r="C981" s="3" t="str">
        <f t="shared" si="31"/>
        <v>2025</v>
      </c>
      <c r="D981" s="3">
        <v>45794</v>
      </c>
      <c r="E981" t="s">
        <v>1965</v>
      </c>
      <c r="F981" t="s">
        <v>698</v>
      </c>
      <c r="G981" s="5" t="s">
        <v>106</v>
      </c>
      <c r="H981" s="5" t="s">
        <v>107</v>
      </c>
      <c r="I981" t="s">
        <v>1216</v>
      </c>
      <c r="J981" t="s">
        <v>933</v>
      </c>
      <c r="K981" s="5" t="s">
        <v>27</v>
      </c>
      <c r="L981" s="5" t="s">
        <v>64</v>
      </c>
      <c r="M981" t="s">
        <v>65</v>
      </c>
      <c r="N981" s="5" t="s">
        <v>66</v>
      </c>
      <c r="O981" s="5" t="s">
        <v>31</v>
      </c>
      <c r="P981" t="s">
        <v>417</v>
      </c>
      <c r="Q981" s="5" t="s">
        <v>45</v>
      </c>
      <c r="R981" s="1">
        <v>7</v>
      </c>
      <c r="S981" s="1">
        <v>4293</v>
      </c>
      <c r="T981">
        <v>0.2</v>
      </c>
      <c r="U981" s="1">
        <v>2172</v>
      </c>
      <c r="V981" s="1">
        <v>15204</v>
      </c>
      <c r="W981" s="1">
        <v>24040.800000000003</v>
      </c>
      <c r="X981" s="1">
        <v>8836.8000000000029</v>
      </c>
      <c r="Y981" s="7">
        <v>0.36757512229210348</v>
      </c>
    </row>
    <row r="982" spans="1:25">
      <c r="A982" t="s">
        <v>2401</v>
      </c>
      <c r="B982" s="3" t="str">
        <f t="shared" si="30"/>
        <v>Oct</v>
      </c>
      <c r="C982" s="3" t="str">
        <f t="shared" si="31"/>
        <v>2023</v>
      </c>
      <c r="D982" s="3">
        <v>45220</v>
      </c>
      <c r="E982" t="s">
        <v>69</v>
      </c>
      <c r="F982" t="s">
        <v>1857</v>
      </c>
      <c r="G982" s="5" t="s">
        <v>37</v>
      </c>
      <c r="H982" s="5" t="s">
        <v>38</v>
      </c>
      <c r="I982" t="s">
        <v>218</v>
      </c>
      <c r="J982" t="s">
        <v>63</v>
      </c>
      <c r="K982" s="5" t="s">
        <v>53</v>
      </c>
      <c r="L982" s="5" t="s">
        <v>28</v>
      </c>
      <c r="M982" t="s">
        <v>87</v>
      </c>
      <c r="N982" s="5" t="s">
        <v>88</v>
      </c>
      <c r="O982" s="5" t="s">
        <v>31</v>
      </c>
      <c r="P982" t="s">
        <v>1027</v>
      </c>
      <c r="Q982" s="5" t="s">
        <v>45</v>
      </c>
      <c r="R982" s="1">
        <v>7</v>
      </c>
      <c r="S982" s="1">
        <v>4694</v>
      </c>
      <c r="T982">
        <v>0</v>
      </c>
      <c r="U982" s="1">
        <v>3754</v>
      </c>
      <c r="V982" s="1">
        <v>26278</v>
      </c>
      <c r="W982" s="1">
        <v>32858</v>
      </c>
      <c r="X982" s="1">
        <v>6580</v>
      </c>
      <c r="Y982" s="7">
        <v>0.20025564550489988</v>
      </c>
    </row>
    <row r="983" spans="1:25">
      <c r="A983" t="s">
        <v>2402</v>
      </c>
      <c r="B983" s="3" t="str">
        <f t="shared" si="30"/>
        <v>Feb</v>
      </c>
      <c r="C983" s="3" t="str">
        <f t="shared" si="31"/>
        <v>2025</v>
      </c>
      <c r="D983" s="3">
        <v>45716</v>
      </c>
      <c r="E983" t="s">
        <v>2403</v>
      </c>
      <c r="F983" t="s">
        <v>1002</v>
      </c>
      <c r="G983" s="5" t="s">
        <v>61</v>
      </c>
      <c r="H983" s="5" t="s">
        <v>50</v>
      </c>
      <c r="I983" t="s">
        <v>1017</v>
      </c>
      <c r="J983" t="s">
        <v>363</v>
      </c>
      <c r="K983" s="5" t="s">
        <v>95</v>
      </c>
      <c r="L983" s="5" t="s">
        <v>42</v>
      </c>
      <c r="M983" t="s">
        <v>55</v>
      </c>
      <c r="N983" s="5" t="s">
        <v>56</v>
      </c>
      <c r="O983" s="5" t="s">
        <v>43</v>
      </c>
      <c r="P983" t="s">
        <v>355</v>
      </c>
      <c r="Q983" s="5" t="s">
        <v>75</v>
      </c>
      <c r="R983" s="1">
        <v>4</v>
      </c>
      <c r="S983" s="1">
        <v>4068</v>
      </c>
      <c r="T983">
        <v>0.2</v>
      </c>
      <c r="U983" s="1">
        <v>2390</v>
      </c>
      <c r="V983" s="1">
        <v>9560</v>
      </c>
      <c r="W983" s="1">
        <v>13017.6</v>
      </c>
      <c r="X983" s="1">
        <v>3457.6000000000004</v>
      </c>
      <c r="Y983" s="7">
        <v>0.26560963618485744</v>
      </c>
    </row>
    <row r="984" spans="1:25">
      <c r="A984" t="s">
        <v>2404</v>
      </c>
      <c r="B984" s="3" t="str">
        <f t="shared" si="30"/>
        <v>Sep</v>
      </c>
      <c r="C984" s="3" t="str">
        <f t="shared" si="31"/>
        <v>2024</v>
      </c>
      <c r="D984" s="3">
        <v>45543</v>
      </c>
      <c r="E984" t="s">
        <v>1936</v>
      </c>
      <c r="F984" t="s">
        <v>927</v>
      </c>
      <c r="G984" s="5" t="s">
        <v>37</v>
      </c>
      <c r="H984" s="5" t="s">
        <v>38</v>
      </c>
      <c r="I984" t="s">
        <v>85</v>
      </c>
      <c r="J984" t="s">
        <v>440</v>
      </c>
      <c r="K984" s="5" t="s">
        <v>95</v>
      </c>
      <c r="L984" s="5" t="s">
        <v>116</v>
      </c>
      <c r="M984" t="s">
        <v>117</v>
      </c>
      <c r="N984" s="5" t="s">
        <v>118</v>
      </c>
      <c r="O984" s="5" t="s">
        <v>43</v>
      </c>
      <c r="P984" t="s">
        <v>376</v>
      </c>
      <c r="Q984" s="5" t="s">
        <v>75</v>
      </c>
      <c r="R984" s="1">
        <v>3</v>
      </c>
      <c r="S984" s="1">
        <v>3232</v>
      </c>
      <c r="T984">
        <v>0.1</v>
      </c>
      <c r="U984" s="1">
        <v>2613</v>
      </c>
      <c r="V984" s="1">
        <v>7839</v>
      </c>
      <c r="W984" s="1">
        <v>8726.4</v>
      </c>
      <c r="X984" s="1">
        <v>887.39999999999964</v>
      </c>
      <c r="Y984" s="7">
        <v>0.10169141914191415</v>
      </c>
    </row>
    <row r="985" spans="1:25">
      <c r="A985" t="s">
        <v>2405</v>
      </c>
      <c r="B985" s="3" t="str">
        <f t="shared" si="30"/>
        <v>Feb</v>
      </c>
      <c r="C985" s="3" t="str">
        <f t="shared" si="31"/>
        <v>2022</v>
      </c>
      <c r="D985" s="3">
        <v>44604</v>
      </c>
      <c r="E985" t="s">
        <v>636</v>
      </c>
      <c r="F985" t="s">
        <v>1934</v>
      </c>
      <c r="G985" s="5" t="s">
        <v>23</v>
      </c>
      <c r="H985" s="5" t="s">
        <v>24</v>
      </c>
      <c r="I985" t="s">
        <v>1200</v>
      </c>
      <c r="J985" t="s">
        <v>780</v>
      </c>
      <c r="K985" s="5" t="s">
        <v>27</v>
      </c>
      <c r="L985" s="5" t="s">
        <v>42</v>
      </c>
      <c r="M985" t="s">
        <v>29</v>
      </c>
      <c r="N985" s="5" t="s">
        <v>30</v>
      </c>
      <c r="O985" s="5" t="s">
        <v>31</v>
      </c>
      <c r="P985" t="s">
        <v>522</v>
      </c>
      <c r="Q985" s="5" t="s">
        <v>45</v>
      </c>
      <c r="R985" s="1">
        <v>6</v>
      </c>
      <c r="S985" s="1">
        <v>1754</v>
      </c>
      <c r="T985">
        <v>0.15</v>
      </c>
      <c r="U985" s="1">
        <v>1135</v>
      </c>
      <c r="V985" s="1">
        <v>6810</v>
      </c>
      <c r="W985" s="1">
        <v>8945.4</v>
      </c>
      <c r="X985" s="1">
        <v>2135.3999999999996</v>
      </c>
      <c r="Y985" s="7">
        <v>0.23871487021262322</v>
      </c>
    </row>
    <row r="986" spans="1:25">
      <c r="A986" t="s">
        <v>2406</v>
      </c>
      <c r="B986" s="3" t="str">
        <f t="shared" si="30"/>
        <v>Aug</v>
      </c>
      <c r="C986" s="3" t="str">
        <f t="shared" si="31"/>
        <v>2024</v>
      </c>
      <c r="D986" s="3">
        <v>45505</v>
      </c>
      <c r="E986" t="s">
        <v>1086</v>
      </c>
      <c r="F986" t="s">
        <v>1394</v>
      </c>
      <c r="G986" s="5" t="s">
        <v>49</v>
      </c>
      <c r="H986" s="5" t="s">
        <v>50</v>
      </c>
      <c r="I986" t="s">
        <v>1041</v>
      </c>
      <c r="J986" t="s">
        <v>440</v>
      </c>
      <c r="K986" s="5" t="s">
        <v>95</v>
      </c>
      <c r="L986" s="5" t="s">
        <v>64</v>
      </c>
      <c r="M986" t="s">
        <v>55</v>
      </c>
      <c r="N986" s="5" t="s">
        <v>56</v>
      </c>
      <c r="O986" s="5" t="s">
        <v>43</v>
      </c>
      <c r="P986" t="s">
        <v>244</v>
      </c>
      <c r="Q986" s="5" t="s">
        <v>75</v>
      </c>
      <c r="R986" s="1">
        <v>4</v>
      </c>
      <c r="S986" s="1">
        <v>2065</v>
      </c>
      <c r="T986">
        <v>0.05</v>
      </c>
      <c r="U986" s="1">
        <v>1547</v>
      </c>
      <c r="V986" s="1">
        <v>6188</v>
      </c>
      <c r="W986" s="1">
        <v>7847</v>
      </c>
      <c r="X986" s="1">
        <v>1659</v>
      </c>
      <c r="Y986" s="7">
        <v>0.21141837644959857</v>
      </c>
    </row>
    <row r="987" spans="1:25">
      <c r="A987" t="s">
        <v>2407</v>
      </c>
      <c r="B987" s="3" t="str">
        <f t="shared" si="30"/>
        <v>Feb</v>
      </c>
      <c r="C987" s="3" t="str">
        <f t="shared" si="31"/>
        <v>2023</v>
      </c>
      <c r="D987" s="3">
        <v>44960</v>
      </c>
      <c r="E987" t="s">
        <v>281</v>
      </c>
      <c r="F987" t="s">
        <v>1338</v>
      </c>
      <c r="G987" s="5" t="s">
        <v>106</v>
      </c>
      <c r="H987" s="5" t="s">
        <v>107</v>
      </c>
      <c r="I987" t="s">
        <v>1041</v>
      </c>
      <c r="J987" t="s">
        <v>1133</v>
      </c>
      <c r="K987" s="5" t="s">
        <v>73</v>
      </c>
      <c r="L987" s="5" t="s">
        <v>42</v>
      </c>
      <c r="M987" t="s">
        <v>55</v>
      </c>
      <c r="N987" s="5" t="s">
        <v>56</v>
      </c>
      <c r="O987" s="5" t="s">
        <v>43</v>
      </c>
      <c r="P987" t="s">
        <v>81</v>
      </c>
      <c r="Q987" s="5" t="s">
        <v>33</v>
      </c>
      <c r="R987" s="1">
        <v>3</v>
      </c>
      <c r="S987" s="1">
        <v>3902</v>
      </c>
      <c r="T987">
        <v>0</v>
      </c>
      <c r="U987" s="1">
        <v>2692</v>
      </c>
      <c r="V987" s="1">
        <v>8076</v>
      </c>
      <c r="W987" s="1">
        <v>11706</v>
      </c>
      <c r="X987" s="1">
        <v>3630</v>
      </c>
      <c r="Y987" s="7">
        <v>0.31009738595592007</v>
      </c>
    </row>
    <row r="988" spans="1:25">
      <c r="A988" t="s">
        <v>2408</v>
      </c>
      <c r="B988" s="3" t="str">
        <f t="shared" si="30"/>
        <v>Sep</v>
      </c>
      <c r="C988" s="3" t="str">
        <f t="shared" si="31"/>
        <v>2023</v>
      </c>
      <c r="D988" s="3">
        <v>45177</v>
      </c>
      <c r="E988" t="s">
        <v>570</v>
      </c>
      <c r="F988" t="s">
        <v>773</v>
      </c>
      <c r="G988" s="5" t="s">
        <v>106</v>
      </c>
      <c r="H988" s="5" t="s">
        <v>107</v>
      </c>
      <c r="I988" t="s">
        <v>568</v>
      </c>
      <c r="J988" t="s">
        <v>289</v>
      </c>
      <c r="K988" s="5" t="s">
        <v>95</v>
      </c>
      <c r="L988" s="5" t="s">
        <v>116</v>
      </c>
      <c r="M988" t="s">
        <v>55</v>
      </c>
      <c r="N988" s="5" t="s">
        <v>56</v>
      </c>
      <c r="O988" s="5" t="s">
        <v>31</v>
      </c>
      <c r="P988" t="s">
        <v>396</v>
      </c>
      <c r="Q988" s="5" t="s">
        <v>33</v>
      </c>
      <c r="R988" s="1">
        <v>7</v>
      </c>
      <c r="S988" s="1">
        <v>1527</v>
      </c>
      <c r="T988">
        <v>0.15</v>
      </c>
      <c r="U988" s="1">
        <v>776</v>
      </c>
      <c r="V988" s="1">
        <v>5432</v>
      </c>
      <c r="W988" s="1">
        <v>9085.65</v>
      </c>
      <c r="X988" s="1">
        <v>3653.6499999999996</v>
      </c>
      <c r="Y988" s="7">
        <v>0.40213413459686426</v>
      </c>
    </row>
    <row r="989" spans="1:25">
      <c r="A989" t="s">
        <v>2409</v>
      </c>
      <c r="B989" s="3" t="str">
        <f t="shared" si="30"/>
        <v>Mar</v>
      </c>
      <c r="C989" s="3" t="str">
        <f t="shared" si="31"/>
        <v>2024</v>
      </c>
      <c r="D989" s="3">
        <v>45352</v>
      </c>
      <c r="E989" t="s">
        <v>1332</v>
      </c>
      <c r="F989" t="s">
        <v>223</v>
      </c>
      <c r="G989" s="5" t="s">
        <v>37</v>
      </c>
      <c r="H989" s="5" t="s">
        <v>38</v>
      </c>
      <c r="I989" t="s">
        <v>1145</v>
      </c>
      <c r="J989" t="s">
        <v>72</v>
      </c>
      <c r="K989" s="5" t="s">
        <v>73</v>
      </c>
      <c r="L989" s="5" t="s">
        <v>54</v>
      </c>
      <c r="M989" t="s">
        <v>117</v>
      </c>
      <c r="N989" s="5" t="s">
        <v>118</v>
      </c>
      <c r="O989" s="5" t="s">
        <v>43</v>
      </c>
      <c r="P989" t="s">
        <v>1027</v>
      </c>
      <c r="Q989" s="5" t="s">
        <v>45</v>
      </c>
      <c r="R989" s="1">
        <v>3</v>
      </c>
      <c r="S989" s="1">
        <v>3419</v>
      </c>
      <c r="T989">
        <v>0.1</v>
      </c>
      <c r="U989" s="1">
        <v>2270</v>
      </c>
      <c r="V989" s="1">
        <v>6810</v>
      </c>
      <c r="W989" s="1">
        <v>9231.3000000000011</v>
      </c>
      <c r="X989" s="1">
        <v>2421.3000000000011</v>
      </c>
      <c r="Y989" s="7">
        <v>0.26229241818595439</v>
      </c>
    </row>
    <row r="990" spans="1:25">
      <c r="A990" t="s">
        <v>2410</v>
      </c>
      <c r="B990" s="3" t="str">
        <f t="shared" si="30"/>
        <v>Sep</v>
      </c>
      <c r="C990" s="3" t="str">
        <f t="shared" si="31"/>
        <v>2024</v>
      </c>
      <c r="D990" s="3">
        <v>45558</v>
      </c>
      <c r="E990" t="s">
        <v>2411</v>
      </c>
      <c r="F990" t="s">
        <v>1421</v>
      </c>
      <c r="G990" s="5" t="s">
        <v>106</v>
      </c>
      <c r="H990" s="5" t="s">
        <v>107</v>
      </c>
      <c r="I990" t="s">
        <v>687</v>
      </c>
      <c r="J990" t="s">
        <v>1164</v>
      </c>
      <c r="K990" s="5" t="s">
        <v>41</v>
      </c>
      <c r="L990" s="5" t="s">
        <v>28</v>
      </c>
      <c r="M990" t="s">
        <v>65</v>
      </c>
      <c r="N990" s="5" t="s">
        <v>66</v>
      </c>
      <c r="O990" s="5" t="s">
        <v>31</v>
      </c>
      <c r="P990" t="s">
        <v>148</v>
      </c>
      <c r="Q990" s="5" t="s">
        <v>45</v>
      </c>
      <c r="R990" s="1">
        <v>1</v>
      </c>
      <c r="S990" s="1">
        <v>482</v>
      </c>
      <c r="T990">
        <v>0.1</v>
      </c>
      <c r="U990" s="1">
        <v>384</v>
      </c>
      <c r="V990" s="1">
        <v>384</v>
      </c>
      <c r="W990" s="1">
        <v>433.8</v>
      </c>
      <c r="X990" s="1">
        <v>49.800000000000011</v>
      </c>
      <c r="Y990" s="7">
        <v>0.11479944674965424</v>
      </c>
    </row>
    <row r="991" spans="1:25">
      <c r="A991" t="s">
        <v>2412</v>
      </c>
      <c r="B991" s="3" t="str">
        <f t="shared" si="30"/>
        <v>Jan</v>
      </c>
      <c r="C991" s="3" t="str">
        <f t="shared" si="31"/>
        <v>2024</v>
      </c>
      <c r="D991" s="3">
        <v>45292</v>
      </c>
      <c r="E991" t="s">
        <v>1624</v>
      </c>
      <c r="F991" t="s">
        <v>450</v>
      </c>
      <c r="G991" s="5" t="s">
        <v>37</v>
      </c>
      <c r="H991" s="5" t="s">
        <v>38</v>
      </c>
      <c r="I991" t="s">
        <v>318</v>
      </c>
      <c r="J991" t="s">
        <v>597</v>
      </c>
      <c r="K991" s="5" t="s">
        <v>27</v>
      </c>
      <c r="L991" s="5" t="s">
        <v>64</v>
      </c>
      <c r="M991" t="s">
        <v>29</v>
      </c>
      <c r="N991" s="5" t="s">
        <v>30</v>
      </c>
      <c r="O991" s="5" t="s">
        <v>43</v>
      </c>
      <c r="P991" t="s">
        <v>32</v>
      </c>
      <c r="Q991" s="5" t="s">
        <v>33</v>
      </c>
      <c r="R991" s="1">
        <v>8</v>
      </c>
      <c r="S991" s="1">
        <v>2823</v>
      </c>
      <c r="T991">
        <v>0.25</v>
      </c>
      <c r="U991" s="1">
        <v>1584</v>
      </c>
      <c r="V991" s="1">
        <v>12672</v>
      </c>
      <c r="W991" s="1">
        <v>16938</v>
      </c>
      <c r="X991" s="1">
        <v>4266</v>
      </c>
      <c r="Y991" s="7">
        <v>0.25185972369819343</v>
      </c>
    </row>
    <row r="992" spans="1:25">
      <c r="A992" t="s">
        <v>2413</v>
      </c>
      <c r="B992" s="3" t="str">
        <f t="shared" si="30"/>
        <v>Jul</v>
      </c>
      <c r="C992" s="3" t="str">
        <f t="shared" si="31"/>
        <v>2022</v>
      </c>
      <c r="D992" s="3">
        <v>44769</v>
      </c>
      <c r="E992" t="s">
        <v>566</v>
      </c>
      <c r="F992" t="s">
        <v>36</v>
      </c>
      <c r="G992" s="5" t="s">
        <v>37</v>
      </c>
      <c r="H992" s="5" t="s">
        <v>38</v>
      </c>
      <c r="I992" t="s">
        <v>1602</v>
      </c>
      <c r="J992" t="s">
        <v>1401</v>
      </c>
      <c r="K992" s="5" t="s">
        <v>27</v>
      </c>
      <c r="L992" s="5" t="s">
        <v>28</v>
      </c>
      <c r="M992" t="s">
        <v>29</v>
      </c>
      <c r="N992" s="5" t="s">
        <v>30</v>
      </c>
      <c r="O992" s="5" t="s">
        <v>43</v>
      </c>
      <c r="P992" t="s">
        <v>413</v>
      </c>
      <c r="Q992" s="5" t="s">
        <v>75</v>
      </c>
      <c r="R992" s="1">
        <v>8</v>
      </c>
      <c r="S992" s="1">
        <v>2353</v>
      </c>
      <c r="T992">
        <v>0.25</v>
      </c>
      <c r="U992" s="1">
        <v>1874</v>
      </c>
      <c r="V992" s="1">
        <v>14992</v>
      </c>
      <c r="W992" s="1">
        <v>14118</v>
      </c>
      <c r="X992" s="1">
        <v>-874</v>
      </c>
      <c r="Y992" s="7">
        <v>-6.1906785663691739E-2</v>
      </c>
    </row>
    <row r="993" spans="1:25">
      <c r="A993" t="s">
        <v>2414</v>
      </c>
      <c r="B993" s="3" t="str">
        <f t="shared" si="30"/>
        <v>Aug</v>
      </c>
      <c r="C993" s="3" t="str">
        <f t="shared" si="31"/>
        <v>2022</v>
      </c>
      <c r="D993" s="3">
        <v>44794</v>
      </c>
      <c r="E993" t="s">
        <v>2097</v>
      </c>
      <c r="F993" t="s">
        <v>1259</v>
      </c>
      <c r="G993" s="5" t="s">
        <v>37</v>
      </c>
      <c r="H993" s="5" t="s">
        <v>38</v>
      </c>
      <c r="I993" t="s">
        <v>960</v>
      </c>
      <c r="J993" t="s">
        <v>1573</v>
      </c>
      <c r="K993" s="5" t="s">
        <v>95</v>
      </c>
      <c r="L993" s="5" t="s">
        <v>28</v>
      </c>
      <c r="M993" t="s">
        <v>117</v>
      </c>
      <c r="N993" s="5" t="s">
        <v>118</v>
      </c>
      <c r="O993" s="5" t="s">
        <v>43</v>
      </c>
      <c r="P993" t="s">
        <v>332</v>
      </c>
      <c r="Q993" s="5" t="s">
        <v>33</v>
      </c>
      <c r="R993" s="1">
        <v>8</v>
      </c>
      <c r="S993" s="1">
        <v>1446</v>
      </c>
      <c r="T993">
        <v>0</v>
      </c>
      <c r="U993" s="1">
        <v>1019</v>
      </c>
      <c r="V993" s="1">
        <v>8152</v>
      </c>
      <c r="W993" s="1">
        <v>11568</v>
      </c>
      <c r="X993" s="1">
        <v>3416</v>
      </c>
      <c r="Y993" s="7">
        <v>0.29529737206085754</v>
      </c>
    </row>
    <row r="994" spans="1:25">
      <c r="A994" t="s">
        <v>2415</v>
      </c>
      <c r="B994" s="3" t="str">
        <f t="shared" si="30"/>
        <v>Jun</v>
      </c>
      <c r="C994" s="3" t="str">
        <f t="shared" si="31"/>
        <v>2024</v>
      </c>
      <c r="D994" s="3">
        <v>45465</v>
      </c>
      <c r="E994" t="s">
        <v>1884</v>
      </c>
      <c r="F994" t="s">
        <v>588</v>
      </c>
      <c r="G994" s="5" t="s">
        <v>37</v>
      </c>
      <c r="H994" s="5" t="s">
        <v>38</v>
      </c>
      <c r="I994" t="s">
        <v>840</v>
      </c>
      <c r="J994" t="s">
        <v>756</v>
      </c>
      <c r="K994" s="5" t="s">
        <v>95</v>
      </c>
      <c r="L994" s="5" t="s">
        <v>54</v>
      </c>
      <c r="M994" t="s">
        <v>55</v>
      </c>
      <c r="N994" s="5" t="s">
        <v>56</v>
      </c>
      <c r="O994" s="5" t="s">
        <v>43</v>
      </c>
      <c r="P994" t="s">
        <v>148</v>
      </c>
      <c r="Q994" s="5" t="s">
        <v>33</v>
      </c>
      <c r="R994" s="1">
        <v>2</v>
      </c>
      <c r="S994" s="1">
        <v>1501</v>
      </c>
      <c r="T994">
        <v>0.05</v>
      </c>
      <c r="U994" s="1">
        <v>1078</v>
      </c>
      <c r="V994" s="1">
        <v>2156</v>
      </c>
      <c r="W994" s="1">
        <v>2851.9</v>
      </c>
      <c r="X994" s="1">
        <v>695.90000000000009</v>
      </c>
      <c r="Y994" s="7">
        <v>0.24401276342087733</v>
      </c>
    </row>
    <row r="995" spans="1:25">
      <c r="A995" t="s">
        <v>2416</v>
      </c>
      <c r="B995" s="3" t="str">
        <f t="shared" si="30"/>
        <v>Nov</v>
      </c>
      <c r="C995" s="3" t="str">
        <f t="shared" si="31"/>
        <v>2022</v>
      </c>
      <c r="D995" s="3">
        <v>44868</v>
      </c>
      <c r="E995" t="s">
        <v>1981</v>
      </c>
      <c r="F995" t="s">
        <v>1385</v>
      </c>
      <c r="G995" s="5" t="s">
        <v>37</v>
      </c>
      <c r="H995" s="5" t="s">
        <v>38</v>
      </c>
      <c r="I995" t="s">
        <v>656</v>
      </c>
      <c r="J995" t="s">
        <v>1059</v>
      </c>
      <c r="K995" s="5" t="s">
        <v>73</v>
      </c>
      <c r="L995" s="5" t="s">
        <v>28</v>
      </c>
      <c r="M995" t="s">
        <v>55</v>
      </c>
      <c r="N995" s="5" t="s">
        <v>56</v>
      </c>
      <c r="O995" s="5" t="s">
        <v>43</v>
      </c>
      <c r="P995" t="s">
        <v>359</v>
      </c>
      <c r="Q995" s="5" t="s">
        <v>75</v>
      </c>
      <c r="R995" s="1">
        <v>7</v>
      </c>
      <c r="S995" s="1">
        <v>1434</v>
      </c>
      <c r="T995">
        <v>0.1</v>
      </c>
      <c r="U995" s="1">
        <v>1144</v>
      </c>
      <c r="V995" s="1">
        <v>8008</v>
      </c>
      <c r="W995" s="1">
        <v>9034.2000000000007</v>
      </c>
      <c r="X995" s="1">
        <v>1026.2000000000007</v>
      </c>
      <c r="Y995" s="7">
        <v>0.11359057802572455</v>
      </c>
    </row>
    <row r="996" spans="1:25">
      <c r="A996" t="s">
        <v>2417</v>
      </c>
      <c r="B996" s="3" t="str">
        <f t="shared" si="30"/>
        <v>Nov</v>
      </c>
      <c r="C996" s="3" t="str">
        <f t="shared" si="31"/>
        <v>2024</v>
      </c>
      <c r="D996" s="3">
        <v>45613</v>
      </c>
      <c r="E996" t="s">
        <v>305</v>
      </c>
      <c r="F996" t="s">
        <v>1886</v>
      </c>
      <c r="G996" s="5" t="s">
        <v>61</v>
      </c>
      <c r="H996" s="5" t="s">
        <v>50</v>
      </c>
      <c r="I996" t="s">
        <v>394</v>
      </c>
      <c r="J996" t="s">
        <v>1022</v>
      </c>
      <c r="K996" s="5" t="s">
        <v>95</v>
      </c>
      <c r="L996" s="5" t="s">
        <v>28</v>
      </c>
      <c r="M996" t="s">
        <v>117</v>
      </c>
      <c r="N996" s="5" t="s">
        <v>118</v>
      </c>
      <c r="O996" s="5" t="s">
        <v>43</v>
      </c>
      <c r="P996" t="s">
        <v>437</v>
      </c>
      <c r="Q996" s="5" t="s">
        <v>33</v>
      </c>
      <c r="R996" s="1">
        <v>7</v>
      </c>
      <c r="S996" s="1">
        <v>2814</v>
      </c>
      <c r="T996">
        <v>0</v>
      </c>
      <c r="U996" s="1">
        <v>1675</v>
      </c>
      <c r="V996" s="1">
        <v>11725</v>
      </c>
      <c r="W996" s="1">
        <v>19698</v>
      </c>
      <c r="X996" s="1">
        <v>7973</v>
      </c>
      <c r="Y996" s="7">
        <v>0.40476190476190477</v>
      </c>
    </row>
    <row r="997" spans="1:25">
      <c r="A997" t="s">
        <v>2418</v>
      </c>
      <c r="B997" s="3" t="str">
        <f t="shared" si="30"/>
        <v>Sep</v>
      </c>
      <c r="C997" s="3" t="str">
        <f t="shared" si="31"/>
        <v>2025</v>
      </c>
      <c r="D997" s="3">
        <v>45912</v>
      </c>
      <c r="E997" t="s">
        <v>2419</v>
      </c>
      <c r="F997" t="s">
        <v>1789</v>
      </c>
      <c r="G997" s="5" t="s">
        <v>106</v>
      </c>
      <c r="H997" s="5" t="s">
        <v>107</v>
      </c>
      <c r="I997" t="s">
        <v>517</v>
      </c>
      <c r="J997" t="s">
        <v>970</v>
      </c>
      <c r="K997" s="5" t="s">
        <v>53</v>
      </c>
      <c r="L997" s="5" t="s">
        <v>28</v>
      </c>
      <c r="M997" t="s">
        <v>29</v>
      </c>
      <c r="N997" s="5" t="s">
        <v>30</v>
      </c>
      <c r="O997" s="5" t="s">
        <v>31</v>
      </c>
      <c r="P997" t="s">
        <v>192</v>
      </c>
      <c r="Q997" s="5" t="s">
        <v>33</v>
      </c>
      <c r="R997" s="1">
        <v>4</v>
      </c>
      <c r="S997" s="1">
        <v>3901</v>
      </c>
      <c r="T997">
        <v>0.15</v>
      </c>
      <c r="U997" s="1">
        <v>2480</v>
      </c>
      <c r="V997" s="1">
        <v>9920</v>
      </c>
      <c r="W997" s="1">
        <v>13263.4</v>
      </c>
      <c r="X997" s="1">
        <v>3343.3999999999996</v>
      </c>
      <c r="Y997" s="7">
        <v>0.25207714462355052</v>
      </c>
    </row>
    <row r="998" spans="1:25">
      <c r="A998" t="s">
        <v>2420</v>
      </c>
      <c r="B998" s="3" t="str">
        <f t="shared" si="30"/>
        <v>Nov</v>
      </c>
      <c r="C998" s="3" t="str">
        <f t="shared" si="31"/>
        <v>2025</v>
      </c>
      <c r="D998" s="3">
        <v>45989</v>
      </c>
      <c r="E998" t="s">
        <v>2311</v>
      </c>
      <c r="F998" t="s">
        <v>709</v>
      </c>
      <c r="G998" s="5" t="s">
        <v>23</v>
      </c>
      <c r="H998" s="5" t="s">
        <v>24</v>
      </c>
      <c r="I998" t="s">
        <v>1546</v>
      </c>
      <c r="J998" t="s">
        <v>259</v>
      </c>
      <c r="K998" s="5" t="s">
        <v>41</v>
      </c>
      <c r="L998" s="5" t="s">
        <v>64</v>
      </c>
      <c r="M998" t="s">
        <v>117</v>
      </c>
      <c r="N998" s="5" t="s">
        <v>118</v>
      </c>
      <c r="O998" s="5" t="s">
        <v>43</v>
      </c>
      <c r="P998" t="s">
        <v>57</v>
      </c>
      <c r="Q998" s="5" t="s">
        <v>33</v>
      </c>
      <c r="R998" s="1">
        <v>4</v>
      </c>
      <c r="S998" s="1">
        <v>4054</v>
      </c>
      <c r="T998">
        <v>0.1</v>
      </c>
      <c r="U998" s="1">
        <v>2405</v>
      </c>
      <c r="V998" s="1">
        <v>9620</v>
      </c>
      <c r="W998" s="1">
        <v>14594.4</v>
      </c>
      <c r="X998" s="1">
        <v>4974.3999999999996</v>
      </c>
      <c r="Y998" s="7">
        <v>0.34084306309269308</v>
      </c>
    </row>
    <row r="999" spans="1:25">
      <c r="A999" t="s">
        <v>2421</v>
      </c>
      <c r="B999" s="3" t="str">
        <f t="shared" si="30"/>
        <v>Oct</v>
      </c>
      <c r="C999" s="3" t="str">
        <f t="shared" si="31"/>
        <v>2025</v>
      </c>
      <c r="D999" s="3">
        <v>45937</v>
      </c>
      <c r="E999" t="s">
        <v>112</v>
      </c>
      <c r="F999" t="s">
        <v>1934</v>
      </c>
      <c r="G999" s="5" t="s">
        <v>23</v>
      </c>
      <c r="H999" s="5" t="s">
        <v>24</v>
      </c>
      <c r="I999" t="s">
        <v>469</v>
      </c>
      <c r="J999" t="s">
        <v>784</v>
      </c>
      <c r="K999" s="5" t="s">
        <v>41</v>
      </c>
      <c r="L999" s="5" t="s">
        <v>116</v>
      </c>
      <c r="M999" t="s">
        <v>65</v>
      </c>
      <c r="N999" s="5" t="s">
        <v>66</v>
      </c>
      <c r="O999" s="5" t="s">
        <v>31</v>
      </c>
      <c r="P999" t="s">
        <v>220</v>
      </c>
      <c r="Q999" s="5" t="s">
        <v>45</v>
      </c>
      <c r="R999" s="1">
        <v>6</v>
      </c>
      <c r="S999" s="1">
        <v>582</v>
      </c>
      <c r="T999">
        <v>0.05</v>
      </c>
      <c r="U999" s="1">
        <v>407</v>
      </c>
      <c r="V999" s="1">
        <v>2442</v>
      </c>
      <c r="W999" s="1">
        <v>3317.3999999999996</v>
      </c>
      <c r="X999" s="1">
        <v>875.39999999999964</v>
      </c>
      <c r="Y999" s="7">
        <v>0.26388135286670278</v>
      </c>
    </row>
    <row r="1000" spans="1:25">
      <c r="A1000" t="s">
        <v>2422</v>
      </c>
      <c r="B1000" s="3" t="str">
        <f t="shared" si="30"/>
        <v>Jun</v>
      </c>
      <c r="C1000" s="3" t="str">
        <f t="shared" si="31"/>
        <v>2022</v>
      </c>
      <c r="D1000" s="3">
        <v>44740</v>
      </c>
      <c r="E1000" t="s">
        <v>199</v>
      </c>
      <c r="F1000" t="s">
        <v>2423</v>
      </c>
      <c r="G1000" s="5" t="s">
        <v>61</v>
      </c>
      <c r="H1000" s="5" t="s">
        <v>50</v>
      </c>
      <c r="I1000" t="s">
        <v>687</v>
      </c>
      <c r="J1000" t="s">
        <v>185</v>
      </c>
      <c r="K1000" s="5" t="s">
        <v>53</v>
      </c>
      <c r="L1000" s="5" t="s">
        <v>54</v>
      </c>
      <c r="M1000" t="s">
        <v>65</v>
      </c>
      <c r="N1000" s="5" t="s">
        <v>66</v>
      </c>
      <c r="O1000" s="5" t="s">
        <v>31</v>
      </c>
      <c r="P1000" t="s">
        <v>32</v>
      </c>
      <c r="Q1000" s="5" t="s">
        <v>75</v>
      </c>
      <c r="R1000" s="1">
        <v>8</v>
      </c>
      <c r="S1000" s="1">
        <v>2760</v>
      </c>
      <c r="T1000">
        <v>0.25</v>
      </c>
      <c r="U1000" s="1">
        <v>1482</v>
      </c>
      <c r="V1000" s="1">
        <v>11856</v>
      </c>
      <c r="W1000" s="1">
        <v>16560</v>
      </c>
      <c r="X1000" s="1">
        <v>4704</v>
      </c>
      <c r="Y1000" s="7">
        <v>0.28405797101449276</v>
      </c>
    </row>
    <row r="1001" spans="1:25">
      <c r="A1001" t="s">
        <v>2424</v>
      </c>
      <c r="B1001" s="3" t="str">
        <f t="shared" si="30"/>
        <v>Apr</v>
      </c>
      <c r="C1001" s="3" t="str">
        <f t="shared" si="31"/>
        <v>2022</v>
      </c>
      <c r="D1001" s="3">
        <v>44677</v>
      </c>
      <c r="E1001" t="s">
        <v>693</v>
      </c>
      <c r="F1001" t="s">
        <v>84</v>
      </c>
      <c r="G1001" s="5" t="s">
        <v>37</v>
      </c>
      <c r="H1001" s="5" t="s">
        <v>38</v>
      </c>
      <c r="I1001" t="s">
        <v>605</v>
      </c>
      <c r="J1001" t="s">
        <v>647</v>
      </c>
      <c r="K1001" s="5" t="s">
        <v>53</v>
      </c>
      <c r="L1001" s="5" t="s">
        <v>28</v>
      </c>
      <c r="M1001" t="s">
        <v>65</v>
      </c>
      <c r="N1001" s="5" t="s">
        <v>66</v>
      </c>
      <c r="O1001" s="5" t="s">
        <v>43</v>
      </c>
      <c r="P1001" t="s">
        <v>757</v>
      </c>
      <c r="Q1001" s="5" t="s">
        <v>75</v>
      </c>
      <c r="R1001" s="1">
        <v>4</v>
      </c>
      <c r="S1001" s="1">
        <v>1772</v>
      </c>
      <c r="T1001">
        <v>0</v>
      </c>
      <c r="U1001" s="1">
        <v>1330</v>
      </c>
      <c r="V1001" s="1">
        <v>5320</v>
      </c>
      <c r="W1001" s="1">
        <v>7088</v>
      </c>
      <c r="X1001" s="1">
        <v>1768</v>
      </c>
      <c r="Y1001" s="7">
        <v>0.24943566591422123</v>
      </c>
    </row>
    <row r="1002" spans="1:25">
      <c r="A1002" t="s">
        <v>2425</v>
      </c>
      <c r="B1002" s="3" t="str">
        <f t="shared" si="30"/>
        <v>Oct</v>
      </c>
      <c r="C1002" s="3" t="str">
        <f t="shared" si="31"/>
        <v>2023</v>
      </c>
      <c r="D1002" s="3">
        <v>45218</v>
      </c>
      <c r="E1002" t="s">
        <v>2240</v>
      </c>
      <c r="F1002" t="s">
        <v>2344</v>
      </c>
      <c r="G1002" s="5" t="s">
        <v>37</v>
      </c>
      <c r="H1002" s="5" t="s">
        <v>38</v>
      </c>
      <c r="I1002" t="s">
        <v>1536</v>
      </c>
      <c r="J1002" t="s">
        <v>1986</v>
      </c>
      <c r="K1002" s="5" t="s">
        <v>95</v>
      </c>
      <c r="L1002" s="5" t="s">
        <v>42</v>
      </c>
      <c r="M1002" t="s">
        <v>29</v>
      </c>
      <c r="N1002" s="5" t="s">
        <v>30</v>
      </c>
      <c r="O1002" s="5" t="s">
        <v>31</v>
      </c>
      <c r="P1002" t="s">
        <v>332</v>
      </c>
      <c r="Q1002" s="5" t="s">
        <v>33</v>
      </c>
      <c r="R1002" s="1">
        <v>1</v>
      </c>
      <c r="S1002" s="1">
        <v>3675</v>
      </c>
      <c r="T1002">
        <v>0.05</v>
      </c>
      <c r="U1002" s="1">
        <v>2490</v>
      </c>
      <c r="V1002" s="1">
        <v>2490</v>
      </c>
      <c r="W1002" s="1">
        <v>3491.25</v>
      </c>
      <c r="X1002" s="1">
        <v>1001.25</v>
      </c>
      <c r="Y1002" s="7">
        <v>0.28678839957035446</v>
      </c>
    </row>
    <row r="1003" spans="1:25">
      <c r="A1003" t="s">
        <v>2426</v>
      </c>
      <c r="B1003" s="3" t="str">
        <f t="shared" si="30"/>
        <v>Dec</v>
      </c>
      <c r="C1003" s="3" t="str">
        <f t="shared" si="31"/>
        <v>2022</v>
      </c>
      <c r="D1003" s="3">
        <v>44922</v>
      </c>
      <c r="E1003" t="s">
        <v>2009</v>
      </c>
      <c r="F1003" t="s">
        <v>1040</v>
      </c>
      <c r="G1003" s="5" t="s">
        <v>23</v>
      </c>
      <c r="H1003" s="5" t="s">
        <v>24</v>
      </c>
      <c r="I1003" t="s">
        <v>464</v>
      </c>
      <c r="J1003" t="s">
        <v>460</v>
      </c>
      <c r="K1003" s="5" t="s">
        <v>27</v>
      </c>
      <c r="L1003" s="5" t="s">
        <v>116</v>
      </c>
      <c r="M1003" t="s">
        <v>65</v>
      </c>
      <c r="N1003" s="5" t="s">
        <v>66</v>
      </c>
      <c r="O1003" s="5" t="s">
        <v>31</v>
      </c>
      <c r="P1003" t="s">
        <v>142</v>
      </c>
      <c r="Q1003" s="5" t="s">
        <v>45</v>
      </c>
      <c r="R1003" s="1">
        <v>6</v>
      </c>
      <c r="S1003" s="1">
        <v>1915</v>
      </c>
      <c r="T1003">
        <v>0.05</v>
      </c>
      <c r="U1003" s="1">
        <v>1222</v>
      </c>
      <c r="V1003" s="1">
        <v>7332</v>
      </c>
      <c r="W1003" s="1">
        <v>10915.5</v>
      </c>
      <c r="X1003" s="1">
        <v>3583.5</v>
      </c>
      <c r="Y1003" s="7">
        <v>0.32829462690669231</v>
      </c>
    </row>
    <row r="1004" spans="1:25">
      <c r="A1004" t="s">
        <v>2427</v>
      </c>
      <c r="B1004" s="3" t="str">
        <f t="shared" si="30"/>
        <v>Aug</v>
      </c>
      <c r="C1004" s="3" t="str">
        <f t="shared" si="31"/>
        <v>2023</v>
      </c>
      <c r="D1004" s="3">
        <v>45169</v>
      </c>
      <c r="E1004" t="s">
        <v>906</v>
      </c>
      <c r="F1004" t="s">
        <v>1069</v>
      </c>
      <c r="G1004" s="5" t="s">
        <v>106</v>
      </c>
      <c r="H1004" s="5" t="s">
        <v>107</v>
      </c>
      <c r="I1004" t="s">
        <v>579</v>
      </c>
      <c r="J1004" t="s">
        <v>227</v>
      </c>
      <c r="K1004" s="5" t="s">
        <v>73</v>
      </c>
      <c r="L1004" s="5" t="s">
        <v>64</v>
      </c>
      <c r="M1004" t="s">
        <v>55</v>
      </c>
      <c r="N1004" s="5" t="s">
        <v>56</v>
      </c>
      <c r="O1004" s="5" t="s">
        <v>31</v>
      </c>
      <c r="P1004" t="s">
        <v>96</v>
      </c>
      <c r="Q1004" s="5" t="s">
        <v>45</v>
      </c>
      <c r="R1004" s="1">
        <v>5</v>
      </c>
      <c r="S1004" s="1">
        <v>2355</v>
      </c>
      <c r="T1004">
        <v>0.05</v>
      </c>
      <c r="U1004" s="1">
        <v>1230</v>
      </c>
      <c r="V1004" s="1">
        <v>6150</v>
      </c>
      <c r="W1004" s="1">
        <v>11186.25</v>
      </c>
      <c r="X1004" s="1">
        <v>5036.25</v>
      </c>
      <c r="Y1004" s="7">
        <v>0.45021790144150187</v>
      </c>
    </row>
    <row r="1005" spans="1:25">
      <c r="A1005" t="s">
        <v>2428</v>
      </c>
      <c r="B1005" s="3" t="str">
        <f t="shared" si="30"/>
        <v>Oct</v>
      </c>
      <c r="C1005" s="3" t="str">
        <f t="shared" si="31"/>
        <v>2024</v>
      </c>
      <c r="D1005" s="3">
        <v>45573</v>
      </c>
      <c r="E1005" t="s">
        <v>1933</v>
      </c>
      <c r="F1005" t="s">
        <v>2429</v>
      </c>
      <c r="G1005" s="5" t="s">
        <v>61</v>
      </c>
      <c r="H1005" s="5" t="s">
        <v>50</v>
      </c>
      <c r="I1005" t="s">
        <v>533</v>
      </c>
      <c r="J1005" t="s">
        <v>2184</v>
      </c>
      <c r="K1005" s="5" t="s">
        <v>41</v>
      </c>
      <c r="L1005" s="5" t="s">
        <v>28</v>
      </c>
      <c r="M1005" t="s">
        <v>87</v>
      </c>
      <c r="N1005" s="5" t="s">
        <v>88</v>
      </c>
      <c r="O1005" s="5" t="s">
        <v>31</v>
      </c>
      <c r="P1005" t="s">
        <v>186</v>
      </c>
      <c r="Q1005" s="5" t="s">
        <v>75</v>
      </c>
      <c r="R1005" s="1">
        <v>2</v>
      </c>
      <c r="S1005" s="1">
        <v>2658</v>
      </c>
      <c r="T1005">
        <v>0.2</v>
      </c>
      <c r="U1005" s="1">
        <v>2046</v>
      </c>
      <c r="V1005" s="1">
        <v>4092</v>
      </c>
      <c r="W1005" s="1">
        <v>4252.8</v>
      </c>
      <c r="X1005" s="1">
        <v>160.80000000000018</v>
      </c>
      <c r="Y1005" s="7">
        <v>3.7810383747178371E-2</v>
      </c>
    </row>
    <row r="1006" spans="1:25">
      <c r="A1006" t="s">
        <v>2430</v>
      </c>
      <c r="B1006" s="3" t="str">
        <f t="shared" si="30"/>
        <v>Nov</v>
      </c>
      <c r="C1006" s="3" t="str">
        <f t="shared" si="31"/>
        <v>2025</v>
      </c>
      <c r="D1006" s="3">
        <v>45991</v>
      </c>
      <c r="E1006" t="s">
        <v>1253</v>
      </c>
      <c r="F1006" t="s">
        <v>653</v>
      </c>
      <c r="G1006" s="5" t="s">
        <v>61</v>
      </c>
      <c r="H1006" s="5" t="s">
        <v>50</v>
      </c>
      <c r="I1006" t="s">
        <v>152</v>
      </c>
      <c r="J1006" t="s">
        <v>219</v>
      </c>
      <c r="K1006" s="5" t="s">
        <v>41</v>
      </c>
      <c r="L1006" s="5" t="s">
        <v>64</v>
      </c>
      <c r="M1006" t="s">
        <v>87</v>
      </c>
      <c r="N1006" s="5" t="s">
        <v>88</v>
      </c>
      <c r="O1006" s="5" t="s">
        <v>43</v>
      </c>
      <c r="P1006" t="s">
        <v>186</v>
      </c>
      <c r="Q1006" s="5" t="s">
        <v>33</v>
      </c>
      <c r="R1006" s="1">
        <v>6</v>
      </c>
      <c r="S1006" s="1">
        <v>4143</v>
      </c>
      <c r="T1006">
        <v>0.1</v>
      </c>
      <c r="U1006" s="1">
        <v>3178</v>
      </c>
      <c r="V1006" s="1">
        <v>19068</v>
      </c>
      <c r="W1006" s="1">
        <v>22372.2</v>
      </c>
      <c r="X1006" s="1">
        <v>3304.2000000000007</v>
      </c>
      <c r="Y1006" s="7">
        <v>0.14769222517231209</v>
      </c>
    </row>
    <row r="1007" spans="1:25">
      <c r="A1007" t="s">
        <v>2431</v>
      </c>
      <c r="B1007" s="3" t="str">
        <f t="shared" si="30"/>
        <v>Jan</v>
      </c>
      <c r="C1007" s="3" t="str">
        <f t="shared" si="31"/>
        <v>2025</v>
      </c>
      <c r="D1007" s="3">
        <v>45680</v>
      </c>
      <c r="E1007" t="s">
        <v>1115</v>
      </c>
      <c r="F1007" t="s">
        <v>2432</v>
      </c>
      <c r="G1007" s="5" t="s">
        <v>37</v>
      </c>
      <c r="H1007" s="5" t="s">
        <v>38</v>
      </c>
      <c r="I1007" t="s">
        <v>811</v>
      </c>
      <c r="J1007" t="s">
        <v>870</v>
      </c>
      <c r="K1007" s="5" t="s">
        <v>41</v>
      </c>
      <c r="L1007" s="5" t="s">
        <v>64</v>
      </c>
      <c r="M1007" t="s">
        <v>87</v>
      </c>
      <c r="N1007" s="5" t="s">
        <v>88</v>
      </c>
      <c r="O1007" s="5" t="s">
        <v>43</v>
      </c>
      <c r="P1007" t="s">
        <v>197</v>
      </c>
      <c r="Q1007" s="5" t="s">
        <v>33</v>
      </c>
      <c r="R1007" s="1">
        <v>6</v>
      </c>
      <c r="S1007" s="1">
        <v>3353</v>
      </c>
      <c r="T1007">
        <v>0.15</v>
      </c>
      <c r="U1007" s="1">
        <v>2695</v>
      </c>
      <c r="V1007" s="1">
        <v>16170</v>
      </c>
      <c r="W1007" s="1">
        <v>17100.3</v>
      </c>
      <c r="X1007" s="1">
        <v>930.29999999999927</v>
      </c>
      <c r="Y1007" s="7">
        <v>5.4402554341151869E-2</v>
      </c>
    </row>
    <row r="1008" spans="1:25">
      <c r="A1008" t="s">
        <v>2433</v>
      </c>
      <c r="B1008" s="3" t="str">
        <f t="shared" si="30"/>
        <v>Jul</v>
      </c>
      <c r="C1008" s="3" t="str">
        <f t="shared" si="31"/>
        <v>2024</v>
      </c>
      <c r="D1008" s="3">
        <v>45488</v>
      </c>
      <c r="E1008" t="s">
        <v>91</v>
      </c>
      <c r="F1008" t="s">
        <v>352</v>
      </c>
      <c r="G1008" s="5" t="s">
        <v>49</v>
      </c>
      <c r="H1008" s="5" t="s">
        <v>50</v>
      </c>
      <c r="I1008" t="s">
        <v>631</v>
      </c>
      <c r="J1008" t="s">
        <v>1223</v>
      </c>
      <c r="K1008" s="5" t="s">
        <v>95</v>
      </c>
      <c r="L1008" s="5" t="s">
        <v>64</v>
      </c>
      <c r="M1008" t="s">
        <v>87</v>
      </c>
      <c r="N1008" s="5" t="s">
        <v>88</v>
      </c>
      <c r="O1008" s="5" t="s">
        <v>31</v>
      </c>
      <c r="P1008" t="s">
        <v>522</v>
      </c>
      <c r="Q1008" s="5" t="s">
        <v>33</v>
      </c>
      <c r="R1008" s="1">
        <v>1</v>
      </c>
      <c r="S1008" s="1">
        <v>3608</v>
      </c>
      <c r="T1008">
        <v>0.25</v>
      </c>
      <c r="U1008" s="1">
        <v>2947</v>
      </c>
      <c r="V1008" s="1">
        <v>2947</v>
      </c>
      <c r="W1008" s="1">
        <v>2706</v>
      </c>
      <c r="X1008" s="1">
        <v>-241</v>
      </c>
      <c r="Y1008" s="7">
        <v>-8.9061345158906138E-2</v>
      </c>
    </row>
    <row r="1009" spans="1:25">
      <c r="A1009" t="s">
        <v>2434</v>
      </c>
      <c r="B1009" s="3" t="str">
        <f t="shared" si="30"/>
        <v>Apr</v>
      </c>
      <c r="C1009" s="3" t="str">
        <f t="shared" si="31"/>
        <v>2025</v>
      </c>
      <c r="D1009" s="3">
        <v>45776</v>
      </c>
      <c r="E1009" t="s">
        <v>1552</v>
      </c>
      <c r="F1009" t="s">
        <v>719</v>
      </c>
      <c r="G1009" s="5" t="s">
        <v>37</v>
      </c>
      <c r="H1009" s="5" t="s">
        <v>38</v>
      </c>
      <c r="I1009" t="s">
        <v>913</v>
      </c>
      <c r="J1009" t="s">
        <v>513</v>
      </c>
      <c r="K1009" s="5" t="s">
        <v>53</v>
      </c>
      <c r="L1009" s="5" t="s">
        <v>42</v>
      </c>
      <c r="M1009" t="s">
        <v>117</v>
      </c>
      <c r="N1009" s="5" t="s">
        <v>118</v>
      </c>
      <c r="O1009" s="5" t="s">
        <v>43</v>
      </c>
      <c r="P1009" t="s">
        <v>390</v>
      </c>
      <c r="Q1009" s="5" t="s">
        <v>45</v>
      </c>
      <c r="R1009" s="1">
        <v>1</v>
      </c>
      <c r="S1009" s="1">
        <v>4124</v>
      </c>
      <c r="T1009">
        <v>0.15</v>
      </c>
      <c r="U1009" s="1">
        <v>2290</v>
      </c>
      <c r="V1009" s="1">
        <v>2290</v>
      </c>
      <c r="W1009" s="1">
        <v>3505.4</v>
      </c>
      <c r="X1009" s="1">
        <v>1215.4000000000001</v>
      </c>
      <c r="Y1009" s="7">
        <v>0.34672220003423293</v>
      </c>
    </row>
    <row r="1010" spans="1:25">
      <c r="A1010" t="s">
        <v>2435</v>
      </c>
      <c r="B1010" s="3" t="str">
        <f t="shared" si="30"/>
        <v>Jul</v>
      </c>
      <c r="C1010" s="3" t="str">
        <f t="shared" si="31"/>
        <v>2023</v>
      </c>
      <c r="D1010" s="3">
        <v>45130</v>
      </c>
      <c r="E1010" t="s">
        <v>2436</v>
      </c>
      <c r="F1010" t="s">
        <v>2432</v>
      </c>
      <c r="G1010" s="5" t="s">
        <v>49</v>
      </c>
      <c r="H1010" s="5" t="s">
        <v>50</v>
      </c>
      <c r="I1010" t="s">
        <v>1058</v>
      </c>
      <c r="J1010" t="s">
        <v>1589</v>
      </c>
      <c r="K1010" s="5" t="s">
        <v>41</v>
      </c>
      <c r="L1010" s="5" t="s">
        <v>42</v>
      </c>
      <c r="M1010" t="s">
        <v>87</v>
      </c>
      <c r="N1010" s="5" t="s">
        <v>88</v>
      </c>
      <c r="O1010" s="5" t="s">
        <v>31</v>
      </c>
      <c r="P1010" t="s">
        <v>238</v>
      </c>
      <c r="Q1010" s="5" t="s">
        <v>75</v>
      </c>
      <c r="R1010" s="1">
        <v>1</v>
      </c>
      <c r="S1010" s="1">
        <v>2944</v>
      </c>
      <c r="T1010">
        <v>0</v>
      </c>
      <c r="U1010" s="1">
        <v>1540</v>
      </c>
      <c r="V1010" s="1">
        <v>1540</v>
      </c>
      <c r="W1010" s="1">
        <v>2944</v>
      </c>
      <c r="X1010" s="1">
        <v>1404</v>
      </c>
      <c r="Y1010" s="7">
        <v>0.47690217391304346</v>
      </c>
    </row>
    <row r="1011" spans="1:25">
      <c r="A1011" t="s">
        <v>2437</v>
      </c>
      <c r="B1011" s="3" t="str">
        <f t="shared" si="30"/>
        <v>Dec</v>
      </c>
      <c r="C1011" s="3" t="str">
        <f t="shared" si="31"/>
        <v>2025</v>
      </c>
      <c r="D1011" s="3">
        <v>46007</v>
      </c>
      <c r="E1011" t="s">
        <v>2438</v>
      </c>
      <c r="F1011" t="s">
        <v>2298</v>
      </c>
      <c r="G1011" s="5" t="s">
        <v>23</v>
      </c>
      <c r="H1011" s="5" t="s">
        <v>24</v>
      </c>
      <c r="I1011" t="s">
        <v>1721</v>
      </c>
      <c r="J1011" t="s">
        <v>342</v>
      </c>
      <c r="K1011" s="5" t="s">
        <v>27</v>
      </c>
      <c r="L1011" s="5" t="s">
        <v>42</v>
      </c>
      <c r="M1011" t="s">
        <v>117</v>
      </c>
      <c r="N1011" s="5" t="s">
        <v>118</v>
      </c>
      <c r="O1011" s="5" t="s">
        <v>43</v>
      </c>
      <c r="P1011" t="s">
        <v>238</v>
      </c>
      <c r="Q1011" s="5" t="s">
        <v>45</v>
      </c>
      <c r="R1011" s="1">
        <v>5</v>
      </c>
      <c r="S1011" s="1">
        <v>1349</v>
      </c>
      <c r="T1011">
        <v>0.1</v>
      </c>
      <c r="U1011" s="1">
        <v>972</v>
      </c>
      <c r="V1011" s="1">
        <v>4860</v>
      </c>
      <c r="W1011" s="1">
        <v>6070.5</v>
      </c>
      <c r="X1011" s="1">
        <v>1210.5</v>
      </c>
      <c r="Y1011" s="7">
        <v>0.1994069681245367</v>
      </c>
    </row>
    <row r="1012" spans="1:25">
      <c r="A1012" t="s">
        <v>2439</v>
      </c>
      <c r="B1012" s="3" t="str">
        <f t="shared" si="30"/>
        <v>May</v>
      </c>
      <c r="C1012" s="3" t="str">
        <f t="shared" si="31"/>
        <v>2024</v>
      </c>
      <c r="D1012" s="3">
        <v>45440</v>
      </c>
      <c r="E1012" t="s">
        <v>1523</v>
      </c>
      <c r="F1012" t="s">
        <v>1497</v>
      </c>
      <c r="G1012" s="5" t="s">
        <v>106</v>
      </c>
      <c r="H1012" s="5" t="s">
        <v>107</v>
      </c>
      <c r="I1012" t="s">
        <v>2440</v>
      </c>
      <c r="J1012" t="s">
        <v>175</v>
      </c>
      <c r="K1012" s="5" t="s">
        <v>27</v>
      </c>
      <c r="L1012" s="5" t="s">
        <v>64</v>
      </c>
      <c r="M1012" t="s">
        <v>55</v>
      </c>
      <c r="N1012" s="5" t="s">
        <v>56</v>
      </c>
      <c r="O1012" s="5" t="s">
        <v>31</v>
      </c>
      <c r="P1012" t="s">
        <v>89</v>
      </c>
      <c r="Q1012" s="5" t="s">
        <v>75</v>
      </c>
      <c r="R1012" s="1">
        <v>8</v>
      </c>
      <c r="S1012" s="1">
        <v>567</v>
      </c>
      <c r="T1012">
        <v>0</v>
      </c>
      <c r="U1012" s="1">
        <v>372</v>
      </c>
      <c r="V1012" s="1">
        <v>2976</v>
      </c>
      <c r="W1012" s="1">
        <v>4536</v>
      </c>
      <c r="X1012" s="1">
        <v>1560</v>
      </c>
      <c r="Y1012" s="7">
        <v>0.3439153439153439</v>
      </c>
    </row>
    <row r="1013" spans="1:25">
      <c r="A1013" t="s">
        <v>2441</v>
      </c>
      <c r="B1013" s="3" t="str">
        <f t="shared" si="30"/>
        <v>May</v>
      </c>
      <c r="C1013" s="3" t="str">
        <f t="shared" si="31"/>
        <v>2023</v>
      </c>
      <c r="D1013" s="3">
        <v>45066</v>
      </c>
      <c r="E1013" t="s">
        <v>1556</v>
      </c>
      <c r="F1013" t="s">
        <v>1373</v>
      </c>
      <c r="G1013" s="5" t="s">
        <v>23</v>
      </c>
      <c r="H1013" s="5" t="s">
        <v>24</v>
      </c>
      <c r="I1013" t="s">
        <v>1730</v>
      </c>
      <c r="J1013" t="s">
        <v>1550</v>
      </c>
      <c r="K1013" s="5" t="s">
        <v>27</v>
      </c>
      <c r="L1013" s="5" t="s">
        <v>42</v>
      </c>
      <c r="M1013" t="s">
        <v>55</v>
      </c>
      <c r="N1013" s="5" t="s">
        <v>56</v>
      </c>
      <c r="O1013" s="5" t="s">
        <v>43</v>
      </c>
      <c r="P1013" t="s">
        <v>1027</v>
      </c>
      <c r="Q1013" s="5" t="s">
        <v>33</v>
      </c>
      <c r="R1013" s="1">
        <v>4</v>
      </c>
      <c r="S1013" s="1">
        <v>1091</v>
      </c>
      <c r="T1013">
        <v>0.1</v>
      </c>
      <c r="U1013" s="1">
        <v>843</v>
      </c>
      <c r="V1013" s="1">
        <v>3372</v>
      </c>
      <c r="W1013" s="1">
        <v>3927.6</v>
      </c>
      <c r="X1013" s="1">
        <v>555.59999999999991</v>
      </c>
      <c r="Y1013" s="7">
        <v>0.14146043385273446</v>
      </c>
    </row>
    <row r="1014" spans="1:25">
      <c r="A1014" t="s">
        <v>2442</v>
      </c>
      <c r="B1014" s="3" t="str">
        <f t="shared" si="30"/>
        <v>Apr</v>
      </c>
      <c r="C1014" s="3" t="str">
        <f t="shared" si="31"/>
        <v>2023</v>
      </c>
      <c r="D1014" s="3">
        <v>45030</v>
      </c>
      <c r="E1014" t="s">
        <v>778</v>
      </c>
      <c r="F1014" t="s">
        <v>1460</v>
      </c>
      <c r="G1014" s="5" t="s">
        <v>106</v>
      </c>
      <c r="H1014" s="5" t="s">
        <v>107</v>
      </c>
      <c r="I1014" t="s">
        <v>1392</v>
      </c>
      <c r="J1014" t="s">
        <v>1084</v>
      </c>
      <c r="K1014" s="5" t="s">
        <v>27</v>
      </c>
      <c r="L1014" s="5" t="s">
        <v>54</v>
      </c>
      <c r="M1014" t="s">
        <v>87</v>
      </c>
      <c r="N1014" s="5" t="s">
        <v>88</v>
      </c>
      <c r="O1014" s="5" t="s">
        <v>31</v>
      </c>
      <c r="P1014" t="s">
        <v>320</v>
      </c>
      <c r="Q1014" s="5" t="s">
        <v>75</v>
      </c>
      <c r="R1014" s="1">
        <v>2</v>
      </c>
      <c r="S1014" s="1">
        <v>3196</v>
      </c>
      <c r="T1014">
        <v>0.05</v>
      </c>
      <c r="U1014" s="1">
        <v>2295</v>
      </c>
      <c r="V1014" s="1">
        <v>4590</v>
      </c>
      <c r="W1014" s="1">
        <v>6072.4</v>
      </c>
      <c r="X1014" s="1">
        <v>1482.3999999999996</v>
      </c>
      <c r="Y1014" s="7">
        <v>0.24412094064949605</v>
      </c>
    </row>
    <row r="1015" spans="1:25">
      <c r="A1015" t="s">
        <v>2443</v>
      </c>
      <c r="B1015" s="3" t="str">
        <f t="shared" si="30"/>
        <v>Dec</v>
      </c>
      <c r="C1015" s="3" t="str">
        <f t="shared" si="31"/>
        <v>2024</v>
      </c>
      <c r="D1015" s="3">
        <v>45645</v>
      </c>
      <c r="E1015" t="s">
        <v>944</v>
      </c>
      <c r="F1015" t="s">
        <v>1645</v>
      </c>
      <c r="G1015" s="5" t="s">
        <v>106</v>
      </c>
      <c r="H1015" s="5" t="s">
        <v>107</v>
      </c>
      <c r="I1015" t="s">
        <v>293</v>
      </c>
      <c r="J1015" t="s">
        <v>1526</v>
      </c>
      <c r="K1015" s="5" t="s">
        <v>73</v>
      </c>
      <c r="L1015" s="5" t="s">
        <v>42</v>
      </c>
      <c r="M1015" t="s">
        <v>117</v>
      </c>
      <c r="N1015" s="5" t="s">
        <v>118</v>
      </c>
      <c r="O1015" s="5" t="s">
        <v>43</v>
      </c>
      <c r="P1015" t="s">
        <v>180</v>
      </c>
      <c r="Q1015" s="5" t="s">
        <v>45</v>
      </c>
      <c r="R1015" s="1">
        <v>6</v>
      </c>
      <c r="S1015" s="1">
        <v>533</v>
      </c>
      <c r="T1015">
        <v>0.15</v>
      </c>
      <c r="U1015" s="1">
        <v>312</v>
      </c>
      <c r="V1015" s="1">
        <v>1872</v>
      </c>
      <c r="W1015" s="1">
        <v>2718.2999999999997</v>
      </c>
      <c r="X1015" s="1">
        <v>846.29999999999973</v>
      </c>
      <c r="Y1015" s="7">
        <v>0.31133428981348632</v>
      </c>
    </row>
    <row r="1016" spans="1:25">
      <c r="A1016" t="s">
        <v>2444</v>
      </c>
      <c r="B1016" s="3" t="str">
        <f t="shared" si="30"/>
        <v>Nov</v>
      </c>
      <c r="C1016" s="3" t="str">
        <f t="shared" si="31"/>
        <v>2023</v>
      </c>
      <c r="D1016" s="3">
        <v>45232</v>
      </c>
      <c r="E1016" t="s">
        <v>2198</v>
      </c>
      <c r="F1016" t="s">
        <v>1119</v>
      </c>
      <c r="G1016" s="5" t="s">
        <v>106</v>
      </c>
      <c r="H1016" s="5" t="s">
        <v>107</v>
      </c>
      <c r="I1016" t="s">
        <v>2117</v>
      </c>
      <c r="J1016" t="s">
        <v>1289</v>
      </c>
      <c r="K1016" s="5" t="s">
        <v>95</v>
      </c>
      <c r="L1016" s="5" t="s">
        <v>64</v>
      </c>
      <c r="M1016" t="s">
        <v>55</v>
      </c>
      <c r="N1016" s="5" t="s">
        <v>56</v>
      </c>
      <c r="O1016" s="5" t="s">
        <v>43</v>
      </c>
      <c r="P1016" t="s">
        <v>320</v>
      </c>
      <c r="Q1016" s="5" t="s">
        <v>75</v>
      </c>
      <c r="R1016" s="1">
        <v>4</v>
      </c>
      <c r="S1016" s="1">
        <v>1591</v>
      </c>
      <c r="T1016">
        <v>0.2</v>
      </c>
      <c r="U1016" s="1">
        <v>1132</v>
      </c>
      <c r="V1016" s="1">
        <v>4528</v>
      </c>
      <c r="W1016" s="1">
        <v>5091.2000000000007</v>
      </c>
      <c r="X1016" s="1">
        <v>563.20000000000073</v>
      </c>
      <c r="Y1016" s="7">
        <v>0.11062225015713401</v>
      </c>
    </row>
    <row r="1017" spans="1:25">
      <c r="A1017" t="s">
        <v>2445</v>
      </c>
      <c r="B1017" s="3" t="str">
        <f t="shared" si="30"/>
        <v>May</v>
      </c>
      <c r="C1017" s="3" t="str">
        <f t="shared" si="31"/>
        <v>2022</v>
      </c>
      <c r="D1017" s="3">
        <v>44686</v>
      </c>
      <c r="E1017" t="s">
        <v>2234</v>
      </c>
      <c r="F1017" t="s">
        <v>2446</v>
      </c>
      <c r="G1017" s="5" t="s">
        <v>37</v>
      </c>
      <c r="H1017" s="5" t="s">
        <v>38</v>
      </c>
      <c r="I1017" t="s">
        <v>544</v>
      </c>
      <c r="J1017" t="s">
        <v>1700</v>
      </c>
      <c r="K1017" s="5" t="s">
        <v>41</v>
      </c>
      <c r="L1017" s="5" t="s">
        <v>116</v>
      </c>
      <c r="M1017" t="s">
        <v>87</v>
      </c>
      <c r="N1017" s="5" t="s">
        <v>88</v>
      </c>
      <c r="O1017" s="5" t="s">
        <v>43</v>
      </c>
      <c r="P1017" t="s">
        <v>787</v>
      </c>
      <c r="Q1017" s="5" t="s">
        <v>45</v>
      </c>
      <c r="R1017" s="1">
        <v>5</v>
      </c>
      <c r="S1017" s="1">
        <v>2188</v>
      </c>
      <c r="T1017">
        <v>0.05</v>
      </c>
      <c r="U1017" s="1">
        <v>1204</v>
      </c>
      <c r="V1017" s="1">
        <v>6020</v>
      </c>
      <c r="W1017" s="1">
        <v>10393</v>
      </c>
      <c r="X1017" s="1">
        <v>4373</v>
      </c>
      <c r="Y1017" s="7">
        <v>0.42076397575291064</v>
      </c>
    </row>
    <row r="1018" spans="1:25">
      <c r="A1018" t="s">
        <v>2447</v>
      </c>
      <c r="B1018" s="3" t="str">
        <f t="shared" si="30"/>
        <v>Mar</v>
      </c>
      <c r="C1018" s="3" t="str">
        <f t="shared" si="31"/>
        <v>2022</v>
      </c>
      <c r="D1018" s="3">
        <v>44621</v>
      </c>
      <c r="E1018" t="s">
        <v>2448</v>
      </c>
      <c r="F1018" t="s">
        <v>973</v>
      </c>
      <c r="G1018" s="5" t="s">
        <v>49</v>
      </c>
      <c r="H1018" s="5" t="s">
        <v>50</v>
      </c>
      <c r="I1018" t="s">
        <v>174</v>
      </c>
      <c r="J1018" t="s">
        <v>401</v>
      </c>
      <c r="K1018" s="5" t="s">
        <v>53</v>
      </c>
      <c r="L1018" s="5" t="s">
        <v>116</v>
      </c>
      <c r="M1018" t="s">
        <v>87</v>
      </c>
      <c r="N1018" s="5" t="s">
        <v>88</v>
      </c>
      <c r="O1018" s="5" t="s">
        <v>43</v>
      </c>
      <c r="P1018" t="s">
        <v>119</v>
      </c>
      <c r="Q1018" s="5" t="s">
        <v>45</v>
      </c>
      <c r="R1018" s="1">
        <v>8</v>
      </c>
      <c r="S1018" s="1">
        <v>2623</v>
      </c>
      <c r="T1018">
        <v>0</v>
      </c>
      <c r="U1018" s="1">
        <v>2171</v>
      </c>
      <c r="V1018" s="1">
        <v>17368</v>
      </c>
      <c r="W1018" s="1">
        <v>20984</v>
      </c>
      <c r="X1018" s="1">
        <v>3616</v>
      </c>
      <c r="Y1018" s="7">
        <v>0.17232176896683188</v>
      </c>
    </row>
    <row r="1019" spans="1:25">
      <c r="A1019" t="s">
        <v>2449</v>
      </c>
      <c r="B1019" s="3" t="str">
        <f t="shared" si="30"/>
        <v>Jul</v>
      </c>
      <c r="C1019" s="3" t="str">
        <f t="shared" si="31"/>
        <v>2023</v>
      </c>
      <c r="D1019" s="3">
        <v>45127</v>
      </c>
      <c r="E1019" t="s">
        <v>1668</v>
      </c>
      <c r="F1019" t="s">
        <v>1572</v>
      </c>
      <c r="G1019" s="5" t="s">
        <v>106</v>
      </c>
      <c r="H1019" s="5" t="s">
        <v>107</v>
      </c>
      <c r="I1019" t="s">
        <v>1309</v>
      </c>
      <c r="J1019" t="s">
        <v>1022</v>
      </c>
      <c r="K1019" s="5" t="s">
        <v>95</v>
      </c>
      <c r="L1019" s="5" t="s">
        <v>54</v>
      </c>
      <c r="M1019" t="s">
        <v>117</v>
      </c>
      <c r="N1019" s="5" t="s">
        <v>118</v>
      </c>
      <c r="O1019" s="5" t="s">
        <v>43</v>
      </c>
      <c r="P1019" t="s">
        <v>359</v>
      </c>
      <c r="Q1019" s="5" t="s">
        <v>45</v>
      </c>
      <c r="R1019" s="1">
        <v>1</v>
      </c>
      <c r="S1019" s="1">
        <v>2724</v>
      </c>
      <c r="T1019">
        <v>0.2</v>
      </c>
      <c r="U1019" s="1">
        <v>1816</v>
      </c>
      <c r="V1019" s="1">
        <v>1816</v>
      </c>
      <c r="W1019" s="1">
        <v>2179.2000000000003</v>
      </c>
      <c r="X1019" s="1">
        <v>363.20000000000027</v>
      </c>
      <c r="Y1019" s="7">
        <v>0.16666666666666677</v>
      </c>
    </row>
    <row r="1020" spans="1:25">
      <c r="A1020" t="s">
        <v>2450</v>
      </c>
      <c r="B1020" s="3" t="str">
        <f t="shared" si="30"/>
        <v>Oct</v>
      </c>
      <c r="C1020" s="3" t="str">
        <f t="shared" si="31"/>
        <v>2023</v>
      </c>
      <c r="D1020" s="3">
        <v>45207</v>
      </c>
      <c r="E1020" t="s">
        <v>246</v>
      </c>
      <c r="F1020" t="s">
        <v>776</v>
      </c>
      <c r="G1020" s="5" t="s">
        <v>49</v>
      </c>
      <c r="H1020" s="5" t="s">
        <v>50</v>
      </c>
      <c r="I1020" t="s">
        <v>631</v>
      </c>
      <c r="J1020" t="s">
        <v>1164</v>
      </c>
      <c r="K1020" s="5" t="s">
        <v>41</v>
      </c>
      <c r="L1020" s="5" t="s">
        <v>42</v>
      </c>
      <c r="M1020" t="s">
        <v>55</v>
      </c>
      <c r="N1020" s="5" t="s">
        <v>56</v>
      </c>
      <c r="O1020" s="5" t="s">
        <v>43</v>
      </c>
      <c r="P1020" t="s">
        <v>326</v>
      </c>
      <c r="Q1020" s="5" t="s">
        <v>33</v>
      </c>
      <c r="R1020" s="1">
        <v>1</v>
      </c>
      <c r="S1020" s="1">
        <v>2367</v>
      </c>
      <c r="T1020">
        <v>0.1</v>
      </c>
      <c r="U1020" s="1">
        <v>1652</v>
      </c>
      <c r="V1020" s="1">
        <v>1652</v>
      </c>
      <c r="W1020" s="1">
        <v>2130.3000000000002</v>
      </c>
      <c r="X1020" s="1">
        <v>478.30000000000018</v>
      </c>
      <c r="Y1020" s="7">
        <v>0.2245223677416327</v>
      </c>
    </row>
    <row r="1021" spans="1:25">
      <c r="A1021" t="s">
        <v>2451</v>
      </c>
      <c r="B1021" s="3" t="str">
        <f t="shared" si="30"/>
        <v>Mar</v>
      </c>
      <c r="C1021" s="3" t="str">
        <f t="shared" si="31"/>
        <v>2022</v>
      </c>
      <c r="D1021" s="3">
        <v>44642</v>
      </c>
      <c r="E1021" t="s">
        <v>1420</v>
      </c>
      <c r="F1021" t="s">
        <v>2452</v>
      </c>
      <c r="G1021" s="5" t="s">
        <v>61</v>
      </c>
      <c r="H1021" s="5" t="s">
        <v>50</v>
      </c>
      <c r="I1021" t="s">
        <v>661</v>
      </c>
      <c r="J1021" t="s">
        <v>597</v>
      </c>
      <c r="K1021" s="5" t="s">
        <v>27</v>
      </c>
      <c r="L1021" s="5" t="s">
        <v>28</v>
      </c>
      <c r="M1021" t="s">
        <v>117</v>
      </c>
      <c r="N1021" s="5" t="s">
        <v>118</v>
      </c>
      <c r="O1021" s="5" t="s">
        <v>31</v>
      </c>
      <c r="P1021" t="s">
        <v>136</v>
      </c>
      <c r="Q1021" s="5" t="s">
        <v>75</v>
      </c>
      <c r="R1021" s="1">
        <v>3</v>
      </c>
      <c r="S1021" s="1">
        <v>1975</v>
      </c>
      <c r="T1021">
        <v>0</v>
      </c>
      <c r="U1021" s="1">
        <v>1509</v>
      </c>
      <c r="V1021" s="1">
        <v>4527</v>
      </c>
      <c r="W1021" s="1">
        <v>5925</v>
      </c>
      <c r="X1021" s="1">
        <v>1398</v>
      </c>
      <c r="Y1021" s="7">
        <v>0.23594936708860759</v>
      </c>
    </row>
    <row r="1022" spans="1:25">
      <c r="A1022" t="s">
        <v>2453</v>
      </c>
      <c r="B1022" s="3" t="str">
        <f t="shared" si="30"/>
        <v>Nov</v>
      </c>
      <c r="C1022" s="3" t="str">
        <f t="shared" si="31"/>
        <v>2023</v>
      </c>
      <c r="D1022" s="3">
        <v>45254</v>
      </c>
      <c r="E1022" t="s">
        <v>2419</v>
      </c>
      <c r="F1022" t="s">
        <v>1069</v>
      </c>
      <c r="G1022" s="5" t="s">
        <v>23</v>
      </c>
      <c r="H1022" s="5" t="s">
        <v>24</v>
      </c>
      <c r="I1022" t="s">
        <v>983</v>
      </c>
      <c r="J1022" t="s">
        <v>513</v>
      </c>
      <c r="K1022" s="5" t="s">
        <v>53</v>
      </c>
      <c r="L1022" s="5" t="s">
        <v>54</v>
      </c>
      <c r="M1022" t="s">
        <v>65</v>
      </c>
      <c r="N1022" s="5" t="s">
        <v>66</v>
      </c>
      <c r="O1022" s="5" t="s">
        <v>43</v>
      </c>
      <c r="P1022" t="s">
        <v>208</v>
      </c>
      <c r="Q1022" s="5" t="s">
        <v>33</v>
      </c>
      <c r="R1022" s="1">
        <v>3</v>
      </c>
      <c r="S1022" s="1">
        <v>4540</v>
      </c>
      <c r="T1022">
        <v>0</v>
      </c>
      <c r="U1022" s="1">
        <v>3564</v>
      </c>
      <c r="V1022" s="1">
        <v>10692</v>
      </c>
      <c r="W1022" s="1">
        <v>13620</v>
      </c>
      <c r="X1022" s="1">
        <v>2928</v>
      </c>
      <c r="Y1022" s="7">
        <v>0.21497797356828194</v>
      </c>
    </row>
    <row r="1023" spans="1:25">
      <c r="A1023" t="s">
        <v>2454</v>
      </c>
      <c r="B1023" s="3" t="str">
        <f t="shared" si="30"/>
        <v>Nov</v>
      </c>
      <c r="C1023" s="3" t="str">
        <f t="shared" si="31"/>
        <v>2022</v>
      </c>
      <c r="D1023" s="3">
        <v>44887</v>
      </c>
      <c r="E1023" t="s">
        <v>2148</v>
      </c>
      <c r="F1023" t="s">
        <v>344</v>
      </c>
      <c r="G1023" s="5" t="s">
        <v>23</v>
      </c>
      <c r="H1023" s="5" t="s">
        <v>24</v>
      </c>
      <c r="I1023" t="s">
        <v>1349</v>
      </c>
      <c r="J1023" t="s">
        <v>1797</v>
      </c>
      <c r="K1023" s="5" t="s">
        <v>27</v>
      </c>
      <c r="L1023" s="5" t="s">
        <v>54</v>
      </c>
      <c r="M1023" t="s">
        <v>65</v>
      </c>
      <c r="N1023" s="5" t="s">
        <v>66</v>
      </c>
      <c r="O1023" s="5" t="s">
        <v>31</v>
      </c>
      <c r="P1023" t="s">
        <v>208</v>
      </c>
      <c r="Q1023" s="5" t="s">
        <v>75</v>
      </c>
      <c r="R1023" s="1">
        <v>4</v>
      </c>
      <c r="S1023" s="1">
        <v>3971</v>
      </c>
      <c r="T1023">
        <v>0</v>
      </c>
      <c r="U1023" s="1">
        <v>2044</v>
      </c>
      <c r="V1023" s="1">
        <v>8176</v>
      </c>
      <c r="W1023" s="1">
        <v>15884</v>
      </c>
      <c r="X1023" s="1">
        <v>7708</v>
      </c>
      <c r="Y1023" s="7">
        <v>0.48526819440946867</v>
      </c>
    </row>
    <row r="1024" spans="1:25">
      <c r="A1024" t="s">
        <v>2455</v>
      </c>
      <c r="B1024" s="3" t="str">
        <f t="shared" si="30"/>
        <v>Nov</v>
      </c>
      <c r="C1024" s="3" t="str">
        <f t="shared" si="31"/>
        <v>2022</v>
      </c>
      <c r="D1024" s="3">
        <v>44874</v>
      </c>
      <c r="E1024" t="s">
        <v>2456</v>
      </c>
      <c r="F1024" t="s">
        <v>613</v>
      </c>
      <c r="G1024" s="5" t="s">
        <v>37</v>
      </c>
      <c r="H1024" s="5" t="s">
        <v>38</v>
      </c>
      <c r="I1024" t="s">
        <v>394</v>
      </c>
      <c r="J1024" t="s">
        <v>821</v>
      </c>
      <c r="K1024" s="5" t="s">
        <v>41</v>
      </c>
      <c r="L1024" s="5" t="s">
        <v>42</v>
      </c>
      <c r="M1024" t="s">
        <v>87</v>
      </c>
      <c r="N1024" s="5" t="s">
        <v>88</v>
      </c>
      <c r="O1024" s="5" t="s">
        <v>31</v>
      </c>
      <c r="P1024" t="s">
        <v>102</v>
      </c>
      <c r="Q1024" s="5" t="s">
        <v>33</v>
      </c>
      <c r="R1024" s="1">
        <v>8</v>
      </c>
      <c r="S1024" s="1">
        <v>242</v>
      </c>
      <c r="T1024">
        <v>0.25</v>
      </c>
      <c r="U1024" s="1">
        <v>181</v>
      </c>
      <c r="V1024" s="1">
        <v>1448</v>
      </c>
      <c r="W1024" s="1">
        <v>1452</v>
      </c>
      <c r="X1024" s="1">
        <v>4</v>
      </c>
      <c r="Y1024" s="7">
        <v>2.7548209366391185E-3</v>
      </c>
    </row>
    <row r="1025" spans="1:25">
      <c r="A1025" t="s">
        <v>2457</v>
      </c>
      <c r="B1025" s="3" t="str">
        <f t="shared" si="30"/>
        <v>Jan</v>
      </c>
      <c r="C1025" s="3" t="str">
        <f t="shared" si="31"/>
        <v>2025</v>
      </c>
      <c r="D1025" s="3">
        <v>45688</v>
      </c>
      <c r="E1025" t="s">
        <v>839</v>
      </c>
      <c r="F1025" t="s">
        <v>2458</v>
      </c>
      <c r="G1025" s="5" t="s">
        <v>37</v>
      </c>
      <c r="H1025" s="5" t="s">
        <v>38</v>
      </c>
      <c r="I1025" t="s">
        <v>447</v>
      </c>
      <c r="J1025" t="s">
        <v>1946</v>
      </c>
      <c r="K1025" s="5" t="s">
        <v>41</v>
      </c>
      <c r="L1025" s="5" t="s">
        <v>116</v>
      </c>
      <c r="M1025" t="s">
        <v>29</v>
      </c>
      <c r="N1025" s="5" t="s">
        <v>30</v>
      </c>
      <c r="O1025" s="5" t="s">
        <v>43</v>
      </c>
      <c r="P1025" t="s">
        <v>942</v>
      </c>
      <c r="Q1025" s="5" t="s">
        <v>33</v>
      </c>
      <c r="R1025" s="1">
        <v>2</v>
      </c>
      <c r="S1025" s="1">
        <v>4814</v>
      </c>
      <c r="T1025">
        <v>0.1</v>
      </c>
      <c r="U1025" s="1">
        <v>3264</v>
      </c>
      <c r="V1025" s="1">
        <v>6528</v>
      </c>
      <c r="W1025" s="1">
        <v>8665.2000000000007</v>
      </c>
      <c r="X1025" s="1">
        <v>2137.2000000000007</v>
      </c>
      <c r="Y1025" s="7">
        <v>0.24664173937127828</v>
      </c>
    </row>
    <row r="1026" spans="1:25">
      <c r="A1026" t="s">
        <v>2459</v>
      </c>
      <c r="B1026" s="3" t="str">
        <f t="shared" si="30"/>
        <v>Mar</v>
      </c>
      <c r="C1026" s="3" t="str">
        <f t="shared" si="31"/>
        <v>2024</v>
      </c>
      <c r="D1026" s="3">
        <v>45375</v>
      </c>
      <c r="E1026" t="s">
        <v>792</v>
      </c>
      <c r="F1026" t="s">
        <v>779</v>
      </c>
      <c r="G1026" s="5" t="s">
        <v>106</v>
      </c>
      <c r="H1026" s="5" t="s">
        <v>107</v>
      </c>
      <c r="I1026" t="s">
        <v>430</v>
      </c>
      <c r="J1026" t="s">
        <v>395</v>
      </c>
      <c r="K1026" s="5" t="s">
        <v>53</v>
      </c>
      <c r="L1026" s="5" t="s">
        <v>54</v>
      </c>
      <c r="M1026" t="s">
        <v>55</v>
      </c>
      <c r="N1026" s="5" t="s">
        <v>56</v>
      </c>
      <c r="O1026" s="5" t="s">
        <v>43</v>
      </c>
      <c r="P1026" t="s">
        <v>119</v>
      </c>
      <c r="Q1026" s="5" t="s">
        <v>33</v>
      </c>
      <c r="R1026" s="1">
        <v>7</v>
      </c>
      <c r="S1026" s="1">
        <v>1359</v>
      </c>
      <c r="T1026">
        <v>0.05</v>
      </c>
      <c r="U1026" s="1">
        <v>1038</v>
      </c>
      <c r="V1026" s="1">
        <v>7266</v>
      </c>
      <c r="W1026" s="1">
        <v>9037.35</v>
      </c>
      <c r="X1026" s="1">
        <v>1771.3500000000004</v>
      </c>
      <c r="Y1026" s="7">
        <v>0.19600325316602768</v>
      </c>
    </row>
    <row r="1027" spans="1:25">
      <c r="A1027" t="s">
        <v>2460</v>
      </c>
      <c r="B1027" s="3" t="str">
        <f t="shared" ref="B1027:B1090" si="32">TEXT(D1027,"MMM")</f>
        <v>Nov</v>
      </c>
      <c r="C1027" s="3" t="str">
        <f t="shared" ref="C1027:C1090" si="33">TEXT(D1027,"YYYY")</f>
        <v>2023</v>
      </c>
      <c r="D1027" s="3">
        <v>45247</v>
      </c>
      <c r="E1027" t="s">
        <v>640</v>
      </c>
      <c r="F1027" t="s">
        <v>1663</v>
      </c>
      <c r="G1027" s="5" t="s">
        <v>23</v>
      </c>
      <c r="H1027" s="5" t="s">
        <v>24</v>
      </c>
      <c r="I1027" t="s">
        <v>380</v>
      </c>
      <c r="J1027" t="s">
        <v>363</v>
      </c>
      <c r="K1027" s="5" t="s">
        <v>95</v>
      </c>
      <c r="L1027" s="5" t="s">
        <v>64</v>
      </c>
      <c r="M1027" t="s">
        <v>87</v>
      </c>
      <c r="N1027" s="5" t="s">
        <v>88</v>
      </c>
      <c r="O1027" s="5" t="s">
        <v>31</v>
      </c>
      <c r="P1027" t="s">
        <v>355</v>
      </c>
      <c r="Q1027" s="5" t="s">
        <v>75</v>
      </c>
      <c r="R1027" s="1">
        <v>7</v>
      </c>
      <c r="S1027" s="1">
        <v>1726</v>
      </c>
      <c r="T1027">
        <v>0.05</v>
      </c>
      <c r="U1027" s="1">
        <v>931</v>
      </c>
      <c r="V1027" s="1">
        <v>6517</v>
      </c>
      <c r="W1027" s="1">
        <v>11477.9</v>
      </c>
      <c r="X1027" s="1">
        <v>4960.8999999999996</v>
      </c>
      <c r="Y1027" s="7">
        <v>0.43221320973348781</v>
      </c>
    </row>
    <row r="1028" spans="1:25">
      <c r="A1028" t="s">
        <v>2461</v>
      </c>
      <c r="B1028" s="3" t="str">
        <f t="shared" si="32"/>
        <v>Aug</v>
      </c>
      <c r="C1028" s="3" t="str">
        <f t="shared" si="33"/>
        <v>2022</v>
      </c>
      <c r="D1028" s="3">
        <v>44780</v>
      </c>
      <c r="E1028" t="s">
        <v>603</v>
      </c>
      <c r="F1028" t="s">
        <v>940</v>
      </c>
      <c r="G1028" s="5" t="s">
        <v>37</v>
      </c>
      <c r="H1028" s="5" t="s">
        <v>38</v>
      </c>
      <c r="I1028" t="s">
        <v>114</v>
      </c>
      <c r="J1028" t="s">
        <v>460</v>
      </c>
      <c r="K1028" s="5" t="s">
        <v>27</v>
      </c>
      <c r="L1028" s="5" t="s">
        <v>64</v>
      </c>
      <c r="M1028" t="s">
        <v>117</v>
      </c>
      <c r="N1028" s="5" t="s">
        <v>118</v>
      </c>
      <c r="O1028" s="5" t="s">
        <v>43</v>
      </c>
      <c r="P1028" t="s">
        <v>89</v>
      </c>
      <c r="Q1028" s="5" t="s">
        <v>33</v>
      </c>
      <c r="R1028" s="1">
        <v>1</v>
      </c>
      <c r="S1028" s="1">
        <v>1932</v>
      </c>
      <c r="T1028">
        <v>0.2</v>
      </c>
      <c r="U1028" s="1">
        <v>1567</v>
      </c>
      <c r="V1028" s="1">
        <v>1567</v>
      </c>
      <c r="W1028" s="1">
        <v>1545.6000000000001</v>
      </c>
      <c r="X1028" s="1">
        <v>-21.399999999999864</v>
      </c>
      <c r="Y1028" s="7">
        <v>-1.3845755693581692E-2</v>
      </c>
    </row>
    <row r="1029" spans="1:25">
      <c r="A1029" t="s">
        <v>2462</v>
      </c>
      <c r="B1029" s="3" t="str">
        <f t="shared" si="32"/>
        <v>Mar</v>
      </c>
      <c r="C1029" s="3" t="str">
        <f t="shared" si="33"/>
        <v>2023</v>
      </c>
      <c r="D1029" s="3">
        <v>45006</v>
      </c>
      <c r="E1029" t="s">
        <v>1354</v>
      </c>
      <c r="F1029" t="s">
        <v>22</v>
      </c>
      <c r="G1029" s="5" t="s">
        <v>23</v>
      </c>
      <c r="H1029" s="5" t="s">
        <v>24</v>
      </c>
      <c r="I1029" t="s">
        <v>579</v>
      </c>
      <c r="J1029" t="s">
        <v>2463</v>
      </c>
      <c r="K1029" s="5" t="s">
        <v>53</v>
      </c>
      <c r="L1029" s="5" t="s">
        <v>64</v>
      </c>
      <c r="M1029" t="s">
        <v>117</v>
      </c>
      <c r="N1029" s="5" t="s">
        <v>118</v>
      </c>
      <c r="O1029" s="5" t="s">
        <v>43</v>
      </c>
      <c r="P1029" t="s">
        <v>57</v>
      </c>
      <c r="Q1029" s="5" t="s">
        <v>33</v>
      </c>
      <c r="R1029" s="1">
        <v>6</v>
      </c>
      <c r="S1029" s="1">
        <v>3800</v>
      </c>
      <c r="T1029">
        <v>0.15</v>
      </c>
      <c r="U1029" s="1">
        <v>2700</v>
      </c>
      <c r="V1029" s="1">
        <v>16200</v>
      </c>
      <c r="W1029" s="1">
        <v>19380</v>
      </c>
      <c r="X1029" s="1">
        <v>3180</v>
      </c>
      <c r="Y1029" s="7">
        <v>0.16408668730650156</v>
      </c>
    </row>
    <row r="1030" spans="1:25">
      <c r="A1030" t="s">
        <v>2464</v>
      </c>
      <c r="B1030" s="3" t="str">
        <f t="shared" si="32"/>
        <v>Oct</v>
      </c>
      <c r="C1030" s="3" t="str">
        <f t="shared" si="33"/>
        <v>2024</v>
      </c>
      <c r="D1030" s="3">
        <v>45568</v>
      </c>
      <c r="E1030" t="s">
        <v>2145</v>
      </c>
      <c r="F1030" t="s">
        <v>36</v>
      </c>
      <c r="G1030" s="5" t="s">
        <v>106</v>
      </c>
      <c r="H1030" s="5" t="s">
        <v>107</v>
      </c>
      <c r="I1030" t="s">
        <v>589</v>
      </c>
      <c r="J1030" t="s">
        <v>859</v>
      </c>
      <c r="K1030" s="5" t="s">
        <v>73</v>
      </c>
      <c r="L1030" s="5" t="s">
        <v>28</v>
      </c>
      <c r="M1030" t="s">
        <v>29</v>
      </c>
      <c r="N1030" s="5" t="s">
        <v>30</v>
      </c>
      <c r="O1030" s="5" t="s">
        <v>31</v>
      </c>
      <c r="P1030" t="s">
        <v>197</v>
      </c>
      <c r="Q1030" s="5" t="s">
        <v>45</v>
      </c>
      <c r="R1030" s="1">
        <v>1</v>
      </c>
      <c r="S1030" s="1">
        <v>459</v>
      </c>
      <c r="T1030">
        <v>0</v>
      </c>
      <c r="U1030" s="1">
        <v>381</v>
      </c>
      <c r="V1030" s="1">
        <v>381</v>
      </c>
      <c r="W1030" s="1">
        <v>459</v>
      </c>
      <c r="X1030" s="1">
        <v>78</v>
      </c>
      <c r="Y1030" s="7">
        <v>0.16993464052287582</v>
      </c>
    </row>
    <row r="1031" spans="1:25">
      <c r="A1031" t="s">
        <v>2465</v>
      </c>
      <c r="B1031" s="3" t="str">
        <f t="shared" si="32"/>
        <v>Sep</v>
      </c>
      <c r="C1031" s="3" t="str">
        <f t="shared" si="33"/>
        <v>2023</v>
      </c>
      <c r="D1031" s="3">
        <v>45183</v>
      </c>
      <c r="E1031" t="s">
        <v>1796</v>
      </c>
      <c r="F1031" t="s">
        <v>2466</v>
      </c>
      <c r="G1031" s="5" t="s">
        <v>106</v>
      </c>
      <c r="H1031" s="5" t="s">
        <v>107</v>
      </c>
      <c r="I1031" t="s">
        <v>960</v>
      </c>
      <c r="J1031" t="s">
        <v>1797</v>
      </c>
      <c r="K1031" s="5" t="s">
        <v>27</v>
      </c>
      <c r="L1031" s="5" t="s">
        <v>64</v>
      </c>
      <c r="M1031" t="s">
        <v>117</v>
      </c>
      <c r="N1031" s="5" t="s">
        <v>118</v>
      </c>
      <c r="O1031" s="5" t="s">
        <v>31</v>
      </c>
      <c r="P1031" t="s">
        <v>214</v>
      </c>
      <c r="Q1031" s="5" t="s">
        <v>75</v>
      </c>
      <c r="R1031" s="1">
        <v>6</v>
      </c>
      <c r="S1031" s="1">
        <v>673</v>
      </c>
      <c r="T1031">
        <v>0.1</v>
      </c>
      <c r="U1031" s="1">
        <v>434</v>
      </c>
      <c r="V1031" s="1">
        <v>2604</v>
      </c>
      <c r="W1031" s="1">
        <v>3634.2000000000003</v>
      </c>
      <c r="X1031" s="1">
        <v>1030.2000000000003</v>
      </c>
      <c r="Y1031" s="7">
        <v>0.28347366683176495</v>
      </c>
    </row>
    <row r="1032" spans="1:25">
      <c r="A1032" t="s">
        <v>2467</v>
      </c>
      <c r="B1032" s="3" t="str">
        <f t="shared" si="32"/>
        <v>Sep</v>
      </c>
      <c r="C1032" s="3" t="str">
        <f t="shared" si="33"/>
        <v>2023</v>
      </c>
      <c r="D1032" s="3">
        <v>45171</v>
      </c>
      <c r="E1032" t="s">
        <v>926</v>
      </c>
      <c r="F1032" t="s">
        <v>1352</v>
      </c>
      <c r="G1032" s="5" t="s">
        <v>61</v>
      </c>
      <c r="H1032" s="5" t="s">
        <v>50</v>
      </c>
      <c r="I1032" t="s">
        <v>1216</v>
      </c>
      <c r="J1032" t="s">
        <v>319</v>
      </c>
      <c r="K1032" s="5" t="s">
        <v>73</v>
      </c>
      <c r="L1032" s="5" t="s">
        <v>42</v>
      </c>
      <c r="M1032" t="s">
        <v>117</v>
      </c>
      <c r="N1032" s="5" t="s">
        <v>118</v>
      </c>
      <c r="O1032" s="5" t="s">
        <v>31</v>
      </c>
      <c r="P1032" t="s">
        <v>268</v>
      </c>
      <c r="Q1032" s="5" t="s">
        <v>75</v>
      </c>
      <c r="R1032" s="1">
        <v>1</v>
      </c>
      <c r="S1032" s="1">
        <v>3953</v>
      </c>
      <c r="T1032">
        <v>0.05</v>
      </c>
      <c r="U1032" s="1">
        <v>1996</v>
      </c>
      <c r="V1032" s="1">
        <v>1996</v>
      </c>
      <c r="W1032" s="1">
        <v>3755.35</v>
      </c>
      <c r="X1032" s="1">
        <v>1759.35</v>
      </c>
      <c r="Y1032" s="7">
        <v>0.46849161862409627</v>
      </c>
    </row>
    <row r="1033" spans="1:25">
      <c r="A1033" t="s">
        <v>2468</v>
      </c>
      <c r="B1033" s="3" t="str">
        <f t="shared" si="32"/>
        <v>Apr</v>
      </c>
      <c r="C1033" s="3" t="str">
        <f t="shared" si="33"/>
        <v>2023</v>
      </c>
      <c r="D1033" s="3">
        <v>45042</v>
      </c>
      <c r="E1033" t="s">
        <v>1616</v>
      </c>
      <c r="F1033" t="s">
        <v>613</v>
      </c>
      <c r="G1033" s="5" t="s">
        <v>106</v>
      </c>
      <c r="H1033" s="5" t="s">
        <v>107</v>
      </c>
      <c r="I1033" t="s">
        <v>253</v>
      </c>
      <c r="J1033" t="s">
        <v>179</v>
      </c>
      <c r="K1033" s="5" t="s">
        <v>41</v>
      </c>
      <c r="L1033" s="5" t="s">
        <v>28</v>
      </c>
      <c r="M1033" t="s">
        <v>29</v>
      </c>
      <c r="N1033" s="5" t="s">
        <v>30</v>
      </c>
      <c r="O1033" s="5" t="s">
        <v>43</v>
      </c>
      <c r="P1033" t="s">
        <v>220</v>
      </c>
      <c r="Q1033" s="5" t="s">
        <v>75</v>
      </c>
      <c r="R1033" s="1">
        <v>3</v>
      </c>
      <c r="S1033" s="1">
        <v>1815</v>
      </c>
      <c r="T1033">
        <v>0</v>
      </c>
      <c r="U1033" s="1">
        <v>1160</v>
      </c>
      <c r="V1033" s="1">
        <v>3480</v>
      </c>
      <c r="W1033" s="1">
        <v>5445</v>
      </c>
      <c r="X1033" s="1">
        <v>1965</v>
      </c>
      <c r="Y1033" s="7">
        <v>0.3608815426997245</v>
      </c>
    </row>
    <row r="1034" spans="1:25">
      <c r="A1034" t="s">
        <v>2469</v>
      </c>
      <c r="B1034" s="3" t="str">
        <f t="shared" si="32"/>
        <v>Mar</v>
      </c>
      <c r="C1034" s="3" t="str">
        <f t="shared" si="33"/>
        <v>2022</v>
      </c>
      <c r="D1034" s="3">
        <v>44623</v>
      </c>
      <c r="E1034" t="s">
        <v>2470</v>
      </c>
      <c r="F1034" t="s">
        <v>2471</v>
      </c>
      <c r="G1034" s="5" t="s">
        <v>49</v>
      </c>
      <c r="H1034" s="5" t="s">
        <v>50</v>
      </c>
      <c r="I1034" t="s">
        <v>367</v>
      </c>
      <c r="J1034" t="s">
        <v>1279</v>
      </c>
      <c r="K1034" s="5" t="s">
        <v>95</v>
      </c>
      <c r="L1034" s="5" t="s">
        <v>28</v>
      </c>
      <c r="M1034" t="s">
        <v>29</v>
      </c>
      <c r="N1034" s="5" t="s">
        <v>30</v>
      </c>
      <c r="O1034" s="5" t="s">
        <v>31</v>
      </c>
      <c r="P1034" t="s">
        <v>396</v>
      </c>
      <c r="Q1034" s="5" t="s">
        <v>45</v>
      </c>
      <c r="R1034" s="1">
        <v>5</v>
      </c>
      <c r="S1034" s="1">
        <v>2356</v>
      </c>
      <c r="T1034">
        <v>0.25</v>
      </c>
      <c r="U1034" s="1">
        <v>1573</v>
      </c>
      <c r="V1034" s="1">
        <v>7865</v>
      </c>
      <c r="W1034" s="1">
        <v>8835</v>
      </c>
      <c r="X1034" s="1">
        <v>970</v>
      </c>
      <c r="Y1034" s="7">
        <v>0.10979060554612337</v>
      </c>
    </row>
    <row r="1035" spans="1:25">
      <c r="A1035" t="s">
        <v>2472</v>
      </c>
      <c r="B1035" s="3" t="str">
        <f t="shared" si="32"/>
        <v>Feb</v>
      </c>
      <c r="C1035" s="3" t="str">
        <f t="shared" si="33"/>
        <v>2022</v>
      </c>
      <c r="D1035" s="3">
        <v>44611</v>
      </c>
      <c r="E1035" t="s">
        <v>365</v>
      </c>
      <c r="F1035" t="s">
        <v>1311</v>
      </c>
      <c r="G1035" s="5" t="s">
        <v>37</v>
      </c>
      <c r="H1035" s="5" t="s">
        <v>38</v>
      </c>
      <c r="I1035" t="s">
        <v>834</v>
      </c>
      <c r="J1035" t="s">
        <v>483</v>
      </c>
      <c r="K1035" s="5" t="s">
        <v>27</v>
      </c>
      <c r="L1035" s="5" t="s">
        <v>28</v>
      </c>
      <c r="M1035" t="s">
        <v>65</v>
      </c>
      <c r="N1035" s="5" t="s">
        <v>66</v>
      </c>
      <c r="O1035" s="5" t="s">
        <v>43</v>
      </c>
      <c r="P1035" t="s">
        <v>119</v>
      </c>
      <c r="Q1035" s="5" t="s">
        <v>75</v>
      </c>
      <c r="R1035" s="1">
        <v>8</v>
      </c>
      <c r="S1035" s="1">
        <v>1946</v>
      </c>
      <c r="T1035">
        <v>0.25</v>
      </c>
      <c r="U1035" s="1">
        <v>1550</v>
      </c>
      <c r="V1035" s="1">
        <v>12400</v>
      </c>
      <c r="W1035" s="1">
        <v>11676</v>
      </c>
      <c r="X1035" s="1">
        <v>-724</v>
      </c>
      <c r="Y1035" s="7">
        <v>-6.2007536827680711E-2</v>
      </c>
    </row>
    <row r="1036" spans="1:25">
      <c r="A1036" t="s">
        <v>2473</v>
      </c>
      <c r="B1036" s="3" t="str">
        <f t="shared" si="32"/>
        <v>Aug</v>
      </c>
      <c r="C1036" s="3" t="str">
        <f t="shared" si="33"/>
        <v>2023</v>
      </c>
      <c r="D1036" s="3">
        <v>45148</v>
      </c>
      <c r="E1036" t="s">
        <v>1118</v>
      </c>
      <c r="F1036" t="s">
        <v>2474</v>
      </c>
      <c r="G1036" s="5" t="s">
        <v>106</v>
      </c>
      <c r="H1036" s="5" t="s">
        <v>107</v>
      </c>
      <c r="I1036" t="s">
        <v>421</v>
      </c>
      <c r="J1036" t="s">
        <v>1301</v>
      </c>
      <c r="K1036" s="5" t="s">
        <v>73</v>
      </c>
      <c r="L1036" s="5" t="s">
        <v>54</v>
      </c>
      <c r="M1036" t="s">
        <v>117</v>
      </c>
      <c r="N1036" s="5" t="s">
        <v>118</v>
      </c>
      <c r="O1036" s="5" t="s">
        <v>43</v>
      </c>
      <c r="P1036" t="s">
        <v>396</v>
      </c>
      <c r="Q1036" s="5" t="s">
        <v>33</v>
      </c>
      <c r="R1036" s="1">
        <v>3</v>
      </c>
      <c r="S1036" s="1">
        <v>2677</v>
      </c>
      <c r="T1036">
        <v>0.25</v>
      </c>
      <c r="U1036" s="1">
        <v>1937</v>
      </c>
      <c r="V1036" s="1">
        <v>5811</v>
      </c>
      <c r="W1036" s="1">
        <v>6023.25</v>
      </c>
      <c r="X1036" s="1">
        <v>212.25</v>
      </c>
      <c r="Y1036" s="7">
        <v>3.5238451002365834E-2</v>
      </c>
    </row>
    <row r="1037" spans="1:25">
      <c r="A1037" t="s">
        <v>2475</v>
      </c>
      <c r="B1037" s="3" t="str">
        <f t="shared" si="32"/>
        <v>Dec</v>
      </c>
      <c r="C1037" s="3" t="str">
        <f t="shared" si="33"/>
        <v>2022</v>
      </c>
      <c r="D1037" s="3">
        <v>44918</v>
      </c>
      <c r="E1037" t="s">
        <v>2476</v>
      </c>
      <c r="F1037" t="s">
        <v>1276</v>
      </c>
      <c r="G1037" s="5" t="s">
        <v>23</v>
      </c>
      <c r="H1037" s="5" t="s">
        <v>24</v>
      </c>
      <c r="I1037" t="s">
        <v>1300</v>
      </c>
      <c r="J1037" t="s">
        <v>1038</v>
      </c>
      <c r="K1037" s="5" t="s">
        <v>95</v>
      </c>
      <c r="L1037" s="5" t="s">
        <v>64</v>
      </c>
      <c r="M1037" t="s">
        <v>117</v>
      </c>
      <c r="N1037" s="5" t="s">
        <v>118</v>
      </c>
      <c r="O1037" s="5" t="s">
        <v>43</v>
      </c>
      <c r="P1037" t="s">
        <v>417</v>
      </c>
      <c r="Q1037" s="5" t="s">
        <v>75</v>
      </c>
      <c r="R1037" s="1">
        <v>7</v>
      </c>
      <c r="S1037" s="1">
        <v>3001</v>
      </c>
      <c r="T1037">
        <v>0.15</v>
      </c>
      <c r="U1037" s="1">
        <v>1591</v>
      </c>
      <c r="V1037" s="1">
        <v>11137</v>
      </c>
      <c r="W1037" s="1">
        <v>17855.95</v>
      </c>
      <c r="X1037" s="1">
        <v>6718.9500000000007</v>
      </c>
      <c r="Y1037" s="7">
        <v>0.37628633592723998</v>
      </c>
    </row>
    <row r="1038" spans="1:25">
      <c r="A1038" t="s">
        <v>2477</v>
      </c>
      <c r="B1038" s="3" t="str">
        <f t="shared" si="32"/>
        <v>Oct</v>
      </c>
      <c r="C1038" s="3" t="str">
        <f t="shared" si="33"/>
        <v>2022</v>
      </c>
      <c r="D1038" s="3">
        <v>44843</v>
      </c>
      <c r="E1038" t="s">
        <v>2315</v>
      </c>
      <c r="F1038" t="s">
        <v>2478</v>
      </c>
      <c r="G1038" s="5" t="s">
        <v>23</v>
      </c>
      <c r="H1038" s="5" t="s">
        <v>24</v>
      </c>
      <c r="I1038" t="s">
        <v>951</v>
      </c>
      <c r="J1038" t="s">
        <v>1573</v>
      </c>
      <c r="K1038" s="5" t="s">
        <v>95</v>
      </c>
      <c r="L1038" s="5" t="s">
        <v>54</v>
      </c>
      <c r="M1038" t="s">
        <v>117</v>
      </c>
      <c r="N1038" s="5" t="s">
        <v>118</v>
      </c>
      <c r="O1038" s="5" t="s">
        <v>31</v>
      </c>
      <c r="P1038" t="s">
        <v>390</v>
      </c>
      <c r="Q1038" s="5" t="s">
        <v>75</v>
      </c>
      <c r="R1038" s="1">
        <v>3</v>
      </c>
      <c r="S1038" s="1">
        <v>4955</v>
      </c>
      <c r="T1038">
        <v>0.1</v>
      </c>
      <c r="U1038" s="1">
        <v>3414</v>
      </c>
      <c r="V1038" s="1">
        <v>10242</v>
      </c>
      <c r="W1038" s="1">
        <v>13378.5</v>
      </c>
      <c r="X1038" s="1">
        <v>3136.5</v>
      </c>
      <c r="Y1038" s="7">
        <v>0.23444332324251599</v>
      </c>
    </row>
    <row r="1039" spans="1:25">
      <c r="A1039" t="s">
        <v>2479</v>
      </c>
      <c r="B1039" s="3" t="str">
        <f t="shared" si="32"/>
        <v>Mar</v>
      </c>
      <c r="C1039" s="3" t="str">
        <f t="shared" si="33"/>
        <v>2025</v>
      </c>
      <c r="D1039" s="3">
        <v>45736</v>
      </c>
      <c r="E1039" t="s">
        <v>775</v>
      </c>
      <c r="F1039" t="s">
        <v>980</v>
      </c>
      <c r="G1039" s="5" t="s">
        <v>37</v>
      </c>
      <c r="H1039" s="5" t="s">
        <v>38</v>
      </c>
      <c r="I1039" t="s">
        <v>1892</v>
      </c>
      <c r="J1039" t="s">
        <v>999</v>
      </c>
      <c r="K1039" s="5" t="s">
        <v>95</v>
      </c>
      <c r="L1039" s="5" t="s">
        <v>28</v>
      </c>
      <c r="M1039" t="s">
        <v>29</v>
      </c>
      <c r="N1039" s="5" t="s">
        <v>30</v>
      </c>
      <c r="O1039" s="5" t="s">
        <v>31</v>
      </c>
      <c r="P1039" t="s">
        <v>96</v>
      </c>
      <c r="Q1039" s="5" t="s">
        <v>45</v>
      </c>
      <c r="R1039" s="1">
        <v>1</v>
      </c>
      <c r="S1039" s="1">
        <v>2136</v>
      </c>
      <c r="T1039">
        <v>0.2</v>
      </c>
      <c r="U1039" s="1">
        <v>1564</v>
      </c>
      <c r="V1039" s="1">
        <v>1564</v>
      </c>
      <c r="W1039" s="1">
        <v>1708.8000000000002</v>
      </c>
      <c r="X1039" s="1">
        <v>144.80000000000018</v>
      </c>
      <c r="Y1039" s="7">
        <v>8.4737827715355901E-2</v>
      </c>
    </row>
    <row r="1040" spans="1:25">
      <c r="A1040" t="s">
        <v>2480</v>
      </c>
      <c r="B1040" s="3" t="str">
        <f t="shared" si="32"/>
        <v>Apr</v>
      </c>
      <c r="C1040" s="3" t="str">
        <f t="shared" si="33"/>
        <v>2023</v>
      </c>
      <c r="D1040" s="3">
        <v>45026</v>
      </c>
      <c r="E1040" t="s">
        <v>77</v>
      </c>
      <c r="F1040" t="s">
        <v>1047</v>
      </c>
      <c r="G1040" s="5" t="s">
        <v>23</v>
      </c>
      <c r="H1040" s="5" t="s">
        <v>24</v>
      </c>
      <c r="I1040" t="s">
        <v>469</v>
      </c>
      <c r="J1040" t="s">
        <v>1170</v>
      </c>
      <c r="K1040" s="5" t="s">
        <v>95</v>
      </c>
      <c r="L1040" s="5" t="s">
        <v>64</v>
      </c>
      <c r="M1040" t="s">
        <v>29</v>
      </c>
      <c r="N1040" s="5" t="s">
        <v>30</v>
      </c>
      <c r="O1040" s="5" t="s">
        <v>43</v>
      </c>
      <c r="P1040" t="s">
        <v>96</v>
      </c>
      <c r="Q1040" s="5" t="s">
        <v>75</v>
      </c>
      <c r="R1040" s="1">
        <v>7</v>
      </c>
      <c r="S1040" s="1">
        <v>1844</v>
      </c>
      <c r="T1040">
        <v>0.2</v>
      </c>
      <c r="U1040" s="1">
        <v>1148</v>
      </c>
      <c r="V1040" s="1">
        <v>8036</v>
      </c>
      <c r="W1040" s="1">
        <v>10326.400000000001</v>
      </c>
      <c r="X1040" s="1">
        <v>2290.4000000000015</v>
      </c>
      <c r="Y1040" s="7">
        <v>0.2218004338394795</v>
      </c>
    </row>
    <row r="1041" spans="1:25">
      <c r="A1041" t="s">
        <v>2481</v>
      </c>
      <c r="B1041" s="3" t="str">
        <f t="shared" si="32"/>
        <v>Nov</v>
      </c>
      <c r="C1041" s="3" t="str">
        <f t="shared" si="33"/>
        <v>2025</v>
      </c>
      <c r="D1041" s="3">
        <v>45970</v>
      </c>
      <c r="E1041" t="s">
        <v>1953</v>
      </c>
      <c r="F1041" t="s">
        <v>2482</v>
      </c>
      <c r="G1041" s="5" t="s">
        <v>37</v>
      </c>
      <c r="H1041" s="5" t="s">
        <v>38</v>
      </c>
      <c r="I1041" t="s">
        <v>178</v>
      </c>
      <c r="J1041" t="s">
        <v>2001</v>
      </c>
      <c r="K1041" s="5" t="s">
        <v>95</v>
      </c>
      <c r="L1041" s="5" t="s">
        <v>116</v>
      </c>
      <c r="M1041" t="s">
        <v>65</v>
      </c>
      <c r="N1041" s="5" t="s">
        <v>66</v>
      </c>
      <c r="O1041" s="5" t="s">
        <v>31</v>
      </c>
      <c r="P1041" t="s">
        <v>238</v>
      </c>
      <c r="Q1041" s="5" t="s">
        <v>45</v>
      </c>
      <c r="R1041" s="1">
        <v>2</v>
      </c>
      <c r="S1041" s="1">
        <v>2561</v>
      </c>
      <c r="T1041">
        <v>0.05</v>
      </c>
      <c r="U1041" s="1">
        <v>1957</v>
      </c>
      <c r="V1041" s="1">
        <v>3914</v>
      </c>
      <c r="W1041" s="1">
        <v>4865.8999999999996</v>
      </c>
      <c r="X1041" s="1">
        <v>951.89999999999964</v>
      </c>
      <c r="Y1041" s="7">
        <v>0.19562670831706358</v>
      </c>
    </row>
    <row r="1042" spans="1:25">
      <c r="A1042" t="s">
        <v>2483</v>
      </c>
      <c r="B1042" s="3" t="str">
        <f t="shared" si="32"/>
        <v>Mar</v>
      </c>
      <c r="C1042" s="3" t="str">
        <f t="shared" si="33"/>
        <v>2023</v>
      </c>
      <c r="D1042" s="3">
        <v>44990</v>
      </c>
      <c r="E1042" t="s">
        <v>1135</v>
      </c>
      <c r="F1042" t="s">
        <v>1424</v>
      </c>
      <c r="G1042" s="5" t="s">
        <v>61</v>
      </c>
      <c r="H1042" s="5" t="s">
        <v>50</v>
      </c>
      <c r="I1042" t="s">
        <v>631</v>
      </c>
      <c r="J1042" t="s">
        <v>2484</v>
      </c>
      <c r="K1042" s="5" t="s">
        <v>27</v>
      </c>
      <c r="L1042" s="5" t="s">
        <v>28</v>
      </c>
      <c r="M1042" t="s">
        <v>55</v>
      </c>
      <c r="N1042" s="5" t="s">
        <v>56</v>
      </c>
      <c r="O1042" s="5" t="s">
        <v>31</v>
      </c>
      <c r="P1042" t="s">
        <v>81</v>
      </c>
      <c r="Q1042" s="5" t="s">
        <v>45</v>
      </c>
      <c r="R1042" s="1">
        <v>2</v>
      </c>
      <c r="S1042" s="1">
        <v>599</v>
      </c>
      <c r="T1042">
        <v>0.1</v>
      </c>
      <c r="U1042" s="1">
        <v>394</v>
      </c>
      <c r="V1042" s="1">
        <v>788</v>
      </c>
      <c r="W1042" s="1">
        <v>1078.2</v>
      </c>
      <c r="X1042" s="1">
        <v>290.20000000000005</v>
      </c>
      <c r="Y1042" s="7">
        <v>0.26915229085512893</v>
      </c>
    </row>
    <row r="1043" spans="1:25">
      <c r="A1043" t="s">
        <v>2485</v>
      </c>
      <c r="B1043" s="3" t="str">
        <f t="shared" si="32"/>
        <v>May</v>
      </c>
      <c r="C1043" s="3" t="str">
        <f t="shared" si="33"/>
        <v>2024</v>
      </c>
      <c r="D1043" s="3">
        <v>45426</v>
      </c>
      <c r="E1043" t="s">
        <v>1380</v>
      </c>
      <c r="F1043" t="s">
        <v>864</v>
      </c>
      <c r="G1043" s="5" t="s">
        <v>49</v>
      </c>
      <c r="H1043" s="5" t="s">
        <v>50</v>
      </c>
      <c r="I1043" t="s">
        <v>1270</v>
      </c>
      <c r="J1043" t="s">
        <v>213</v>
      </c>
      <c r="K1043" s="5" t="s">
        <v>53</v>
      </c>
      <c r="L1043" s="5" t="s">
        <v>64</v>
      </c>
      <c r="M1043" t="s">
        <v>55</v>
      </c>
      <c r="N1043" s="5" t="s">
        <v>56</v>
      </c>
      <c r="O1043" s="5" t="s">
        <v>43</v>
      </c>
      <c r="P1043" t="s">
        <v>89</v>
      </c>
      <c r="Q1043" s="5" t="s">
        <v>45</v>
      </c>
      <c r="R1043" s="1">
        <v>5</v>
      </c>
      <c r="S1043" s="1">
        <v>3560</v>
      </c>
      <c r="T1043">
        <v>0.2</v>
      </c>
      <c r="U1043" s="1">
        <v>2514</v>
      </c>
      <c r="V1043" s="1">
        <v>12570</v>
      </c>
      <c r="W1043" s="1">
        <v>14240</v>
      </c>
      <c r="X1043" s="1">
        <v>1670</v>
      </c>
      <c r="Y1043" s="7">
        <v>0.1172752808988764</v>
      </c>
    </row>
    <row r="1044" spans="1:25">
      <c r="A1044" t="s">
        <v>2486</v>
      </c>
      <c r="B1044" s="3" t="str">
        <f t="shared" si="32"/>
        <v>Jul</v>
      </c>
      <c r="C1044" s="3" t="str">
        <f t="shared" si="33"/>
        <v>2025</v>
      </c>
      <c r="D1044" s="3">
        <v>45862</v>
      </c>
      <c r="E1044" t="s">
        <v>727</v>
      </c>
      <c r="F1044" t="s">
        <v>1460</v>
      </c>
      <c r="G1044" s="5" t="s">
        <v>61</v>
      </c>
      <c r="H1044" s="5" t="s">
        <v>50</v>
      </c>
      <c r="I1044" t="s">
        <v>79</v>
      </c>
      <c r="J1044" t="s">
        <v>756</v>
      </c>
      <c r="K1044" s="5" t="s">
        <v>95</v>
      </c>
      <c r="L1044" s="5" t="s">
        <v>64</v>
      </c>
      <c r="M1044" t="s">
        <v>55</v>
      </c>
      <c r="N1044" s="5" t="s">
        <v>56</v>
      </c>
      <c r="O1044" s="5" t="s">
        <v>31</v>
      </c>
      <c r="P1044" t="s">
        <v>437</v>
      </c>
      <c r="Q1044" s="5" t="s">
        <v>75</v>
      </c>
      <c r="R1044" s="1">
        <v>8</v>
      </c>
      <c r="S1044" s="1">
        <v>3193</v>
      </c>
      <c r="T1044">
        <v>0.2</v>
      </c>
      <c r="U1044" s="1">
        <v>2456</v>
      </c>
      <c r="V1044" s="1">
        <v>19648</v>
      </c>
      <c r="W1044" s="1">
        <v>20435.2</v>
      </c>
      <c r="X1044" s="1">
        <v>787.20000000000073</v>
      </c>
      <c r="Y1044" s="7">
        <v>3.8521766363921114E-2</v>
      </c>
    </row>
    <row r="1045" spans="1:25">
      <c r="A1045" t="s">
        <v>2487</v>
      </c>
      <c r="B1045" s="3" t="str">
        <f t="shared" si="32"/>
        <v>Nov</v>
      </c>
      <c r="C1045" s="3" t="str">
        <f t="shared" si="33"/>
        <v>2025</v>
      </c>
      <c r="D1045" s="3">
        <v>45972</v>
      </c>
      <c r="E1045" t="s">
        <v>449</v>
      </c>
      <c r="F1045" t="s">
        <v>681</v>
      </c>
      <c r="G1045" s="5" t="s">
        <v>23</v>
      </c>
      <c r="H1045" s="5" t="s">
        <v>24</v>
      </c>
      <c r="I1045" t="s">
        <v>631</v>
      </c>
      <c r="J1045" t="s">
        <v>1225</v>
      </c>
      <c r="K1045" s="5" t="s">
        <v>95</v>
      </c>
      <c r="L1045" s="5" t="s">
        <v>28</v>
      </c>
      <c r="M1045" t="s">
        <v>87</v>
      </c>
      <c r="N1045" s="5" t="s">
        <v>88</v>
      </c>
      <c r="O1045" s="5" t="s">
        <v>31</v>
      </c>
      <c r="P1045" t="s">
        <v>332</v>
      </c>
      <c r="Q1045" s="5" t="s">
        <v>33</v>
      </c>
      <c r="R1045" s="1">
        <v>2</v>
      </c>
      <c r="S1045" s="1">
        <v>729</v>
      </c>
      <c r="T1045">
        <v>0.05</v>
      </c>
      <c r="U1045" s="1">
        <v>549</v>
      </c>
      <c r="V1045" s="1">
        <v>1098</v>
      </c>
      <c r="W1045" s="1">
        <v>1385.1</v>
      </c>
      <c r="X1045" s="1">
        <v>287.09999999999991</v>
      </c>
      <c r="Y1045" s="7">
        <v>0.20727745289148794</v>
      </c>
    </row>
    <row r="1046" spans="1:25">
      <c r="A1046" t="s">
        <v>2488</v>
      </c>
      <c r="B1046" s="3" t="str">
        <f t="shared" si="32"/>
        <v>Jul</v>
      </c>
      <c r="C1046" s="3" t="str">
        <f t="shared" si="33"/>
        <v>2024</v>
      </c>
      <c r="D1046" s="3">
        <v>45493</v>
      </c>
      <c r="E1046" t="s">
        <v>817</v>
      </c>
      <c r="F1046" t="s">
        <v>880</v>
      </c>
      <c r="G1046" s="5" t="s">
        <v>23</v>
      </c>
      <c r="H1046" s="5" t="s">
        <v>24</v>
      </c>
      <c r="I1046" t="s">
        <v>672</v>
      </c>
      <c r="J1046" t="s">
        <v>487</v>
      </c>
      <c r="K1046" s="5" t="s">
        <v>27</v>
      </c>
      <c r="L1046" s="5" t="s">
        <v>28</v>
      </c>
      <c r="M1046" t="s">
        <v>55</v>
      </c>
      <c r="N1046" s="5" t="s">
        <v>56</v>
      </c>
      <c r="O1046" s="5" t="s">
        <v>43</v>
      </c>
      <c r="P1046" t="s">
        <v>119</v>
      </c>
      <c r="Q1046" s="5" t="s">
        <v>75</v>
      </c>
      <c r="R1046" s="1">
        <v>8</v>
      </c>
      <c r="S1046" s="1">
        <v>1824</v>
      </c>
      <c r="T1046">
        <v>0.2</v>
      </c>
      <c r="U1046" s="1">
        <v>1174</v>
      </c>
      <c r="V1046" s="1">
        <v>9392</v>
      </c>
      <c r="W1046" s="1">
        <v>11673.6</v>
      </c>
      <c r="X1046" s="1">
        <v>2281.6000000000004</v>
      </c>
      <c r="Y1046" s="7">
        <v>0.1954495614035088</v>
      </c>
    </row>
    <row r="1047" spans="1:25">
      <c r="A1047" t="s">
        <v>2489</v>
      </c>
      <c r="B1047" s="3" t="str">
        <f t="shared" si="32"/>
        <v>Nov</v>
      </c>
      <c r="C1047" s="3" t="str">
        <f t="shared" si="33"/>
        <v>2025</v>
      </c>
      <c r="D1047" s="3">
        <v>45962</v>
      </c>
      <c r="E1047" t="s">
        <v>1607</v>
      </c>
      <c r="F1047" t="s">
        <v>1460</v>
      </c>
      <c r="G1047" s="5" t="s">
        <v>61</v>
      </c>
      <c r="H1047" s="5" t="s">
        <v>50</v>
      </c>
      <c r="I1047" t="s">
        <v>699</v>
      </c>
      <c r="J1047" t="s">
        <v>478</v>
      </c>
      <c r="K1047" s="5" t="s">
        <v>41</v>
      </c>
      <c r="L1047" s="5" t="s">
        <v>54</v>
      </c>
      <c r="M1047" t="s">
        <v>117</v>
      </c>
      <c r="N1047" s="5" t="s">
        <v>118</v>
      </c>
      <c r="O1047" s="5" t="s">
        <v>43</v>
      </c>
      <c r="P1047" t="s">
        <v>274</v>
      </c>
      <c r="Q1047" s="5" t="s">
        <v>75</v>
      </c>
      <c r="R1047" s="1">
        <v>7</v>
      </c>
      <c r="S1047" s="1">
        <v>4438</v>
      </c>
      <c r="T1047">
        <v>0.25</v>
      </c>
      <c r="U1047" s="1">
        <v>3344</v>
      </c>
      <c r="V1047" s="1">
        <v>23408</v>
      </c>
      <c r="W1047" s="1">
        <v>23299.5</v>
      </c>
      <c r="X1047" s="1">
        <v>-108.5</v>
      </c>
      <c r="Y1047" s="7">
        <v>-4.6567522908216915E-3</v>
      </c>
    </row>
    <row r="1048" spans="1:25">
      <c r="A1048" t="s">
        <v>2490</v>
      </c>
      <c r="B1048" s="3" t="str">
        <f t="shared" si="32"/>
        <v>Apr</v>
      </c>
      <c r="C1048" s="3" t="str">
        <f t="shared" si="33"/>
        <v>2025</v>
      </c>
      <c r="D1048" s="3">
        <v>45761</v>
      </c>
      <c r="E1048" t="s">
        <v>1443</v>
      </c>
      <c r="F1048" t="s">
        <v>329</v>
      </c>
      <c r="G1048" s="5" t="s">
        <v>106</v>
      </c>
      <c r="H1048" s="5" t="s">
        <v>107</v>
      </c>
      <c r="I1048" t="s">
        <v>1021</v>
      </c>
      <c r="J1048" t="s">
        <v>389</v>
      </c>
      <c r="K1048" s="5" t="s">
        <v>95</v>
      </c>
      <c r="L1048" s="5" t="s">
        <v>64</v>
      </c>
      <c r="M1048" t="s">
        <v>117</v>
      </c>
      <c r="N1048" s="5" t="s">
        <v>118</v>
      </c>
      <c r="O1048" s="5" t="s">
        <v>31</v>
      </c>
      <c r="P1048" t="s">
        <v>1180</v>
      </c>
      <c r="Q1048" s="5" t="s">
        <v>75</v>
      </c>
      <c r="R1048" s="1">
        <v>6</v>
      </c>
      <c r="S1048" s="1">
        <v>3545</v>
      </c>
      <c r="T1048">
        <v>0</v>
      </c>
      <c r="U1048" s="1">
        <v>2624</v>
      </c>
      <c r="V1048" s="1">
        <v>15744</v>
      </c>
      <c r="W1048" s="1">
        <v>21270</v>
      </c>
      <c r="X1048" s="1">
        <v>5526</v>
      </c>
      <c r="Y1048" s="7">
        <v>0.25980253878702397</v>
      </c>
    </row>
    <row r="1049" spans="1:25">
      <c r="A1049" t="s">
        <v>2491</v>
      </c>
      <c r="B1049" s="3" t="str">
        <f t="shared" si="32"/>
        <v>Feb</v>
      </c>
      <c r="C1049" s="3" t="str">
        <f t="shared" si="33"/>
        <v>2023</v>
      </c>
      <c r="D1049" s="3">
        <v>44969</v>
      </c>
      <c r="E1049" t="s">
        <v>495</v>
      </c>
      <c r="F1049" t="s">
        <v>1029</v>
      </c>
      <c r="G1049" s="5" t="s">
        <v>37</v>
      </c>
      <c r="H1049" s="5" t="s">
        <v>38</v>
      </c>
      <c r="I1049" t="s">
        <v>853</v>
      </c>
      <c r="J1049" t="s">
        <v>1247</v>
      </c>
      <c r="K1049" s="5" t="s">
        <v>53</v>
      </c>
      <c r="L1049" s="5" t="s">
        <v>116</v>
      </c>
      <c r="M1049" t="s">
        <v>87</v>
      </c>
      <c r="N1049" s="5" t="s">
        <v>88</v>
      </c>
      <c r="O1049" s="5" t="s">
        <v>31</v>
      </c>
      <c r="P1049" t="s">
        <v>192</v>
      </c>
      <c r="Q1049" s="5" t="s">
        <v>45</v>
      </c>
      <c r="R1049" s="1">
        <v>4</v>
      </c>
      <c r="S1049" s="1">
        <v>2835</v>
      </c>
      <c r="T1049">
        <v>0.25</v>
      </c>
      <c r="U1049" s="1">
        <v>1996</v>
      </c>
      <c r="V1049" s="1">
        <v>7984</v>
      </c>
      <c r="W1049" s="1">
        <v>8505</v>
      </c>
      <c r="X1049" s="1">
        <v>521</v>
      </c>
      <c r="Y1049" s="7">
        <v>6.1258083480305703E-2</v>
      </c>
    </row>
    <row r="1050" spans="1:25">
      <c r="A1050" t="s">
        <v>2492</v>
      </c>
      <c r="B1050" s="3" t="str">
        <f t="shared" si="32"/>
        <v>Apr</v>
      </c>
      <c r="C1050" s="3" t="str">
        <f t="shared" si="33"/>
        <v>2023</v>
      </c>
      <c r="D1050" s="3">
        <v>45030</v>
      </c>
      <c r="E1050" t="s">
        <v>2493</v>
      </c>
      <c r="F1050" t="s">
        <v>2494</v>
      </c>
      <c r="G1050" s="5" t="s">
        <v>61</v>
      </c>
      <c r="H1050" s="5" t="s">
        <v>50</v>
      </c>
      <c r="I1050" t="s">
        <v>353</v>
      </c>
      <c r="J1050" t="s">
        <v>1463</v>
      </c>
      <c r="K1050" s="5" t="s">
        <v>53</v>
      </c>
      <c r="L1050" s="5" t="s">
        <v>116</v>
      </c>
      <c r="M1050" t="s">
        <v>29</v>
      </c>
      <c r="N1050" s="5" t="s">
        <v>30</v>
      </c>
      <c r="O1050" s="5" t="s">
        <v>31</v>
      </c>
      <c r="P1050" t="s">
        <v>355</v>
      </c>
      <c r="Q1050" s="5" t="s">
        <v>33</v>
      </c>
      <c r="R1050" s="1">
        <v>6</v>
      </c>
      <c r="S1050" s="1">
        <v>3572</v>
      </c>
      <c r="T1050">
        <v>0</v>
      </c>
      <c r="U1050" s="1">
        <v>2671</v>
      </c>
      <c r="V1050" s="1">
        <v>16026</v>
      </c>
      <c r="W1050" s="1">
        <v>21432</v>
      </c>
      <c r="X1050" s="1">
        <v>5406</v>
      </c>
      <c r="Y1050" s="7">
        <v>0.25223964165733481</v>
      </c>
    </row>
    <row r="1051" spans="1:25">
      <c r="A1051" t="s">
        <v>2495</v>
      </c>
      <c r="B1051" s="3" t="str">
        <f t="shared" si="32"/>
        <v>Jul</v>
      </c>
      <c r="C1051" s="3" t="str">
        <f t="shared" si="33"/>
        <v>2025</v>
      </c>
      <c r="D1051" s="3">
        <v>45862</v>
      </c>
      <c r="E1051" t="s">
        <v>1984</v>
      </c>
      <c r="F1051" t="s">
        <v>2482</v>
      </c>
      <c r="G1051" s="5" t="s">
        <v>49</v>
      </c>
      <c r="H1051" s="5" t="s">
        <v>50</v>
      </c>
      <c r="I1051" t="s">
        <v>79</v>
      </c>
      <c r="J1051" t="s">
        <v>207</v>
      </c>
      <c r="K1051" s="5" t="s">
        <v>95</v>
      </c>
      <c r="L1051" s="5" t="s">
        <v>42</v>
      </c>
      <c r="M1051" t="s">
        <v>29</v>
      </c>
      <c r="N1051" s="5" t="s">
        <v>30</v>
      </c>
      <c r="O1051" s="5" t="s">
        <v>43</v>
      </c>
      <c r="P1051" t="s">
        <v>220</v>
      </c>
      <c r="Q1051" s="5" t="s">
        <v>45</v>
      </c>
      <c r="R1051" s="1">
        <v>2</v>
      </c>
      <c r="S1051" s="1">
        <v>2202</v>
      </c>
      <c r="T1051">
        <v>0.25</v>
      </c>
      <c r="U1051" s="1">
        <v>1376</v>
      </c>
      <c r="V1051" s="1">
        <v>2752</v>
      </c>
      <c r="W1051" s="1">
        <v>3303</v>
      </c>
      <c r="X1051" s="1">
        <v>551</v>
      </c>
      <c r="Y1051" s="7">
        <v>0.16681804420224039</v>
      </c>
    </row>
    <row r="1052" spans="1:25">
      <c r="A1052" t="s">
        <v>2496</v>
      </c>
      <c r="B1052" s="3" t="str">
        <f t="shared" si="32"/>
        <v>Nov</v>
      </c>
      <c r="C1052" s="3" t="str">
        <f t="shared" si="33"/>
        <v>2024</v>
      </c>
      <c r="D1052" s="3">
        <v>45600</v>
      </c>
      <c r="E1052" t="s">
        <v>1936</v>
      </c>
      <c r="F1052" t="s">
        <v>810</v>
      </c>
      <c r="G1052" s="5" t="s">
        <v>37</v>
      </c>
      <c r="H1052" s="5" t="s">
        <v>38</v>
      </c>
      <c r="I1052" t="s">
        <v>631</v>
      </c>
      <c r="J1052" t="s">
        <v>1293</v>
      </c>
      <c r="K1052" s="5" t="s">
        <v>53</v>
      </c>
      <c r="L1052" s="5" t="s">
        <v>28</v>
      </c>
      <c r="M1052" t="s">
        <v>29</v>
      </c>
      <c r="N1052" s="5" t="s">
        <v>30</v>
      </c>
      <c r="O1052" s="5" t="s">
        <v>31</v>
      </c>
      <c r="P1052" t="s">
        <v>396</v>
      </c>
      <c r="Q1052" s="5" t="s">
        <v>45</v>
      </c>
      <c r="R1052" s="1">
        <v>8</v>
      </c>
      <c r="S1052" s="1">
        <v>4522</v>
      </c>
      <c r="T1052">
        <v>0.1</v>
      </c>
      <c r="U1052" s="1">
        <v>3143</v>
      </c>
      <c r="V1052" s="1">
        <v>25144</v>
      </c>
      <c r="W1052" s="1">
        <v>32558.400000000001</v>
      </c>
      <c r="X1052" s="1">
        <v>7414.4000000000015</v>
      </c>
      <c r="Y1052" s="7">
        <v>0.2277261781905745</v>
      </c>
    </row>
    <row r="1053" spans="1:25">
      <c r="A1053" t="s">
        <v>2497</v>
      </c>
      <c r="B1053" s="3" t="str">
        <f t="shared" si="32"/>
        <v>May</v>
      </c>
      <c r="C1053" s="3" t="str">
        <f t="shared" si="33"/>
        <v>2022</v>
      </c>
      <c r="D1053" s="3">
        <v>44698</v>
      </c>
      <c r="E1053" t="s">
        <v>1163</v>
      </c>
      <c r="F1053" t="s">
        <v>340</v>
      </c>
      <c r="G1053" s="5" t="s">
        <v>37</v>
      </c>
      <c r="H1053" s="5" t="s">
        <v>38</v>
      </c>
      <c r="I1053" t="s">
        <v>367</v>
      </c>
      <c r="J1053" t="s">
        <v>1088</v>
      </c>
      <c r="K1053" s="5" t="s">
        <v>41</v>
      </c>
      <c r="L1053" s="5" t="s">
        <v>54</v>
      </c>
      <c r="M1053" t="s">
        <v>65</v>
      </c>
      <c r="N1053" s="5" t="s">
        <v>66</v>
      </c>
      <c r="O1053" s="5" t="s">
        <v>31</v>
      </c>
      <c r="P1053" t="s">
        <v>142</v>
      </c>
      <c r="Q1053" s="5" t="s">
        <v>45</v>
      </c>
      <c r="R1053" s="1">
        <v>5</v>
      </c>
      <c r="S1053" s="1">
        <v>1141</v>
      </c>
      <c r="T1053">
        <v>0.25</v>
      </c>
      <c r="U1053" s="1">
        <v>850</v>
      </c>
      <c r="V1053" s="1">
        <v>4250</v>
      </c>
      <c r="W1053" s="1">
        <v>4278.75</v>
      </c>
      <c r="X1053" s="1">
        <v>28.75</v>
      </c>
      <c r="Y1053" s="7">
        <v>6.7192521180251237E-3</v>
      </c>
    </row>
    <row r="1054" spans="1:25">
      <c r="A1054" t="s">
        <v>2498</v>
      </c>
      <c r="B1054" s="3" t="str">
        <f t="shared" si="32"/>
        <v>Feb</v>
      </c>
      <c r="C1054" s="3" t="str">
        <f t="shared" si="33"/>
        <v>2024</v>
      </c>
      <c r="D1054" s="3">
        <v>45323</v>
      </c>
      <c r="E1054" t="s">
        <v>1994</v>
      </c>
      <c r="F1054" t="s">
        <v>2452</v>
      </c>
      <c r="G1054" s="5" t="s">
        <v>61</v>
      </c>
      <c r="H1054" s="5" t="s">
        <v>50</v>
      </c>
      <c r="I1054" t="s">
        <v>400</v>
      </c>
      <c r="J1054" t="s">
        <v>611</v>
      </c>
      <c r="K1054" s="5" t="s">
        <v>53</v>
      </c>
      <c r="L1054" s="5" t="s">
        <v>64</v>
      </c>
      <c r="M1054" t="s">
        <v>29</v>
      </c>
      <c r="N1054" s="5" t="s">
        <v>30</v>
      </c>
      <c r="O1054" s="5" t="s">
        <v>31</v>
      </c>
      <c r="P1054" t="s">
        <v>192</v>
      </c>
      <c r="Q1054" s="5" t="s">
        <v>45</v>
      </c>
      <c r="R1054" s="1">
        <v>6</v>
      </c>
      <c r="S1054" s="1">
        <v>2046</v>
      </c>
      <c r="T1054">
        <v>0.15</v>
      </c>
      <c r="U1054" s="1">
        <v>1596</v>
      </c>
      <c r="V1054" s="1">
        <v>9576</v>
      </c>
      <c r="W1054" s="1">
        <v>10434.6</v>
      </c>
      <c r="X1054" s="1">
        <v>858.60000000000036</v>
      </c>
      <c r="Y1054" s="7">
        <v>8.228393996894949E-2</v>
      </c>
    </row>
    <row r="1055" spans="1:25">
      <c r="A1055" t="s">
        <v>2499</v>
      </c>
      <c r="B1055" s="3" t="str">
        <f t="shared" si="32"/>
        <v>Sep</v>
      </c>
      <c r="C1055" s="3" t="str">
        <f t="shared" si="33"/>
        <v>2025</v>
      </c>
      <c r="D1055" s="3">
        <v>45921</v>
      </c>
      <c r="E1055" t="s">
        <v>1742</v>
      </c>
      <c r="F1055" t="s">
        <v>1832</v>
      </c>
      <c r="G1055" s="5" t="s">
        <v>49</v>
      </c>
      <c r="H1055" s="5" t="s">
        <v>50</v>
      </c>
      <c r="I1055" t="s">
        <v>324</v>
      </c>
      <c r="J1055" t="s">
        <v>1863</v>
      </c>
      <c r="K1055" s="5" t="s">
        <v>27</v>
      </c>
      <c r="L1055" s="5" t="s">
        <v>42</v>
      </c>
      <c r="M1055" t="s">
        <v>29</v>
      </c>
      <c r="N1055" s="5" t="s">
        <v>30</v>
      </c>
      <c r="O1055" s="5" t="s">
        <v>31</v>
      </c>
      <c r="P1055" t="s">
        <v>153</v>
      </c>
      <c r="Q1055" s="5" t="s">
        <v>75</v>
      </c>
      <c r="R1055" s="1">
        <v>3</v>
      </c>
      <c r="S1055" s="1">
        <v>4226</v>
      </c>
      <c r="T1055">
        <v>0.05</v>
      </c>
      <c r="U1055" s="1">
        <v>3386</v>
      </c>
      <c r="V1055" s="1">
        <v>10158</v>
      </c>
      <c r="W1055" s="1">
        <v>12044.099999999999</v>
      </c>
      <c r="X1055" s="1">
        <v>1886.0999999999985</v>
      </c>
      <c r="Y1055" s="7">
        <v>0.15659949684907953</v>
      </c>
    </row>
    <row r="1056" spans="1:25">
      <c r="A1056" t="s">
        <v>2500</v>
      </c>
      <c r="B1056" s="3" t="str">
        <f t="shared" si="32"/>
        <v>Sep</v>
      </c>
      <c r="C1056" s="3" t="str">
        <f t="shared" si="33"/>
        <v>2024</v>
      </c>
      <c r="D1056" s="3">
        <v>45540</v>
      </c>
      <c r="E1056" t="s">
        <v>2114</v>
      </c>
      <c r="F1056" t="s">
        <v>1002</v>
      </c>
      <c r="G1056" s="5" t="s">
        <v>106</v>
      </c>
      <c r="H1056" s="5" t="s">
        <v>107</v>
      </c>
      <c r="I1056" t="s">
        <v>1392</v>
      </c>
      <c r="J1056" t="s">
        <v>1550</v>
      </c>
      <c r="K1056" s="5" t="s">
        <v>27</v>
      </c>
      <c r="L1056" s="5" t="s">
        <v>42</v>
      </c>
      <c r="M1056" t="s">
        <v>55</v>
      </c>
      <c r="N1056" s="5" t="s">
        <v>56</v>
      </c>
      <c r="O1056" s="5" t="s">
        <v>31</v>
      </c>
      <c r="P1056" t="s">
        <v>295</v>
      </c>
      <c r="Q1056" s="5" t="s">
        <v>33</v>
      </c>
      <c r="R1056" s="1">
        <v>7</v>
      </c>
      <c r="S1056" s="1">
        <v>538</v>
      </c>
      <c r="T1056">
        <v>0.15</v>
      </c>
      <c r="U1056" s="1">
        <v>277</v>
      </c>
      <c r="V1056" s="1">
        <v>1939</v>
      </c>
      <c r="W1056" s="1">
        <v>3201.1</v>
      </c>
      <c r="X1056" s="1">
        <v>1262.0999999999999</v>
      </c>
      <c r="Y1056" s="7">
        <v>0.39427071944019243</v>
      </c>
    </row>
    <row r="1057" spans="1:25">
      <c r="A1057" t="s">
        <v>2501</v>
      </c>
      <c r="B1057" s="3" t="str">
        <f t="shared" si="32"/>
        <v>Mar</v>
      </c>
      <c r="C1057" s="3" t="str">
        <f t="shared" si="33"/>
        <v>2024</v>
      </c>
      <c r="D1057" s="3">
        <v>45370</v>
      </c>
      <c r="E1057" t="s">
        <v>1764</v>
      </c>
      <c r="F1057" t="s">
        <v>60</v>
      </c>
      <c r="G1057" s="5" t="s">
        <v>23</v>
      </c>
      <c r="H1057" s="5" t="s">
        <v>24</v>
      </c>
      <c r="I1057" t="s">
        <v>951</v>
      </c>
      <c r="J1057" t="s">
        <v>910</v>
      </c>
      <c r="K1057" s="5" t="s">
        <v>95</v>
      </c>
      <c r="L1057" s="5" t="s">
        <v>116</v>
      </c>
      <c r="M1057" t="s">
        <v>117</v>
      </c>
      <c r="N1057" s="5" t="s">
        <v>118</v>
      </c>
      <c r="O1057" s="5" t="s">
        <v>43</v>
      </c>
      <c r="P1057" t="s">
        <v>170</v>
      </c>
      <c r="Q1057" s="5" t="s">
        <v>75</v>
      </c>
      <c r="R1057" s="1">
        <v>7</v>
      </c>
      <c r="S1057" s="1">
        <v>1338</v>
      </c>
      <c r="T1057">
        <v>0.05</v>
      </c>
      <c r="U1057" s="1">
        <v>949</v>
      </c>
      <c r="V1057" s="1">
        <v>6643</v>
      </c>
      <c r="W1057" s="1">
        <v>8897.6999999999989</v>
      </c>
      <c r="X1057" s="1">
        <v>2254.6999999999989</v>
      </c>
      <c r="Y1057" s="7">
        <v>0.25340256470773337</v>
      </c>
    </row>
    <row r="1058" spans="1:25">
      <c r="A1058" t="s">
        <v>2502</v>
      </c>
      <c r="B1058" s="3" t="str">
        <f t="shared" si="32"/>
        <v>Oct</v>
      </c>
      <c r="C1058" s="3" t="str">
        <f t="shared" si="33"/>
        <v>2024</v>
      </c>
      <c r="D1058" s="3">
        <v>45580</v>
      </c>
      <c r="E1058" t="s">
        <v>1490</v>
      </c>
      <c r="F1058" t="s">
        <v>2423</v>
      </c>
      <c r="G1058" s="5" t="s">
        <v>49</v>
      </c>
      <c r="H1058" s="5" t="s">
        <v>50</v>
      </c>
      <c r="I1058" t="s">
        <v>646</v>
      </c>
      <c r="J1058" t="s">
        <v>259</v>
      </c>
      <c r="K1058" s="5" t="s">
        <v>41</v>
      </c>
      <c r="L1058" s="5" t="s">
        <v>28</v>
      </c>
      <c r="M1058" t="s">
        <v>29</v>
      </c>
      <c r="N1058" s="5" t="s">
        <v>30</v>
      </c>
      <c r="O1058" s="5" t="s">
        <v>31</v>
      </c>
      <c r="P1058" t="s">
        <v>180</v>
      </c>
      <c r="Q1058" s="5" t="s">
        <v>45</v>
      </c>
      <c r="R1058" s="1">
        <v>1</v>
      </c>
      <c r="S1058" s="1">
        <v>3077</v>
      </c>
      <c r="T1058">
        <v>0.1</v>
      </c>
      <c r="U1058" s="1">
        <v>1962</v>
      </c>
      <c r="V1058" s="1">
        <v>1962</v>
      </c>
      <c r="W1058" s="1">
        <v>2769.3</v>
      </c>
      <c r="X1058" s="1">
        <v>807.30000000000018</v>
      </c>
      <c r="Y1058" s="7">
        <v>0.29151771205719862</v>
      </c>
    </row>
    <row r="1059" spans="1:25">
      <c r="A1059" t="s">
        <v>2503</v>
      </c>
      <c r="B1059" s="3" t="str">
        <f t="shared" si="32"/>
        <v>Aug</v>
      </c>
      <c r="C1059" s="3" t="str">
        <f t="shared" si="33"/>
        <v>2025</v>
      </c>
      <c r="D1059" s="3">
        <v>45893</v>
      </c>
      <c r="E1059" t="s">
        <v>736</v>
      </c>
      <c r="F1059" t="s">
        <v>1199</v>
      </c>
      <c r="G1059" s="5" t="s">
        <v>23</v>
      </c>
      <c r="H1059" s="5" t="s">
        <v>24</v>
      </c>
      <c r="I1059" t="s">
        <v>85</v>
      </c>
      <c r="J1059" t="s">
        <v>1287</v>
      </c>
      <c r="K1059" s="5" t="s">
        <v>73</v>
      </c>
      <c r="L1059" s="5" t="s">
        <v>64</v>
      </c>
      <c r="M1059" t="s">
        <v>55</v>
      </c>
      <c r="N1059" s="5" t="s">
        <v>56</v>
      </c>
      <c r="O1059" s="5" t="s">
        <v>43</v>
      </c>
      <c r="P1059" t="s">
        <v>102</v>
      </c>
      <c r="Q1059" s="5" t="s">
        <v>33</v>
      </c>
      <c r="R1059" s="1">
        <v>7</v>
      </c>
      <c r="S1059" s="1">
        <v>4879</v>
      </c>
      <c r="T1059">
        <v>0.25</v>
      </c>
      <c r="U1059" s="1">
        <v>3396</v>
      </c>
      <c r="V1059" s="1">
        <v>23772</v>
      </c>
      <c r="W1059" s="1">
        <v>25614.75</v>
      </c>
      <c r="X1059" s="1">
        <v>1842.75</v>
      </c>
      <c r="Y1059" s="7">
        <v>7.1940971510555438E-2</v>
      </c>
    </row>
    <row r="1060" spans="1:25">
      <c r="A1060" t="s">
        <v>2504</v>
      </c>
      <c r="B1060" s="3" t="str">
        <f t="shared" si="32"/>
        <v>May</v>
      </c>
      <c r="C1060" s="3" t="str">
        <f t="shared" si="33"/>
        <v>2025</v>
      </c>
      <c r="D1060" s="3">
        <v>45789</v>
      </c>
      <c r="E1060" t="s">
        <v>2505</v>
      </c>
      <c r="F1060" t="s">
        <v>458</v>
      </c>
      <c r="G1060" s="5" t="s">
        <v>106</v>
      </c>
      <c r="H1060" s="5" t="s">
        <v>107</v>
      </c>
      <c r="I1060" t="s">
        <v>1713</v>
      </c>
      <c r="J1060" t="s">
        <v>254</v>
      </c>
      <c r="K1060" s="5" t="s">
        <v>27</v>
      </c>
      <c r="L1060" s="5" t="s">
        <v>28</v>
      </c>
      <c r="M1060" t="s">
        <v>87</v>
      </c>
      <c r="N1060" s="5" t="s">
        <v>88</v>
      </c>
      <c r="O1060" s="5" t="s">
        <v>43</v>
      </c>
      <c r="P1060" t="s">
        <v>74</v>
      </c>
      <c r="Q1060" s="5" t="s">
        <v>75</v>
      </c>
      <c r="R1060" s="1">
        <v>2</v>
      </c>
      <c r="S1060" s="1">
        <v>2111</v>
      </c>
      <c r="T1060">
        <v>0.25</v>
      </c>
      <c r="U1060" s="1">
        <v>1253</v>
      </c>
      <c r="V1060" s="1">
        <v>2506</v>
      </c>
      <c r="W1060" s="1">
        <v>3166.5</v>
      </c>
      <c r="X1060" s="1">
        <v>660.5</v>
      </c>
      <c r="Y1060" s="7">
        <v>0.20858992578556765</v>
      </c>
    </row>
    <row r="1061" spans="1:25">
      <c r="A1061" t="s">
        <v>2506</v>
      </c>
      <c r="B1061" s="3" t="str">
        <f t="shared" si="32"/>
        <v>Aug</v>
      </c>
      <c r="C1061" s="3" t="str">
        <f t="shared" si="33"/>
        <v>2023</v>
      </c>
      <c r="D1061" s="3">
        <v>45153</v>
      </c>
      <c r="E1061" t="s">
        <v>1004</v>
      </c>
      <c r="F1061" t="s">
        <v>571</v>
      </c>
      <c r="G1061" s="5" t="s">
        <v>37</v>
      </c>
      <c r="H1061" s="5" t="s">
        <v>38</v>
      </c>
      <c r="I1061" t="s">
        <v>720</v>
      </c>
      <c r="J1061" t="s">
        <v>859</v>
      </c>
      <c r="K1061" s="5" t="s">
        <v>73</v>
      </c>
      <c r="L1061" s="5" t="s">
        <v>54</v>
      </c>
      <c r="M1061" t="s">
        <v>117</v>
      </c>
      <c r="N1061" s="5" t="s">
        <v>118</v>
      </c>
      <c r="O1061" s="5" t="s">
        <v>43</v>
      </c>
      <c r="P1061" t="s">
        <v>192</v>
      </c>
      <c r="Q1061" s="5" t="s">
        <v>45</v>
      </c>
      <c r="R1061" s="1">
        <v>6</v>
      </c>
      <c r="S1061" s="1">
        <v>4290</v>
      </c>
      <c r="T1061">
        <v>0.25</v>
      </c>
      <c r="U1061" s="1">
        <v>2762</v>
      </c>
      <c r="V1061" s="1">
        <v>16572</v>
      </c>
      <c r="W1061" s="1">
        <v>19305</v>
      </c>
      <c r="X1061" s="1">
        <v>2733</v>
      </c>
      <c r="Y1061" s="7">
        <v>0.14156954156954157</v>
      </c>
    </row>
    <row r="1062" spans="1:25">
      <c r="A1062" t="s">
        <v>2507</v>
      </c>
      <c r="B1062" s="3" t="str">
        <f t="shared" si="32"/>
        <v>May</v>
      </c>
      <c r="C1062" s="3" t="str">
        <f t="shared" si="33"/>
        <v>2025</v>
      </c>
      <c r="D1062" s="3">
        <v>45786</v>
      </c>
      <c r="E1062" t="s">
        <v>2508</v>
      </c>
      <c r="F1062" t="s">
        <v>2509</v>
      </c>
      <c r="G1062" s="5" t="s">
        <v>37</v>
      </c>
      <c r="H1062" s="5" t="s">
        <v>38</v>
      </c>
      <c r="I1062" t="s">
        <v>1070</v>
      </c>
      <c r="J1062" t="s">
        <v>530</v>
      </c>
      <c r="K1062" s="5" t="s">
        <v>41</v>
      </c>
      <c r="L1062" s="5" t="s">
        <v>64</v>
      </c>
      <c r="M1062" t="s">
        <v>117</v>
      </c>
      <c r="N1062" s="5" t="s">
        <v>118</v>
      </c>
      <c r="O1062" s="5" t="s">
        <v>43</v>
      </c>
      <c r="P1062" t="s">
        <v>180</v>
      </c>
      <c r="Q1062" s="5" t="s">
        <v>75</v>
      </c>
      <c r="R1062" s="1">
        <v>6</v>
      </c>
      <c r="S1062" s="1">
        <v>1724</v>
      </c>
      <c r="T1062">
        <v>0.15</v>
      </c>
      <c r="U1062" s="1">
        <v>1213</v>
      </c>
      <c r="V1062" s="1">
        <v>7278</v>
      </c>
      <c r="W1062" s="1">
        <v>8792.4</v>
      </c>
      <c r="X1062" s="1">
        <v>1514.3999999999996</v>
      </c>
      <c r="Y1062" s="7">
        <v>0.1722396615258632</v>
      </c>
    </row>
    <row r="1063" spans="1:25">
      <c r="A1063" t="s">
        <v>2510</v>
      </c>
      <c r="B1063" s="3" t="str">
        <f t="shared" si="32"/>
        <v>Aug</v>
      </c>
      <c r="C1063" s="3" t="str">
        <f t="shared" si="33"/>
        <v>2022</v>
      </c>
      <c r="D1063" s="3">
        <v>44802</v>
      </c>
      <c r="E1063" t="s">
        <v>1426</v>
      </c>
      <c r="F1063" t="s">
        <v>1418</v>
      </c>
      <c r="G1063" s="5" t="s">
        <v>23</v>
      </c>
      <c r="H1063" s="5" t="s">
        <v>24</v>
      </c>
      <c r="I1063" t="s">
        <v>1833</v>
      </c>
      <c r="J1063" t="s">
        <v>164</v>
      </c>
      <c r="K1063" s="5" t="s">
        <v>27</v>
      </c>
      <c r="L1063" s="5" t="s">
        <v>64</v>
      </c>
      <c r="M1063" t="s">
        <v>117</v>
      </c>
      <c r="N1063" s="5" t="s">
        <v>118</v>
      </c>
      <c r="O1063" s="5" t="s">
        <v>43</v>
      </c>
      <c r="P1063" t="s">
        <v>89</v>
      </c>
      <c r="Q1063" s="5" t="s">
        <v>45</v>
      </c>
      <c r="R1063" s="1">
        <v>7</v>
      </c>
      <c r="S1063" s="1">
        <v>4017</v>
      </c>
      <c r="T1063">
        <v>0.25</v>
      </c>
      <c r="U1063" s="1">
        <v>2389</v>
      </c>
      <c r="V1063" s="1">
        <v>16723</v>
      </c>
      <c r="W1063" s="1">
        <v>21089.25</v>
      </c>
      <c r="X1063" s="1">
        <v>4366.25</v>
      </c>
      <c r="Y1063" s="7">
        <v>0.2070367604348187</v>
      </c>
    </row>
    <row r="1064" spans="1:25">
      <c r="A1064" t="s">
        <v>2511</v>
      </c>
      <c r="B1064" s="3" t="str">
        <f t="shared" si="32"/>
        <v>Jul</v>
      </c>
      <c r="C1064" s="3" t="str">
        <f t="shared" si="33"/>
        <v>2024</v>
      </c>
      <c r="D1064" s="3">
        <v>45502</v>
      </c>
      <c r="E1064" t="s">
        <v>1176</v>
      </c>
      <c r="F1064" t="s">
        <v>503</v>
      </c>
      <c r="G1064" s="5" t="s">
        <v>37</v>
      </c>
      <c r="H1064" s="5" t="s">
        <v>38</v>
      </c>
      <c r="I1064" t="s">
        <v>509</v>
      </c>
      <c r="J1064" t="s">
        <v>628</v>
      </c>
      <c r="K1064" s="5" t="s">
        <v>73</v>
      </c>
      <c r="L1064" s="5" t="s">
        <v>64</v>
      </c>
      <c r="M1064" t="s">
        <v>65</v>
      </c>
      <c r="N1064" s="5" t="s">
        <v>66</v>
      </c>
      <c r="O1064" s="5" t="s">
        <v>43</v>
      </c>
      <c r="P1064" t="s">
        <v>295</v>
      </c>
      <c r="Q1064" s="5" t="s">
        <v>75</v>
      </c>
      <c r="R1064" s="1">
        <v>7</v>
      </c>
      <c r="S1064" s="1">
        <v>76</v>
      </c>
      <c r="T1064">
        <v>0</v>
      </c>
      <c r="U1064" s="1">
        <v>43</v>
      </c>
      <c r="V1064" s="1">
        <v>301</v>
      </c>
      <c r="W1064" s="1">
        <v>532</v>
      </c>
      <c r="X1064" s="1">
        <v>231</v>
      </c>
      <c r="Y1064" s="7">
        <v>0.43421052631578949</v>
      </c>
    </row>
    <row r="1065" spans="1:25">
      <c r="A1065" t="s">
        <v>2512</v>
      </c>
      <c r="B1065" s="3" t="str">
        <f t="shared" si="32"/>
        <v>Oct</v>
      </c>
      <c r="C1065" s="3" t="str">
        <f t="shared" si="33"/>
        <v>2024</v>
      </c>
      <c r="D1065" s="3">
        <v>45575</v>
      </c>
      <c r="E1065" t="s">
        <v>502</v>
      </c>
      <c r="F1065" t="s">
        <v>1385</v>
      </c>
      <c r="G1065" s="5" t="s">
        <v>106</v>
      </c>
      <c r="H1065" s="5" t="s">
        <v>107</v>
      </c>
      <c r="I1065" t="s">
        <v>1074</v>
      </c>
      <c r="J1065" t="s">
        <v>540</v>
      </c>
      <c r="K1065" s="5" t="s">
        <v>41</v>
      </c>
      <c r="L1065" s="5" t="s">
        <v>54</v>
      </c>
      <c r="M1065" t="s">
        <v>87</v>
      </c>
      <c r="N1065" s="5" t="s">
        <v>88</v>
      </c>
      <c r="O1065" s="5" t="s">
        <v>31</v>
      </c>
      <c r="P1065" t="s">
        <v>274</v>
      </c>
      <c r="Q1065" s="5" t="s">
        <v>45</v>
      </c>
      <c r="R1065" s="1">
        <v>7</v>
      </c>
      <c r="S1065" s="1">
        <v>4060</v>
      </c>
      <c r="T1065">
        <v>0.2</v>
      </c>
      <c r="U1065" s="1">
        <v>2183</v>
      </c>
      <c r="V1065" s="1">
        <v>15281</v>
      </c>
      <c r="W1065" s="1">
        <v>22736</v>
      </c>
      <c r="X1065" s="1">
        <v>7455</v>
      </c>
      <c r="Y1065" s="7">
        <v>0.32789408866995073</v>
      </c>
    </row>
    <row r="1066" spans="1:25">
      <c r="A1066" t="s">
        <v>2513</v>
      </c>
      <c r="B1066" s="3" t="str">
        <f t="shared" si="32"/>
        <v>Mar</v>
      </c>
      <c r="C1066" s="3" t="str">
        <f t="shared" si="33"/>
        <v>2024</v>
      </c>
      <c r="D1066" s="3">
        <v>45354</v>
      </c>
      <c r="E1066" t="s">
        <v>1107</v>
      </c>
      <c r="F1066" t="s">
        <v>953</v>
      </c>
      <c r="G1066" s="5" t="s">
        <v>37</v>
      </c>
      <c r="H1066" s="5" t="s">
        <v>38</v>
      </c>
      <c r="I1066" t="s">
        <v>1508</v>
      </c>
      <c r="J1066" t="s">
        <v>2175</v>
      </c>
      <c r="K1066" s="5" t="s">
        <v>27</v>
      </c>
      <c r="L1066" s="5" t="s">
        <v>28</v>
      </c>
      <c r="M1066" t="s">
        <v>65</v>
      </c>
      <c r="N1066" s="5" t="s">
        <v>66</v>
      </c>
      <c r="O1066" s="5" t="s">
        <v>31</v>
      </c>
      <c r="P1066" t="s">
        <v>274</v>
      </c>
      <c r="Q1066" s="5" t="s">
        <v>45</v>
      </c>
      <c r="R1066" s="1">
        <v>5</v>
      </c>
      <c r="S1066" s="1">
        <v>1093</v>
      </c>
      <c r="T1066">
        <v>0</v>
      </c>
      <c r="U1066" s="1">
        <v>900</v>
      </c>
      <c r="V1066" s="1">
        <v>4500</v>
      </c>
      <c r="W1066" s="1">
        <v>5465</v>
      </c>
      <c r="X1066" s="1">
        <v>965</v>
      </c>
      <c r="Y1066" s="7">
        <v>0.17657822506861848</v>
      </c>
    </row>
    <row r="1067" spans="1:25">
      <c r="A1067" t="s">
        <v>2514</v>
      </c>
      <c r="B1067" s="3" t="str">
        <f t="shared" si="32"/>
        <v>Feb</v>
      </c>
      <c r="C1067" s="3" t="str">
        <f t="shared" si="33"/>
        <v>2023</v>
      </c>
      <c r="D1067" s="3">
        <v>44981</v>
      </c>
      <c r="E1067" t="s">
        <v>361</v>
      </c>
      <c r="F1067" t="s">
        <v>1968</v>
      </c>
      <c r="G1067" s="5" t="s">
        <v>106</v>
      </c>
      <c r="H1067" s="5" t="s">
        <v>107</v>
      </c>
      <c r="I1067" t="s">
        <v>425</v>
      </c>
      <c r="J1067" t="s">
        <v>1091</v>
      </c>
      <c r="K1067" s="5" t="s">
        <v>53</v>
      </c>
      <c r="L1067" s="5" t="s">
        <v>64</v>
      </c>
      <c r="M1067" t="s">
        <v>29</v>
      </c>
      <c r="N1067" s="5" t="s">
        <v>30</v>
      </c>
      <c r="O1067" s="5" t="s">
        <v>43</v>
      </c>
      <c r="P1067" t="s">
        <v>1180</v>
      </c>
      <c r="Q1067" s="5" t="s">
        <v>33</v>
      </c>
      <c r="R1067" s="1">
        <v>4</v>
      </c>
      <c r="S1067" s="1">
        <v>1938</v>
      </c>
      <c r="T1067">
        <v>0.05</v>
      </c>
      <c r="U1067" s="1">
        <v>1388</v>
      </c>
      <c r="V1067" s="1">
        <v>5552</v>
      </c>
      <c r="W1067" s="1">
        <v>7364.4</v>
      </c>
      <c r="X1067" s="1">
        <v>1812.3999999999996</v>
      </c>
      <c r="Y1067" s="7">
        <v>0.24610287328227687</v>
      </c>
    </row>
    <row r="1068" spans="1:25">
      <c r="A1068" t="s">
        <v>2515</v>
      </c>
      <c r="B1068" s="3" t="str">
        <f t="shared" si="32"/>
        <v>Jul</v>
      </c>
      <c r="C1068" s="3" t="str">
        <f t="shared" si="33"/>
        <v>2023</v>
      </c>
      <c r="D1068" s="3">
        <v>45108</v>
      </c>
      <c r="E1068" t="s">
        <v>708</v>
      </c>
      <c r="F1068" t="s">
        <v>1926</v>
      </c>
      <c r="G1068" s="5" t="s">
        <v>23</v>
      </c>
      <c r="H1068" s="5" t="s">
        <v>24</v>
      </c>
      <c r="I1068" t="s">
        <v>388</v>
      </c>
      <c r="J1068" t="s">
        <v>2484</v>
      </c>
      <c r="K1068" s="5" t="s">
        <v>27</v>
      </c>
      <c r="L1068" s="5" t="s">
        <v>54</v>
      </c>
      <c r="M1068" t="s">
        <v>29</v>
      </c>
      <c r="N1068" s="5" t="s">
        <v>30</v>
      </c>
      <c r="O1068" s="5" t="s">
        <v>43</v>
      </c>
      <c r="P1068" t="s">
        <v>249</v>
      </c>
      <c r="Q1068" s="5" t="s">
        <v>45</v>
      </c>
      <c r="R1068" s="1">
        <v>3</v>
      </c>
      <c r="S1068" s="1">
        <v>3189</v>
      </c>
      <c r="T1068">
        <v>0.05</v>
      </c>
      <c r="U1068" s="1">
        <v>2199</v>
      </c>
      <c r="V1068" s="1">
        <v>6597</v>
      </c>
      <c r="W1068" s="1">
        <v>9088.65</v>
      </c>
      <c r="X1068" s="1">
        <v>2491.6499999999996</v>
      </c>
      <c r="Y1068" s="7">
        <v>0.2741496261821062</v>
      </c>
    </row>
    <row r="1069" spans="1:25">
      <c r="A1069" t="s">
        <v>2516</v>
      </c>
      <c r="B1069" s="3" t="str">
        <f t="shared" si="32"/>
        <v>Nov</v>
      </c>
      <c r="C1069" s="3" t="str">
        <f t="shared" si="33"/>
        <v>2022</v>
      </c>
      <c r="D1069" s="3">
        <v>44890</v>
      </c>
      <c r="E1069" t="s">
        <v>1403</v>
      </c>
      <c r="F1069" t="s">
        <v>588</v>
      </c>
      <c r="G1069" s="5" t="s">
        <v>106</v>
      </c>
      <c r="H1069" s="5" t="s">
        <v>107</v>
      </c>
      <c r="I1069" t="s">
        <v>1524</v>
      </c>
      <c r="J1069" t="s">
        <v>2076</v>
      </c>
      <c r="K1069" s="5" t="s">
        <v>73</v>
      </c>
      <c r="L1069" s="5" t="s">
        <v>28</v>
      </c>
      <c r="M1069" t="s">
        <v>117</v>
      </c>
      <c r="N1069" s="5" t="s">
        <v>118</v>
      </c>
      <c r="O1069" s="5" t="s">
        <v>43</v>
      </c>
      <c r="P1069" t="s">
        <v>931</v>
      </c>
      <c r="Q1069" s="5" t="s">
        <v>45</v>
      </c>
      <c r="R1069" s="1">
        <v>8</v>
      </c>
      <c r="S1069" s="1">
        <v>1406</v>
      </c>
      <c r="T1069">
        <v>0.05</v>
      </c>
      <c r="U1069" s="1">
        <v>1154</v>
      </c>
      <c r="V1069" s="1">
        <v>9232</v>
      </c>
      <c r="W1069" s="1">
        <v>10685.6</v>
      </c>
      <c r="X1069" s="1">
        <v>1453.6000000000004</v>
      </c>
      <c r="Y1069" s="7">
        <v>0.13603354046567345</v>
      </c>
    </row>
    <row r="1070" spans="1:25">
      <c r="A1070" t="s">
        <v>2517</v>
      </c>
      <c r="B1070" s="3" t="str">
        <f t="shared" si="32"/>
        <v>Aug</v>
      </c>
      <c r="C1070" s="3" t="str">
        <f t="shared" si="33"/>
        <v>2022</v>
      </c>
      <c r="D1070" s="3">
        <v>44781</v>
      </c>
      <c r="E1070" t="s">
        <v>1096</v>
      </c>
      <c r="F1070" t="s">
        <v>564</v>
      </c>
      <c r="G1070" s="5" t="s">
        <v>23</v>
      </c>
      <c r="H1070" s="5" t="s">
        <v>24</v>
      </c>
      <c r="I1070" t="s">
        <v>163</v>
      </c>
      <c r="J1070" t="s">
        <v>910</v>
      </c>
      <c r="K1070" s="5" t="s">
        <v>95</v>
      </c>
      <c r="L1070" s="5" t="s">
        <v>42</v>
      </c>
      <c r="M1070" t="s">
        <v>87</v>
      </c>
      <c r="N1070" s="5" t="s">
        <v>88</v>
      </c>
      <c r="O1070" s="5" t="s">
        <v>31</v>
      </c>
      <c r="P1070" t="s">
        <v>931</v>
      </c>
      <c r="Q1070" s="5" t="s">
        <v>45</v>
      </c>
      <c r="R1070" s="1">
        <v>2</v>
      </c>
      <c r="S1070" s="1">
        <v>3396</v>
      </c>
      <c r="T1070">
        <v>0.25</v>
      </c>
      <c r="U1070" s="1">
        <v>2225</v>
      </c>
      <c r="V1070" s="1">
        <v>4450</v>
      </c>
      <c r="W1070" s="1">
        <v>5094</v>
      </c>
      <c r="X1070" s="1">
        <v>644</v>
      </c>
      <c r="Y1070" s="7">
        <v>0.12642324303101687</v>
      </c>
    </row>
    <row r="1071" spans="1:25">
      <c r="A1071" t="s">
        <v>2518</v>
      </c>
      <c r="B1071" s="3" t="str">
        <f t="shared" si="32"/>
        <v>Feb</v>
      </c>
      <c r="C1071" s="3" t="str">
        <f t="shared" si="33"/>
        <v>2024</v>
      </c>
      <c r="D1071" s="3">
        <v>45349</v>
      </c>
      <c r="E1071" t="s">
        <v>234</v>
      </c>
      <c r="F1071" t="s">
        <v>1005</v>
      </c>
      <c r="G1071" s="5" t="s">
        <v>49</v>
      </c>
      <c r="H1071" s="5" t="s">
        <v>50</v>
      </c>
      <c r="I1071" t="s">
        <v>464</v>
      </c>
      <c r="J1071" t="s">
        <v>1441</v>
      </c>
      <c r="K1071" s="5" t="s">
        <v>53</v>
      </c>
      <c r="L1071" s="5" t="s">
        <v>64</v>
      </c>
      <c r="M1071" t="s">
        <v>117</v>
      </c>
      <c r="N1071" s="5" t="s">
        <v>118</v>
      </c>
      <c r="O1071" s="5" t="s">
        <v>43</v>
      </c>
      <c r="P1071" t="s">
        <v>214</v>
      </c>
      <c r="Q1071" s="5" t="s">
        <v>75</v>
      </c>
      <c r="R1071" s="1">
        <v>6</v>
      </c>
      <c r="S1071" s="1">
        <v>2688</v>
      </c>
      <c r="T1071">
        <v>0</v>
      </c>
      <c r="U1071" s="1">
        <v>1813</v>
      </c>
      <c r="V1071" s="1">
        <v>10878</v>
      </c>
      <c r="W1071" s="1">
        <v>16128</v>
      </c>
      <c r="X1071" s="1">
        <v>5250</v>
      </c>
      <c r="Y1071" s="7">
        <v>0.32552083333333331</v>
      </c>
    </row>
    <row r="1072" spans="1:25">
      <c r="A1072" t="s">
        <v>2519</v>
      </c>
      <c r="B1072" s="3" t="str">
        <f t="shared" si="32"/>
        <v>Mar</v>
      </c>
      <c r="C1072" s="3" t="str">
        <f t="shared" si="33"/>
        <v>2024</v>
      </c>
      <c r="D1072" s="3">
        <v>45356</v>
      </c>
      <c r="E1072" t="s">
        <v>1109</v>
      </c>
      <c r="F1072" t="s">
        <v>1583</v>
      </c>
      <c r="G1072" s="5" t="s">
        <v>106</v>
      </c>
      <c r="H1072" s="5" t="s">
        <v>107</v>
      </c>
      <c r="I1072" t="s">
        <v>786</v>
      </c>
      <c r="J1072" t="s">
        <v>729</v>
      </c>
      <c r="K1072" s="5" t="s">
        <v>27</v>
      </c>
      <c r="L1072" s="5" t="s">
        <v>28</v>
      </c>
      <c r="M1072" t="s">
        <v>29</v>
      </c>
      <c r="N1072" s="5" t="s">
        <v>30</v>
      </c>
      <c r="O1072" s="5" t="s">
        <v>43</v>
      </c>
      <c r="P1072" t="s">
        <v>413</v>
      </c>
      <c r="Q1072" s="5" t="s">
        <v>33</v>
      </c>
      <c r="R1072" s="1">
        <v>4</v>
      </c>
      <c r="S1072" s="1">
        <v>1835</v>
      </c>
      <c r="T1072">
        <v>0.1</v>
      </c>
      <c r="U1072" s="1">
        <v>1144</v>
      </c>
      <c r="V1072" s="1">
        <v>4576</v>
      </c>
      <c r="W1072" s="1">
        <v>6606</v>
      </c>
      <c r="X1072" s="1">
        <v>2030</v>
      </c>
      <c r="Y1072" s="7">
        <v>0.30729639721465335</v>
      </c>
    </row>
    <row r="1073" spans="1:25">
      <c r="A1073" t="s">
        <v>2520</v>
      </c>
      <c r="B1073" s="3" t="str">
        <f t="shared" si="32"/>
        <v>May</v>
      </c>
      <c r="C1073" s="3" t="str">
        <f t="shared" si="33"/>
        <v>2023</v>
      </c>
      <c r="D1073" s="3">
        <v>45071</v>
      </c>
      <c r="E1073" t="s">
        <v>2172</v>
      </c>
      <c r="F1073" t="s">
        <v>752</v>
      </c>
      <c r="G1073" s="5" t="s">
        <v>37</v>
      </c>
      <c r="H1073" s="5" t="s">
        <v>38</v>
      </c>
      <c r="I1073" t="s">
        <v>108</v>
      </c>
      <c r="J1073" t="s">
        <v>703</v>
      </c>
      <c r="K1073" s="5" t="s">
        <v>95</v>
      </c>
      <c r="L1073" s="5" t="s">
        <v>28</v>
      </c>
      <c r="M1073" t="s">
        <v>29</v>
      </c>
      <c r="N1073" s="5" t="s">
        <v>30</v>
      </c>
      <c r="O1073" s="5" t="s">
        <v>31</v>
      </c>
      <c r="P1073" t="s">
        <v>208</v>
      </c>
      <c r="Q1073" s="5" t="s">
        <v>75</v>
      </c>
      <c r="R1073" s="1">
        <v>2</v>
      </c>
      <c r="S1073" s="1">
        <v>3754</v>
      </c>
      <c r="T1073">
        <v>0.25</v>
      </c>
      <c r="U1073" s="1">
        <v>2928</v>
      </c>
      <c r="V1073" s="1">
        <v>5856</v>
      </c>
      <c r="W1073" s="1">
        <v>5631</v>
      </c>
      <c r="X1073" s="1">
        <v>-225</v>
      </c>
      <c r="Y1073" s="7">
        <v>-3.9957378795950987E-2</v>
      </c>
    </row>
    <row r="1074" spans="1:25">
      <c r="A1074" t="s">
        <v>2521</v>
      </c>
      <c r="B1074" s="3" t="str">
        <f t="shared" si="32"/>
        <v>Mar</v>
      </c>
      <c r="C1074" s="3" t="str">
        <f t="shared" si="33"/>
        <v>2025</v>
      </c>
      <c r="D1074" s="3">
        <v>45732</v>
      </c>
      <c r="E1074" t="s">
        <v>1933</v>
      </c>
      <c r="F1074" t="s">
        <v>804</v>
      </c>
      <c r="G1074" s="5" t="s">
        <v>49</v>
      </c>
      <c r="H1074" s="5" t="s">
        <v>50</v>
      </c>
      <c r="I1074" t="s">
        <v>734</v>
      </c>
      <c r="J1074" t="s">
        <v>1619</v>
      </c>
      <c r="K1074" s="5" t="s">
        <v>53</v>
      </c>
      <c r="L1074" s="5" t="s">
        <v>42</v>
      </c>
      <c r="M1074" t="s">
        <v>87</v>
      </c>
      <c r="N1074" s="5" t="s">
        <v>88</v>
      </c>
      <c r="O1074" s="5" t="s">
        <v>31</v>
      </c>
      <c r="P1074" t="s">
        <v>214</v>
      </c>
      <c r="Q1074" s="5" t="s">
        <v>33</v>
      </c>
      <c r="R1074" s="1">
        <v>6</v>
      </c>
      <c r="S1074" s="1">
        <v>1922</v>
      </c>
      <c r="T1074">
        <v>0.1</v>
      </c>
      <c r="U1074" s="1">
        <v>1207</v>
      </c>
      <c r="V1074" s="1">
        <v>7242</v>
      </c>
      <c r="W1074" s="1">
        <v>10378.800000000001</v>
      </c>
      <c r="X1074" s="1">
        <v>3136.8000000000011</v>
      </c>
      <c r="Y1074" s="7">
        <v>0.30223147184645632</v>
      </c>
    </row>
    <row r="1075" spans="1:25">
      <c r="A1075" t="s">
        <v>2522</v>
      </c>
      <c r="B1075" s="3" t="str">
        <f t="shared" si="32"/>
        <v>Sep</v>
      </c>
      <c r="C1075" s="3" t="str">
        <f t="shared" si="33"/>
        <v>2024</v>
      </c>
      <c r="D1075" s="3">
        <v>45542</v>
      </c>
      <c r="E1075" t="s">
        <v>1326</v>
      </c>
      <c r="F1075" t="s">
        <v>2211</v>
      </c>
      <c r="G1075" s="5" t="s">
        <v>37</v>
      </c>
      <c r="H1075" s="5" t="s">
        <v>38</v>
      </c>
      <c r="I1075" t="s">
        <v>455</v>
      </c>
      <c r="J1075" t="s">
        <v>436</v>
      </c>
      <c r="K1075" s="5" t="s">
        <v>41</v>
      </c>
      <c r="L1075" s="5" t="s">
        <v>54</v>
      </c>
      <c r="M1075" t="s">
        <v>29</v>
      </c>
      <c r="N1075" s="5" t="s">
        <v>30</v>
      </c>
      <c r="O1075" s="5" t="s">
        <v>31</v>
      </c>
      <c r="P1075" t="s">
        <v>202</v>
      </c>
      <c r="Q1075" s="5" t="s">
        <v>45</v>
      </c>
      <c r="R1075" s="1">
        <v>7</v>
      </c>
      <c r="S1075" s="1">
        <v>3036</v>
      </c>
      <c r="T1075">
        <v>0</v>
      </c>
      <c r="U1075" s="1">
        <v>2326</v>
      </c>
      <c r="V1075" s="1">
        <v>16282</v>
      </c>
      <c r="W1075" s="1">
        <v>21252</v>
      </c>
      <c r="X1075" s="1">
        <v>4970</v>
      </c>
      <c r="Y1075" s="7">
        <v>0.23386034255599472</v>
      </c>
    </row>
    <row r="1076" spans="1:25">
      <c r="A1076" t="s">
        <v>2523</v>
      </c>
      <c r="B1076" s="3" t="str">
        <f t="shared" si="32"/>
        <v>Dec</v>
      </c>
      <c r="C1076" s="3" t="str">
        <f t="shared" si="33"/>
        <v>2025</v>
      </c>
      <c r="D1076" s="3">
        <v>46010</v>
      </c>
      <c r="E1076" t="s">
        <v>767</v>
      </c>
      <c r="F1076" t="s">
        <v>2524</v>
      </c>
      <c r="G1076" s="5" t="s">
        <v>61</v>
      </c>
      <c r="H1076" s="5" t="s">
        <v>50</v>
      </c>
      <c r="I1076" t="s">
        <v>1270</v>
      </c>
      <c r="J1076" t="s">
        <v>1716</v>
      </c>
      <c r="K1076" s="5" t="s">
        <v>41</v>
      </c>
      <c r="L1076" s="5" t="s">
        <v>28</v>
      </c>
      <c r="M1076" t="s">
        <v>55</v>
      </c>
      <c r="N1076" s="5" t="s">
        <v>56</v>
      </c>
      <c r="O1076" s="5" t="s">
        <v>31</v>
      </c>
      <c r="P1076" t="s">
        <v>96</v>
      </c>
      <c r="Q1076" s="5" t="s">
        <v>33</v>
      </c>
      <c r="R1076" s="1">
        <v>8</v>
      </c>
      <c r="S1076" s="1">
        <v>1270</v>
      </c>
      <c r="T1076">
        <v>0.1</v>
      </c>
      <c r="U1076" s="1">
        <v>697</v>
      </c>
      <c r="V1076" s="1">
        <v>5576</v>
      </c>
      <c r="W1076" s="1">
        <v>9144</v>
      </c>
      <c r="X1076" s="1">
        <v>3568</v>
      </c>
      <c r="Y1076" s="7">
        <v>0.39020122484689412</v>
      </c>
    </row>
    <row r="1077" spans="1:25">
      <c r="A1077" t="s">
        <v>2525</v>
      </c>
      <c r="B1077" s="3" t="str">
        <f t="shared" si="32"/>
        <v>Jul</v>
      </c>
      <c r="C1077" s="3" t="str">
        <f t="shared" si="33"/>
        <v>2023</v>
      </c>
      <c r="D1077" s="3">
        <v>45132</v>
      </c>
      <c r="E1077" t="s">
        <v>398</v>
      </c>
      <c r="F1077" t="s">
        <v>1264</v>
      </c>
      <c r="G1077" s="5" t="s">
        <v>37</v>
      </c>
      <c r="H1077" s="5" t="s">
        <v>38</v>
      </c>
      <c r="I1077" t="s">
        <v>1586</v>
      </c>
      <c r="J1077" t="s">
        <v>760</v>
      </c>
      <c r="K1077" s="5" t="s">
        <v>27</v>
      </c>
      <c r="L1077" s="5" t="s">
        <v>116</v>
      </c>
      <c r="M1077" t="s">
        <v>29</v>
      </c>
      <c r="N1077" s="5" t="s">
        <v>30</v>
      </c>
      <c r="O1077" s="5" t="s">
        <v>31</v>
      </c>
      <c r="P1077" t="s">
        <v>931</v>
      </c>
      <c r="Q1077" s="5" t="s">
        <v>45</v>
      </c>
      <c r="R1077" s="1">
        <v>1</v>
      </c>
      <c r="S1077" s="1">
        <v>4740</v>
      </c>
      <c r="T1077">
        <v>0.25</v>
      </c>
      <c r="U1077" s="1">
        <v>3669</v>
      </c>
      <c r="V1077" s="1">
        <v>3669</v>
      </c>
      <c r="W1077" s="1">
        <v>3555</v>
      </c>
      <c r="X1077" s="1">
        <v>-114</v>
      </c>
      <c r="Y1077" s="7">
        <v>-3.2067510548523206E-2</v>
      </c>
    </row>
    <row r="1078" spans="1:25">
      <c r="A1078" t="s">
        <v>2526</v>
      </c>
      <c r="B1078" s="3" t="str">
        <f t="shared" si="32"/>
        <v>Aug</v>
      </c>
      <c r="C1078" s="3" t="str">
        <f t="shared" si="33"/>
        <v>2023</v>
      </c>
      <c r="D1078" s="3">
        <v>45152</v>
      </c>
      <c r="E1078" t="s">
        <v>1909</v>
      </c>
      <c r="F1078" t="s">
        <v>665</v>
      </c>
      <c r="G1078" s="5" t="s">
        <v>49</v>
      </c>
      <c r="H1078" s="5" t="s">
        <v>50</v>
      </c>
      <c r="I1078" t="s">
        <v>1721</v>
      </c>
      <c r="J1078" t="s">
        <v>2484</v>
      </c>
      <c r="K1078" s="5" t="s">
        <v>27</v>
      </c>
      <c r="L1078" s="5" t="s">
        <v>116</v>
      </c>
      <c r="M1078" t="s">
        <v>29</v>
      </c>
      <c r="N1078" s="5" t="s">
        <v>30</v>
      </c>
      <c r="O1078" s="5" t="s">
        <v>31</v>
      </c>
      <c r="P1078" t="s">
        <v>220</v>
      </c>
      <c r="Q1078" s="5" t="s">
        <v>45</v>
      </c>
      <c r="R1078" s="1">
        <v>5</v>
      </c>
      <c r="S1078" s="1">
        <v>1514</v>
      </c>
      <c r="T1078">
        <v>0.2</v>
      </c>
      <c r="U1078" s="1">
        <v>822</v>
      </c>
      <c r="V1078" s="1">
        <v>4110</v>
      </c>
      <c r="W1078" s="1">
        <v>6056</v>
      </c>
      <c r="X1078" s="1">
        <v>1946</v>
      </c>
      <c r="Y1078" s="7">
        <v>0.321334214002642</v>
      </c>
    </row>
    <row r="1079" spans="1:25">
      <c r="A1079" t="s">
        <v>2527</v>
      </c>
      <c r="B1079" s="3" t="str">
        <f t="shared" si="32"/>
        <v>Feb</v>
      </c>
      <c r="C1079" s="3" t="str">
        <f t="shared" si="33"/>
        <v>2025</v>
      </c>
      <c r="D1079" s="3">
        <v>45695</v>
      </c>
      <c r="E1079" t="s">
        <v>322</v>
      </c>
      <c r="F1079" t="s">
        <v>1900</v>
      </c>
      <c r="G1079" s="5" t="s">
        <v>37</v>
      </c>
      <c r="H1079" s="5" t="s">
        <v>38</v>
      </c>
      <c r="I1079" t="s">
        <v>1707</v>
      </c>
      <c r="J1079" t="s">
        <v>1863</v>
      </c>
      <c r="K1079" s="5" t="s">
        <v>27</v>
      </c>
      <c r="L1079" s="5" t="s">
        <v>116</v>
      </c>
      <c r="M1079" t="s">
        <v>65</v>
      </c>
      <c r="N1079" s="5" t="s">
        <v>66</v>
      </c>
      <c r="O1079" s="5" t="s">
        <v>43</v>
      </c>
      <c r="P1079" t="s">
        <v>202</v>
      </c>
      <c r="Q1079" s="5" t="s">
        <v>45</v>
      </c>
      <c r="R1079" s="1">
        <v>5</v>
      </c>
      <c r="S1079" s="1">
        <v>4254</v>
      </c>
      <c r="T1079">
        <v>0</v>
      </c>
      <c r="U1079" s="1">
        <v>2872</v>
      </c>
      <c r="V1079" s="1">
        <v>14360</v>
      </c>
      <c r="W1079" s="1">
        <v>21270</v>
      </c>
      <c r="X1079" s="1">
        <v>6910</v>
      </c>
      <c r="Y1079" s="7">
        <v>0.32487070992007522</v>
      </c>
    </row>
    <row r="1080" spans="1:25">
      <c r="A1080" t="s">
        <v>2528</v>
      </c>
      <c r="B1080" s="3" t="str">
        <f t="shared" si="32"/>
        <v>Mar</v>
      </c>
      <c r="C1080" s="3" t="str">
        <f t="shared" si="33"/>
        <v>2024</v>
      </c>
      <c r="D1080" s="3">
        <v>45368</v>
      </c>
      <c r="E1080" t="s">
        <v>1596</v>
      </c>
      <c r="F1080" t="s">
        <v>1212</v>
      </c>
      <c r="G1080" s="5" t="s">
        <v>61</v>
      </c>
      <c r="H1080" s="5" t="s">
        <v>50</v>
      </c>
      <c r="I1080" t="s">
        <v>178</v>
      </c>
      <c r="J1080" t="s">
        <v>1223</v>
      </c>
      <c r="K1080" s="5" t="s">
        <v>95</v>
      </c>
      <c r="L1080" s="5" t="s">
        <v>116</v>
      </c>
      <c r="M1080" t="s">
        <v>29</v>
      </c>
      <c r="N1080" s="5" t="s">
        <v>30</v>
      </c>
      <c r="O1080" s="5" t="s">
        <v>43</v>
      </c>
      <c r="P1080" t="s">
        <v>1027</v>
      </c>
      <c r="Q1080" s="5" t="s">
        <v>33</v>
      </c>
      <c r="R1080" s="1">
        <v>8</v>
      </c>
      <c r="S1080" s="1">
        <v>2063</v>
      </c>
      <c r="T1080">
        <v>0.15</v>
      </c>
      <c r="U1080" s="1">
        <v>1157</v>
      </c>
      <c r="V1080" s="1">
        <v>9256</v>
      </c>
      <c r="W1080" s="1">
        <v>14028.4</v>
      </c>
      <c r="X1080" s="1">
        <v>4772.3999999999996</v>
      </c>
      <c r="Y1080" s="7">
        <v>0.34019560320492714</v>
      </c>
    </row>
    <row r="1081" spans="1:25">
      <c r="A1081" t="s">
        <v>2529</v>
      </c>
      <c r="B1081" s="3" t="str">
        <f t="shared" si="32"/>
        <v>May</v>
      </c>
      <c r="C1081" s="3" t="str">
        <f t="shared" si="33"/>
        <v>2023</v>
      </c>
      <c r="D1081" s="3">
        <v>45070</v>
      </c>
      <c r="E1081" t="s">
        <v>2012</v>
      </c>
      <c r="F1081" t="s">
        <v>852</v>
      </c>
      <c r="G1081" s="5" t="s">
        <v>106</v>
      </c>
      <c r="H1081" s="5" t="s">
        <v>107</v>
      </c>
      <c r="I1081" t="s">
        <v>293</v>
      </c>
      <c r="J1081" t="s">
        <v>657</v>
      </c>
      <c r="K1081" s="5" t="s">
        <v>53</v>
      </c>
      <c r="L1081" s="5" t="s">
        <v>116</v>
      </c>
      <c r="M1081" t="s">
        <v>65</v>
      </c>
      <c r="N1081" s="5" t="s">
        <v>66</v>
      </c>
      <c r="O1081" s="5" t="s">
        <v>43</v>
      </c>
      <c r="P1081" t="s">
        <v>228</v>
      </c>
      <c r="Q1081" s="5" t="s">
        <v>75</v>
      </c>
      <c r="R1081" s="1">
        <v>8</v>
      </c>
      <c r="S1081" s="1">
        <v>3285</v>
      </c>
      <c r="T1081">
        <v>0.2</v>
      </c>
      <c r="U1081" s="1">
        <v>2265</v>
      </c>
      <c r="V1081" s="1">
        <v>18120</v>
      </c>
      <c r="W1081" s="1">
        <v>21024</v>
      </c>
      <c r="X1081" s="1">
        <v>2904</v>
      </c>
      <c r="Y1081" s="7">
        <v>0.13812785388127855</v>
      </c>
    </row>
    <row r="1082" spans="1:25">
      <c r="A1082" t="s">
        <v>2530</v>
      </c>
      <c r="B1082" s="3" t="str">
        <f t="shared" si="32"/>
        <v>Dec</v>
      </c>
      <c r="C1082" s="3" t="str">
        <f t="shared" si="33"/>
        <v>2024</v>
      </c>
      <c r="D1082" s="3">
        <v>45637</v>
      </c>
      <c r="E1082" t="s">
        <v>2531</v>
      </c>
      <c r="F1082" t="s">
        <v>420</v>
      </c>
      <c r="G1082" s="5" t="s">
        <v>106</v>
      </c>
      <c r="H1082" s="5" t="s">
        <v>107</v>
      </c>
      <c r="I1082" t="s">
        <v>509</v>
      </c>
      <c r="J1082" t="s">
        <v>426</v>
      </c>
      <c r="K1082" s="5" t="s">
        <v>73</v>
      </c>
      <c r="L1082" s="5" t="s">
        <v>42</v>
      </c>
      <c r="M1082" t="s">
        <v>55</v>
      </c>
      <c r="N1082" s="5" t="s">
        <v>56</v>
      </c>
      <c r="O1082" s="5" t="s">
        <v>43</v>
      </c>
      <c r="P1082" t="s">
        <v>413</v>
      </c>
      <c r="Q1082" s="5" t="s">
        <v>75</v>
      </c>
      <c r="R1082" s="1">
        <v>8</v>
      </c>
      <c r="S1082" s="1">
        <v>1084</v>
      </c>
      <c r="T1082">
        <v>0</v>
      </c>
      <c r="U1082" s="1">
        <v>620</v>
      </c>
      <c r="V1082" s="1">
        <v>4960</v>
      </c>
      <c r="W1082" s="1">
        <v>8672</v>
      </c>
      <c r="X1082" s="1">
        <v>3712</v>
      </c>
      <c r="Y1082" s="7">
        <v>0.4280442804428044</v>
      </c>
    </row>
    <row r="1083" spans="1:25">
      <c r="A1083" t="s">
        <v>2532</v>
      </c>
      <c r="B1083" s="3" t="str">
        <f t="shared" si="32"/>
        <v>Jan</v>
      </c>
      <c r="C1083" s="3" t="str">
        <f t="shared" si="33"/>
        <v>2024</v>
      </c>
      <c r="D1083" s="3">
        <v>45314</v>
      </c>
      <c r="E1083" t="s">
        <v>1316</v>
      </c>
      <c r="F1083" t="s">
        <v>2109</v>
      </c>
      <c r="G1083" s="5" t="s">
        <v>61</v>
      </c>
      <c r="H1083" s="5" t="s">
        <v>50</v>
      </c>
      <c r="I1083" t="s">
        <v>367</v>
      </c>
      <c r="J1083" t="s">
        <v>1113</v>
      </c>
      <c r="K1083" s="5" t="s">
        <v>41</v>
      </c>
      <c r="L1083" s="5" t="s">
        <v>42</v>
      </c>
      <c r="M1083" t="s">
        <v>55</v>
      </c>
      <c r="N1083" s="5" t="s">
        <v>56</v>
      </c>
      <c r="O1083" s="5" t="s">
        <v>43</v>
      </c>
      <c r="P1083" t="s">
        <v>359</v>
      </c>
      <c r="Q1083" s="5" t="s">
        <v>33</v>
      </c>
      <c r="R1083" s="1">
        <v>8</v>
      </c>
      <c r="S1083" s="1">
        <v>1677</v>
      </c>
      <c r="T1083">
        <v>0</v>
      </c>
      <c r="U1083" s="1">
        <v>965</v>
      </c>
      <c r="V1083" s="1">
        <v>7720</v>
      </c>
      <c r="W1083" s="1">
        <v>13416</v>
      </c>
      <c r="X1083" s="1">
        <v>5696</v>
      </c>
      <c r="Y1083" s="7">
        <v>0.42456768038163389</v>
      </c>
    </row>
    <row r="1084" spans="1:25">
      <c r="A1084" t="s">
        <v>2533</v>
      </c>
      <c r="B1084" s="3" t="str">
        <f t="shared" si="32"/>
        <v>Jul</v>
      </c>
      <c r="C1084" s="3" t="str">
        <f t="shared" si="33"/>
        <v>2024</v>
      </c>
      <c r="D1084" s="3">
        <v>45483</v>
      </c>
      <c r="E1084" t="s">
        <v>199</v>
      </c>
      <c r="F1084" t="s">
        <v>2534</v>
      </c>
      <c r="G1084" s="5" t="s">
        <v>37</v>
      </c>
      <c r="H1084" s="5" t="s">
        <v>38</v>
      </c>
      <c r="I1084" t="s">
        <v>1265</v>
      </c>
      <c r="J1084" t="s">
        <v>859</v>
      </c>
      <c r="K1084" s="5" t="s">
        <v>73</v>
      </c>
      <c r="L1084" s="5" t="s">
        <v>116</v>
      </c>
      <c r="M1084" t="s">
        <v>65</v>
      </c>
      <c r="N1084" s="5" t="s">
        <v>66</v>
      </c>
      <c r="O1084" s="5" t="s">
        <v>31</v>
      </c>
      <c r="P1084" t="s">
        <v>131</v>
      </c>
      <c r="Q1084" s="5" t="s">
        <v>33</v>
      </c>
      <c r="R1084" s="1">
        <v>5</v>
      </c>
      <c r="S1084" s="1">
        <v>4037</v>
      </c>
      <c r="T1084">
        <v>0.15</v>
      </c>
      <c r="U1084" s="1">
        <v>2677</v>
      </c>
      <c r="V1084" s="1">
        <v>13385</v>
      </c>
      <c r="W1084" s="1">
        <v>17157.25</v>
      </c>
      <c r="X1084" s="1">
        <v>3772.25</v>
      </c>
      <c r="Y1084" s="7">
        <v>0.21986332308499323</v>
      </c>
    </row>
    <row r="1085" spans="1:25">
      <c r="A1085" t="s">
        <v>2535</v>
      </c>
      <c r="B1085" s="3" t="str">
        <f t="shared" si="32"/>
        <v>Jan</v>
      </c>
      <c r="C1085" s="3" t="str">
        <f t="shared" si="33"/>
        <v>2024</v>
      </c>
      <c r="D1085" s="3">
        <v>45322</v>
      </c>
      <c r="E1085" t="s">
        <v>300</v>
      </c>
      <c r="F1085" t="s">
        <v>769</v>
      </c>
      <c r="G1085" s="5" t="s">
        <v>49</v>
      </c>
      <c r="H1085" s="5" t="s">
        <v>50</v>
      </c>
      <c r="I1085" t="s">
        <v>236</v>
      </c>
      <c r="J1085" t="s">
        <v>1797</v>
      </c>
      <c r="K1085" s="5" t="s">
        <v>27</v>
      </c>
      <c r="L1085" s="5" t="s">
        <v>116</v>
      </c>
      <c r="M1085" t="s">
        <v>117</v>
      </c>
      <c r="N1085" s="5" t="s">
        <v>118</v>
      </c>
      <c r="O1085" s="5" t="s">
        <v>31</v>
      </c>
      <c r="P1085" t="s">
        <v>1180</v>
      </c>
      <c r="Q1085" s="5" t="s">
        <v>33</v>
      </c>
      <c r="R1085" s="1">
        <v>1</v>
      </c>
      <c r="S1085" s="1">
        <v>2921</v>
      </c>
      <c r="T1085">
        <v>0.15</v>
      </c>
      <c r="U1085" s="1">
        <v>2390</v>
      </c>
      <c r="V1085" s="1">
        <v>2390</v>
      </c>
      <c r="W1085" s="1">
        <v>2482.85</v>
      </c>
      <c r="X1085" s="1">
        <v>92.849999999999909</v>
      </c>
      <c r="Y1085" s="7">
        <v>3.7396540266226276E-2</v>
      </c>
    </row>
    <row r="1086" spans="1:25">
      <c r="A1086" t="s">
        <v>2536</v>
      </c>
      <c r="B1086" s="3" t="str">
        <f t="shared" si="32"/>
        <v>Jun</v>
      </c>
      <c r="C1086" s="3" t="str">
        <f t="shared" si="33"/>
        <v>2022</v>
      </c>
      <c r="D1086" s="3">
        <v>44721</v>
      </c>
      <c r="E1086" t="s">
        <v>1227</v>
      </c>
      <c r="F1086" t="s">
        <v>1625</v>
      </c>
      <c r="G1086" s="5" t="s">
        <v>23</v>
      </c>
      <c r="H1086" s="5" t="s">
        <v>24</v>
      </c>
      <c r="I1086" t="s">
        <v>190</v>
      </c>
      <c r="J1086" t="s">
        <v>1629</v>
      </c>
      <c r="K1086" s="5" t="s">
        <v>41</v>
      </c>
      <c r="L1086" s="5" t="s">
        <v>28</v>
      </c>
      <c r="M1086" t="s">
        <v>87</v>
      </c>
      <c r="N1086" s="5" t="s">
        <v>88</v>
      </c>
      <c r="O1086" s="5" t="s">
        <v>31</v>
      </c>
      <c r="P1086" t="s">
        <v>855</v>
      </c>
      <c r="Q1086" s="5" t="s">
        <v>33</v>
      </c>
      <c r="R1086" s="1">
        <v>4</v>
      </c>
      <c r="S1086" s="1">
        <v>2592</v>
      </c>
      <c r="T1086">
        <v>0.2</v>
      </c>
      <c r="U1086" s="1">
        <v>1446</v>
      </c>
      <c r="V1086" s="1">
        <v>5784</v>
      </c>
      <c r="W1086" s="1">
        <v>8294.4</v>
      </c>
      <c r="X1086" s="1">
        <v>2510.3999999999996</v>
      </c>
      <c r="Y1086" s="7">
        <v>0.30266203703703698</v>
      </c>
    </row>
    <row r="1087" spans="1:25">
      <c r="A1087" t="s">
        <v>2537</v>
      </c>
      <c r="B1087" s="3" t="str">
        <f t="shared" si="32"/>
        <v>Oct</v>
      </c>
      <c r="C1087" s="3" t="str">
        <f t="shared" si="33"/>
        <v>2022</v>
      </c>
      <c r="D1087" s="3">
        <v>44860</v>
      </c>
      <c r="E1087" t="s">
        <v>1115</v>
      </c>
      <c r="F1087" t="s">
        <v>1467</v>
      </c>
      <c r="G1087" s="5" t="s">
        <v>106</v>
      </c>
      <c r="H1087" s="5" t="s">
        <v>107</v>
      </c>
      <c r="I1087" t="s">
        <v>725</v>
      </c>
      <c r="J1087" t="s">
        <v>662</v>
      </c>
      <c r="K1087" s="5" t="s">
        <v>73</v>
      </c>
      <c r="L1087" s="5" t="s">
        <v>54</v>
      </c>
      <c r="M1087" t="s">
        <v>117</v>
      </c>
      <c r="N1087" s="5" t="s">
        <v>118</v>
      </c>
      <c r="O1087" s="5" t="s">
        <v>43</v>
      </c>
      <c r="P1087" t="s">
        <v>359</v>
      </c>
      <c r="Q1087" s="5" t="s">
        <v>33</v>
      </c>
      <c r="R1087" s="1">
        <v>7</v>
      </c>
      <c r="S1087" s="1">
        <v>2786</v>
      </c>
      <c r="T1087">
        <v>0.2</v>
      </c>
      <c r="U1087" s="1">
        <v>1841</v>
      </c>
      <c r="V1087" s="1">
        <v>12887</v>
      </c>
      <c r="W1087" s="1">
        <v>15601.6</v>
      </c>
      <c r="X1087" s="1">
        <v>2714.6000000000004</v>
      </c>
      <c r="Y1087" s="7">
        <v>0.17399497487437188</v>
      </c>
    </row>
    <row r="1088" spans="1:25">
      <c r="A1088" t="s">
        <v>2538</v>
      </c>
      <c r="B1088" s="3" t="str">
        <f t="shared" si="32"/>
        <v>Oct</v>
      </c>
      <c r="C1088" s="3" t="str">
        <f t="shared" si="33"/>
        <v>2023</v>
      </c>
      <c r="D1088" s="3">
        <v>45230</v>
      </c>
      <c r="E1088" t="s">
        <v>1689</v>
      </c>
      <c r="F1088" t="s">
        <v>1900</v>
      </c>
      <c r="G1088" s="5" t="s">
        <v>61</v>
      </c>
      <c r="H1088" s="5" t="s">
        <v>50</v>
      </c>
      <c r="I1088" t="s">
        <v>157</v>
      </c>
      <c r="J1088" t="s">
        <v>1088</v>
      </c>
      <c r="K1088" s="5" t="s">
        <v>41</v>
      </c>
      <c r="L1088" s="5" t="s">
        <v>42</v>
      </c>
      <c r="M1088" t="s">
        <v>87</v>
      </c>
      <c r="N1088" s="5" t="s">
        <v>88</v>
      </c>
      <c r="O1088" s="5" t="s">
        <v>43</v>
      </c>
      <c r="P1088" t="s">
        <v>249</v>
      </c>
      <c r="Q1088" s="5" t="s">
        <v>75</v>
      </c>
      <c r="R1088" s="1">
        <v>1</v>
      </c>
      <c r="S1088" s="1">
        <v>4539</v>
      </c>
      <c r="T1088">
        <v>0.25</v>
      </c>
      <c r="U1088" s="1">
        <v>3459</v>
      </c>
      <c r="V1088" s="1">
        <v>3459</v>
      </c>
      <c r="W1088" s="1">
        <v>3404.25</v>
      </c>
      <c r="X1088" s="1">
        <v>-54.75</v>
      </c>
      <c r="Y1088" s="7">
        <v>-1.6082837629433796E-2</v>
      </c>
    </row>
    <row r="1089" spans="1:25">
      <c r="A1089" t="s">
        <v>2539</v>
      </c>
      <c r="B1089" s="3" t="str">
        <f t="shared" si="32"/>
        <v>May</v>
      </c>
      <c r="C1089" s="3" t="str">
        <f t="shared" si="33"/>
        <v>2022</v>
      </c>
      <c r="D1089" s="3">
        <v>44699</v>
      </c>
      <c r="E1089" t="s">
        <v>627</v>
      </c>
      <c r="F1089" t="s">
        <v>2017</v>
      </c>
      <c r="G1089" s="5" t="s">
        <v>49</v>
      </c>
      <c r="H1089" s="5" t="s">
        <v>50</v>
      </c>
      <c r="I1089" t="s">
        <v>62</v>
      </c>
      <c r="J1089" t="s">
        <v>1059</v>
      </c>
      <c r="K1089" s="5" t="s">
        <v>73</v>
      </c>
      <c r="L1089" s="5" t="s">
        <v>42</v>
      </c>
      <c r="M1089" t="s">
        <v>55</v>
      </c>
      <c r="N1089" s="5" t="s">
        <v>56</v>
      </c>
      <c r="O1089" s="5" t="s">
        <v>31</v>
      </c>
      <c r="P1089" t="s">
        <v>153</v>
      </c>
      <c r="Q1089" s="5" t="s">
        <v>45</v>
      </c>
      <c r="R1089" s="1">
        <v>2</v>
      </c>
      <c r="S1089" s="1">
        <v>3194</v>
      </c>
      <c r="T1089">
        <v>0.1</v>
      </c>
      <c r="U1089" s="1">
        <v>2037</v>
      </c>
      <c r="V1089" s="1">
        <v>4074</v>
      </c>
      <c r="W1089" s="1">
        <v>5749.2</v>
      </c>
      <c r="X1089" s="1">
        <v>1675.1999999999998</v>
      </c>
      <c r="Y1089" s="7">
        <v>0.2913796702149864</v>
      </c>
    </row>
    <row r="1090" spans="1:25">
      <c r="A1090" t="s">
        <v>2540</v>
      </c>
      <c r="B1090" s="3" t="str">
        <f t="shared" si="32"/>
        <v>Apr</v>
      </c>
      <c r="C1090" s="3" t="str">
        <f t="shared" si="33"/>
        <v>2022</v>
      </c>
      <c r="D1090" s="3">
        <v>44652</v>
      </c>
      <c r="E1090" t="s">
        <v>535</v>
      </c>
      <c r="F1090" t="s">
        <v>1097</v>
      </c>
      <c r="G1090" s="5" t="s">
        <v>37</v>
      </c>
      <c r="H1090" s="5" t="s">
        <v>38</v>
      </c>
      <c r="I1090" t="s">
        <v>39</v>
      </c>
      <c r="J1090" t="s">
        <v>460</v>
      </c>
      <c r="K1090" s="5" t="s">
        <v>27</v>
      </c>
      <c r="L1090" s="5" t="s">
        <v>116</v>
      </c>
      <c r="M1090" t="s">
        <v>87</v>
      </c>
      <c r="N1090" s="5" t="s">
        <v>88</v>
      </c>
      <c r="O1090" s="5" t="s">
        <v>31</v>
      </c>
      <c r="P1090" t="s">
        <v>214</v>
      </c>
      <c r="Q1090" s="5" t="s">
        <v>75</v>
      </c>
      <c r="R1090" s="1">
        <v>5</v>
      </c>
      <c r="S1090" s="1">
        <v>1775</v>
      </c>
      <c r="T1090">
        <v>0</v>
      </c>
      <c r="U1090" s="1">
        <v>1503</v>
      </c>
      <c r="V1090" s="1">
        <v>7515</v>
      </c>
      <c r="W1090" s="1">
        <v>8875</v>
      </c>
      <c r="X1090" s="1">
        <v>1360</v>
      </c>
      <c r="Y1090" s="7">
        <v>0.15323943661971831</v>
      </c>
    </row>
    <row r="1091" spans="1:25">
      <c r="A1091" t="s">
        <v>2541</v>
      </c>
      <c r="B1091" s="3" t="str">
        <f t="shared" ref="B1091:B1154" si="34">TEXT(D1091,"MMM")</f>
        <v>Mar</v>
      </c>
      <c r="C1091" s="3" t="str">
        <f t="shared" ref="C1091:C1154" si="35">TEXT(D1091,"YYYY")</f>
        <v>2022</v>
      </c>
      <c r="D1091" s="3">
        <v>44638</v>
      </c>
      <c r="E1091" t="s">
        <v>83</v>
      </c>
      <c r="F1091" t="s">
        <v>823</v>
      </c>
      <c r="G1091" s="5" t="s">
        <v>49</v>
      </c>
      <c r="H1091" s="5" t="s">
        <v>50</v>
      </c>
      <c r="I1091" t="s">
        <v>512</v>
      </c>
      <c r="J1091" t="s">
        <v>401</v>
      </c>
      <c r="K1091" s="5" t="s">
        <v>53</v>
      </c>
      <c r="L1091" s="5" t="s">
        <v>116</v>
      </c>
      <c r="M1091" t="s">
        <v>87</v>
      </c>
      <c r="N1091" s="5" t="s">
        <v>88</v>
      </c>
      <c r="O1091" s="5" t="s">
        <v>31</v>
      </c>
      <c r="P1091" t="s">
        <v>148</v>
      </c>
      <c r="Q1091" s="5" t="s">
        <v>75</v>
      </c>
      <c r="R1091" s="1">
        <v>8</v>
      </c>
      <c r="S1091" s="1">
        <v>2857</v>
      </c>
      <c r="T1091">
        <v>0.2</v>
      </c>
      <c r="U1091" s="1">
        <v>2156</v>
      </c>
      <c r="V1091" s="1">
        <v>17248</v>
      </c>
      <c r="W1091" s="1">
        <v>18284.8</v>
      </c>
      <c r="X1091" s="1">
        <v>1036.7999999999993</v>
      </c>
      <c r="Y1091" s="7">
        <v>5.6702835141757051E-2</v>
      </c>
    </row>
    <row r="1092" spans="1:25">
      <c r="A1092" t="s">
        <v>2542</v>
      </c>
      <c r="B1092" s="3" t="str">
        <f t="shared" si="34"/>
        <v>Aug</v>
      </c>
      <c r="C1092" s="3" t="str">
        <f t="shared" si="35"/>
        <v>2024</v>
      </c>
      <c r="D1092" s="3">
        <v>45522</v>
      </c>
      <c r="E1092" t="s">
        <v>1500</v>
      </c>
      <c r="F1092" t="s">
        <v>650</v>
      </c>
      <c r="G1092" s="5" t="s">
        <v>23</v>
      </c>
      <c r="H1092" s="5" t="s">
        <v>24</v>
      </c>
      <c r="I1092" t="s">
        <v>307</v>
      </c>
      <c r="J1092" t="s">
        <v>1716</v>
      </c>
      <c r="K1092" s="5" t="s">
        <v>41</v>
      </c>
      <c r="L1092" s="5" t="s">
        <v>64</v>
      </c>
      <c r="M1092" t="s">
        <v>55</v>
      </c>
      <c r="N1092" s="5" t="s">
        <v>56</v>
      </c>
      <c r="O1092" s="5" t="s">
        <v>31</v>
      </c>
      <c r="P1092" t="s">
        <v>396</v>
      </c>
      <c r="Q1092" s="5" t="s">
        <v>75</v>
      </c>
      <c r="R1092" s="1">
        <v>5</v>
      </c>
      <c r="S1092" s="1">
        <v>4914</v>
      </c>
      <c r="T1092">
        <v>0.05</v>
      </c>
      <c r="U1092" s="1">
        <v>2846</v>
      </c>
      <c r="V1092" s="1">
        <v>14230</v>
      </c>
      <c r="W1092" s="1">
        <v>23341.5</v>
      </c>
      <c r="X1092" s="1">
        <v>9111.5</v>
      </c>
      <c r="Y1092" s="7">
        <v>0.39035623246149564</v>
      </c>
    </row>
    <row r="1093" spans="1:25">
      <c r="A1093" t="s">
        <v>2543</v>
      </c>
      <c r="B1093" s="3" t="str">
        <f t="shared" si="34"/>
        <v>Jun</v>
      </c>
      <c r="C1093" s="3" t="str">
        <f t="shared" si="35"/>
        <v>2024</v>
      </c>
      <c r="D1093" s="3">
        <v>45450</v>
      </c>
      <c r="E1093" t="s">
        <v>1371</v>
      </c>
      <c r="F1093" t="s">
        <v>1311</v>
      </c>
      <c r="G1093" s="5" t="s">
        <v>23</v>
      </c>
      <c r="H1093" s="5" t="s">
        <v>24</v>
      </c>
      <c r="I1093" t="s">
        <v>1053</v>
      </c>
      <c r="J1093" t="s">
        <v>1589</v>
      </c>
      <c r="K1093" s="5" t="s">
        <v>41</v>
      </c>
      <c r="L1093" s="5" t="s">
        <v>42</v>
      </c>
      <c r="M1093" t="s">
        <v>65</v>
      </c>
      <c r="N1093" s="5" t="s">
        <v>66</v>
      </c>
      <c r="O1093" s="5" t="s">
        <v>43</v>
      </c>
      <c r="P1093" t="s">
        <v>44</v>
      </c>
      <c r="Q1093" s="5" t="s">
        <v>33</v>
      </c>
      <c r="R1093" s="1">
        <v>2</v>
      </c>
      <c r="S1093" s="1">
        <v>1262</v>
      </c>
      <c r="T1093">
        <v>0.2</v>
      </c>
      <c r="U1093" s="1">
        <v>729</v>
      </c>
      <c r="V1093" s="1">
        <v>1458</v>
      </c>
      <c r="W1093" s="1">
        <v>2019.2</v>
      </c>
      <c r="X1093" s="1">
        <v>561.20000000000005</v>
      </c>
      <c r="Y1093" s="7">
        <v>0.27793185419968308</v>
      </c>
    </row>
    <row r="1094" spans="1:25">
      <c r="A1094" t="s">
        <v>2544</v>
      </c>
      <c r="B1094" s="3" t="str">
        <f t="shared" si="34"/>
        <v>May</v>
      </c>
      <c r="C1094" s="3" t="str">
        <f t="shared" si="35"/>
        <v>2023</v>
      </c>
      <c r="D1094" s="3">
        <v>45071</v>
      </c>
      <c r="E1094" t="s">
        <v>594</v>
      </c>
      <c r="F1094" t="s">
        <v>2545</v>
      </c>
      <c r="G1094" s="5" t="s">
        <v>37</v>
      </c>
      <c r="H1094" s="5" t="s">
        <v>38</v>
      </c>
      <c r="I1094" t="s">
        <v>1270</v>
      </c>
      <c r="J1094" t="s">
        <v>115</v>
      </c>
      <c r="K1094" s="5" t="s">
        <v>53</v>
      </c>
      <c r="L1094" s="5" t="s">
        <v>54</v>
      </c>
      <c r="M1094" t="s">
        <v>55</v>
      </c>
      <c r="N1094" s="5" t="s">
        <v>56</v>
      </c>
      <c r="O1094" s="5" t="s">
        <v>43</v>
      </c>
      <c r="P1094" t="s">
        <v>186</v>
      </c>
      <c r="Q1094" s="5" t="s">
        <v>33</v>
      </c>
      <c r="R1094" s="1">
        <v>7</v>
      </c>
      <c r="S1094" s="1">
        <v>4691</v>
      </c>
      <c r="T1094">
        <v>0.1</v>
      </c>
      <c r="U1094" s="1">
        <v>2836</v>
      </c>
      <c r="V1094" s="1">
        <v>19852</v>
      </c>
      <c r="W1094" s="1">
        <v>29553.3</v>
      </c>
      <c r="X1094" s="1">
        <v>9701.2999999999993</v>
      </c>
      <c r="Y1094" s="7">
        <v>0.32826452545062645</v>
      </c>
    </row>
    <row r="1095" spans="1:25">
      <c r="A1095" t="s">
        <v>2546</v>
      </c>
      <c r="B1095" s="3" t="str">
        <f t="shared" si="34"/>
        <v>Nov</v>
      </c>
      <c r="C1095" s="3" t="str">
        <f t="shared" si="35"/>
        <v>2022</v>
      </c>
      <c r="D1095" s="3">
        <v>44894</v>
      </c>
      <c r="E1095" t="s">
        <v>403</v>
      </c>
      <c r="F1095" t="s">
        <v>1710</v>
      </c>
      <c r="G1095" s="5" t="s">
        <v>61</v>
      </c>
      <c r="H1095" s="5" t="s">
        <v>50</v>
      </c>
      <c r="I1095" t="s">
        <v>537</v>
      </c>
      <c r="J1095" t="s">
        <v>227</v>
      </c>
      <c r="K1095" s="5" t="s">
        <v>73</v>
      </c>
      <c r="L1095" s="5" t="s">
        <v>42</v>
      </c>
      <c r="M1095" t="s">
        <v>87</v>
      </c>
      <c r="N1095" s="5" t="s">
        <v>88</v>
      </c>
      <c r="O1095" s="5" t="s">
        <v>31</v>
      </c>
      <c r="P1095" t="s">
        <v>165</v>
      </c>
      <c r="Q1095" s="5" t="s">
        <v>33</v>
      </c>
      <c r="R1095" s="1">
        <v>1</v>
      </c>
      <c r="S1095" s="1">
        <v>2784</v>
      </c>
      <c r="T1095">
        <v>0.1</v>
      </c>
      <c r="U1095" s="1">
        <v>1507</v>
      </c>
      <c r="V1095" s="1">
        <v>1507</v>
      </c>
      <c r="W1095" s="1">
        <v>2505.6</v>
      </c>
      <c r="X1095" s="1">
        <v>998.59999999999991</v>
      </c>
      <c r="Y1095" s="7">
        <v>0.39854725415070241</v>
      </c>
    </row>
    <row r="1096" spans="1:25">
      <c r="A1096" t="s">
        <v>2547</v>
      </c>
      <c r="B1096" s="3" t="str">
        <f t="shared" si="34"/>
        <v>Sep</v>
      </c>
      <c r="C1096" s="3" t="str">
        <f t="shared" si="35"/>
        <v>2024</v>
      </c>
      <c r="D1096" s="3">
        <v>45558</v>
      </c>
      <c r="E1096" t="s">
        <v>755</v>
      </c>
      <c r="F1096" t="s">
        <v>312</v>
      </c>
      <c r="G1096" s="5" t="s">
        <v>49</v>
      </c>
      <c r="H1096" s="5" t="s">
        <v>50</v>
      </c>
      <c r="I1096" t="s">
        <v>272</v>
      </c>
      <c r="J1096" t="s">
        <v>1324</v>
      </c>
      <c r="K1096" s="5" t="s">
        <v>41</v>
      </c>
      <c r="L1096" s="5" t="s">
        <v>42</v>
      </c>
      <c r="M1096" t="s">
        <v>117</v>
      </c>
      <c r="N1096" s="5" t="s">
        <v>118</v>
      </c>
      <c r="O1096" s="5" t="s">
        <v>43</v>
      </c>
      <c r="P1096" t="s">
        <v>309</v>
      </c>
      <c r="Q1096" s="5" t="s">
        <v>75</v>
      </c>
      <c r="R1096" s="1">
        <v>3</v>
      </c>
      <c r="S1096" s="1">
        <v>2803</v>
      </c>
      <c r="T1096">
        <v>0.05</v>
      </c>
      <c r="U1096" s="1">
        <v>1988</v>
      </c>
      <c r="V1096" s="1">
        <v>5964</v>
      </c>
      <c r="W1096" s="1">
        <v>7988.5499999999993</v>
      </c>
      <c r="X1096" s="1">
        <v>2024.5499999999993</v>
      </c>
      <c r="Y1096" s="7">
        <v>0.2534314737968717</v>
      </c>
    </row>
    <row r="1097" spans="1:25">
      <c r="A1097" t="s">
        <v>2548</v>
      </c>
      <c r="B1097" s="3" t="str">
        <f t="shared" si="34"/>
        <v>Feb</v>
      </c>
      <c r="C1097" s="3" t="str">
        <f t="shared" si="35"/>
        <v>2024</v>
      </c>
      <c r="D1097" s="3">
        <v>45333</v>
      </c>
      <c r="E1097" t="s">
        <v>2549</v>
      </c>
      <c r="F1097" t="s">
        <v>1577</v>
      </c>
      <c r="G1097" s="5" t="s">
        <v>61</v>
      </c>
      <c r="H1097" s="5" t="s">
        <v>50</v>
      </c>
      <c r="I1097" t="s">
        <v>1404</v>
      </c>
      <c r="J1097" t="s">
        <v>395</v>
      </c>
      <c r="K1097" s="5" t="s">
        <v>53</v>
      </c>
      <c r="L1097" s="5" t="s">
        <v>28</v>
      </c>
      <c r="M1097" t="s">
        <v>117</v>
      </c>
      <c r="N1097" s="5" t="s">
        <v>118</v>
      </c>
      <c r="O1097" s="5" t="s">
        <v>43</v>
      </c>
      <c r="P1097" t="s">
        <v>238</v>
      </c>
      <c r="Q1097" s="5" t="s">
        <v>45</v>
      </c>
      <c r="R1097" s="1">
        <v>3</v>
      </c>
      <c r="S1097" s="1">
        <v>470</v>
      </c>
      <c r="T1097">
        <v>0</v>
      </c>
      <c r="U1097" s="1">
        <v>312</v>
      </c>
      <c r="V1097" s="1">
        <v>936</v>
      </c>
      <c r="W1097" s="1">
        <v>1410</v>
      </c>
      <c r="X1097" s="1">
        <v>474</v>
      </c>
      <c r="Y1097" s="7">
        <v>0.33617021276595743</v>
      </c>
    </row>
    <row r="1098" spans="1:25">
      <c r="A1098" t="s">
        <v>2550</v>
      </c>
      <c r="B1098" s="3" t="str">
        <f t="shared" si="34"/>
        <v>Oct</v>
      </c>
      <c r="C1098" s="3" t="str">
        <f t="shared" si="35"/>
        <v>2022</v>
      </c>
      <c r="D1098" s="3">
        <v>44835</v>
      </c>
      <c r="E1098" t="s">
        <v>328</v>
      </c>
      <c r="F1098" t="s">
        <v>645</v>
      </c>
      <c r="G1098" s="5" t="s">
        <v>23</v>
      </c>
      <c r="H1098" s="5" t="s">
        <v>24</v>
      </c>
      <c r="I1098" t="s">
        <v>589</v>
      </c>
      <c r="J1098" t="s">
        <v>426</v>
      </c>
      <c r="K1098" s="5" t="s">
        <v>73</v>
      </c>
      <c r="L1098" s="5" t="s">
        <v>28</v>
      </c>
      <c r="M1098" t="s">
        <v>65</v>
      </c>
      <c r="N1098" s="5" t="s">
        <v>66</v>
      </c>
      <c r="O1098" s="5" t="s">
        <v>31</v>
      </c>
      <c r="P1098" t="s">
        <v>131</v>
      </c>
      <c r="Q1098" s="5" t="s">
        <v>33</v>
      </c>
      <c r="R1098" s="1">
        <v>6</v>
      </c>
      <c r="S1098" s="1">
        <v>868</v>
      </c>
      <c r="T1098">
        <v>0</v>
      </c>
      <c r="U1098" s="1">
        <v>736</v>
      </c>
      <c r="V1098" s="1">
        <v>4416</v>
      </c>
      <c r="W1098" s="1">
        <v>5208</v>
      </c>
      <c r="X1098" s="1">
        <v>792</v>
      </c>
      <c r="Y1098" s="7">
        <v>0.15207373271889402</v>
      </c>
    </row>
    <row r="1099" spans="1:25">
      <c r="A1099" t="s">
        <v>2551</v>
      </c>
      <c r="B1099" s="3" t="str">
        <f t="shared" si="34"/>
        <v>Mar</v>
      </c>
      <c r="C1099" s="3" t="str">
        <f t="shared" si="35"/>
        <v>2022</v>
      </c>
      <c r="D1099" s="3">
        <v>44642</v>
      </c>
      <c r="E1099" t="s">
        <v>727</v>
      </c>
      <c r="F1099" t="s">
        <v>217</v>
      </c>
      <c r="G1099" s="5" t="s">
        <v>37</v>
      </c>
      <c r="H1099" s="5" t="s">
        <v>38</v>
      </c>
      <c r="I1099" t="s">
        <v>1400</v>
      </c>
      <c r="J1099" t="s">
        <v>1084</v>
      </c>
      <c r="K1099" s="5" t="s">
        <v>27</v>
      </c>
      <c r="L1099" s="5" t="s">
        <v>28</v>
      </c>
      <c r="M1099" t="s">
        <v>55</v>
      </c>
      <c r="N1099" s="5" t="s">
        <v>56</v>
      </c>
      <c r="O1099" s="5" t="s">
        <v>43</v>
      </c>
      <c r="P1099" t="s">
        <v>170</v>
      </c>
      <c r="Q1099" s="5" t="s">
        <v>75</v>
      </c>
      <c r="R1099" s="1">
        <v>2</v>
      </c>
      <c r="S1099" s="1">
        <v>2380</v>
      </c>
      <c r="T1099">
        <v>0.05</v>
      </c>
      <c r="U1099" s="1">
        <v>1244</v>
      </c>
      <c r="V1099" s="1">
        <v>2488</v>
      </c>
      <c r="W1099" s="1">
        <v>4522</v>
      </c>
      <c r="X1099" s="1">
        <v>2034</v>
      </c>
      <c r="Y1099" s="7">
        <v>0.44980097302078725</v>
      </c>
    </row>
    <row r="1100" spans="1:25">
      <c r="A1100" t="s">
        <v>2552</v>
      </c>
      <c r="B1100" s="3" t="str">
        <f t="shared" si="34"/>
        <v>Jun</v>
      </c>
      <c r="C1100" s="3" t="str">
        <f t="shared" si="35"/>
        <v>2023</v>
      </c>
      <c r="D1100" s="3">
        <v>45094</v>
      </c>
      <c r="E1100" t="s">
        <v>1326</v>
      </c>
      <c r="F1100" t="s">
        <v>973</v>
      </c>
      <c r="G1100" s="5" t="s">
        <v>106</v>
      </c>
      <c r="H1100" s="5" t="s">
        <v>107</v>
      </c>
      <c r="I1100" t="s">
        <v>661</v>
      </c>
      <c r="J1100" t="s">
        <v>213</v>
      </c>
      <c r="K1100" s="5" t="s">
        <v>53</v>
      </c>
      <c r="L1100" s="5" t="s">
        <v>116</v>
      </c>
      <c r="M1100" t="s">
        <v>55</v>
      </c>
      <c r="N1100" s="5" t="s">
        <v>56</v>
      </c>
      <c r="O1100" s="5" t="s">
        <v>31</v>
      </c>
      <c r="P1100" t="s">
        <v>522</v>
      </c>
      <c r="Q1100" s="5" t="s">
        <v>33</v>
      </c>
      <c r="R1100" s="1">
        <v>3</v>
      </c>
      <c r="S1100" s="1">
        <v>3922</v>
      </c>
      <c r="T1100">
        <v>0.15</v>
      </c>
      <c r="U1100" s="1">
        <v>2453</v>
      </c>
      <c r="V1100" s="1">
        <v>7359</v>
      </c>
      <c r="W1100" s="1">
        <v>10001.1</v>
      </c>
      <c r="X1100" s="1">
        <v>2642.1000000000004</v>
      </c>
      <c r="Y1100" s="7">
        <v>0.26418094009658938</v>
      </c>
    </row>
    <row r="1101" spans="1:25">
      <c r="A1101" t="s">
        <v>2553</v>
      </c>
      <c r="B1101" s="3" t="str">
        <f t="shared" si="34"/>
        <v>Sep</v>
      </c>
      <c r="C1101" s="3" t="str">
        <f t="shared" si="35"/>
        <v>2023</v>
      </c>
      <c r="D1101" s="3">
        <v>45189</v>
      </c>
      <c r="E1101" t="s">
        <v>608</v>
      </c>
      <c r="F1101" t="s">
        <v>724</v>
      </c>
      <c r="G1101" s="5" t="s">
        <v>49</v>
      </c>
      <c r="H1101" s="5" t="s">
        <v>50</v>
      </c>
      <c r="I1101" t="s">
        <v>1721</v>
      </c>
      <c r="J1101" t="s">
        <v>678</v>
      </c>
      <c r="K1101" s="5" t="s">
        <v>95</v>
      </c>
      <c r="L1101" s="5" t="s">
        <v>64</v>
      </c>
      <c r="M1101" t="s">
        <v>117</v>
      </c>
      <c r="N1101" s="5" t="s">
        <v>118</v>
      </c>
      <c r="O1101" s="5" t="s">
        <v>31</v>
      </c>
      <c r="P1101" t="s">
        <v>228</v>
      </c>
      <c r="Q1101" s="5" t="s">
        <v>45</v>
      </c>
      <c r="R1101" s="1">
        <v>3</v>
      </c>
      <c r="S1101" s="1">
        <v>351</v>
      </c>
      <c r="T1101">
        <v>0</v>
      </c>
      <c r="U1101" s="1">
        <v>182</v>
      </c>
      <c r="V1101" s="1">
        <v>546</v>
      </c>
      <c r="W1101" s="1">
        <v>1053</v>
      </c>
      <c r="X1101" s="1">
        <v>507</v>
      </c>
      <c r="Y1101" s="7">
        <v>0.48148148148148145</v>
      </c>
    </row>
    <row r="1102" spans="1:25">
      <c r="A1102" t="s">
        <v>2554</v>
      </c>
      <c r="B1102" s="3" t="str">
        <f t="shared" si="34"/>
        <v>Oct</v>
      </c>
      <c r="C1102" s="3" t="str">
        <f t="shared" si="35"/>
        <v>2022</v>
      </c>
      <c r="D1102" s="3">
        <v>44864</v>
      </c>
      <c r="E1102" t="s">
        <v>1090</v>
      </c>
      <c r="F1102" t="s">
        <v>826</v>
      </c>
      <c r="G1102" s="5" t="s">
        <v>37</v>
      </c>
      <c r="H1102" s="5" t="s">
        <v>38</v>
      </c>
      <c r="I1102" t="s">
        <v>1058</v>
      </c>
      <c r="J1102" t="s">
        <v>597</v>
      </c>
      <c r="K1102" s="5" t="s">
        <v>27</v>
      </c>
      <c r="L1102" s="5" t="s">
        <v>64</v>
      </c>
      <c r="M1102" t="s">
        <v>55</v>
      </c>
      <c r="N1102" s="5" t="s">
        <v>56</v>
      </c>
      <c r="O1102" s="5" t="s">
        <v>43</v>
      </c>
      <c r="P1102" t="s">
        <v>32</v>
      </c>
      <c r="Q1102" s="5" t="s">
        <v>45</v>
      </c>
      <c r="R1102" s="1">
        <v>8</v>
      </c>
      <c r="S1102" s="1">
        <v>3616</v>
      </c>
      <c r="T1102">
        <v>0.15</v>
      </c>
      <c r="U1102" s="1">
        <v>1963</v>
      </c>
      <c r="V1102" s="1">
        <v>15704</v>
      </c>
      <c r="W1102" s="1">
        <v>24588.799999999999</v>
      </c>
      <c r="X1102" s="1">
        <v>8884.7999999999993</v>
      </c>
      <c r="Y1102" s="7">
        <v>0.36133524206142631</v>
      </c>
    </row>
    <row r="1103" spans="1:25">
      <c r="A1103" t="s">
        <v>2555</v>
      </c>
      <c r="B1103" s="3" t="str">
        <f t="shared" si="34"/>
        <v>Apr</v>
      </c>
      <c r="C1103" s="3" t="str">
        <f t="shared" si="35"/>
        <v>2025</v>
      </c>
      <c r="D1103" s="3">
        <v>45765</v>
      </c>
      <c r="E1103" t="s">
        <v>1915</v>
      </c>
      <c r="F1103" t="s">
        <v>2142</v>
      </c>
      <c r="G1103" s="5" t="s">
        <v>37</v>
      </c>
      <c r="H1103" s="5" t="s">
        <v>38</v>
      </c>
      <c r="I1103" t="s">
        <v>451</v>
      </c>
      <c r="J1103" t="s">
        <v>706</v>
      </c>
      <c r="K1103" s="5" t="s">
        <v>95</v>
      </c>
      <c r="L1103" s="5" t="s">
        <v>64</v>
      </c>
      <c r="M1103" t="s">
        <v>117</v>
      </c>
      <c r="N1103" s="5" t="s">
        <v>118</v>
      </c>
      <c r="O1103" s="5" t="s">
        <v>43</v>
      </c>
      <c r="P1103" t="s">
        <v>142</v>
      </c>
      <c r="Q1103" s="5" t="s">
        <v>33</v>
      </c>
      <c r="R1103" s="1">
        <v>2</v>
      </c>
      <c r="S1103" s="1">
        <v>450</v>
      </c>
      <c r="T1103">
        <v>0</v>
      </c>
      <c r="U1103" s="1">
        <v>357</v>
      </c>
      <c r="V1103" s="1">
        <v>714</v>
      </c>
      <c r="W1103" s="1">
        <v>900</v>
      </c>
      <c r="X1103" s="1">
        <v>186</v>
      </c>
      <c r="Y1103" s="7">
        <v>0.20666666666666667</v>
      </c>
    </row>
    <row r="1104" spans="1:25">
      <c r="A1104" t="s">
        <v>2556</v>
      </c>
      <c r="B1104" s="3" t="str">
        <f t="shared" si="34"/>
        <v>Mar</v>
      </c>
      <c r="C1104" s="3" t="str">
        <f t="shared" si="35"/>
        <v>2024</v>
      </c>
      <c r="D1104" s="3">
        <v>45359</v>
      </c>
      <c r="E1104" t="s">
        <v>1958</v>
      </c>
      <c r="F1104" t="s">
        <v>1501</v>
      </c>
      <c r="G1104" s="5" t="s">
        <v>49</v>
      </c>
      <c r="H1104" s="5" t="s">
        <v>50</v>
      </c>
      <c r="I1104" t="s">
        <v>1222</v>
      </c>
      <c r="J1104" t="s">
        <v>827</v>
      </c>
      <c r="K1104" s="5" t="s">
        <v>95</v>
      </c>
      <c r="L1104" s="5" t="s">
        <v>64</v>
      </c>
      <c r="M1104" t="s">
        <v>87</v>
      </c>
      <c r="N1104" s="5" t="s">
        <v>88</v>
      </c>
      <c r="O1104" s="5" t="s">
        <v>31</v>
      </c>
      <c r="P1104" t="s">
        <v>295</v>
      </c>
      <c r="Q1104" s="5" t="s">
        <v>33</v>
      </c>
      <c r="R1104" s="1">
        <v>7</v>
      </c>
      <c r="S1104" s="1">
        <v>2628</v>
      </c>
      <c r="T1104">
        <v>0.2</v>
      </c>
      <c r="U1104" s="1">
        <v>2112</v>
      </c>
      <c r="V1104" s="1">
        <v>14784</v>
      </c>
      <c r="W1104" s="1">
        <v>14716.800000000001</v>
      </c>
      <c r="X1104" s="1">
        <v>-67.199999999998909</v>
      </c>
      <c r="Y1104" s="7">
        <v>-4.5662100456620256E-3</v>
      </c>
    </row>
    <row r="1105" spans="1:25">
      <c r="A1105" t="s">
        <v>2557</v>
      </c>
      <c r="B1105" s="3" t="str">
        <f t="shared" si="34"/>
        <v>Jan</v>
      </c>
      <c r="C1105" s="3" t="str">
        <f t="shared" si="35"/>
        <v>2022</v>
      </c>
      <c r="D1105" s="3">
        <v>44577</v>
      </c>
      <c r="E1105" t="s">
        <v>398</v>
      </c>
      <c r="F1105" t="s">
        <v>472</v>
      </c>
      <c r="G1105" s="5" t="s">
        <v>37</v>
      </c>
      <c r="H1105" s="5" t="s">
        <v>38</v>
      </c>
      <c r="I1105" t="s">
        <v>236</v>
      </c>
      <c r="J1105" t="s">
        <v>1411</v>
      </c>
      <c r="K1105" s="5" t="s">
        <v>73</v>
      </c>
      <c r="L1105" s="5" t="s">
        <v>42</v>
      </c>
      <c r="M1105" t="s">
        <v>55</v>
      </c>
      <c r="N1105" s="5" t="s">
        <v>56</v>
      </c>
      <c r="O1105" s="5" t="s">
        <v>31</v>
      </c>
      <c r="P1105" t="s">
        <v>431</v>
      </c>
      <c r="Q1105" s="5" t="s">
        <v>45</v>
      </c>
      <c r="R1105" s="1">
        <v>4</v>
      </c>
      <c r="S1105" s="1">
        <v>4250</v>
      </c>
      <c r="T1105">
        <v>0.2</v>
      </c>
      <c r="U1105" s="1">
        <v>2861</v>
      </c>
      <c r="V1105" s="1">
        <v>11444</v>
      </c>
      <c r="W1105" s="1">
        <v>13600</v>
      </c>
      <c r="X1105" s="1">
        <v>2156</v>
      </c>
      <c r="Y1105" s="7">
        <v>0.15852941176470589</v>
      </c>
    </row>
    <row r="1106" spans="1:25">
      <c r="A1106" t="s">
        <v>2558</v>
      </c>
      <c r="B1106" s="3" t="str">
        <f t="shared" si="34"/>
        <v>Feb</v>
      </c>
      <c r="C1106" s="3" t="str">
        <f t="shared" si="35"/>
        <v>2023</v>
      </c>
      <c r="D1106" s="3">
        <v>44976</v>
      </c>
      <c r="E1106" t="s">
        <v>680</v>
      </c>
      <c r="F1106" t="s">
        <v>560</v>
      </c>
      <c r="G1106" s="5" t="s">
        <v>49</v>
      </c>
      <c r="H1106" s="5" t="s">
        <v>50</v>
      </c>
      <c r="I1106" t="s">
        <v>954</v>
      </c>
      <c r="J1106" t="s">
        <v>1806</v>
      </c>
      <c r="K1106" s="5" t="s">
        <v>53</v>
      </c>
      <c r="L1106" s="5" t="s">
        <v>64</v>
      </c>
      <c r="M1106" t="s">
        <v>55</v>
      </c>
      <c r="N1106" s="5" t="s">
        <v>56</v>
      </c>
      <c r="O1106" s="5" t="s">
        <v>43</v>
      </c>
      <c r="P1106" t="s">
        <v>390</v>
      </c>
      <c r="Q1106" s="5" t="s">
        <v>45</v>
      </c>
      <c r="R1106" s="1">
        <v>2</v>
      </c>
      <c r="S1106" s="1">
        <v>4005</v>
      </c>
      <c r="T1106">
        <v>0.2</v>
      </c>
      <c r="U1106" s="1">
        <v>2285</v>
      </c>
      <c r="V1106" s="1">
        <v>4570</v>
      </c>
      <c r="W1106" s="1">
        <v>6408</v>
      </c>
      <c r="X1106" s="1">
        <v>1838</v>
      </c>
      <c r="Y1106" s="7">
        <v>0.28682896379525591</v>
      </c>
    </row>
    <row r="1107" spans="1:25">
      <c r="A1107" t="s">
        <v>2559</v>
      </c>
      <c r="B1107" s="3" t="str">
        <f t="shared" si="34"/>
        <v>Nov</v>
      </c>
      <c r="C1107" s="3" t="str">
        <f t="shared" si="35"/>
        <v>2023</v>
      </c>
      <c r="D1107" s="3">
        <v>45242</v>
      </c>
      <c r="E1107" t="s">
        <v>1253</v>
      </c>
      <c r="F1107" t="s">
        <v>205</v>
      </c>
      <c r="G1107" s="5" t="s">
        <v>106</v>
      </c>
      <c r="H1107" s="5" t="s">
        <v>107</v>
      </c>
      <c r="I1107" t="s">
        <v>2440</v>
      </c>
      <c r="J1107" t="s">
        <v>1669</v>
      </c>
      <c r="K1107" s="5" t="s">
        <v>73</v>
      </c>
      <c r="L1107" s="5" t="s">
        <v>54</v>
      </c>
      <c r="M1107" t="s">
        <v>29</v>
      </c>
      <c r="N1107" s="5" t="s">
        <v>30</v>
      </c>
      <c r="O1107" s="5" t="s">
        <v>31</v>
      </c>
      <c r="P1107" t="s">
        <v>214</v>
      </c>
      <c r="Q1107" s="5" t="s">
        <v>75</v>
      </c>
      <c r="R1107" s="1">
        <v>1</v>
      </c>
      <c r="S1107" s="1">
        <v>3776</v>
      </c>
      <c r="T1107">
        <v>0.25</v>
      </c>
      <c r="U1107" s="1">
        <v>2669</v>
      </c>
      <c r="V1107" s="1">
        <v>2669</v>
      </c>
      <c r="W1107" s="1">
        <v>2832</v>
      </c>
      <c r="X1107" s="1">
        <v>163</v>
      </c>
      <c r="Y1107" s="7">
        <v>5.755649717514124E-2</v>
      </c>
    </row>
    <row r="1108" spans="1:25">
      <c r="A1108" t="s">
        <v>2560</v>
      </c>
      <c r="B1108" s="3" t="str">
        <f t="shared" si="34"/>
        <v>Jan</v>
      </c>
      <c r="C1108" s="3" t="str">
        <f t="shared" si="35"/>
        <v>2025</v>
      </c>
      <c r="D1108" s="3">
        <v>45665</v>
      </c>
      <c r="E1108" t="s">
        <v>121</v>
      </c>
      <c r="F1108" t="s">
        <v>1875</v>
      </c>
      <c r="G1108" s="5" t="s">
        <v>61</v>
      </c>
      <c r="H1108" s="5" t="s">
        <v>50</v>
      </c>
      <c r="I1108" t="s">
        <v>231</v>
      </c>
      <c r="J1108" t="s">
        <v>662</v>
      </c>
      <c r="K1108" s="5" t="s">
        <v>73</v>
      </c>
      <c r="L1108" s="5" t="s">
        <v>42</v>
      </c>
      <c r="M1108" t="s">
        <v>29</v>
      </c>
      <c r="N1108" s="5" t="s">
        <v>30</v>
      </c>
      <c r="O1108" s="5" t="s">
        <v>31</v>
      </c>
      <c r="P1108" t="s">
        <v>332</v>
      </c>
      <c r="Q1108" s="5" t="s">
        <v>33</v>
      </c>
      <c r="R1108" s="1">
        <v>8</v>
      </c>
      <c r="S1108" s="1">
        <v>4734</v>
      </c>
      <c r="T1108">
        <v>0.05</v>
      </c>
      <c r="U1108" s="1">
        <v>3896</v>
      </c>
      <c r="V1108" s="1">
        <v>31168</v>
      </c>
      <c r="W1108" s="1">
        <v>35978.400000000001</v>
      </c>
      <c r="X1108" s="1">
        <v>4810.4000000000015</v>
      </c>
      <c r="Y1108" s="7">
        <v>0.13370244368843531</v>
      </c>
    </row>
    <row r="1109" spans="1:25">
      <c r="A1109" t="s">
        <v>2561</v>
      </c>
      <c r="B1109" s="3" t="str">
        <f t="shared" si="34"/>
        <v>Apr</v>
      </c>
      <c r="C1109" s="3" t="str">
        <f t="shared" si="35"/>
        <v>2023</v>
      </c>
      <c r="D1109" s="3">
        <v>45018</v>
      </c>
      <c r="E1109" t="s">
        <v>542</v>
      </c>
      <c r="F1109" t="s">
        <v>2086</v>
      </c>
      <c r="G1109" s="5" t="s">
        <v>23</v>
      </c>
      <c r="H1109" s="5" t="s">
        <v>24</v>
      </c>
      <c r="I1109" t="s">
        <v>896</v>
      </c>
      <c r="J1109" t="s">
        <v>611</v>
      </c>
      <c r="K1109" s="5" t="s">
        <v>53</v>
      </c>
      <c r="L1109" s="5" t="s">
        <v>54</v>
      </c>
      <c r="M1109" t="s">
        <v>55</v>
      </c>
      <c r="N1109" s="5" t="s">
        <v>56</v>
      </c>
      <c r="O1109" s="5" t="s">
        <v>43</v>
      </c>
      <c r="P1109" t="s">
        <v>437</v>
      </c>
      <c r="Q1109" s="5" t="s">
        <v>45</v>
      </c>
      <c r="R1109" s="1">
        <v>4</v>
      </c>
      <c r="S1109" s="1">
        <v>382</v>
      </c>
      <c r="T1109">
        <v>0.05</v>
      </c>
      <c r="U1109" s="1">
        <v>318</v>
      </c>
      <c r="V1109" s="1">
        <v>1272</v>
      </c>
      <c r="W1109" s="1">
        <v>1451.6</v>
      </c>
      <c r="X1109" s="1">
        <v>179.59999999999991</v>
      </c>
      <c r="Y1109" s="7">
        <v>0.12372554422705974</v>
      </c>
    </row>
    <row r="1110" spans="1:25">
      <c r="A1110" t="s">
        <v>2562</v>
      </c>
      <c r="B1110" s="3" t="str">
        <f t="shared" si="34"/>
        <v>May</v>
      </c>
      <c r="C1110" s="3" t="str">
        <f t="shared" si="35"/>
        <v>2023</v>
      </c>
      <c r="D1110" s="3">
        <v>45051</v>
      </c>
      <c r="E1110" t="s">
        <v>1281</v>
      </c>
      <c r="F1110" t="s">
        <v>1507</v>
      </c>
      <c r="G1110" s="5" t="s">
        <v>49</v>
      </c>
      <c r="H1110" s="5" t="s">
        <v>50</v>
      </c>
      <c r="I1110" t="s">
        <v>948</v>
      </c>
      <c r="J1110" t="s">
        <v>2231</v>
      </c>
      <c r="K1110" s="5" t="s">
        <v>53</v>
      </c>
      <c r="L1110" s="5" t="s">
        <v>54</v>
      </c>
      <c r="M1110" t="s">
        <v>29</v>
      </c>
      <c r="N1110" s="5" t="s">
        <v>30</v>
      </c>
      <c r="O1110" s="5" t="s">
        <v>43</v>
      </c>
      <c r="P1110" t="s">
        <v>359</v>
      </c>
      <c r="Q1110" s="5" t="s">
        <v>75</v>
      </c>
      <c r="R1110" s="1">
        <v>5</v>
      </c>
      <c r="S1110" s="1">
        <v>4967</v>
      </c>
      <c r="T1110">
        <v>0.25</v>
      </c>
      <c r="U1110" s="1">
        <v>2572</v>
      </c>
      <c r="V1110" s="1">
        <v>12860</v>
      </c>
      <c r="W1110" s="1">
        <v>18626.25</v>
      </c>
      <c r="X1110" s="1">
        <v>5766.25</v>
      </c>
      <c r="Y1110" s="7">
        <v>0.30957653848734984</v>
      </c>
    </row>
    <row r="1111" spans="1:25">
      <c r="A1111" t="s">
        <v>2563</v>
      </c>
      <c r="B1111" s="3" t="str">
        <f t="shared" si="34"/>
        <v>Mar</v>
      </c>
      <c r="C1111" s="3" t="str">
        <f t="shared" si="35"/>
        <v>2023</v>
      </c>
      <c r="D1111" s="3">
        <v>44999</v>
      </c>
      <c r="E1111" t="s">
        <v>563</v>
      </c>
      <c r="F1111" t="s">
        <v>508</v>
      </c>
      <c r="G1111" s="5" t="s">
        <v>106</v>
      </c>
      <c r="H1111" s="5" t="s">
        <v>107</v>
      </c>
      <c r="I1111" t="s">
        <v>278</v>
      </c>
      <c r="J1111" t="s">
        <v>2076</v>
      </c>
      <c r="K1111" s="5" t="s">
        <v>73</v>
      </c>
      <c r="L1111" s="5" t="s">
        <v>116</v>
      </c>
      <c r="M1111" t="s">
        <v>87</v>
      </c>
      <c r="N1111" s="5" t="s">
        <v>88</v>
      </c>
      <c r="O1111" s="5" t="s">
        <v>43</v>
      </c>
      <c r="P1111" t="s">
        <v>326</v>
      </c>
      <c r="Q1111" s="5" t="s">
        <v>75</v>
      </c>
      <c r="R1111" s="1">
        <v>4</v>
      </c>
      <c r="S1111" s="1">
        <v>166</v>
      </c>
      <c r="T1111">
        <v>0.25</v>
      </c>
      <c r="U1111" s="1">
        <v>107</v>
      </c>
      <c r="V1111" s="1">
        <v>428</v>
      </c>
      <c r="W1111" s="1">
        <v>498</v>
      </c>
      <c r="X1111" s="1">
        <v>70</v>
      </c>
      <c r="Y1111" s="7">
        <v>0.14056224899598393</v>
      </c>
    </row>
    <row r="1112" spans="1:25">
      <c r="A1112" t="s">
        <v>2564</v>
      </c>
      <c r="B1112" s="3" t="str">
        <f t="shared" si="34"/>
        <v>Aug</v>
      </c>
      <c r="C1112" s="3" t="str">
        <f t="shared" si="35"/>
        <v>2025</v>
      </c>
      <c r="D1112" s="3">
        <v>45886</v>
      </c>
      <c r="E1112" t="s">
        <v>1445</v>
      </c>
      <c r="F1112" t="s">
        <v>1259</v>
      </c>
      <c r="G1112" s="5" t="s">
        <v>49</v>
      </c>
      <c r="H1112" s="5" t="s">
        <v>50</v>
      </c>
      <c r="I1112" t="s">
        <v>324</v>
      </c>
      <c r="J1112" t="s">
        <v>1463</v>
      </c>
      <c r="K1112" s="5" t="s">
        <v>53</v>
      </c>
      <c r="L1112" s="5" t="s">
        <v>64</v>
      </c>
      <c r="M1112" t="s">
        <v>117</v>
      </c>
      <c r="N1112" s="5" t="s">
        <v>118</v>
      </c>
      <c r="O1112" s="5" t="s">
        <v>43</v>
      </c>
      <c r="P1112" t="s">
        <v>396</v>
      </c>
      <c r="Q1112" s="5" t="s">
        <v>33</v>
      </c>
      <c r="R1112" s="1">
        <v>7</v>
      </c>
      <c r="S1112" s="1">
        <v>1375</v>
      </c>
      <c r="T1112">
        <v>0.15</v>
      </c>
      <c r="U1112" s="1">
        <v>785</v>
      </c>
      <c r="V1112" s="1">
        <v>5495</v>
      </c>
      <c r="W1112" s="1">
        <v>8181.25</v>
      </c>
      <c r="X1112" s="1">
        <v>2686.25</v>
      </c>
      <c r="Y1112" s="7">
        <v>0.32834224598930484</v>
      </c>
    </row>
    <row r="1113" spans="1:25">
      <c r="A1113" t="s">
        <v>2565</v>
      </c>
      <c r="B1113" s="3" t="str">
        <f t="shared" si="34"/>
        <v>Jan</v>
      </c>
      <c r="C1113" s="3" t="str">
        <f t="shared" si="35"/>
        <v>2024</v>
      </c>
      <c r="D1113" s="3">
        <v>45302</v>
      </c>
      <c r="E1113" t="s">
        <v>1632</v>
      </c>
      <c r="F1113" t="s">
        <v>1954</v>
      </c>
      <c r="G1113" s="5" t="s">
        <v>23</v>
      </c>
      <c r="H1113" s="5" t="s">
        <v>24</v>
      </c>
      <c r="I1113" t="s">
        <v>464</v>
      </c>
      <c r="J1113" t="s">
        <v>201</v>
      </c>
      <c r="K1113" s="5" t="s">
        <v>73</v>
      </c>
      <c r="L1113" s="5" t="s">
        <v>54</v>
      </c>
      <c r="M1113" t="s">
        <v>65</v>
      </c>
      <c r="N1113" s="5" t="s">
        <v>66</v>
      </c>
      <c r="O1113" s="5" t="s">
        <v>31</v>
      </c>
      <c r="P1113" t="s">
        <v>153</v>
      </c>
      <c r="Q1113" s="5" t="s">
        <v>45</v>
      </c>
      <c r="R1113" s="1">
        <v>1</v>
      </c>
      <c r="S1113" s="1">
        <v>2012</v>
      </c>
      <c r="T1113">
        <v>0</v>
      </c>
      <c r="U1113" s="1">
        <v>1554</v>
      </c>
      <c r="V1113" s="1">
        <v>1554</v>
      </c>
      <c r="W1113" s="1">
        <v>2012</v>
      </c>
      <c r="X1113" s="1">
        <v>458</v>
      </c>
      <c r="Y1113" s="7">
        <v>0.22763419483101391</v>
      </c>
    </row>
    <row r="1114" spans="1:25">
      <c r="A1114" t="s">
        <v>2566</v>
      </c>
      <c r="B1114" s="3" t="str">
        <f t="shared" si="34"/>
        <v>Jan</v>
      </c>
      <c r="C1114" s="3" t="str">
        <f t="shared" si="35"/>
        <v>2023</v>
      </c>
      <c r="D1114" s="3">
        <v>44928</v>
      </c>
      <c r="E1114" t="s">
        <v>480</v>
      </c>
      <c r="F1114" t="s">
        <v>1954</v>
      </c>
      <c r="G1114" s="5" t="s">
        <v>49</v>
      </c>
      <c r="H1114" s="5" t="s">
        <v>50</v>
      </c>
      <c r="I1114" t="s">
        <v>1508</v>
      </c>
      <c r="J1114" t="s">
        <v>294</v>
      </c>
      <c r="K1114" s="5" t="s">
        <v>73</v>
      </c>
      <c r="L1114" s="5" t="s">
        <v>54</v>
      </c>
      <c r="M1114" t="s">
        <v>87</v>
      </c>
      <c r="N1114" s="5" t="s">
        <v>88</v>
      </c>
      <c r="O1114" s="5" t="s">
        <v>31</v>
      </c>
      <c r="P1114" t="s">
        <v>332</v>
      </c>
      <c r="Q1114" s="5" t="s">
        <v>75</v>
      </c>
      <c r="R1114" s="1">
        <v>5</v>
      </c>
      <c r="S1114" s="1">
        <v>732</v>
      </c>
      <c r="T1114">
        <v>0.1</v>
      </c>
      <c r="U1114" s="1">
        <v>568</v>
      </c>
      <c r="V1114" s="1">
        <v>2840</v>
      </c>
      <c r="W1114" s="1">
        <v>3294</v>
      </c>
      <c r="X1114" s="1">
        <v>454</v>
      </c>
      <c r="Y1114" s="7">
        <v>0.13782635094110504</v>
      </c>
    </row>
    <row r="1115" spans="1:25">
      <c r="A1115" t="s">
        <v>2567</v>
      </c>
      <c r="B1115" s="3" t="str">
        <f t="shared" si="34"/>
        <v>Dec</v>
      </c>
      <c r="C1115" s="3" t="str">
        <f t="shared" si="35"/>
        <v>2022</v>
      </c>
      <c r="D1115" s="3">
        <v>44923</v>
      </c>
      <c r="E1115" t="s">
        <v>1128</v>
      </c>
      <c r="F1115" t="s">
        <v>1934</v>
      </c>
      <c r="G1115" s="5" t="s">
        <v>37</v>
      </c>
      <c r="H1115" s="5" t="s">
        <v>38</v>
      </c>
      <c r="I1115" t="s">
        <v>1232</v>
      </c>
      <c r="J1115" t="s">
        <v>219</v>
      </c>
      <c r="K1115" s="5" t="s">
        <v>41</v>
      </c>
      <c r="L1115" s="5" t="s">
        <v>28</v>
      </c>
      <c r="M1115" t="s">
        <v>29</v>
      </c>
      <c r="N1115" s="5" t="s">
        <v>30</v>
      </c>
      <c r="O1115" s="5" t="s">
        <v>31</v>
      </c>
      <c r="P1115" t="s">
        <v>220</v>
      </c>
      <c r="Q1115" s="5" t="s">
        <v>45</v>
      </c>
      <c r="R1115" s="1">
        <v>3</v>
      </c>
      <c r="S1115" s="1">
        <v>2852</v>
      </c>
      <c r="T1115">
        <v>0.05</v>
      </c>
      <c r="U1115" s="1">
        <v>1947</v>
      </c>
      <c r="V1115" s="1">
        <v>5841</v>
      </c>
      <c r="W1115" s="1">
        <v>8128.2</v>
      </c>
      <c r="X1115" s="1">
        <v>2287.1999999999998</v>
      </c>
      <c r="Y1115" s="7">
        <v>0.28139071381117586</v>
      </c>
    </row>
    <row r="1116" spans="1:25">
      <c r="A1116" t="s">
        <v>2568</v>
      </c>
      <c r="B1116" s="3" t="str">
        <f t="shared" si="34"/>
        <v>Feb</v>
      </c>
      <c r="C1116" s="3" t="str">
        <f t="shared" si="35"/>
        <v>2023</v>
      </c>
      <c r="D1116" s="3">
        <v>44959</v>
      </c>
      <c r="E1116" t="s">
        <v>2145</v>
      </c>
      <c r="F1116" t="s">
        <v>2478</v>
      </c>
      <c r="G1116" s="5" t="s">
        <v>23</v>
      </c>
      <c r="H1116" s="5" t="s">
        <v>24</v>
      </c>
      <c r="I1116" t="s">
        <v>799</v>
      </c>
      <c r="J1116" t="s">
        <v>657</v>
      </c>
      <c r="K1116" s="5" t="s">
        <v>53</v>
      </c>
      <c r="L1116" s="5" t="s">
        <v>42</v>
      </c>
      <c r="M1116" t="s">
        <v>65</v>
      </c>
      <c r="N1116" s="5" t="s">
        <v>66</v>
      </c>
      <c r="O1116" s="5" t="s">
        <v>43</v>
      </c>
      <c r="P1116" t="s">
        <v>81</v>
      </c>
      <c r="Q1116" s="5" t="s">
        <v>45</v>
      </c>
      <c r="R1116" s="1">
        <v>4</v>
      </c>
      <c r="S1116" s="1">
        <v>4010</v>
      </c>
      <c r="T1116">
        <v>0.2</v>
      </c>
      <c r="U1116" s="1">
        <v>3054</v>
      </c>
      <c r="V1116" s="1">
        <v>12216</v>
      </c>
      <c r="W1116" s="1">
        <v>12832</v>
      </c>
      <c r="X1116" s="1">
        <v>616</v>
      </c>
      <c r="Y1116" s="7">
        <v>4.8004987531172071E-2</v>
      </c>
    </row>
    <row r="1117" spans="1:25">
      <c r="A1117" t="s">
        <v>2569</v>
      </c>
      <c r="B1117" s="3" t="str">
        <f t="shared" si="34"/>
        <v>Apr</v>
      </c>
      <c r="C1117" s="3" t="str">
        <f t="shared" si="35"/>
        <v>2023</v>
      </c>
      <c r="D1117" s="3">
        <v>45026</v>
      </c>
      <c r="E1117" t="s">
        <v>1104</v>
      </c>
      <c r="F1117" t="s">
        <v>1129</v>
      </c>
      <c r="G1117" s="5" t="s">
        <v>49</v>
      </c>
      <c r="H1117" s="5" t="s">
        <v>50</v>
      </c>
      <c r="I1117" t="s">
        <v>954</v>
      </c>
      <c r="J1117" t="s">
        <v>1686</v>
      </c>
      <c r="K1117" s="5" t="s">
        <v>41</v>
      </c>
      <c r="L1117" s="5" t="s">
        <v>42</v>
      </c>
      <c r="M1117" t="s">
        <v>55</v>
      </c>
      <c r="N1117" s="5" t="s">
        <v>56</v>
      </c>
      <c r="O1117" s="5" t="s">
        <v>43</v>
      </c>
      <c r="P1117" t="s">
        <v>142</v>
      </c>
      <c r="Q1117" s="5" t="s">
        <v>45</v>
      </c>
      <c r="R1117" s="1">
        <v>1</v>
      </c>
      <c r="S1117" s="1">
        <v>3760</v>
      </c>
      <c r="T1117">
        <v>0.05</v>
      </c>
      <c r="U1117" s="1">
        <v>1884</v>
      </c>
      <c r="V1117" s="1">
        <v>1884</v>
      </c>
      <c r="W1117" s="1">
        <v>3572</v>
      </c>
      <c r="X1117" s="1">
        <v>1688</v>
      </c>
      <c r="Y1117" s="7">
        <v>0.47256438969764836</v>
      </c>
    </row>
    <row r="1118" spans="1:25">
      <c r="A1118" t="s">
        <v>2570</v>
      </c>
      <c r="B1118" s="3" t="str">
        <f t="shared" si="34"/>
        <v>Feb</v>
      </c>
      <c r="C1118" s="3" t="str">
        <f t="shared" si="35"/>
        <v>2022</v>
      </c>
      <c r="D1118" s="3">
        <v>44597</v>
      </c>
      <c r="E1118" t="s">
        <v>485</v>
      </c>
      <c r="F1118" t="s">
        <v>1385</v>
      </c>
      <c r="G1118" s="5" t="s">
        <v>23</v>
      </c>
      <c r="H1118" s="5" t="s">
        <v>24</v>
      </c>
      <c r="I1118" t="s">
        <v>236</v>
      </c>
      <c r="J1118" t="s">
        <v>1178</v>
      </c>
      <c r="K1118" s="5" t="s">
        <v>73</v>
      </c>
      <c r="L1118" s="5" t="s">
        <v>28</v>
      </c>
      <c r="M1118" t="s">
        <v>55</v>
      </c>
      <c r="N1118" s="5" t="s">
        <v>56</v>
      </c>
      <c r="O1118" s="5" t="s">
        <v>43</v>
      </c>
      <c r="P1118" t="s">
        <v>148</v>
      </c>
      <c r="Q1118" s="5" t="s">
        <v>45</v>
      </c>
      <c r="R1118" s="1">
        <v>2</v>
      </c>
      <c r="S1118" s="1">
        <v>4921</v>
      </c>
      <c r="T1118">
        <v>0.2</v>
      </c>
      <c r="U1118" s="1">
        <v>3427</v>
      </c>
      <c r="V1118" s="1">
        <v>6854</v>
      </c>
      <c r="W1118" s="1">
        <v>7873.6</v>
      </c>
      <c r="X1118" s="1">
        <v>1019.6000000000004</v>
      </c>
      <c r="Y1118" s="7">
        <v>0.12949603739077428</v>
      </c>
    </row>
    <row r="1119" spans="1:25">
      <c r="A1119" t="s">
        <v>2571</v>
      </c>
      <c r="B1119" s="3" t="str">
        <f t="shared" si="34"/>
        <v>Apr</v>
      </c>
      <c r="C1119" s="3" t="str">
        <f t="shared" si="35"/>
        <v>2025</v>
      </c>
      <c r="D1119" s="3">
        <v>45776</v>
      </c>
      <c r="E1119" t="s">
        <v>1596</v>
      </c>
      <c r="F1119" t="s">
        <v>2572</v>
      </c>
      <c r="G1119" s="5" t="s">
        <v>49</v>
      </c>
      <c r="H1119" s="5" t="s">
        <v>50</v>
      </c>
      <c r="I1119" t="s">
        <v>190</v>
      </c>
      <c r="J1119" t="s">
        <v>219</v>
      </c>
      <c r="K1119" s="5" t="s">
        <v>41</v>
      </c>
      <c r="L1119" s="5" t="s">
        <v>64</v>
      </c>
      <c r="M1119" t="s">
        <v>65</v>
      </c>
      <c r="N1119" s="5" t="s">
        <v>66</v>
      </c>
      <c r="O1119" s="5" t="s">
        <v>31</v>
      </c>
      <c r="P1119" t="s">
        <v>757</v>
      </c>
      <c r="Q1119" s="5" t="s">
        <v>75</v>
      </c>
      <c r="R1119" s="1">
        <v>6</v>
      </c>
      <c r="S1119" s="1">
        <v>2065</v>
      </c>
      <c r="T1119">
        <v>0.1</v>
      </c>
      <c r="U1119" s="1">
        <v>1420</v>
      </c>
      <c r="V1119" s="1">
        <v>8520</v>
      </c>
      <c r="W1119" s="1">
        <v>11151</v>
      </c>
      <c r="X1119" s="1">
        <v>2631</v>
      </c>
      <c r="Y1119" s="7">
        <v>0.23594296475652407</v>
      </c>
    </row>
    <row r="1120" spans="1:25">
      <c r="A1120" t="s">
        <v>2573</v>
      </c>
      <c r="B1120" s="3" t="str">
        <f t="shared" si="34"/>
        <v>Aug</v>
      </c>
      <c r="C1120" s="3" t="str">
        <f t="shared" si="35"/>
        <v>2023</v>
      </c>
      <c r="D1120" s="3">
        <v>45162</v>
      </c>
      <c r="E1120" t="s">
        <v>2470</v>
      </c>
      <c r="F1120" t="s">
        <v>463</v>
      </c>
      <c r="G1120" s="5" t="s">
        <v>61</v>
      </c>
      <c r="H1120" s="5" t="s">
        <v>50</v>
      </c>
      <c r="I1120" t="s">
        <v>1053</v>
      </c>
      <c r="J1120" t="s">
        <v>611</v>
      </c>
      <c r="K1120" s="5" t="s">
        <v>53</v>
      </c>
      <c r="L1120" s="5" t="s">
        <v>116</v>
      </c>
      <c r="M1120" t="s">
        <v>55</v>
      </c>
      <c r="N1120" s="5" t="s">
        <v>56</v>
      </c>
      <c r="O1120" s="5" t="s">
        <v>43</v>
      </c>
      <c r="P1120" t="s">
        <v>153</v>
      </c>
      <c r="Q1120" s="5" t="s">
        <v>33</v>
      </c>
      <c r="R1120" s="1">
        <v>6</v>
      </c>
      <c r="S1120" s="1">
        <v>3425</v>
      </c>
      <c r="T1120">
        <v>0</v>
      </c>
      <c r="U1120" s="1">
        <v>2881</v>
      </c>
      <c r="V1120" s="1">
        <v>17286</v>
      </c>
      <c r="W1120" s="1">
        <v>20550</v>
      </c>
      <c r="X1120" s="1">
        <v>3264</v>
      </c>
      <c r="Y1120" s="7">
        <v>0.15883211678832118</v>
      </c>
    </row>
    <row r="1121" spans="1:25">
      <c r="A1121" t="s">
        <v>2574</v>
      </c>
      <c r="B1121" s="3" t="str">
        <f t="shared" si="34"/>
        <v>Jun</v>
      </c>
      <c r="C1121" s="3" t="str">
        <f t="shared" si="35"/>
        <v>2022</v>
      </c>
      <c r="D1121" s="3">
        <v>44715</v>
      </c>
      <c r="E1121" t="s">
        <v>1905</v>
      </c>
      <c r="F1121" t="s">
        <v>737</v>
      </c>
      <c r="G1121" s="5" t="s">
        <v>23</v>
      </c>
      <c r="H1121" s="5" t="s">
        <v>24</v>
      </c>
      <c r="I1121" t="s">
        <v>840</v>
      </c>
      <c r="J1121" t="s">
        <v>1676</v>
      </c>
      <c r="K1121" s="5" t="s">
        <v>95</v>
      </c>
      <c r="L1121" s="5" t="s">
        <v>64</v>
      </c>
      <c r="M1121" t="s">
        <v>55</v>
      </c>
      <c r="N1121" s="5" t="s">
        <v>56</v>
      </c>
      <c r="O1121" s="5" t="s">
        <v>31</v>
      </c>
      <c r="P1121" t="s">
        <v>180</v>
      </c>
      <c r="Q1121" s="5" t="s">
        <v>45</v>
      </c>
      <c r="R1121" s="1">
        <v>3</v>
      </c>
      <c r="S1121" s="1">
        <v>4350</v>
      </c>
      <c r="T1121">
        <v>0.2</v>
      </c>
      <c r="U1121" s="1">
        <v>3087</v>
      </c>
      <c r="V1121" s="1">
        <v>9261</v>
      </c>
      <c r="W1121" s="1">
        <v>10440</v>
      </c>
      <c r="X1121" s="1">
        <v>1179</v>
      </c>
      <c r="Y1121" s="7">
        <v>0.11293103448275862</v>
      </c>
    </row>
    <row r="1122" spans="1:25">
      <c r="A1122" t="s">
        <v>2575</v>
      </c>
      <c r="B1122" s="3" t="str">
        <f t="shared" si="34"/>
        <v>Jan</v>
      </c>
      <c r="C1122" s="3" t="str">
        <f t="shared" si="35"/>
        <v>2024</v>
      </c>
      <c r="D1122" s="3">
        <v>45304</v>
      </c>
      <c r="E1122" t="s">
        <v>480</v>
      </c>
      <c r="F1122" t="s">
        <v>2304</v>
      </c>
      <c r="G1122" s="5" t="s">
        <v>23</v>
      </c>
      <c r="H1122" s="5" t="s">
        <v>24</v>
      </c>
      <c r="I1122" t="s">
        <v>394</v>
      </c>
      <c r="J1122" t="s">
        <v>2076</v>
      </c>
      <c r="K1122" s="5" t="s">
        <v>73</v>
      </c>
      <c r="L1122" s="5" t="s">
        <v>116</v>
      </c>
      <c r="M1122" t="s">
        <v>29</v>
      </c>
      <c r="N1122" s="5" t="s">
        <v>30</v>
      </c>
      <c r="O1122" s="5" t="s">
        <v>31</v>
      </c>
      <c r="P1122" t="s">
        <v>32</v>
      </c>
      <c r="Q1122" s="5" t="s">
        <v>45</v>
      </c>
      <c r="R1122" s="1">
        <v>4</v>
      </c>
      <c r="S1122" s="1">
        <v>452</v>
      </c>
      <c r="T1122">
        <v>0.1</v>
      </c>
      <c r="U1122" s="1">
        <v>275</v>
      </c>
      <c r="V1122" s="1">
        <v>1100</v>
      </c>
      <c r="W1122" s="1">
        <v>1627.2</v>
      </c>
      <c r="X1122" s="1">
        <v>527.20000000000005</v>
      </c>
      <c r="Y1122" s="7">
        <v>0.32399213372664704</v>
      </c>
    </row>
    <row r="1123" spans="1:25">
      <c r="A1123" t="s">
        <v>2576</v>
      </c>
      <c r="B1123" s="3" t="str">
        <f t="shared" si="34"/>
        <v>Jan</v>
      </c>
      <c r="C1123" s="3" t="str">
        <f t="shared" si="35"/>
        <v>2025</v>
      </c>
      <c r="D1123" s="3">
        <v>45670</v>
      </c>
      <c r="E1123" t="s">
        <v>690</v>
      </c>
      <c r="F1123" t="s">
        <v>463</v>
      </c>
      <c r="G1123" s="5" t="s">
        <v>61</v>
      </c>
      <c r="H1123" s="5" t="s">
        <v>50</v>
      </c>
      <c r="I1123" t="s">
        <v>848</v>
      </c>
      <c r="J1123" t="s">
        <v>1450</v>
      </c>
      <c r="K1123" s="5" t="s">
        <v>41</v>
      </c>
      <c r="L1123" s="5" t="s">
        <v>54</v>
      </c>
      <c r="M1123" t="s">
        <v>55</v>
      </c>
      <c r="N1123" s="5" t="s">
        <v>56</v>
      </c>
      <c r="O1123" s="5" t="s">
        <v>43</v>
      </c>
      <c r="P1123" t="s">
        <v>136</v>
      </c>
      <c r="Q1123" s="5" t="s">
        <v>33</v>
      </c>
      <c r="R1123" s="1">
        <v>1</v>
      </c>
      <c r="S1123" s="1">
        <v>2605</v>
      </c>
      <c r="T1123">
        <v>0.15</v>
      </c>
      <c r="U1123" s="1">
        <v>1387</v>
      </c>
      <c r="V1123" s="1">
        <v>1387</v>
      </c>
      <c r="W1123" s="1">
        <v>2214.25</v>
      </c>
      <c r="X1123" s="1">
        <v>827.25</v>
      </c>
      <c r="Y1123" s="7">
        <v>0.373602800045162</v>
      </c>
    </row>
    <row r="1124" spans="1:25">
      <c r="A1124" t="s">
        <v>2577</v>
      </c>
      <c r="B1124" s="3" t="str">
        <f t="shared" si="34"/>
        <v>Jul</v>
      </c>
      <c r="C1124" s="3" t="str">
        <f t="shared" si="35"/>
        <v>2023</v>
      </c>
      <c r="D1124" s="3">
        <v>45113</v>
      </c>
      <c r="E1124" t="s">
        <v>701</v>
      </c>
      <c r="F1124" t="s">
        <v>1913</v>
      </c>
      <c r="G1124" s="5" t="s">
        <v>37</v>
      </c>
      <c r="H1124" s="5" t="s">
        <v>38</v>
      </c>
      <c r="I1124" t="s">
        <v>960</v>
      </c>
      <c r="J1124" t="s">
        <v>914</v>
      </c>
      <c r="K1124" s="5" t="s">
        <v>53</v>
      </c>
      <c r="L1124" s="5" t="s">
        <v>28</v>
      </c>
      <c r="M1124" t="s">
        <v>65</v>
      </c>
      <c r="N1124" s="5" t="s">
        <v>66</v>
      </c>
      <c r="O1124" s="5" t="s">
        <v>43</v>
      </c>
      <c r="P1124" t="s">
        <v>431</v>
      </c>
      <c r="Q1124" s="5" t="s">
        <v>33</v>
      </c>
      <c r="R1124" s="1">
        <v>6</v>
      </c>
      <c r="S1124" s="1">
        <v>3375</v>
      </c>
      <c r="T1124">
        <v>0.2</v>
      </c>
      <c r="U1124" s="1">
        <v>1813</v>
      </c>
      <c r="V1124" s="1">
        <v>10878</v>
      </c>
      <c r="W1124" s="1">
        <v>16200</v>
      </c>
      <c r="X1124" s="1">
        <v>5322</v>
      </c>
      <c r="Y1124" s="7">
        <v>0.32851851851851854</v>
      </c>
    </row>
    <row r="1125" spans="1:25">
      <c r="A1125" t="s">
        <v>2578</v>
      </c>
      <c r="B1125" s="3" t="str">
        <f t="shared" si="34"/>
        <v>Apr</v>
      </c>
      <c r="C1125" s="3" t="str">
        <f t="shared" si="35"/>
        <v>2025</v>
      </c>
      <c r="D1125" s="3">
        <v>45772</v>
      </c>
      <c r="E1125" t="s">
        <v>801</v>
      </c>
      <c r="F1125" t="s">
        <v>36</v>
      </c>
      <c r="G1125" s="5" t="s">
        <v>37</v>
      </c>
      <c r="H1125" s="5" t="s">
        <v>38</v>
      </c>
      <c r="I1125" t="s">
        <v>231</v>
      </c>
      <c r="J1125" t="s">
        <v>1293</v>
      </c>
      <c r="K1125" s="5" t="s">
        <v>53</v>
      </c>
      <c r="L1125" s="5" t="s">
        <v>116</v>
      </c>
      <c r="M1125" t="s">
        <v>29</v>
      </c>
      <c r="N1125" s="5" t="s">
        <v>30</v>
      </c>
      <c r="O1125" s="5" t="s">
        <v>31</v>
      </c>
      <c r="P1125" t="s">
        <v>376</v>
      </c>
      <c r="Q1125" s="5" t="s">
        <v>45</v>
      </c>
      <c r="R1125" s="1">
        <v>8</v>
      </c>
      <c r="S1125" s="1">
        <v>1839</v>
      </c>
      <c r="T1125">
        <v>0.25</v>
      </c>
      <c r="U1125" s="1">
        <v>1375</v>
      </c>
      <c r="V1125" s="1">
        <v>11000</v>
      </c>
      <c r="W1125" s="1">
        <v>11034</v>
      </c>
      <c r="X1125" s="1">
        <v>34</v>
      </c>
      <c r="Y1125" s="7">
        <v>3.0813848105854633E-3</v>
      </c>
    </row>
    <row r="1126" spans="1:25">
      <c r="A1126" t="s">
        <v>2579</v>
      </c>
      <c r="B1126" s="3" t="str">
        <f t="shared" si="34"/>
        <v>Oct</v>
      </c>
      <c r="C1126" s="3" t="str">
        <f t="shared" si="35"/>
        <v>2025</v>
      </c>
      <c r="D1126" s="3">
        <v>45959</v>
      </c>
      <c r="E1126" t="s">
        <v>2580</v>
      </c>
      <c r="F1126" t="s">
        <v>564</v>
      </c>
      <c r="G1126" s="5" t="s">
        <v>49</v>
      </c>
      <c r="H1126" s="5" t="s">
        <v>50</v>
      </c>
      <c r="I1126" t="s">
        <v>682</v>
      </c>
      <c r="J1126" t="s">
        <v>1219</v>
      </c>
      <c r="K1126" s="5" t="s">
        <v>53</v>
      </c>
      <c r="L1126" s="5" t="s">
        <v>64</v>
      </c>
      <c r="M1126" t="s">
        <v>29</v>
      </c>
      <c r="N1126" s="5" t="s">
        <v>30</v>
      </c>
      <c r="O1126" s="5" t="s">
        <v>31</v>
      </c>
      <c r="P1126" t="s">
        <v>238</v>
      </c>
      <c r="Q1126" s="5" t="s">
        <v>75</v>
      </c>
      <c r="R1126" s="1">
        <v>4</v>
      </c>
      <c r="S1126" s="1">
        <v>536</v>
      </c>
      <c r="T1126">
        <v>0.15</v>
      </c>
      <c r="U1126" s="1">
        <v>307</v>
      </c>
      <c r="V1126" s="1">
        <v>1228</v>
      </c>
      <c r="W1126" s="1">
        <v>1822.3999999999999</v>
      </c>
      <c r="X1126" s="1">
        <v>594.39999999999986</v>
      </c>
      <c r="Y1126" s="7">
        <v>0.326163301141352</v>
      </c>
    </row>
    <row r="1127" spans="1:25">
      <c r="A1127" t="s">
        <v>2581</v>
      </c>
      <c r="B1127" s="3" t="str">
        <f t="shared" si="34"/>
        <v>Jan</v>
      </c>
      <c r="C1127" s="3" t="str">
        <f t="shared" si="35"/>
        <v>2023</v>
      </c>
      <c r="D1127" s="3">
        <v>44956</v>
      </c>
      <c r="E1127" t="s">
        <v>2582</v>
      </c>
      <c r="F1127" t="s">
        <v>1758</v>
      </c>
      <c r="G1127" s="5" t="s">
        <v>23</v>
      </c>
      <c r="H1127" s="5" t="s">
        <v>24</v>
      </c>
      <c r="I1127" t="s">
        <v>596</v>
      </c>
      <c r="J1127" t="s">
        <v>1669</v>
      </c>
      <c r="K1127" s="5" t="s">
        <v>73</v>
      </c>
      <c r="L1127" s="5" t="s">
        <v>54</v>
      </c>
      <c r="M1127" t="s">
        <v>87</v>
      </c>
      <c r="N1127" s="5" t="s">
        <v>88</v>
      </c>
      <c r="O1127" s="5" t="s">
        <v>43</v>
      </c>
      <c r="P1127" t="s">
        <v>274</v>
      </c>
      <c r="Q1127" s="5" t="s">
        <v>45</v>
      </c>
      <c r="R1127" s="1">
        <v>2</v>
      </c>
      <c r="S1127" s="1">
        <v>3492</v>
      </c>
      <c r="T1127">
        <v>0.1</v>
      </c>
      <c r="U1127" s="1">
        <v>2538</v>
      </c>
      <c r="V1127" s="1">
        <v>5076</v>
      </c>
      <c r="W1127" s="1">
        <v>6285.6</v>
      </c>
      <c r="X1127" s="1">
        <v>1209.6000000000004</v>
      </c>
      <c r="Y1127" s="7">
        <v>0.19243986254295536</v>
      </c>
    </row>
    <row r="1128" spans="1:25">
      <c r="A1128" t="s">
        <v>2583</v>
      </c>
      <c r="B1128" s="3" t="str">
        <f t="shared" si="34"/>
        <v>Jan</v>
      </c>
      <c r="C1128" s="3" t="str">
        <f t="shared" si="35"/>
        <v>2022</v>
      </c>
      <c r="D1128" s="3">
        <v>44564</v>
      </c>
      <c r="E1128" t="s">
        <v>480</v>
      </c>
      <c r="F1128" t="s">
        <v>843</v>
      </c>
      <c r="G1128" s="5" t="s">
        <v>106</v>
      </c>
      <c r="H1128" s="5" t="s">
        <v>107</v>
      </c>
      <c r="I1128" t="s">
        <v>196</v>
      </c>
      <c r="J1128" t="s">
        <v>465</v>
      </c>
      <c r="K1128" s="5" t="s">
        <v>27</v>
      </c>
      <c r="L1128" s="5" t="s">
        <v>116</v>
      </c>
      <c r="M1128" t="s">
        <v>29</v>
      </c>
      <c r="N1128" s="5" t="s">
        <v>30</v>
      </c>
      <c r="O1128" s="5" t="s">
        <v>31</v>
      </c>
      <c r="P1128" t="s">
        <v>295</v>
      </c>
      <c r="Q1128" s="5" t="s">
        <v>75</v>
      </c>
      <c r="R1128" s="1">
        <v>2</v>
      </c>
      <c r="S1128" s="1">
        <v>2088</v>
      </c>
      <c r="T1128">
        <v>0.05</v>
      </c>
      <c r="U1128" s="1">
        <v>1563</v>
      </c>
      <c r="V1128" s="1">
        <v>3126</v>
      </c>
      <c r="W1128" s="1">
        <v>3967.2</v>
      </c>
      <c r="X1128" s="1">
        <v>841.19999999999982</v>
      </c>
      <c r="Y1128" s="7">
        <v>0.21203871748336356</v>
      </c>
    </row>
    <row r="1129" spans="1:25">
      <c r="A1129" t="s">
        <v>2584</v>
      </c>
      <c r="B1129" s="3" t="str">
        <f t="shared" si="34"/>
        <v>May</v>
      </c>
      <c r="C1129" s="3" t="str">
        <f t="shared" si="35"/>
        <v>2023</v>
      </c>
      <c r="D1129" s="3">
        <v>45073</v>
      </c>
      <c r="E1129" t="s">
        <v>1115</v>
      </c>
      <c r="F1129" t="s">
        <v>2131</v>
      </c>
      <c r="G1129" s="5" t="s">
        <v>61</v>
      </c>
      <c r="H1129" s="5" t="s">
        <v>50</v>
      </c>
      <c r="I1129" t="s">
        <v>596</v>
      </c>
      <c r="J1129" t="s">
        <v>1075</v>
      </c>
      <c r="K1129" s="5" t="s">
        <v>95</v>
      </c>
      <c r="L1129" s="5" t="s">
        <v>64</v>
      </c>
      <c r="M1129" t="s">
        <v>65</v>
      </c>
      <c r="N1129" s="5" t="s">
        <v>66</v>
      </c>
      <c r="O1129" s="5" t="s">
        <v>31</v>
      </c>
      <c r="P1129" t="s">
        <v>208</v>
      </c>
      <c r="Q1129" s="5" t="s">
        <v>45</v>
      </c>
      <c r="R1129" s="1">
        <v>2</v>
      </c>
      <c r="S1129" s="1">
        <v>162</v>
      </c>
      <c r="T1129">
        <v>0.15</v>
      </c>
      <c r="U1129" s="1">
        <v>87</v>
      </c>
      <c r="V1129" s="1">
        <v>174</v>
      </c>
      <c r="W1129" s="1">
        <v>275.39999999999998</v>
      </c>
      <c r="X1129" s="1">
        <v>101.39999999999998</v>
      </c>
      <c r="Y1129" s="7">
        <v>0.36819172113289755</v>
      </c>
    </row>
    <row r="1130" spans="1:25">
      <c r="A1130" t="s">
        <v>2585</v>
      </c>
      <c r="B1130" s="3" t="str">
        <f t="shared" si="34"/>
        <v>Jul</v>
      </c>
      <c r="C1130" s="3" t="str">
        <f t="shared" si="35"/>
        <v>2024</v>
      </c>
      <c r="D1130" s="3">
        <v>45477</v>
      </c>
      <c r="E1130" t="s">
        <v>415</v>
      </c>
      <c r="F1130" t="s">
        <v>1020</v>
      </c>
      <c r="G1130" s="5" t="s">
        <v>61</v>
      </c>
      <c r="H1130" s="5" t="s">
        <v>50</v>
      </c>
      <c r="I1130" t="s">
        <v>610</v>
      </c>
      <c r="J1130" t="s">
        <v>1306</v>
      </c>
      <c r="K1130" s="5" t="s">
        <v>73</v>
      </c>
      <c r="L1130" s="5" t="s">
        <v>42</v>
      </c>
      <c r="M1130" t="s">
        <v>29</v>
      </c>
      <c r="N1130" s="5" t="s">
        <v>30</v>
      </c>
      <c r="O1130" s="5" t="s">
        <v>43</v>
      </c>
      <c r="P1130" t="s">
        <v>355</v>
      </c>
      <c r="Q1130" s="5" t="s">
        <v>75</v>
      </c>
      <c r="R1130" s="1">
        <v>4</v>
      </c>
      <c r="S1130" s="1">
        <v>1245</v>
      </c>
      <c r="T1130">
        <v>0.05</v>
      </c>
      <c r="U1130" s="1">
        <v>792</v>
      </c>
      <c r="V1130" s="1">
        <v>3168</v>
      </c>
      <c r="W1130" s="1">
        <v>4731</v>
      </c>
      <c r="X1130" s="1">
        <v>1563</v>
      </c>
      <c r="Y1130" s="7">
        <v>0.33037412809131261</v>
      </c>
    </row>
    <row r="1131" spans="1:25">
      <c r="A1131" t="s">
        <v>2586</v>
      </c>
      <c r="B1131" s="3" t="str">
        <f t="shared" si="34"/>
        <v>Sep</v>
      </c>
      <c r="C1131" s="3" t="str">
        <f t="shared" si="35"/>
        <v>2025</v>
      </c>
      <c r="D1131" s="3">
        <v>45925</v>
      </c>
      <c r="E1131" t="s">
        <v>929</v>
      </c>
      <c r="F1131" t="s">
        <v>1259</v>
      </c>
      <c r="G1131" s="5" t="s">
        <v>37</v>
      </c>
      <c r="H1131" s="5" t="s">
        <v>38</v>
      </c>
      <c r="I1131" t="s">
        <v>734</v>
      </c>
      <c r="J1131" t="s">
        <v>207</v>
      </c>
      <c r="K1131" s="5" t="s">
        <v>95</v>
      </c>
      <c r="L1131" s="5" t="s">
        <v>42</v>
      </c>
      <c r="M1131" t="s">
        <v>65</v>
      </c>
      <c r="N1131" s="5" t="s">
        <v>66</v>
      </c>
      <c r="O1131" s="5" t="s">
        <v>43</v>
      </c>
      <c r="P1131" t="s">
        <v>942</v>
      </c>
      <c r="Q1131" s="5" t="s">
        <v>33</v>
      </c>
      <c r="R1131" s="1">
        <v>8</v>
      </c>
      <c r="S1131" s="1">
        <v>1349</v>
      </c>
      <c r="T1131">
        <v>0</v>
      </c>
      <c r="U1131" s="1">
        <v>1043</v>
      </c>
      <c r="V1131" s="1">
        <v>8344</v>
      </c>
      <c r="W1131" s="1">
        <v>10792</v>
      </c>
      <c r="X1131" s="1">
        <v>2448</v>
      </c>
      <c r="Y1131" s="7">
        <v>0.2268346923647146</v>
      </c>
    </row>
    <row r="1132" spans="1:25">
      <c r="A1132" t="s">
        <v>2587</v>
      </c>
      <c r="B1132" s="3" t="str">
        <f t="shared" si="34"/>
        <v>Jul</v>
      </c>
      <c r="C1132" s="3" t="str">
        <f t="shared" si="35"/>
        <v>2024</v>
      </c>
      <c r="D1132" s="3">
        <v>45501</v>
      </c>
      <c r="E1132" t="s">
        <v>1082</v>
      </c>
      <c r="F1132" t="s">
        <v>752</v>
      </c>
      <c r="G1132" s="5" t="s">
        <v>37</v>
      </c>
      <c r="H1132" s="5" t="s">
        <v>38</v>
      </c>
      <c r="I1132" t="s">
        <v>584</v>
      </c>
      <c r="J1132" t="s">
        <v>2088</v>
      </c>
      <c r="K1132" s="5" t="s">
        <v>95</v>
      </c>
      <c r="L1132" s="5" t="s">
        <v>116</v>
      </c>
      <c r="M1132" t="s">
        <v>55</v>
      </c>
      <c r="N1132" s="5" t="s">
        <v>56</v>
      </c>
      <c r="O1132" s="5" t="s">
        <v>43</v>
      </c>
      <c r="P1132" t="s">
        <v>326</v>
      </c>
      <c r="Q1132" s="5" t="s">
        <v>33</v>
      </c>
      <c r="R1132" s="1">
        <v>1</v>
      </c>
      <c r="S1132" s="1">
        <v>3926</v>
      </c>
      <c r="T1132">
        <v>0.2</v>
      </c>
      <c r="U1132" s="1">
        <v>2052</v>
      </c>
      <c r="V1132" s="1">
        <v>2052</v>
      </c>
      <c r="W1132" s="1">
        <v>3140.8</v>
      </c>
      <c r="X1132" s="1">
        <v>1088.8000000000002</v>
      </c>
      <c r="Y1132" s="7">
        <v>0.34666327050433016</v>
      </c>
    </row>
    <row r="1133" spans="1:25">
      <c r="A1133" t="s">
        <v>2588</v>
      </c>
      <c r="B1133" s="3" t="str">
        <f t="shared" si="34"/>
        <v>Dec</v>
      </c>
      <c r="C1133" s="3" t="str">
        <f t="shared" si="35"/>
        <v>2023</v>
      </c>
      <c r="D1133" s="3">
        <v>45274</v>
      </c>
      <c r="E1133" t="s">
        <v>535</v>
      </c>
      <c r="F1133" t="s">
        <v>973</v>
      </c>
      <c r="G1133" s="5" t="s">
        <v>37</v>
      </c>
      <c r="H1133" s="5" t="s">
        <v>38</v>
      </c>
      <c r="I1133" t="s">
        <v>1009</v>
      </c>
      <c r="J1133" t="s">
        <v>2001</v>
      </c>
      <c r="K1133" s="5" t="s">
        <v>95</v>
      </c>
      <c r="L1133" s="5" t="s">
        <v>64</v>
      </c>
      <c r="M1133" t="s">
        <v>87</v>
      </c>
      <c r="N1133" s="5" t="s">
        <v>88</v>
      </c>
      <c r="O1133" s="5" t="s">
        <v>43</v>
      </c>
      <c r="P1133" t="s">
        <v>274</v>
      </c>
      <c r="Q1133" s="5" t="s">
        <v>45</v>
      </c>
      <c r="R1133" s="1">
        <v>8</v>
      </c>
      <c r="S1133" s="1">
        <v>1856</v>
      </c>
      <c r="T1133">
        <v>0.15</v>
      </c>
      <c r="U1133" s="1">
        <v>1515</v>
      </c>
      <c r="V1133" s="1">
        <v>12120</v>
      </c>
      <c r="W1133" s="1">
        <v>12620.8</v>
      </c>
      <c r="X1133" s="1">
        <v>500.79999999999927</v>
      </c>
      <c r="Y1133" s="7">
        <v>3.9680527383367081E-2</v>
      </c>
    </row>
    <row r="1134" spans="1:25">
      <c r="A1134" t="s">
        <v>2589</v>
      </c>
      <c r="B1134" s="3" t="str">
        <f t="shared" si="34"/>
        <v>Apr</v>
      </c>
      <c r="C1134" s="3" t="str">
        <f t="shared" si="35"/>
        <v>2023</v>
      </c>
      <c r="D1134" s="3">
        <v>45042</v>
      </c>
      <c r="E1134" t="s">
        <v>1656</v>
      </c>
      <c r="F1134" t="s">
        <v>1029</v>
      </c>
      <c r="G1134" s="5" t="s">
        <v>49</v>
      </c>
      <c r="H1134" s="5" t="s">
        <v>50</v>
      </c>
      <c r="I1134" t="s">
        <v>190</v>
      </c>
      <c r="J1134" t="s">
        <v>384</v>
      </c>
      <c r="K1134" s="5" t="s">
        <v>27</v>
      </c>
      <c r="L1134" s="5" t="s">
        <v>116</v>
      </c>
      <c r="M1134" t="s">
        <v>65</v>
      </c>
      <c r="N1134" s="5" t="s">
        <v>66</v>
      </c>
      <c r="O1134" s="5" t="s">
        <v>43</v>
      </c>
      <c r="P1134" t="s">
        <v>57</v>
      </c>
      <c r="Q1134" s="5" t="s">
        <v>33</v>
      </c>
      <c r="R1134" s="1">
        <v>5</v>
      </c>
      <c r="S1134" s="1">
        <v>859</v>
      </c>
      <c r="T1134">
        <v>0.1</v>
      </c>
      <c r="U1134" s="1">
        <v>688</v>
      </c>
      <c r="V1134" s="1">
        <v>3440</v>
      </c>
      <c r="W1134" s="1">
        <v>3865.5</v>
      </c>
      <c r="X1134" s="1">
        <v>425.5</v>
      </c>
      <c r="Y1134" s="7">
        <v>0.11007631612986676</v>
      </c>
    </row>
    <row r="1135" spans="1:25">
      <c r="A1135" t="s">
        <v>2590</v>
      </c>
      <c r="B1135" s="3" t="str">
        <f t="shared" si="34"/>
        <v>Sep</v>
      </c>
      <c r="C1135" s="3" t="str">
        <f t="shared" si="35"/>
        <v>2023</v>
      </c>
      <c r="D1135" s="3">
        <v>45197</v>
      </c>
      <c r="E1135" t="s">
        <v>155</v>
      </c>
      <c r="F1135" t="s">
        <v>2383</v>
      </c>
      <c r="G1135" s="5" t="s">
        <v>61</v>
      </c>
      <c r="H1135" s="5" t="s">
        <v>50</v>
      </c>
      <c r="I1135" t="s">
        <v>302</v>
      </c>
      <c r="J1135" t="s">
        <v>849</v>
      </c>
      <c r="K1135" s="5" t="s">
        <v>53</v>
      </c>
      <c r="L1135" s="5" t="s">
        <v>116</v>
      </c>
      <c r="M1135" t="s">
        <v>55</v>
      </c>
      <c r="N1135" s="5" t="s">
        <v>56</v>
      </c>
      <c r="O1135" s="5" t="s">
        <v>43</v>
      </c>
      <c r="P1135" t="s">
        <v>44</v>
      </c>
      <c r="Q1135" s="5" t="s">
        <v>45</v>
      </c>
      <c r="R1135" s="1">
        <v>3</v>
      </c>
      <c r="S1135" s="1">
        <v>4121</v>
      </c>
      <c r="T1135">
        <v>0.2</v>
      </c>
      <c r="U1135" s="1">
        <v>2065</v>
      </c>
      <c r="V1135" s="1">
        <v>6195</v>
      </c>
      <c r="W1135" s="1">
        <v>9890.4000000000015</v>
      </c>
      <c r="X1135" s="1">
        <v>3695.4000000000015</v>
      </c>
      <c r="Y1135" s="7">
        <v>0.37363504003882564</v>
      </c>
    </row>
    <row r="1136" spans="1:25">
      <c r="A1136" t="s">
        <v>2591</v>
      </c>
      <c r="B1136" s="3" t="str">
        <f t="shared" si="34"/>
        <v>Nov</v>
      </c>
      <c r="C1136" s="3" t="str">
        <f t="shared" si="35"/>
        <v>2023</v>
      </c>
      <c r="D1136" s="3">
        <v>45232</v>
      </c>
      <c r="E1136" t="s">
        <v>829</v>
      </c>
      <c r="F1136" t="s">
        <v>2592</v>
      </c>
      <c r="G1136" s="5" t="s">
        <v>106</v>
      </c>
      <c r="H1136" s="5" t="s">
        <v>107</v>
      </c>
      <c r="I1136" t="s">
        <v>302</v>
      </c>
      <c r="J1136" t="s">
        <v>548</v>
      </c>
      <c r="K1136" s="5" t="s">
        <v>95</v>
      </c>
      <c r="L1136" s="5" t="s">
        <v>28</v>
      </c>
      <c r="M1136" t="s">
        <v>87</v>
      </c>
      <c r="N1136" s="5" t="s">
        <v>88</v>
      </c>
      <c r="O1136" s="5" t="s">
        <v>31</v>
      </c>
      <c r="P1136" t="s">
        <v>326</v>
      </c>
      <c r="Q1136" s="5" t="s">
        <v>45</v>
      </c>
      <c r="R1136" s="1">
        <v>5</v>
      </c>
      <c r="S1136" s="1">
        <v>3530</v>
      </c>
      <c r="T1136">
        <v>0.1</v>
      </c>
      <c r="U1136" s="1">
        <v>2624</v>
      </c>
      <c r="V1136" s="1">
        <v>13120</v>
      </c>
      <c r="W1136" s="1">
        <v>15885</v>
      </c>
      <c r="X1136" s="1">
        <v>2765</v>
      </c>
      <c r="Y1136" s="7">
        <v>0.17406358199559333</v>
      </c>
    </row>
    <row r="1137" spans="1:25">
      <c r="A1137" t="s">
        <v>2593</v>
      </c>
      <c r="B1137" s="3" t="str">
        <f t="shared" si="34"/>
        <v>Apr</v>
      </c>
      <c r="C1137" s="3" t="str">
        <f t="shared" si="35"/>
        <v>2025</v>
      </c>
      <c r="D1137" s="3">
        <v>45762</v>
      </c>
      <c r="E1137" t="s">
        <v>972</v>
      </c>
      <c r="F1137" t="s">
        <v>92</v>
      </c>
      <c r="G1137" s="5" t="s">
        <v>49</v>
      </c>
      <c r="H1137" s="5" t="s">
        <v>50</v>
      </c>
      <c r="I1137" t="s">
        <v>500</v>
      </c>
      <c r="J1137" t="s">
        <v>753</v>
      </c>
      <c r="K1137" s="5" t="s">
        <v>41</v>
      </c>
      <c r="L1137" s="5" t="s">
        <v>64</v>
      </c>
      <c r="M1137" t="s">
        <v>65</v>
      </c>
      <c r="N1137" s="5" t="s">
        <v>66</v>
      </c>
      <c r="O1137" s="5" t="s">
        <v>43</v>
      </c>
      <c r="P1137" t="s">
        <v>332</v>
      </c>
      <c r="Q1137" s="5" t="s">
        <v>75</v>
      </c>
      <c r="R1137" s="1">
        <v>4</v>
      </c>
      <c r="S1137" s="1">
        <v>2056</v>
      </c>
      <c r="T1137">
        <v>0.1</v>
      </c>
      <c r="U1137" s="1">
        <v>1060</v>
      </c>
      <c r="V1137" s="1">
        <v>4240</v>
      </c>
      <c r="W1137" s="1">
        <v>7401.6</v>
      </c>
      <c r="X1137" s="1">
        <v>3161.6000000000004</v>
      </c>
      <c r="Y1137" s="7">
        <v>0.4271508862948552</v>
      </c>
    </row>
    <row r="1138" spans="1:25">
      <c r="A1138" t="s">
        <v>2594</v>
      </c>
      <c r="B1138" s="3" t="str">
        <f t="shared" si="34"/>
        <v>Jan</v>
      </c>
      <c r="C1138" s="3" t="str">
        <f t="shared" si="35"/>
        <v>2024</v>
      </c>
      <c r="D1138" s="3">
        <v>45292</v>
      </c>
      <c r="E1138" t="s">
        <v>2141</v>
      </c>
      <c r="F1138" t="s">
        <v>1882</v>
      </c>
      <c r="G1138" s="5" t="s">
        <v>37</v>
      </c>
      <c r="H1138" s="5" t="s">
        <v>38</v>
      </c>
      <c r="I1138" t="s">
        <v>231</v>
      </c>
      <c r="J1138" t="s">
        <v>1589</v>
      </c>
      <c r="K1138" s="5" t="s">
        <v>41</v>
      </c>
      <c r="L1138" s="5" t="s">
        <v>116</v>
      </c>
      <c r="M1138" t="s">
        <v>87</v>
      </c>
      <c r="N1138" s="5" t="s">
        <v>88</v>
      </c>
      <c r="O1138" s="5" t="s">
        <v>31</v>
      </c>
      <c r="P1138" t="s">
        <v>787</v>
      </c>
      <c r="Q1138" s="5" t="s">
        <v>45</v>
      </c>
      <c r="R1138" s="1">
        <v>2</v>
      </c>
      <c r="S1138" s="1">
        <v>4679</v>
      </c>
      <c r="T1138">
        <v>0.05</v>
      </c>
      <c r="U1138" s="1">
        <v>2718</v>
      </c>
      <c r="V1138" s="1">
        <v>5436</v>
      </c>
      <c r="W1138" s="1">
        <v>8890.1</v>
      </c>
      <c r="X1138" s="1">
        <v>3454.1000000000004</v>
      </c>
      <c r="Y1138" s="7">
        <v>0.3885333123361942</v>
      </c>
    </row>
    <row r="1139" spans="1:25">
      <c r="A1139" t="s">
        <v>2595</v>
      </c>
      <c r="B1139" s="3" t="str">
        <f t="shared" si="34"/>
        <v>Feb</v>
      </c>
      <c r="C1139" s="3" t="str">
        <f t="shared" si="35"/>
        <v>2023</v>
      </c>
      <c r="D1139" s="3">
        <v>44981</v>
      </c>
      <c r="E1139" t="s">
        <v>2247</v>
      </c>
      <c r="F1139" t="s">
        <v>1069</v>
      </c>
      <c r="G1139" s="5" t="s">
        <v>106</v>
      </c>
      <c r="H1139" s="5" t="s">
        <v>107</v>
      </c>
      <c r="I1139" t="s">
        <v>330</v>
      </c>
      <c r="J1139" t="s">
        <v>405</v>
      </c>
      <c r="K1139" s="5" t="s">
        <v>53</v>
      </c>
      <c r="L1139" s="5" t="s">
        <v>54</v>
      </c>
      <c r="M1139" t="s">
        <v>87</v>
      </c>
      <c r="N1139" s="5" t="s">
        <v>88</v>
      </c>
      <c r="O1139" s="5" t="s">
        <v>31</v>
      </c>
      <c r="P1139" t="s">
        <v>931</v>
      </c>
      <c r="Q1139" s="5" t="s">
        <v>75</v>
      </c>
      <c r="R1139" s="1">
        <v>4</v>
      </c>
      <c r="S1139" s="1">
        <v>1839</v>
      </c>
      <c r="T1139">
        <v>0.1</v>
      </c>
      <c r="U1139" s="1">
        <v>981</v>
      </c>
      <c r="V1139" s="1">
        <v>3924</v>
      </c>
      <c r="W1139" s="1">
        <v>6620.4000000000005</v>
      </c>
      <c r="X1139" s="1">
        <v>2696.4000000000005</v>
      </c>
      <c r="Y1139" s="7">
        <v>0.40728656878738451</v>
      </c>
    </row>
    <row r="1140" spans="1:25">
      <c r="A1140" t="s">
        <v>2596</v>
      </c>
      <c r="B1140" s="3" t="str">
        <f t="shared" si="34"/>
        <v>Jan</v>
      </c>
      <c r="C1140" s="3" t="str">
        <f t="shared" si="35"/>
        <v>2022</v>
      </c>
      <c r="D1140" s="3">
        <v>44585</v>
      </c>
      <c r="E1140" t="s">
        <v>1936</v>
      </c>
      <c r="F1140" t="s">
        <v>387</v>
      </c>
      <c r="G1140" s="5" t="s">
        <v>49</v>
      </c>
      <c r="H1140" s="5" t="s">
        <v>50</v>
      </c>
      <c r="I1140" t="s">
        <v>1779</v>
      </c>
      <c r="J1140" t="s">
        <v>279</v>
      </c>
      <c r="K1140" s="5" t="s">
        <v>53</v>
      </c>
      <c r="L1140" s="5" t="s">
        <v>54</v>
      </c>
      <c r="M1140" t="s">
        <v>87</v>
      </c>
      <c r="N1140" s="5" t="s">
        <v>88</v>
      </c>
      <c r="O1140" s="5" t="s">
        <v>31</v>
      </c>
      <c r="P1140" t="s">
        <v>148</v>
      </c>
      <c r="Q1140" s="5" t="s">
        <v>33</v>
      </c>
      <c r="R1140" s="1">
        <v>4</v>
      </c>
      <c r="S1140" s="1">
        <v>1023</v>
      </c>
      <c r="T1140">
        <v>0</v>
      </c>
      <c r="U1140" s="1">
        <v>799</v>
      </c>
      <c r="V1140" s="1">
        <v>3196</v>
      </c>
      <c r="W1140" s="1">
        <v>4092</v>
      </c>
      <c r="X1140" s="1">
        <v>896</v>
      </c>
      <c r="Y1140" s="7">
        <v>0.21896383186705767</v>
      </c>
    </row>
    <row r="1141" spans="1:25">
      <c r="A1141" t="s">
        <v>2597</v>
      </c>
      <c r="B1141" s="3" t="str">
        <f t="shared" si="34"/>
        <v>Jan</v>
      </c>
      <c r="C1141" s="3" t="str">
        <f t="shared" si="35"/>
        <v>2025</v>
      </c>
      <c r="D1141" s="3">
        <v>45661</v>
      </c>
      <c r="E1141" t="s">
        <v>155</v>
      </c>
      <c r="F1141" t="s">
        <v>1321</v>
      </c>
      <c r="G1141" s="5" t="s">
        <v>37</v>
      </c>
      <c r="H1141" s="5" t="s">
        <v>38</v>
      </c>
      <c r="I1141" t="s">
        <v>134</v>
      </c>
      <c r="J1141" t="s">
        <v>920</v>
      </c>
      <c r="K1141" s="5" t="s">
        <v>53</v>
      </c>
      <c r="L1141" s="5" t="s">
        <v>64</v>
      </c>
      <c r="M1141" t="s">
        <v>29</v>
      </c>
      <c r="N1141" s="5" t="s">
        <v>30</v>
      </c>
      <c r="O1141" s="5" t="s">
        <v>31</v>
      </c>
      <c r="P1141" t="s">
        <v>396</v>
      </c>
      <c r="Q1141" s="5" t="s">
        <v>75</v>
      </c>
      <c r="R1141" s="1">
        <v>1</v>
      </c>
      <c r="S1141" s="1">
        <v>4060</v>
      </c>
      <c r="T1141">
        <v>0.05</v>
      </c>
      <c r="U1141" s="1">
        <v>3160</v>
      </c>
      <c r="V1141" s="1">
        <v>3160</v>
      </c>
      <c r="W1141" s="1">
        <v>3857</v>
      </c>
      <c r="X1141" s="1">
        <v>697</v>
      </c>
      <c r="Y1141" s="7">
        <v>0.18071039668135858</v>
      </c>
    </row>
    <row r="1142" spans="1:25">
      <c r="A1142" t="s">
        <v>2598</v>
      </c>
      <c r="B1142" s="3" t="str">
        <f t="shared" si="34"/>
        <v>Jul</v>
      </c>
      <c r="C1142" s="3" t="str">
        <f t="shared" si="35"/>
        <v>2022</v>
      </c>
      <c r="D1142" s="3">
        <v>44766</v>
      </c>
      <c r="E1142" t="s">
        <v>1240</v>
      </c>
      <c r="F1142" t="s">
        <v>637</v>
      </c>
      <c r="G1142" s="5" t="s">
        <v>106</v>
      </c>
      <c r="H1142" s="5" t="s">
        <v>107</v>
      </c>
      <c r="I1142" t="s">
        <v>848</v>
      </c>
      <c r="J1142" t="s">
        <v>945</v>
      </c>
      <c r="K1142" s="5" t="s">
        <v>27</v>
      </c>
      <c r="L1142" s="5" t="s">
        <v>28</v>
      </c>
      <c r="M1142" t="s">
        <v>87</v>
      </c>
      <c r="N1142" s="5" t="s">
        <v>88</v>
      </c>
      <c r="O1142" s="5" t="s">
        <v>43</v>
      </c>
      <c r="P1142" t="s">
        <v>110</v>
      </c>
      <c r="Q1142" s="5" t="s">
        <v>33</v>
      </c>
      <c r="R1142" s="1">
        <v>8</v>
      </c>
      <c r="S1142" s="1">
        <v>4607</v>
      </c>
      <c r="T1142">
        <v>0.25</v>
      </c>
      <c r="U1142" s="1">
        <v>2568</v>
      </c>
      <c r="V1142" s="1">
        <v>20544</v>
      </c>
      <c r="W1142" s="1">
        <v>27642</v>
      </c>
      <c r="X1142" s="1">
        <v>7098</v>
      </c>
      <c r="Y1142" s="7">
        <v>0.25678315606685481</v>
      </c>
    </row>
    <row r="1143" spans="1:25">
      <c r="A1143" t="s">
        <v>2599</v>
      </c>
      <c r="B1143" s="3" t="str">
        <f t="shared" si="34"/>
        <v>Jul</v>
      </c>
      <c r="C1143" s="3" t="str">
        <f t="shared" si="35"/>
        <v>2025</v>
      </c>
      <c r="D1143" s="3">
        <v>45846</v>
      </c>
      <c r="E1143" t="s">
        <v>1651</v>
      </c>
      <c r="F1143" t="s">
        <v>2600</v>
      </c>
      <c r="G1143" s="5" t="s">
        <v>23</v>
      </c>
      <c r="H1143" s="5" t="s">
        <v>24</v>
      </c>
      <c r="I1143" t="s">
        <v>1021</v>
      </c>
      <c r="J1143" t="s">
        <v>1209</v>
      </c>
      <c r="K1143" s="5" t="s">
        <v>27</v>
      </c>
      <c r="L1143" s="5" t="s">
        <v>116</v>
      </c>
      <c r="M1143" t="s">
        <v>65</v>
      </c>
      <c r="N1143" s="5" t="s">
        <v>66</v>
      </c>
      <c r="O1143" s="5" t="s">
        <v>31</v>
      </c>
      <c r="P1143" t="s">
        <v>142</v>
      </c>
      <c r="Q1143" s="5" t="s">
        <v>45</v>
      </c>
      <c r="R1143" s="1">
        <v>4</v>
      </c>
      <c r="S1143" s="1">
        <v>1136</v>
      </c>
      <c r="T1143">
        <v>0.1</v>
      </c>
      <c r="U1143" s="1">
        <v>751</v>
      </c>
      <c r="V1143" s="1">
        <v>3004</v>
      </c>
      <c r="W1143" s="1">
        <v>4089.6</v>
      </c>
      <c r="X1143" s="1">
        <v>1085.5999999999999</v>
      </c>
      <c r="Y1143" s="7">
        <v>0.26545383411580592</v>
      </c>
    </row>
    <row r="1144" spans="1:25">
      <c r="A1144" t="s">
        <v>2601</v>
      </c>
      <c r="B1144" s="3" t="str">
        <f t="shared" si="34"/>
        <v>Apr</v>
      </c>
      <c r="C1144" s="3" t="str">
        <f t="shared" si="35"/>
        <v>2023</v>
      </c>
      <c r="D1144" s="3">
        <v>45024</v>
      </c>
      <c r="E1144" t="s">
        <v>2602</v>
      </c>
      <c r="F1144" t="s">
        <v>2365</v>
      </c>
      <c r="G1144" s="5" t="s">
        <v>61</v>
      </c>
      <c r="H1144" s="5" t="s">
        <v>50</v>
      </c>
      <c r="I1144" t="s">
        <v>1058</v>
      </c>
      <c r="J1144" t="s">
        <v>141</v>
      </c>
      <c r="K1144" s="5" t="s">
        <v>53</v>
      </c>
      <c r="L1144" s="5" t="s">
        <v>116</v>
      </c>
      <c r="M1144" t="s">
        <v>55</v>
      </c>
      <c r="N1144" s="5" t="s">
        <v>56</v>
      </c>
      <c r="O1144" s="5" t="s">
        <v>43</v>
      </c>
      <c r="P1144" t="s">
        <v>427</v>
      </c>
      <c r="Q1144" s="5" t="s">
        <v>75</v>
      </c>
      <c r="R1144" s="1">
        <v>7</v>
      </c>
      <c r="S1144" s="1">
        <v>1310</v>
      </c>
      <c r="T1144">
        <v>0.25</v>
      </c>
      <c r="U1144" s="1">
        <v>684</v>
      </c>
      <c r="V1144" s="1">
        <v>4788</v>
      </c>
      <c r="W1144" s="1">
        <v>6877.5</v>
      </c>
      <c r="X1144" s="1">
        <v>2089.5</v>
      </c>
      <c r="Y1144" s="7">
        <v>0.30381679389312977</v>
      </c>
    </row>
    <row r="1145" spans="1:25">
      <c r="A1145" t="s">
        <v>2603</v>
      </c>
      <c r="B1145" s="3" t="str">
        <f t="shared" si="34"/>
        <v>Aug</v>
      </c>
      <c r="C1145" s="3" t="str">
        <f t="shared" si="35"/>
        <v>2024</v>
      </c>
      <c r="D1145" s="3">
        <v>45532</v>
      </c>
      <c r="E1145" t="s">
        <v>1202</v>
      </c>
      <c r="F1145" t="s">
        <v>499</v>
      </c>
      <c r="G1145" s="5" t="s">
        <v>37</v>
      </c>
      <c r="H1145" s="5" t="s">
        <v>38</v>
      </c>
      <c r="I1145" t="s">
        <v>79</v>
      </c>
      <c r="J1145" t="s">
        <v>1193</v>
      </c>
      <c r="K1145" s="5" t="s">
        <v>73</v>
      </c>
      <c r="L1145" s="5" t="s">
        <v>116</v>
      </c>
      <c r="M1145" t="s">
        <v>87</v>
      </c>
      <c r="N1145" s="5" t="s">
        <v>88</v>
      </c>
      <c r="O1145" s="5" t="s">
        <v>31</v>
      </c>
      <c r="P1145" t="s">
        <v>148</v>
      </c>
      <c r="Q1145" s="5" t="s">
        <v>45</v>
      </c>
      <c r="R1145" s="1">
        <v>4</v>
      </c>
      <c r="S1145" s="1">
        <v>649</v>
      </c>
      <c r="T1145">
        <v>0.05</v>
      </c>
      <c r="U1145" s="1">
        <v>418</v>
      </c>
      <c r="V1145" s="1">
        <v>1672</v>
      </c>
      <c r="W1145" s="1">
        <v>2466.1999999999998</v>
      </c>
      <c r="X1145" s="1">
        <v>794.19999999999982</v>
      </c>
      <c r="Y1145" s="7">
        <v>0.32203389830508472</v>
      </c>
    </row>
    <row r="1146" spans="1:25">
      <c r="A1146" t="s">
        <v>2604</v>
      </c>
      <c r="B1146" s="3" t="str">
        <f t="shared" si="34"/>
        <v>Apr</v>
      </c>
      <c r="C1146" s="3" t="str">
        <f t="shared" si="35"/>
        <v>2023</v>
      </c>
      <c r="D1146" s="3">
        <v>45031</v>
      </c>
      <c r="E1146" t="s">
        <v>2605</v>
      </c>
      <c r="F1146" t="s">
        <v>1501</v>
      </c>
      <c r="G1146" s="5" t="s">
        <v>37</v>
      </c>
      <c r="H1146" s="5" t="s">
        <v>38</v>
      </c>
      <c r="I1146" t="s">
        <v>576</v>
      </c>
      <c r="J1146" t="s">
        <v>1161</v>
      </c>
      <c r="K1146" s="5" t="s">
        <v>73</v>
      </c>
      <c r="L1146" s="5" t="s">
        <v>54</v>
      </c>
      <c r="M1146" t="s">
        <v>29</v>
      </c>
      <c r="N1146" s="5" t="s">
        <v>30</v>
      </c>
      <c r="O1146" s="5" t="s">
        <v>43</v>
      </c>
      <c r="P1146" t="s">
        <v>197</v>
      </c>
      <c r="Q1146" s="5" t="s">
        <v>33</v>
      </c>
      <c r="R1146" s="1">
        <v>3</v>
      </c>
      <c r="S1146" s="1">
        <v>4918</v>
      </c>
      <c r="T1146">
        <v>0.2</v>
      </c>
      <c r="U1146" s="1">
        <v>3595</v>
      </c>
      <c r="V1146" s="1">
        <v>10785</v>
      </c>
      <c r="W1146" s="1">
        <v>11803.2</v>
      </c>
      <c r="X1146" s="1">
        <v>1018.2000000000007</v>
      </c>
      <c r="Y1146" s="7">
        <v>8.6264741764945155E-2</v>
      </c>
    </row>
    <row r="1147" spans="1:25">
      <c r="A1147" t="s">
        <v>2606</v>
      </c>
      <c r="B1147" s="3" t="str">
        <f t="shared" si="34"/>
        <v>Jul</v>
      </c>
      <c r="C1147" s="3" t="str">
        <f t="shared" si="35"/>
        <v>2024</v>
      </c>
      <c r="D1147" s="3">
        <v>45481</v>
      </c>
      <c r="E1147" t="s">
        <v>2508</v>
      </c>
      <c r="F1147" t="s">
        <v>1153</v>
      </c>
      <c r="G1147" s="5" t="s">
        <v>106</v>
      </c>
      <c r="H1147" s="5" t="s">
        <v>107</v>
      </c>
      <c r="I1147" t="s">
        <v>1779</v>
      </c>
      <c r="J1147" t="s">
        <v>1170</v>
      </c>
      <c r="K1147" s="5" t="s">
        <v>95</v>
      </c>
      <c r="L1147" s="5" t="s">
        <v>64</v>
      </c>
      <c r="M1147" t="s">
        <v>29</v>
      </c>
      <c r="N1147" s="5" t="s">
        <v>30</v>
      </c>
      <c r="O1147" s="5" t="s">
        <v>31</v>
      </c>
      <c r="P1147" t="s">
        <v>110</v>
      </c>
      <c r="Q1147" s="5" t="s">
        <v>75</v>
      </c>
      <c r="R1147" s="1">
        <v>1</v>
      </c>
      <c r="S1147" s="1">
        <v>1657</v>
      </c>
      <c r="T1147">
        <v>0.15</v>
      </c>
      <c r="U1147" s="1">
        <v>999</v>
      </c>
      <c r="V1147" s="1">
        <v>999</v>
      </c>
      <c r="W1147" s="1">
        <v>1408.45</v>
      </c>
      <c r="X1147" s="1">
        <v>409.45000000000005</v>
      </c>
      <c r="Y1147" s="7">
        <v>0.29070964535482269</v>
      </c>
    </row>
    <row r="1148" spans="1:25">
      <c r="A1148" t="s">
        <v>2607</v>
      </c>
      <c r="B1148" s="3" t="str">
        <f t="shared" si="34"/>
        <v>Aug</v>
      </c>
      <c r="C1148" s="3" t="str">
        <f t="shared" si="35"/>
        <v>2024</v>
      </c>
      <c r="D1148" s="3">
        <v>45514</v>
      </c>
      <c r="E1148" t="s">
        <v>2035</v>
      </c>
      <c r="F1148" t="s">
        <v>893</v>
      </c>
      <c r="G1148" s="5" t="s">
        <v>106</v>
      </c>
      <c r="H1148" s="5" t="s">
        <v>107</v>
      </c>
      <c r="I1148" t="s">
        <v>1458</v>
      </c>
      <c r="J1148" t="s">
        <v>1463</v>
      </c>
      <c r="K1148" s="5" t="s">
        <v>53</v>
      </c>
      <c r="L1148" s="5" t="s">
        <v>28</v>
      </c>
      <c r="M1148" t="s">
        <v>117</v>
      </c>
      <c r="N1148" s="5" t="s">
        <v>118</v>
      </c>
      <c r="O1148" s="5" t="s">
        <v>31</v>
      </c>
      <c r="P1148" t="s">
        <v>119</v>
      </c>
      <c r="Q1148" s="5" t="s">
        <v>33</v>
      </c>
      <c r="R1148" s="1">
        <v>7</v>
      </c>
      <c r="S1148" s="1">
        <v>4806</v>
      </c>
      <c r="T1148">
        <v>0.25</v>
      </c>
      <c r="U1148" s="1">
        <v>3643</v>
      </c>
      <c r="V1148" s="1">
        <v>25501</v>
      </c>
      <c r="W1148" s="1">
        <v>25231.5</v>
      </c>
      <c r="X1148" s="1">
        <v>-269.5</v>
      </c>
      <c r="Y1148" s="7">
        <v>-1.0681093078096823E-2</v>
      </c>
    </row>
    <row r="1149" spans="1:25">
      <c r="A1149" t="s">
        <v>2608</v>
      </c>
      <c r="B1149" s="3" t="str">
        <f t="shared" si="34"/>
        <v>Apr</v>
      </c>
      <c r="C1149" s="3" t="str">
        <f t="shared" si="35"/>
        <v>2022</v>
      </c>
      <c r="D1149" s="3">
        <v>44670</v>
      </c>
      <c r="E1149" t="s">
        <v>2056</v>
      </c>
      <c r="F1149" t="s">
        <v>560</v>
      </c>
      <c r="G1149" s="5" t="s">
        <v>106</v>
      </c>
      <c r="H1149" s="5" t="s">
        <v>107</v>
      </c>
      <c r="I1149" t="s">
        <v>459</v>
      </c>
      <c r="J1149" t="s">
        <v>683</v>
      </c>
      <c r="K1149" s="5" t="s">
        <v>27</v>
      </c>
      <c r="L1149" s="5" t="s">
        <v>28</v>
      </c>
      <c r="M1149" t="s">
        <v>29</v>
      </c>
      <c r="N1149" s="5" t="s">
        <v>30</v>
      </c>
      <c r="O1149" s="5" t="s">
        <v>31</v>
      </c>
      <c r="P1149" t="s">
        <v>309</v>
      </c>
      <c r="Q1149" s="5" t="s">
        <v>75</v>
      </c>
      <c r="R1149" s="1">
        <v>2</v>
      </c>
      <c r="S1149" s="1">
        <v>2828</v>
      </c>
      <c r="T1149">
        <v>0.2</v>
      </c>
      <c r="U1149" s="1">
        <v>1946</v>
      </c>
      <c r="V1149" s="1">
        <v>3892</v>
      </c>
      <c r="W1149" s="1">
        <v>4524.8</v>
      </c>
      <c r="X1149" s="1">
        <v>632.80000000000018</v>
      </c>
      <c r="Y1149" s="7">
        <v>0.13985148514851489</v>
      </c>
    </row>
    <row r="1150" spans="1:25">
      <c r="A1150" t="s">
        <v>2609</v>
      </c>
      <c r="B1150" s="3" t="str">
        <f t="shared" si="34"/>
        <v>Jun</v>
      </c>
      <c r="C1150" s="3" t="str">
        <f t="shared" si="35"/>
        <v>2023</v>
      </c>
      <c r="D1150" s="3">
        <v>45096</v>
      </c>
      <c r="E1150" t="s">
        <v>2315</v>
      </c>
      <c r="F1150" t="s">
        <v>374</v>
      </c>
      <c r="G1150" s="5" t="s">
        <v>37</v>
      </c>
      <c r="H1150" s="5" t="s">
        <v>38</v>
      </c>
      <c r="I1150" t="s">
        <v>1533</v>
      </c>
      <c r="J1150" t="s">
        <v>1584</v>
      </c>
      <c r="K1150" s="5" t="s">
        <v>27</v>
      </c>
      <c r="L1150" s="5" t="s">
        <v>42</v>
      </c>
      <c r="M1150" t="s">
        <v>117</v>
      </c>
      <c r="N1150" s="5" t="s">
        <v>118</v>
      </c>
      <c r="O1150" s="5" t="s">
        <v>31</v>
      </c>
      <c r="P1150" t="s">
        <v>44</v>
      </c>
      <c r="Q1150" s="5" t="s">
        <v>45</v>
      </c>
      <c r="R1150" s="1">
        <v>2</v>
      </c>
      <c r="S1150" s="1">
        <v>4293</v>
      </c>
      <c r="T1150">
        <v>0.05</v>
      </c>
      <c r="U1150" s="1">
        <v>3085</v>
      </c>
      <c r="V1150" s="1">
        <v>6170</v>
      </c>
      <c r="W1150" s="1">
        <v>8156.7</v>
      </c>
      <c r="X1150" s="1">
        <v>1986.6999999999998</v>
      </c>
      <c r="Y1150" s="7">
        <v>0.24356663846898866</v>
      </c>
    </row>
    <row r="1151" spans="1:25">
      <c r="A1151" t="s">
        <v>2610</v>
      </c>
      <c r="B1151" s="3" t="str">
        <f t="shared" si="34"/>
        <v>May</v>
      </c>
      <c r="C1151" s="3" t="str">
        <f t="shared" si="35"/>
        <v>2024</v>
      </c>
      <c r="D1151" s="3">
        <v>45426</v>
      </c>
      <c r="E1151" t="s">
        <v>680</v>
      </c>
      <c r="F1151" t="s">
        <v>2611</v>
      </c>
      <c r="G1151" s="5" t="s">
        <v>106</v>
      </c>
      <c r="H1151" s="5" t="s">
        <v>107</v>
      </c>
      <c r="I1151" t="s">
        <v>687</v>
      </c>
      <c r="J1151" t="s">
        <v>1441</v>
      </c>
      <c r="K1151" s="5" t="s">
        <v>53</v>
      </c>
      <c r="L1151" s="5" t="s">
        <v>64</v>
      </c>
      <c r="M1151" t="s">
        <v>87</v>
      </c>
      <c r="N1151" s="5" t="s">
        <v>88</v>
      </c>
      <c r="O1151" s="5" t="s">
        <v>31</v>
      </c>
      <c r="P1151" t="s">
        <v>417</v>
      </c>
      <c r="Q1151" s="5" t="s">
        <v>33</v>
      </c>
      <c r="R1151" s="1">
        <v>6</v>
      </c>
      <c r="S1151" s="1">
        <v>295</v>
      </c>
      <c r="T1151">
        <v>0</v>
      </c>
      <c r="U1151" s="1">
        <v>226</v>
      </c>
      <c r="V1151" s="1">
        <v>1356</v>
      </c>
      <c r="W1151" s="1">
        <v>1770</v>
      </c>
      <c r="X1151" s="1">
        <v>414</v>
      </c>
      <c r="Y1151" s="7">
        <v>0.23389830508474577</v>
      </c>
    </row>
    <row r="1152" spans="1:25">
      <c r="A1152" t="s">
        <v>2612</v>
      </c>
      <c r="B1152" s="3" t="str">
        <f t="shared" si="34"/>
        <v>Sep</v>
      </c>
      <c r="C1152" s="3" t="str">
        <f t="shared" si="35"/>
        <v>2025</v>
      </c>
      <c r="D1152" s="3">
        <v>45923</v>
      </c>
      <c r="E1152" t="s">
        <v>2613</v>
      </c>
      <c r="F1152" t="s">
        <v>22</v>
      </c>
      <c r="G1152" s="5" t="s">
        <v>61</v>
      </c>
      <c r="H1152" s="5" t="s">
        <v>50</v>
      </c>
      <c r="I1152" t="s">
        <v>720</v>
      </c>
      <c r="J1152" t="s">
        <v>1293</v>
      </c>
      <c r="K1152" s="5" t="s">
        <v>53</v>
      </c>
      <c r="L1152" s="5" t="s">
        <v>54</v>
      </c>
      <c r="M1152" t="s">
        <v>65</v>
      </c>
      <c r="N1152" s="5" t="s">
        <v>66</v>
      </c>
      <c r="O1152" s="5" t="s">
        <v>31</v>
      </c>
      <c r="P1152" t="s">
        <v>787</v>
      </c>
      <c r="Q1152" s="5" t="s">
        <v>45</v>
      </c>
      <c r="R1152" s="1">
        <v>8</v>
      </c>
      <c r="S1152" s="1">
        <v>854</v>
      </c>
      <c r="T1152">
        <v>0.15</v>
      </c>
      <c r="U1152" s="1">
        <v>661</v>
      </c>
      <c r="V1152" s="1">
        <v>5288</v>
      </c>
      <c r="W1152" s="1">
        <v>5807.2</v>
      </c>
      <c r="X1152" s="1">
        <v>519.19999999999982</v>
      </c>
      <c r="Y1152" s="7">
        <v>8.9406254305000654E-2</v>
      </c>
    </row>
    <row r="1153" spans="1:25">
      <c r="A1153" t="s">
        <v>2614</v>
      </c>
      <c r="B1153" s="3" t="str">
        <f t="shared" si="34"/>
        <v>Aug</v>
      </c>
      <c r="C1153" s="3" t="str">
        <f t="shared" si="35"/>
        <v>2025</v>
      </c>
      <c r="D1153" s="3">
        <v>45888</v>
      </c>
      <c r="E1153" t="s">
        <v>1565</v>
      </c>
      <c r="F1153" t="s">
        <v>1073</v>
      </c>
      <c r="G1153" s="5" t="s">
        <v>106</v>
      </c>
      <c r="H1153" s="5" t="s">
        <v>107</v>
      </c>
      <c r="I1153" t="s">
        <v>561</v>
      </c>
      <c r="J1153" t="s">
        <v>638</v>
      </c>
      <c r="K1153" s="5" t="s">
        <v>53</v>
      </c>
      <c r="L1153" s="5" t="s">
        <v>64</v>
      </c>
      <c r="M1153" t="s">
        <v>55</v>
      </c>
      <c r="N1153" s="5" t="s">
        <v>56</v>
      </c>
      <c r="O1153" s="5" t="s">
        <v>43</v>
      </c>
      <c r="P1153" t="s">
        <v>417</v>
      </c>
      <c r="Q1153" s="5" t="s">
        <v>45</v>
      </c>
      <c r="R1153" s="1">
        <v>5</v>
      </c>
      <c r="S1153" s="1">
        <v>2443</v>
      </c>
      <c r="T1153">
        <v>0.1</v>
      </c>
      <c r="U1153" s="1">
        <v>1357</v>
      </c>
      <c r="V1153" s="1">
        <v>6785</v>
      </c>
      <c r="W1153" s="1">
        <v>10993.5</v>
      </c>
      <c r="X1153" s="1">
        <v>4208.5</v>
      </c>
      <c r="Y1153" s="7">
        <v>0.382817119206804</v>
      </c>
    </row>
    <row r="1154" spans="1:25">
      <c r="A1154" t="s">
        <v>2615</v>
      </c>
      <c r="B1154" s="3" t="str">
        <f t="shared" si="34"/>
        <v>Oct</v>
      </c>
      <c r="C1154" s="3" t="str">
        <f t="shared" si="35"/>
        <v>2022</v>
      </c>
      <c r="D1154" s="3">
        <v>44864</v>
      </c>
      <c r="E1154" t="s">
        <v>906</v>
      </c>
      <c r="F1154" t="s">
        <v>2509</v>
      </c>
      <c r="G1154" s="5" t="s">
        <v>106</v>
      </c>
      <c r="H1154" s="5" t="s">
        <v>107</v>
      </c>
      <c r="I1154" t="s">
        <v>695</v>
      </c>
      <c r="J1154" t="s">
        <v>1700</v>
      </c>
      <c r="K1154" s="5" t="s">
        <v>41</v>
      </c>
      <c r="L1154" s="5" t="s">
        <v>42</v>
      </c>
      <c r="M1154" t="s">
        <v>29</v>
      </c>
      <c r="N1154" s="5" t="s">
        <v>30</v>
      </c>
      <c r="O1154" s="5" t="s">
        <v>31</v>
      </c>
      <c r="P1154" t="s">
        <v>153</v>
      </c>
      <c r="Q1154" s="5" t="s">
        <v>45</v>
      </c>
      <c r="R1154" s="1">
        <v>5</v>
      </c>
      <c r="S1154" s="1">
        <v>4157</v>
      </c>
      <c r="T1154">
        <v>0.2</v>
      </c>
      <c r="U1154" s="1">
        <v>3225</v>
      </c>
      <c r="V1154" s="1">
        <v>16125</v>
      </c>
      <c r="W1154" s="1">
        <v>16628</v>
      </c>
      <c r="X1154" s="1">
        <v>503</v>
      </c>
      <c r="Y1154" s="7">
        <v>3.0250180418571086E-2</v>
      </c>
    </row>
    <row r="1155" spans="1:25">
      <c r="A1155" t="s">
        <v>2616</v>
      </c>
      <c r="B1155" s="3" t="str">
        <f t="shared" ref="B1155:B1218" si="36">TEXT(D1155,"MMM")</f>
        <v>Feb</v>
      </c>
      <c r="C1155" s="3" t="str">
        <f t="shared" ref="C1155:C1218" si="37">TEXT(D1155,"YYYY")</f>
        <v>2024</v>
      </c>
      <c r="D1155" s="3">
        <v>45339</v>
      </c>
      <c r="E1155" t="s">
        <v>1198</v>
      </c>
      <c r="F1155" t="s">
        <v>2458</v>
      </c>
      <c r="G1155" s="5" t="s">
        <v>106</v>
      </c>
      <c r="H1155" s="5" t="s">
        <v>107</v>
      </c>
      <c r="I1155" t="s">
        <v>258</v>
      </c>
      <c r="J1155" t="s">
        <v>1676</v>
      </c>
      <c r="K1155" s="5" t="s">
        <v>95</v>
      </c>
      <c r="L1155" s="5" t="s">
        <v>28</v>
      </c>
      <c r="M1155" t="s">
        <v>29</v>
      </c>
      <c r="N1155" s="5" t="s">
        <v>30</v>
      </c>
      <c r="O1155" s="5" t="s">
        <v>31</v>
      </c>
      <c r="P1155" t="s">
        <v>942</v>
      </c>
      <c r="Q1155" s="5" t="s">
        <v>75</v>
      </c>
      <c r="R1155" s="1">
        <v>5</v>
      </c>
      <c r="S1155" s="1">
        <v>2062</v>
      </c>
      <c r="T1155">
        <v>0.15</v>
      </c>
      <c r="U1155" s="1">
        <v>1280</v>
      </c>
      <c r="V1155" s="1">
        <v>6400</v>
      </c>
      <c r="W1155" s="1">
        <v>8763.5</v>
      </c>
      <c r="X1155" s="1">
        <v>2363.5</v>
      </c>
      <c r="Y1155" s="7">
        <v>0.26969817995093287</v>
      </c>
    </row>
    <row r="1156" spans="1:25">
      <c r="A1156" t="s">
        <v>2617</v>
      </c>
      <c r="B1156" s="3" t="str">
        <f t="shared" si="36"/>
        <v>Jul</v>
      </c>
      <c r="C1156" s="3" t="str">
        <f t="shared" si="37"/>
        <v>2022</v>
      </c>
      <c r="D1156" s="3">
        <v>44743</v>
      </c>
      <c r="E1156" t="s">
        <v>2618</v>
      </c>
      <c r="F1156" t="s">
        <v>1418</v>
      </c>
      <c r="G1156" s="5" t="s">
        <v>106</v>
      </c>
      <c r="H1156" s="5" t="s">
        <v>107</v>
      </c>
      <c r="I1156" t="s">
        <v>2440</v>
      </c>
      <c r="J1156" t="s">
        <v>580</v>
      </c>
      <c r="K1156" s="5" t="s">
        <v>73</v>
      </c>
      <c r="L1156" s="5" t="s">
        <v>42</v>
      </c>
      <c r="M1156" t="s">
        <v>87</v>
      </c>
      <c r="N1156" s="5" t="s">
        <v>88</v>
      </c>
      <c r="O1156" s="5" t="s">
        <v>31</v>
      </c>
      <c r="P1156" t="s">
        <v>309</v>
      </c>
      <c r="Q1156" s="5" t="s">
        <v>33</v>
      </c>
      <c r="R1156" s="1">
        <v>3</v>
      </c>
      <c r="S1156" s="1">
        <v>2257</v>
      </c>
      <c r="T1156">
        <v>0.2</v>
      </c>
      <c r="U1156" s="1">
        <v>1308</v>
      </c>
      <c r="V1156" s="1">
        <v>3924</v>
      </c>
      <c r="W1156" s="1">
        <v>5416.8</v>
      </c>
      <c r="X1156" s="1">
        <v>1492.8000000000002</v>
      </c>
      <c r="Y1156" s="7">
        <v>0.27558706247230841</v>
      </c>
    </row>
    <row r="1157" spans="1:25">
      <c r="A1157" t="s">
        <v>2619</v>
      </c>
      <c r="B1157" s="3" t="str">
        <f t="shared" si="36"/>
        <v>Jan</v>
      </c>
      <c r="C1157" s="3" t="str">
        <f t="shared" si="37"/>
        <v>2024</v>
      </c>
      <c r="D1157" s="3">
        <v>45318</v>
      </c>
      <c r="E1157" t="s">
        <v>2505</v>
      </c>
      <c r="F1157" t="s">
        <v>1032</v>
      </c>
      <c r="G1157" s="5" t="s">
        <v>23</v>
      </c>
      <c r="H1157" s="5" t="s">
        <v>24</v>
      </c>
      <c r="I1157" t="s">
        <v>811</v>
      </c>
      <c r="J1157" t="s">
        <v>426</v>
      </c>
      <c r="K1157" s="5" t="s">
        <v>73</v>
      </c>
      <c r="L1157" s="5" t="s">
        <v>42</v>
      </c>
      <c r="M1157" t="s">
        <v>65</v>
      </c>
      <c r="N1157" s="5" t="s">
        <v>66</v>
      </c>
      <c r="O1157" s="5" t="s">
        <v>31</v>
      </c>
      <c r="P1157" t="s">
        <v>376</v>
      </c>
      <c r="Q1157" s="5" t="s">
        <v>33</v>
      </c>
      <c r="R1157" s="1">
        <v>1</v>
      </c>
      <c r="S1157" s="1">
        <v>3381</v>
      </c>
      <c r="T1157">
        <v>0.05</v>
      </c>
      <c r="U1157" s="1">
        <v>1974</v>
      </c>
      <c r="V1157" s="1">
        <v>1974</v>
      </c>
      <c r="W1157" s="1">
        <v>3211.95</v>
      </c>
      <c r="X1157" s="1">
        <v>1237.9499999999998</v>
      </c>
      <c r="Y1157" s="7">
        <v>0.38542007191892774</v>
      </c>
    </row>
    <row r="1158" spans="1:25">
      <c r="A1158" t="s">
        <v>2620</v>
      </c>
      <c r="B1158" s="3" t="str">
        <f t="shared" si="36"/>
        <v>Jun</v>
      </c>
      <c r="C1158" s="3" t="str">
        <f t="shared" si="37"/>
        <v>2025</v>
      </c>
      <c r="D1158" s="3">
        <v>45819</v>
      </c>
      <c r="E1158" t="s">
        <v>2621</v>
      </c>
      <c r="F1158" t="s">
        <v>1254</v>
      </c>
      <c r="G1158" s="5" t="s">
        <v>106</v>
      </c>
      <c r="H1158" s="5" t="s">
        <v>107</v>
      </c>
      <c r="I1158" t="s">
        <v>913</v>
      </c>
      <c r="J1158" t="s">
        <v>1930</v>
      </c>
      <c r="K1158" s="5" t="s">
        <v>73</v>
      </c>
      <c r="L1158" s="5" t="s">
        <v>54</v>
      </c>
      <c r="M1158" t="s">
        <v>29</v>
      </c>
      <c r="N1158" s="5" t="s">
        <v>30</v>
      </c>
      <c r="O1158" s="5" t="s">
        <v>31</v>
      </c>
      <c r="P1158" t="s">
        <v>244</v>
      </c>
      <c r="Q1158" s="5" t="s">
        <v>45</v>
      </c>
      <c r="R1158" s="1">
        <v>1</v>
      </c>
      <c r="S1158" s="1">
        <v>2243</v>
      </c>
      <c r="T1158">
        <v>0</v>
      </c>
      <c r="U1158" s="1">
        <v>1850</v>
      </c>
      <c r="V1158" s="1">
        <v>1850</v>
      </c>
      <c r="W1158" s="1">
        <v>2243</v>
      </c>
      <c r="X1158" s="1">
        <v>393</v>
      </c>
      <c r="Y1158" s="7">
        <v>0.17521176995095855</v>
      </c>
    </row>
    <row r="1159" spans="1:25">
      <c r="A1159" t="s">
        <v>2622</v>
      </c>
      <c r="B1159" s="3" t="str">
        <f t="shared" si="36"/>
        <v>Jun</v>
      </c>
      <c r="C1159" s="3" t="str">
        <f t="shared" si="37"/>
        <v>2023</v>
      </c>
      <c r="D1159" s="3">
        <v>45079</v>
      </c>
      <c r="E1159" t="s">
        <v>1104</v>
      </c>
      <c r="F1159" t="s">
        <v>1758</v>
      </c>
      <c r="G1159" s="5" t="s">
        <v>61</v>
      </c>
      <c r="H1159" s="5" t="s">
        <v>50</v>
      </c>
      <c r="I1159" t="s">
        <v>2440</v>
      </c>
      <c r="J1159" t="s">
        <v>264</v>
      </c>
      <c r="K1159" s="5" t="s">
        <v>41</v>
      </c>
      <c r="L1159" s="5" t="s">
        <v>28</v>
      </c>
      <c r="M1159" t="s">
        <v>55</v>
      </c>
      <c r="N1159" s="5" t="s">
        <v>56</v>
      </c>
      <c r="O1159" s="5" t="s">
        <v>43</v>
      </c>
      <c r="P1159" t="s">
        <v>202</v>
      </c>
      <c r="Q1159" s="5" t="s">
        <v>75</v>
      </c>
      <c r="R1159" s="1">
        <v>3</v>
      </c>
      <c r="S1159" s="1">
        <v>4534</v>
      </c>
      <c r="T1159">
        <v>0.15</v>
      </c>
      <c r="U1159" s="1">
        <v>3057</v>
      </c>
      <c r="V1159" s="1">
        <v>9171</v>
      </c>
      <c r="W1159" s="1">
        <v>11561.699999999999</v>
      </c>
      <c r="X1159" s="1">
        <v>2390.6999999999989</v>
      </c>
      <c r="Y1159" s="7">
        <v>0.20677755001427117</v>
      </c>
    </row>
    <row r="1160" spans="1:25">
      <c r="A1160" t="s">
        <v>2623</v>
      </c>
      <c r="B1160" s="3" t="str">
        <f t="shared" si="36"/>
        <v>Nov</v>
      </c>
      <c r="C1160" s="3" t="str">
        <f t="shared" si="37"/>
        <v>2024</v>
      </c>
      <c r="D1160" s="3">
        <v>45618</v>
      </c>
      <c r="E1160" t="s">
        <v>668</v>
      </c>
      <c r="F1160" t="s">
        <v>1635</v>
      </c>
      <c r="G1160" s="5" t="s">
        <v>37</v>
      </c>
      <c r="H1160" s="5" t="s">
        <v>38</v>
      </c>
      <c r="I1160" t="s">
        <v>455</v>
      </c>
      <c r="J1160" t="s">
        <v>478</v>
      </c>
      <c r="K1160" s="5" t="s">
        <v>41</v>
      </c>
      <c r="L1160" s="5" t="s">
        <v>42</v>
      </c>
      <c r="M1160" t="s">
        <v>55</v>
      </c>
      <c r="N1160" s="5" t="s">
        <v>56</v>
      </c>
      <c r="O1160" s="5" t="s">
        <v>31</v>
      </c>
      <c r="P1160" t="s">
        <v>153</v>
      </c>
      <c r="Q1160" s="5" t="s">
        <v>75</v>
      </c>
      <c r="R1160" s="1">
        <v>2</v>
      </c>
      <c r="S1160" s="1">
        <v>1209</v>
      </c>
      <c r="T1160">
        <v>0.25</v>
      </c>
      <c r="U1160" s="1">
        <v>773</v>
      </c>
      <c r="V1160" s="1">
        <v>1546</v>
      </c>
      <c r="W1160" s="1">
        <v>1813.5</v>
      </c>
      <c r="X1160" s="1">
        <v>267.5</v>
      </c>
      <c r="Y1160" s="7">
        <v>0.14750482492417977</v>
      </c>
    </row>
    <row r="1161" spans="1:25">
      <c r="A1161" t="s">
        <v>2624</v>
      </c>
      <c r="B1161" s="3" t="str">
        <f t="shared" si="36"/>
        <v>Dec</v>
      </c>
      <c r="C1161" s="3" t="str">
        <f t="shared" si="37"/>
        <v>2022</v>
      </c>
      <c r="D1161" s="3">
        <v>44911</v>
      </c>
      <c r="E1161" t="s">
        <v>1303</v>
      </c>
      <c r="F1161" t="s">
        <v>588</v>
      </c>
      <c r="G1161" s="5" t="s">
        <v>23</v>
      </c>
      <c r="H1161" s="5" t="s">
        <v>24</v>
      </c>
      <c r="I1161" t="s">
        <v>1053</v>
      </c>
      <c r="J1161" t="s">
        <v>1022</v>
      </c>
      <c r="K1161" s="5" t="s">
        <v>95</v>
      </c>
      <c r="L1161" s="5" t="s">
        <v>28</v>
      </c>
      <c r="M1161" t="s">
        <v>117</v>
      </c>
      <c r="N1161" s="5" t="s">
        <v>118</v>
      </c>
      <c r="O1161" s="5" t="s">
        <v>43</v>
      </c>
      <c r="P1161" t="s">
        <v>249</v>
      </c>
      <c r="Q1161" s="5" t="s">
        <v>75</v>
      </c>
      <c r="R1161" s="1">
        <v>3</v>
      </c>
      <c r="S1161" s="1">
        <v>3066</v>
      </c>
      <c r="T1161">
        <v>0.25</v>
      </c>
      <c r="U1161" s="1">
        <v>2311</v>
      </c>
      <c r="V1161" s="1">
        <v>6933</v>
      </c>
      <c r="W1161" s="1">
        <v>6898.5</v>
      </c>
      <c r="X1161" s="1">
        <v>-34.5</v>
      </c>
      <c r="Y1161" s="7">
        <v>-5.0010871928680145E-3</v>
      </c>
    </row>
    <row r="1162" spans="1:25">
      <c r="A1162" t="s">
        <v>2625</v>
      </c>
      <c r="B1162" s="3" t="str">
        <f t="shared" si="36"/>
        <v>Jun</v>
      </c>
      <c r="C1162" s="3" t="str">
        <f t="shared" si="37"/>
        <v>2024</v>
      </c>
      <c r="D1162" s="3">
        <v>45444</v>
      </c>
      <c r="E1162" t="s">
        <v>846</v>
      </c>
      <c r="F1162" t="s">
        <v>366</v>
      </c>
      <c r="G1162" s="5" t="s">
        <v>23</v>
      </c>
      <c r="H1162" s="5" t="s">
        <v>24</v>
      </c>
      <c r="I1162" t="s">
        <v>1404</v>
      </c>
      <c r="J1162" t="s">
        <v>273</v>
      </c>
      <c r="K1162" s="5" t="s">
        <v>73</v>
      </c>
      <c r="L1162" s="5" t="s">
        <v>28</v>
      </c>
      <c r="M1162" t="s">
        <v>87</v>
      </c>
      <c r="N1162" s="5" t="s">
        <v>88</v>
      </c>
      <c r="O1162" s="5" t="s">
        <v>43</v>
      </c>
      <c r="P1162" t="s">
        <v>376</v>
      </c>
      <c r="Q1162" s="5" t="s">
        <v>33</v>
      </c>
      <c r="R1162" s="1">
        <v>3</v>
      </c>
      <c r="S1162" s="1">
        <v>2955</v>
      </c>
      <c r="T1162">
        <v>0.1</v>
      </c>
      <c r="U1162" s="1">
        <v>2261</v>
      </c>
      <c r="V1162" s="1">
        <v>6783</v>
      </c>
      <c r="W1162" s="1">
        <v>7978.5</v>
      </c>
      <c r="X1162" s="1">
        <v>1195.5</v>
      </c>
      <c r="Y1162" s="7">
        <v>0.1498401955254747</v>
      </c>
    </row>
    <row r="1163" spans="1:25">
      <c r="A1163" t="s">
        <v>2626</v>
      </c>
      <c r="B1163" s="3" t="str">
        <f t="shared" si="36"/>
        <v>Jan</v>
      </c>
      <c r="C1163" s="3" t="str">
        <f t="shared" si="37"/>
        <v>2023</v>
      </c>
      <c r="D1163" s="3">
        <v>44944</v>
      </c>
      <c r="E1163" t="s">
        <v>2627</v>
      </c>
      <c r="F1163" t="s">
        <v>1471</v>
      </c>
      <c r="G1163" s="5" t="s">
        <v>37</v>
      </c>
      <c r="H1163" s="5" t="s">
        <v>38</v>
      </c>
      <c r="I1163" t="s">
        <v>799</v>
      </c>
      <c r="J1163" t="s">
        <v>1193</v>
      </c>
      <c r="K1163" s="5" t="s">
        <v>73</v>
      </c>
      <c r="L1163" s="5" t="s">
        <v>116</v>
      </c>
      <c r="M1163" t="s">
        <v>55</v>
      </c>
      <c r="N1163" s="5" t="s">
        <v>56</v>
      </c>
      <c r="O1163" s="5" t="s">
        <v>31</v>
      </c>
      <c r="P1163" t="s">
        <v>67</v>
      </c>
      <c r="Q1163" s="5" t="s">
        <v>75</v>
      </c>
      <c r="R1163" s="1">
        <v>1</v>
      </c>
      <c r="S1163" s="1">
        <v>743</v>
      </c>
      <c r="T1163">
        <v>0.15</v>
      </c>
      <c r="U1163" s="1">
        <v>469</v>
      </c>
      <c r="V1163" s="1">
        <v>469</v>
      </c>
      <c r="W1163" s="1">
        <v>631.54999999999995</v>
      </c>
      <c r="X1163" s="1">
        <v>162.54999999999995</v>
      </c>
      <c r="Y1163" s="7">
        <v>0.25738263003720996</v>
      </c>
    </row>
    <row r="1164" spans="1:25">
      <c r="A1164" t="s">
        <v>2628</v>
      </c>
      <c r="B1164" s="3" t="str">
        <f t="shared" si="36"/>
        <v>Jul</v>
      </c>
      <c r="C1164" s="3" t="str">
        <f t="shared" si="37"/>
        <v>2023</v>
      </c>
      <c r="D1164" s="3">
        <v>45135</v>
      </c>
      <c r="E1164" t="s">
        <v>1272</v>
      </c>
      <c r="F1164" t="s">
        <v>752</v>
      </c>
      <c r="G1164" s="5" t="s">
        <v>106</v>
      </c>
      <c r="H1164" s="5" t="s">
        <v>107</v>
      </c>
      <c r="I1164" t="s">
        <v>2440</v>
      </c>
      <c r="J1164" t="s">
        <v>540</v>
      </c>
      <c r="K1164" s="5" t="s">
        <v>41</v>
      </c>
      <c r="L1164" s="5" t="s">
        <v>28</v>
      </c>
      <c r="M1164" t="s">
        <v>117</v>
      </c>
      <c r="N1164" s="5" t="s">
        <v>118</v>
      </c>
      <c r="O1164" s="5" t="s">
        <v>31</v>
      </c>
      <c r="P1164" t="s">
        <v>89</v>
      </c>
      <c r="Q1164" s="5" t="s">
        <v>45</v>
      </c>
      <c r="R1164" s="1">
        <v>3</v>
      </c>
      <c r="S1164" s="1">
        <v>2306</v>
      </c>
      <c r="T1164">
        <v>0.1</v>
      </c>
      <c r="U1164" s="1">
        <v>1738</v>
      </c>
      <c r="V1164" s="1">
        <v>5214</v>
      </c>
      <c r="W1164" s="1">
        <v>6226.2</v>
      </c>
      <c r="X1164" s="1">
        <v>1012.1999999999998</v>
      </c>
      <c r="Y1164" s="7">
        <v>0.16257107063698562</v>
      </c>
    </row>
    <row r="1165" spans="1:25">
      <c r="A1165" t="s">
        <v>2629</v>
      </c>
      <c r="B1165" s="3" t="str">
        <f t="shared" si="36"/>
        <v>Aug</v>
      </c>
      <c r="C1165" s="3" t="str">
        <f t="shared" si="37"/>
        <v>2024</v>
      </c>
      <c r="D1165" s="3">
        <v>45515</v>
      </c>
      <c r="E1165" t="s">
        <v>1888</v>
      </c>
      <c r="F1165" t="s">
        <v>2630</v>
      </c>
      <c r="G1165" s="5" t="s">
        <v>61</v>
      </c>
      <c r="H1165" s="5" t="s">
        <v>50</v>
      </c>
      <c r="I1165" t="s">
        <v>447</v>
      </c>
      <c r="J1165" t="s">
        <v>349</v>
      </c>
      <c r="K1165" s="5" t="s">
        <v>73</v>
      </c>
      <c r="L1165" s="5" t="s">
        <v>28</v>
      </c>
      <c r="M1165" t="s">
        <v>55</v>
      </c>
      <c r="N1165" s="5" t="s">
        <v>56</v>
      </c>
      <c r="O1165" s="5" t="s">
        <v>31</v>
      </c>
      <c r="P1165" t="s">
        <v>81</v>
      </c>
      <c r="Q1165" s="5" t="s">
        <v>45</v>
      </c>
      <c r="R1165" s="1">
        <v>4</v>
      </c>
      <c r="S1165" s="1">
        <v>2958</v>
      </c>
      <c r="T1165">
        <v>0.05</v>
      </c>
      <c r="U1165" s="1">
        <v>2336</v>
      </c>
      <c r="V1165" s="1">
        <v>9344</v>
      </c>
      <c r="W1165" s="1">
        <v>11240.4</v>
      </c>
      <c r="X1165" s="1">
        <v>1896.3999999999996</v>
      </c>
      <c r="Y1165" s="7">
        <v>0.16871285719369414</v>
      </c>
    </row>
    <row r="1166" spans="1:25">
      <c r="A1166" t="s">
        <v>2631</v>
      </c>
      <c r="B1166" s="3" t="str">
        <f t="shared" si="36"/>
        <v>Apr</v>
      </c>
      <c r="C1166" s="3" t="str">
        <f t="shared" si="37"/>
        <v>2025</v>
      </c>
      <c r="D1166" s="3">
        <v>45764</v>
      </c>
      <c r="E1166" t="s">
        <v>2411</v>
      </c>
      <c r="F1166" t="s">
        <v>2632</v>
      </c>
      <c r="G1166" s="5" t="s">
        <v>61</v>
      </c>
      <c r="H1166" s="5" t="s">
        <v>50</v>
      </c>
      <c r="I1166" t="s">
        <v>837</v>
      </c>
      <c r="J1166" t="s">
        <v>572</v>
      </c>
      <c r="K1166" s="5" t="s">
        <v>95</v>
      </c>
      <c r="L1166" s="5" t="s">
        <v>116</v>
      </c>
      <c r="M1166" t="s">
        <v>65</v>
      </c>
      <c r="N1166" s="5" t="s">
        <v>66</v>
      </c>
      <c r="O1166" s="5" t="s">
        <v>31</v>
      </c>
      <c r="P1166" t="s">
        <v>136</v>
      </c>
      <c r="Q1166" s="5" t="s">
        <v>75</v>
      </c>
      <c r="R1166" s="1">
        <v>8</v>
      </c>
      <c r="S1166" s="1">
        <v>4360</v>
      </c>
      <c r="T1166">
        <v>0.15</v>
      </c>
      <c r="U1166" s="1">
        <v>3280</v>
      </c>
      <c r="V1166" s="1">
        <v>26240</v>
      </c>
      <c r="W1166" s="1">
        <v>29648</v>
      </c>
      <c r="X1166" s="1">
        <v>3408</v>
      </c>
      <c r="Y1166" s="7">
        <v>0.1149487317862925</v>
      </c>
    </row>
    <row r="1167" spans="1:25">
      <c r="A1167" t="s">
        <v>2633</v>
      </c>
      <c r="B1167" s="3" t="str">
        <f t="shared" si="36"/>
        <v>Jan</v>
      </c>
      <c r="C1167" s="3" t="str">
        <f t="shared" si="37"/>
        <v>2025</v>
      </c>
      <c r="D1167" s="3">
        <v>45676</v>
      </c>
      <c r="E1167" t="s">
        <v>997</v>
      </c>
      <c r="F1167" t="s">
        <v>653</v>
      </c>
      <c r="G1167" s="5" t="s">
        <v>37</v>
      </c>
      <c r="H1167" s="5" t="s">
        <v>38</v>
      </c>
      <c r="I1167" t="s">
        <v>1208</v>
      </c>
      <c r="J1167" t="s">
        <v>408</v>
      </c>
      <c r="K1167" s="5" t="s">
        <v>27</v>
      </c>
      <c r="L1167" s="5" t="s">
        <v>116</v>
      </c>
      <c r="M1167" t="s">
        <v>87</v>
      </c>
      <c r="N1167" s="5" t="s">
        <v>88</v>
      </c>
      <c r="O1167" s="5" t="s">
        <v>31</v>
      </c>
      <c r="P1167" t="s">
        <v>244</v>
      </c>
      <c r="Q1167" s="5" t="s">
        <v>33</v>
      </c>
      <c r="R1167" s="1">
        <v>6</v>
      </c>
      <c r="S1167" s="1">
        <v>1899</v>
      </c>
      <c r="T1167">
        <v>0</v>
      </c>
      <c r="U1167" s="1">
        <v>1535</v>
      </c>
      <c r="V1167" s="1">
        <v>9210</v>
      </c>
      <c r="W1167" s="1">
        <v>11394</v>
      </c>
      <c r="X1167" s="1">
        <v>2184</v>
      </c>
      <c r="Y1167" s="7">
        <v>0.19167983149025802</v>
      </c>
    </row>
    <row r="1168" spans="1:25">
      <c r="A1168" t="s">
        <v>2634</v>
      </c>
      <c r="B1168" s="3" t="str">
        <f t="shared" si="36"/>
        <v>Jun</v>
      </c>
      <c r="C1168" s="3" t="str">
        <f t="shared" si="37"/>
        <v>2022</v>
      </c>
      <c r="D1168" s="3">
        <v>44719</v>
      </c>
      <c r="E1168" t="s">
        <v>1500</v>
      </c>
      <c r="F1168" t="s">
        <v>1577</v>
      </c>
      <c r="G1168" s="5" t="s">
        <v>106</v>
      </c>
      <c r="H1168" s="5" t="s">
        <v>107</v>
      </c>
      <c r="I1168" t="s">
        <v>661</v>
      </c>
      <c r="J1168" t="s">
        <v>1261</v>
      </c>
      <c r="K1168" s="5" t="s">
        <v>41</v>
      </c>
      <c r="L1168" s="5" t="s">
        <v>64</v>
      </c>
      <c r="M1168" t="s">
        <v>87</v>
      </c>
      <c r="N1168" s="5" t="s">
        <v>88</v>
      </c>
      <c r="O1168" s="5" t="s">
        <v>31</v>
      </c>
      <c r="P1168" t="s">
        <v>228</v>
      </c>
      <c r="Q1168" s="5" t="s">
        <v>75</v>
      </c>
      <c r="R1168" s="1">
        <v>7</v>
      </c>
      <c r="S1168" s="1">
        <v>4576</v>
      </c>
      <c r="T1168">
        <v>0.25</v>
      </c>
      <c r="U1168" s="1">
        <v>3671</v>
      </c>
      <c r="V1168" s="1">
        <v>25697</v>
      </c>
      <c r="W1168" s="1">
        <v>24024</v>
      </c>
      <c r="X1168" s="1">
        <v>-1673</v>
      </c>
      <c r="Y1168" s="7">
        <v>-6.963869463869464E-2</v>
      </c>
    </row>
    <row r="1169" spans="1:25">
      <c r="A1169" t="s">
        <v>2635</v>
      </c>
      <c r="B1169" s="3" t="str">
        <f t="shared" si="36"/>
        <v>Jan</v>
      </c>
      <c r="C1169" s="3" t="str">
        <f t="shared" si="37"/>
        <v>2022</v>
      </c>
      <c r="D1169" s="3">
        <v>44583</v>
      </c>
      <c r="E1169" t="s">
        <v>2070</v>
      </c>
      <c r="F1169" t="s">
        <v>719</v>
      </c>
      <c r="G1169" s="5" t="s">
        <v>37</v>
      </c>
      <c r="H1169" s="5" t="s">
        <v>38</v>
      </c>
      <c r="I1169" t="s">
        <v>646</v>
      </c>
      <c r="J1169" t="s">
        <v>914</v>
      </c>
      <c r="K1169" s="5" t="s">
        <v>53</v>
      </c>
      <c r="L1169" s="5" t="s">
        <v>28</v>
      </c>
      <c r="M1169" t="s">
        <v>55</v>
      </c>
      <c r="N1169" s="5" t="s">
        <v>56</v>
      </c>
      <c r="O1169" s="5" t="s">
        <v>43</v>
      </c>
      <c r="P1169" t="s">
        <v>125</v>
      </c>
      <c r="Q1169" s="5" t="s">
        <v>75</v>
      </c>
      <c r="R1169" s="1">
        <v>3</v>
      </c>
      <c r="S1169" s="1">
        <v>4942</v>
      </c>
      <c r="T1169">
        <v>0.2</v>
      </c>
      <c r="U1169" s="1">
        <v>4069</v>
      </c>
      <c r="V1169" s="1">
        <v>12207</v>
      </c>
      <c r="W1169" s="1">
        <v>11860.800000000001</v>
      </c>
      <c r="X1169" s="1">
        <v>-346.19999999999891</v>
      </c>
      <c r="Y1169" s="7">
        <v>-2.918858761634956E-2</v>
      </c>
    </row>
    <row r="1170" spans="1:25">
      <c r="A1170" t="s">
        <v>2636</v>
      </c>
      <c r="B1170" s="3" t="str">
        <f t="shared" si="36"/>
        <v>Nov</v>
      </c>
      <c r="C1170" s="3" t="str">
        <f t="shared" si="37"/>
        <v>2025</v>
      </c>
      <c r="D1170" s="3">
        <v>45971</v>
      </c>
      <c r="E1170" t="s">
        <v>1202</v>
      </c>
      <c r="F1170" t="s">
        <v>1789</v>
      </c>
      <c r="G1170" s="5" t="s">
        <v>49</v>
      </c>
      <c r="H1170" s="5" t="s">
        <v>50</v>
      </c>
      <c r="I1170" t="s">
        <v>152</v>
      </c>
      <c r="J1170" t="s">
        <v>688</v>
      </c>
      <c r="K1170" s="5" t="s">
        <v>95</v>
      </c>
      <c r="L1170" s="5" t="s">
        <v>64</v>
      </c>
      <c r="M1170" t="s">
        <v>29</v>
      </c>
      <c r="N1170" s="5" t="s">
        <v>30</v>
      </c>
      <c r="O1170" s="5" t="s">
        <v>31</v>
      </c>
      <c r="P1170" t="s">
        <v>57</v>
      </c>
      <c r="Q1170" s="5" t="s">
        <v>33</v>
      </c>
      <c r="R1170" s="1">
        <v>1</v>
      </c>
      <c r="S1170" s="1">
        <v>1800</v>
      </c>
      <c r="T1170">
        <v>0.15</v>
      </c>
      <c r="U1170" s="1">
        <v>1131</v>
      </c>
      <c r="V1170" s="1">
        <v>1131</v>
      </c>
      <c r="W1170" s="1">
        <v>1530</v>
      </c>
      <c r="X1170" s="1">
        <v>399</v>
      </c>
      <c r="Y1170" s="7">
        <v>0.26078431372549021</v>
      </c>
    </row>
    <row r="1171" spans="1:25">
      <c r="A1171" t="s">
        <v>2637</v>
      </c>
      <c r="B1171" s="3" t="str">
        <f t="shared" si="36"/>
        <v>Oct</v>
      </c>
      <c r="C1171" s="3" t="str">
        <f t="shared" si="37"/>
        <v>2022</v>
      </c>
      <c r="D1171" s="3">
        <v>44836</v>
      </c>
      <c r="E1171" t="s">
        <v>1541</v>
      </c>
      <c r="F1171" t="s">
        <v>1073</v>
      </c>
      <c r="G1171" s="5" t="s">
        <v>61</v>
      </c>
      <c r="H1171" s="5" t="s">
        <v>50</v>
      </c>
      <c r="I1171" t="s">
        <v>672</v>
      </c>
      <c r="J1171" t="s">
        <v>628</v>
      </c>
      <c r="K1171" s="5" t="s">
        <v>73</v>
      </c>
      <c r="L1171" s="5" t="s">
        <v>28</v>
      </c>
      <c r="M1171" t="s">
        <v>29</v>
      </c>
      <c r="N1171" s="5" t="s">
        <v>30</v>
      </c>
      <c r="O1171" s="5" t="s">
        <v>43</v>
      </c>
      <c r="P1171" t="s">
        <v>136</v>
      </c>
      <c r="Q1171" s="5" t="s">
        <v>75</v>
      </c>
      <c r="R1171" s="1">
        <v>5</v>
      </c>
      <c r="S1171" s="1">
        <v>1900</v>
      </c>
      <c r="T1171">
        <v>0.05</v>
      </c>
      <c r="U1171" s="1">
        <v>1214</v>
      </c>
      <c r="V1171" s="1">
        <v>6070</v>
      </c>
      <c r="W1171" s="1">
        <v>9025</v>
      </c>
      <c r="X1171" s="1">
        <v>2955</v>
      </c>
      <c r="Y1171" s="7">
        <v>0.32742382271468146</v>
      </c>
    </row>
    <row r="1172" spans="1:25">
      <c r="A1172" t="s">
        <v>2638</v>
      </c>
      <c r="B1172" s="3" t="str">
        <f t="shared" si="36"/>
        <v>Dec</v>
      </c>
      <c r="C1172" s="3" t="str">
        <f t="shared" si="37"/>
        <v>2023</v>
      </c>
      <c r="D1172" s="3">
        <v>45264</v>
      </c>
      <c r="E1172" t="s">
        <v>1109</v>
      </c>
      <c r="F1172" t="s">
        <v>978</v>
      </c>
      <c r="G1172" s="5" t="s">
        <v>106</v>
      </c>
      <c r="H1172" s="5" t="s">
        <v>107</v>
      </c>
      <c r="I1172" t="s">
        <v>533</v>
      </c>
      <c r="J1172" t="s">
        <v>1401</v>
      </c>
      <c r="K1172" s="5" t="s">
        <v>27</v>
      </c>
      <c r="L1172" s="5" t="s">
        <v>116</v>
      </c>
      <c r="M1172" t="s">
        <v>117</v>
      </c>
      <c r="N1172" s="5" t="s">
        <v>118</v>
      </c>
      <c r="O1172" s="5" t="s">
        <v>31</v>
      </c>
      <c r="P1172" t="s">
        <v>81</v>
      </c>
      <c r="Q1172" s="5" t="s">
        <v>75</v>
      </c>
      <c r="R1172" s="1">
        <v>3</v>
      </c>
      <c r="S1172" s="1">
        <v>652</v>
      </c>
      <c r="T1172">
        <v>0.05</v>
      </c>
      <c r="U1172" s="1">
        <v>428</v>
      </c>
      <c r="V1172" s="1">
        <v>1284</v>
      </c>
      <c r="W1172" s="1">
        <v>1858.1999999999998</v>
      </c>
      <c r="X1172" s="1">
        <v>574.19999999999982</v>
      </c>
      <c r="Y1172" s="7">
        <v>0.30900871811430408</v>
      </c>
    </row>
    <row r="1173" spans="1:25">
      <c r="A1173" t="s">
        <v>2639</v>
      </c>
      <c r="B1173" s="3" t="str">
        <f t="shared" si="36"/>
        <v>Nov</v>
      </c>
      <c r="C1173" s="3" t="str">
        <f t="shared" si="37"/>
        <v>2023</v>
      </c>
      <c r="D1173" s="3">
        <v>45253</v>
      </c>
      <c r="E1173" t="s">
        <v>1016</v>
      </c>
      <c r="F1173" t="s">
        <v>2640</v>
      </c>
      <c r="G1173" s="5" t="s">
        <v>61</v>
      </c>
      <c r="H1173" s="5" t="s">
        <v>50</v>
      </c>
      <c r="I1173" t="s">
        <v>447</v>
      </c>
      <c r="J1173" t="s">
        <v>201</v>
      </c>
      <c r="K1173" s="5" t="s">
        <v>73</v>
      </c>
      <c r="L1173" s="5" t="s">
        <v>64</v>
      </c>
      <c r="M1173" t="s">
        <v>117</v>
      </c>
      <c r="N1173" s="5" t="s">
        <v>118</v>
      </c>
      <c r="O1173" s="5" t="s">
        <v>43</v>
      </c>
      <c r="P1173" t="s">
        <v>186</v>
      </c>
      <c r="Q1173" s="5" t="s">
        <v>45</v>
      </c>
      <c r="R1173" s="1">
        <v>6</v>
      </c>
      <c r="S1173" s="1">
        <v>224</v>
      </c>
      <c r="T1173">
        <v>0.1</v>
      </c>
      <c r="U1173" s="1">
        <v>130</v>
      </c>
      <c r="V1173" s="1">
        <v>780</v>
      </c>
      <c r="W1173" s="1">
        <v>1209.6000000000001</v>
      </c>
      <c r="X1173" s="1">
        <v>429.60000000000014</v>
      </c>
      <c r="Y1173" s="7">
        <v>0.35515873015873023</v>
      </c>
    </row>
    <row r="1174" spans="1:25">
      <c r="A1174" t="s">
        <v>2641</v>
      </c>
      <c r="B1174" s="3" t="str">
        <f t="shared" si="36"/>
        <v>May</v>
      </c>
      <c r="C1174" s="3" t="str">
        <f t="shared" si="37"/>
        <v>2024</v>
      </c>
      <c r="D1174" s="3">
        <v>45439</v>
      </c>
      <c r="E1174" t="s">
        <v>2642</v>
      </c>
      <c r="F1174" t="s">
        <v>439</v>
      </c>
      <c r="G1174" s="5" t="s">
        <v>61</v>
      </c>
      <c r="H1174" s="5" t="s">
        <v>50</v>
      </c>
      <c r="I1174" t="s">
        <v>1458</v>
      </c>
      <c r="J1174" t="s">
        <v>666</v>
      </c>
      <c r="K1174" s="5" t="s">
        <v>41</v>
      </c>
      <c r="L1174" s="5" t="s">
        <v>28</v>
      </c>
      <c r="M1174" t="s">
        <v>117</v>
      </c>
      <c r="N1174" s="5" t="s">
        <v>118</v>
      </c>
      <c r="O1174" s="5" t="s">
        <v>43</v>
      </c>
      <c r="P1174" t="s">
        <v>285</v>
      </c>
      <c r="Q1174" s="5" t="s">
        <v>45</v>
      </c>
      <c r="R1174" s="1">
        <v>1</v>
      </c>
      <c r="S1174" s="1">
        <v>1630</v>
      </c>
      <c r="T1174">
        <v>0</v>
      </c>
      <c r="U1174" s="1">
        <v>1111</v>
      </c>
      <c r="V1174" s="1">
        <v>1111</v>
      </c>
      <c r="W1174" s="1">
        <v>1630</v>
      </c>
      <c r="X1174" s="1">
        <v>519</v>
      </c>
      <c r="Y1174" s="7">
        <v>0.31840490797546012</v>
      </c>
    </row>
    <row r="1175" spans="1:25">
      <c r="A1175" t="s">
        <v>2643</v>
      </c>
      <c r="B1175" s="3" t="str">
        <f t="shared" si="36"/>
        <v>Jan</v>
      </c>
      <c r="C1175" s="3" t="str">
        <f t="shared" si="37"/>
        <v>2024</v>
      </c>
      <c r="D1175" s="3">
        <v>45301</v>
      </c>
      <c r="E1175" t="s">
        <v>2139</v>
      </c>
      <c r="F1175" t="s">
        <v>1580</v>
      </c>
      <c r="G1175" s="5" t="s">
        <v>106</v>
      </c>
      <c r="H1175" s="5" t="s">
        <v>107</v>
      </c>
      <c r="I1175" t="s">
        <v>1389</v>
      </c>
      <c r="J1175" t="s">
        <v>2324</v>
      </c>
      <c r="K1175" s="5" t="s">
        <v>53</v>
      </c>
      <c r="L1175" s="5" t="s">
        <v>42</v>
      </c>
      <c r="M1175" t="s">
        <v>117</v>
      </c>
      <c r="N1175" s="5" t="s">
        <v>118</v>
      </c>
      <c r="O1175" s="5" t="s">
        <v>43</v>
      </c>
      <c r="P1175" t="s">
        <v>220</v>
      </c>
      <c r="Q1175" s="5" t="s">
        <v>33</v>
      </c>
      <c r="R1175" s="1">
        <v>4</v>
      </c>
      <c r="S1175" s="1">
        <v>868</v>
      </c>
      <c r="T1175">
        <v>0.05</v>
      </c>
      <c r="U1175" s="1">
        <v>667</v>
      </c>
      <c r="V1175" s="1">
        <v>2668</v>
      </c>
      <c r="W1175" s="1">
        <v>3298.3999999999996</v>
      </c>
      <c r="X1175" s="1">
        <v>630.39999999999964</v>
      </c>
      <c r="Y1175" s="7">
        <v>0.19112296871210274</v>
      </c>
    </row>
    <row r="1176" spans="1:25">
      <c r="A1176" t="s">
        <v>2644</v>
      </c>
      <c r="B1176" s="3" t="str">
        <f t="shared" si="36"/>
        <v>Nov</v>
      </c>
      <c r="C1176" s="3" t="str">
        <f t="shared" si="37"/>
        <v>2023</v>
      </c>
      <c r="D1176" s="3">
        <v>45259</v>
      </c>
      <c r="E1176" t="s">
        <v>2198</v>
      </c>
      <c r="F1176" t="s">
        <v>1913</v>
      </c>
      <c r="G1176" s="5" t="s">
        <v>49</v>
      </c>
      <c r="H1176" s="5" t="s">
        <v>50</v>
      </c>
      <c r="I1176" t="s">
        <v>146</v>
      </c>
      <c r="J1176" t="s">
        <v>1345</v>
      </c>
      <c r="K1176" s="5" t="s">
        <v>41</v>
      </c>
      <c r="L1176" s="5" t="s">
        <v>42</v>
      </c>
      <c r="M1176" t="s">
        <v>29</v>
      </c>
      <c r="N1176" s="5" t="s">
        <v>30</v>
      </c>
      <c r="O1176" s="5" t="s">
        <v>31</v>
      </c>
      <c r="P1176" t="s">
        <v>238</v>
      </c>
      <c r="Q1176" s="5" t="s">
        <v>75</v>
      </c>
      <c r="R1176" s="1">
        <v>8</v>
      </c>
      <c r="S1176" s="1">
        <v>3527</v>
      </c>
      <c r="T1176">
        <v>0.2</v>
      </c>
      <c r="U1176" s="1">
        <v>2558</v>
      </c>
      <c r="V1176" s="1">
        <v>20464</v>
      </c>
      <c r="W1176" s="1">
        <v>22572.800000000003</v>
      </c>
      <c r="X1176" s="1">
        <v>2108.8000000000029</v>
      </c>
      <c r="Y1176" s="7">
        <v>9.3422171817408681E-2</v>
      </c>
    </row>
    <row r="1177" spans="1:25">
      <c r="A1177" t="s">
        <v>2645</v>
      </c>
      <c r="B1177" s="3" t="str">
        <f t="shared" si="36"/>
        <v>Jun</v>
      </c>
      <c r="C1177" s="3" t="str">
        <f t="shared" si="37"/>
        <v>2025</v>
      </c>
      <c r="D1177" s="3">
        <v>45834</v>
      </c>
      <c r="E1177" t="s">
        <v>1556</v>
      </c>
      <c r="F1177" t="s">
        <v>323</v>
      </c>
      <c r="G1177" s="5" t="s">
        <v>23</v>
      </c>
      <c r="H1177" s="5" t="s">
        <v>24</v>
      </c>
      <c r="I1177" t="s">
        <v>196</v>
      </c>
      <c r="J1177" t="s">
        <v>770</v>
      </c>
      <c r="K1177" s="5" t="s">
        <v>73</v>
      </c>
      <c r="L1177" s="5" t="s">
        <v>28</v>
      </c>
      <c r="M1177" t="s">
        <v>117</v>
      </c>
      <c r="N1177" s="5" t="s">
        <v>118</v>
      </c>
      <c r="O1177" s="5" t="s">
        <v>43</v>
      </c>
      <c r="P1177" t="s">
        <v>131</v>
      </c>
      <c r="Q1177" s="5" t="s">
        <v>75</v>
      </c>
      <c r="R1177" s="1">
        <v>1</v>
      </c>
      <c r="S1177" s="1">
        <v>4373</v>
      </c>
      <c r="T1177">
        <v>0.15</v>
      </c>
      <c r="U1177" s="1">
        <v>3380</v>
      </c>
      <c r="V1177" s="1">
        <v>3380</v>
      </c>
      <c r="W1177" s="1">
        <v>3717.0499999999997</v>
      </c>
      <c r="X1177" s="1">
        <v>337.04999999999973</v>
      </c>
      <c r="Y1177" s="7">
        <v>9.0676746344547351E-2</v>
      </c>
    </row>
    <row r="1178" spans="1:25">
      <c r="A1178" t="s">
        <v>2646</v>
      </c>
      <c r="B1178" s="3" t="str">
        <f t="shared" si="36"/>
        <v>Sep</v>
      </c>
      <c r="C1178" s="3" t="str">
        <f t="shared" si="37"/>
        <v>2023</v>
      </c>
      <c r="D1178" s="3">
        <v>45173</v>
      </c>
      <c r="E1178" t="s">
        <v>1031</v>
      </c>
      <c r="F1178" t="s">
        <v>1832</v>
      </c>
      <c r="G1178" s="5" t="s">
        <v>106</v>
      </c>
      <c r="H1178" s="5" t="s">
        <v>107</v>
      </c>
      <c r="I1178" t="s">
        <v>596</v>
      </c>
      <c r="J1178" t="s">
        <v>259</v>
      </c>
      <c r="K1178" s="5" t="s">
        <v>41</v>
      </c>
      <c r="L1178" s="5" t="s">
        <v>28</v>
      </c>
      <c r="M1178" t="s">
        <v>117</v>
      </c>
      <c r="N1178" s="5" t="s">
        <v>118</v>
      </c>
      <c r="O1178" s="5" t="s">
        <v>31</v>
      </c>
      <c r="P1178" t="s">
        <v>208</v>
      </c>
      <c r="Q1178" s="5" t="s">
        <v>33</v>
      </c>
      <c r="R1178" s="1">
        <v>2</v>
      </c>
      <c r="S1178" s="1">
        <v>487</v>
      </c>
      <c r="T1178">
        <v>0</v>
      </c>
      <c r="U1178" s="1">
        <v>357</v>
      </c>
      <c r="V1178" s="1">
        <v>714</v>
      </c>
      <c r="W1178" s="1">
        <v>974</v>
      </c>
      <c r="X1178" s="1">
        <v>260</v>
      </c>
      <c r="Y1178" s="7">
        <v>0.26694045174537989</v>
      </c>
    </row>
    <row r="1179" spans="1:25">
      <c r="A1179" t="s">
        <v>2647</v>
      </c>
      <c r="B1179" s="3" t="str">
        <f t="shared" si="36"/>
        <v>Nov</v>
      </c>
      <c r="C1179" s="3" t="str">
        <f t="shared" si="37"/>
        <v>2025</v>
      </c>
      <c r="D1179" s="3">
        <v>45977</v>
      </c>
      <c r="E1179" t="s">
        <v>895</v>
      </c>
      <c r="F1179" t="s">
        <v>1643</v>
      </c>
      <c r="G1179" s="5" t="s">
        <v>106</v>
      </c>
      <c r="H1179" s="5" t="s">
        <v>107</v>
      </c>
      <c r="I1179" t="s">
        <v>544</v>
      </c>
      <c r="J1179" t="s">
        <v>1598</v>
      </c>
      <c r="K1179" s="5" t="s">
        <v>53</v>
      </c>
      <c r="L1179" s="5" t="s">
        <v>54</v>
      </c>
      <c r="M1179" t="s">
        <v>29</v>
      </c>
      <c r="N1179" s="5" t="s">
        <v>30</v>
      </c>
      <c r="O1179" s="5" t="s">
        <v>31</v>
      </c>
      <c r="P1179" t="s">
        <v>44</v>
      </c>
      <c r="Q1179" s="5" t="s">
        <v>33</v>
      </c>
      <c r="R1179" s="1">
        <v>5</v>
      </c>
      <c r="S1179" s="1">
        <v>4752</v>
      </c>
      <c r="T1179">
        <v>0.05</v>
      </c>
      <c r="U1179" s="1">
        <v>3931</v>
      </c>
      <c r="V1179" s="1">
        <v>19655</v>
      </c>
      <c r="W1179" s="1">
        <v>22572</v>
      </c>
      <c r="X1179" s="1">
        <v>2917</v>
      </c>
      <c r="Y1179" s="7">
        <v>0.12923090554669503</v>
      </c>
    </row>
    <row r="1180" spans="1:25">
      <c r="A1180" t="s">
        <v>2648</v>
      </c>
      <c r="B1180" s="3" t="str">
        <f t="shared" si="36"/>
        <v>Jun</v>
      </c>
      <c r="C1180" s="3" t="str">
        <f t="shared" si="37"/>
        <v>2023</v>
      </c>
      <c r="D1180" s="3">
        <v>45084</v>
      </c>
      <c r="E1180" t="s">
        <v>1820</v>
      </c>
      <c r="F1180" t="s">
        <v>2649</v>
      </c>
      <c r="G1180" s="5" t="s">
        <v>37</v>
      </c>
      <c r="H1180" s="5" t="s">
        <v>38</v>
      </c>
      <c r="I1180" t="s">
        <v>533</v>
      </c>
      <c r="J1180" t="s">
        <v>910</v>
      </c>
      <c r="K1180" s="5" t="s">
        <v>95</v>
      </c>
      <c r="L1180" s="5" t="s">
        <v>54</v>
      </c>
      <c r="M1180" t="s">
        <v>29</v>
      </c>
      <c r="N1180" s="5" t="s">
        <v>30</v>
      </c>
      <c r="O1180" s="5" t="s">
        <v>43</v>
      </c>
      <c r="P1180" t="s">
        <v>285</v>
      </c>
      <c r="Q1180" s="5" t="s">
        <v>75</v>
      </c>
      <c r="R1180" s="1">
        <v>7</v>
      </c>
      <c r="S1180" s="1">
        <v>2478</v>
      </c>
      <c r="T1180">
        <v>0.2</v>
      </c>
      <c r="U1180" s="1">
        <v>1795</v>
      </c>
      <c r="V1180" s="1">
        <v>12565</v>
      </c>
      <c r="W1180" s="1">
        <v>13876.800000000001</v>
      </c>
      <c r="X1180" s="1">
        <v>1311.8000000000011</v>
      </c>
      <c r="Y1180" s="7">
        <v>9.4531880548829772E-2</v>
      </c>
    </row>
    <row r="1181" spans="1:25">
      <c r="A1181" t="s">
        <v>2650</v>
      </c>
      <c r="B1181" s="3" t="str">
        <f t="shared" si="36"/>
        <v>Oct</v>
      </c>
      <c r="C1181" s="3" t="str">
        <f t="shared" si="37"/>
        <v>2025</v>
      </c>
      <c r="D1181" s="3">
        <v>45946</v>
      </c>
      <c r="E1181" t="s">
        <v>266</v>
      </c>
      <c r="F1181" t="s">
        <v>2396</v>
      </c>
      <c r="G1181" s="5" t="s">
        <v>49</v>
      </c>
      <c r="H1181" s="5" t="s">
        <v>50</v>
      </c>
      <c r="I1181" t="s">
        <v>1121</v>
      </c>
      <c r="J1181" t="s">
        <v>314</v>
      </c>
      <c r="K1181" s="5" t="s">
        <v>53</v>
      </c>
      <c r="L1181" s="5" t="s">
        <v>116</v>
      </c>
      <c r="M1181" t="s">
        <v>29</v>
      </c>
      <c r="N1181" s="5" t="s">
        <v>30</v>
      </c>
      <c r="O1181" s="5" t="s">
        <v>43</v>
      </c>
      <c r="P1181" t="s">
        <v>32</v>
      </c>
      <c r="Q1181" s="5" t="s">
        <v>33</v>
      </c>
      <c r="R1181" s="1">
        <v>4</v>
      </c>
      <c r="S1181" s="1">
        <v>1253</v>
      </c>
      <c r="T1181">
        <v>0.1</v>
      </c>
      <c r="U1181" s="1">
        <v>874</v>
      </c>
      <c r="V1181" s="1">
        <v>3496</v>
      </c>
      <c r="W1181" s="1">
        <v>4510.8</v>
      </c>
      <c r="X1181" s="1">
        <v>1014.8000000000002</v>
      </c>
      <c r="Y1181" s="7">
        <v>0.22497118027844287</v>
      </c>
    </row>
    <row r="1182" spans="1:25">
      <c r="A1182" t="s">
        <v>2651</v>
      </c>
      <c r="B1182" s="3" t="str">
        <f t="shared" si="36"/>
        <v>Feb</v>
      </c>
      <c r="C1182" s="3" t="str">
        <f t="shared" si="37"/>
        <v>2022</v>
      </c>
      <c r="D1182" s="3">
        <v>44605</v>
      </c>
      <c r="E1182" t="s">
        <v>1490</v>
      </c>
      <c r="F1182" t="s">
        <v>2652</v>
      </c>
      <c r="G1182" s="5" t="s">
        <v>23</v>
      </c>
      <c r="H1182" s="5" t="s">
        <v>24</v>
      </c>
      <c r="I1182" t="s">
        <v>1149</v>
      </c>
      <c r="J1182" t="s">
        <v>1436</v>
      </c>
      <c r="K1182" s="5" t="s">
        <v>41</v>
      </c>
      <c r="L1182" s="5" t="s">
        <v>116</v>
      </c>
      <c r="M1182" t="s">
        <v>117</v>
      </c>
      <c r="N1182" s="5" t="s">
        <v>118</v>
      </c>
      <c r="O1182" s="5" t="s">
        <v>31</v>
      </c>
      <c r="P1182" t="s">
        <v>326</v>
      </c>
      <c r="Q1182" s="5" t="s">
        <v>45</v>
      </c>
      <c r="R1182" s="1">
        <v>5</v>
      </c>
      <c r="S1182" s="1">
        <v>1207</v>
      </c>
      <c r="T1182">
        <v>0.15</v>
      </c>
      <c r="U1182" s="1">
        <v>774</v>
      </c>
      <c r="V1182" s="1">
        <v>3870</v>
      </c>
      <c r="W1182" s="1">
        <v>5129.75</v>
      </c>
      <c r="X1182" s="1">
        <v>1259.75</v>
      </c>
      <c r="Y1182" s="7">
        <v>0.24557726984745845</v>
      </c>
    </row>
    <row r="1183" spans="1:25">
      <c r="A1183" t="s">
        <v>2653</v>
      </c>
      <c r="B1183" s="3" t="str">
        <f t="shared" si="36"/>
        <v>Apr</v>
      </c>
      <c r="C1183" s="3" t="str">
        <f t="shared" si="37"/>
        <v>2022</v>
      </c>
      <c r="D1183" s="3">
        <v>44674</v>
      </c>
      <c r="E1183" t="s">
        <v>807</v>
      </c>
      <c r="F1183" t="s">
        <v>583</v>
      </c>
      <c r="G1183" s="5" t="s">
        <v>61</v>
      </c>
      <c r="H1183" s="5" t="s">
        <v>50</v>
      </c>
      <c r="I1183" t="s">
        <v>134</v>
      </c>
      <c r="J1183" t="s">
        <v>191</v>
      </c>
      <c r="K1183" s="5" t="s">
        <v>41</v>
      </c>
      <c r="L1183" s="5" t="s">
        <v>42</v>
      </c>
      <c r="M1183" t="s">
        <v>65</v>
      </c>
      <c r="N1183" s="5" t="s">
        <v>66</v>
      </c>
      <c r="O1183" s="5" t="s">
        <v>43</v>
      </c>
      <c r="P1183" t="s">
        <v>249</v>
      </c>
      <c r="Q1183" s="5" t="s">
        <v>33</v>
      </c>
      <c r="R1183" s="1">
        <v>1</v>
      </c>
      <c r="S1183" s="1">
        <v>3670</v>
      </c>
      <c r="T1183">
        <v>0.05</v>
      </c>
      <c r="U1183" s="1">
        <v>2797</v>
      </c>
      <c r="V1183" s="1">
        <v>2797</v>
      </c>
      <c r="W1183" s="1">
        <v>3486.5</v>
      </c>
      <c r="X1183" s="1">
        <v>689.5</v>
      </c>
      <c r="Y1183" s="7">
        <v>0.19776279936899469</v>
      </c>
    </row>
    <row r="1184" spans="1:25">
      <c r="A1184" t="s">
        <v>2654</v>
      </c>
      <c r="B1184" s="3" t="str">
        <f t="shared" si="36"/>
        <v>Feb</v>
      </c>
      <c r="C1184" s="3" t="str">
        <f t="shared" si="37"/>
        <v>2025</v>
      </c>
      <c r="D1184" s="3">
        <v>45712</v>
      </c>
      <c r="E1184" t="s">
        <v>1939</v>
      </c>
      <c r="F1184" t="s">
        <v>1418</v>
      </c>
      <c r="G1184" s="5" t="s">
        <v>37</v>
      </c>
      <c r="H1184" s="5" t="s">
        <v>38</v>
      </c>
      <c r="I1184" t="s">
        <v>509</v>
      </c>
      <c r="J1184" t="s">
        <v>40</v>
      </c>
      <c r="K1184" s="5" t="s">
        <v>41</v>
      </c>
      <c r="L1184" s="5" t="s">
        <v>64</v>
      </c>
      <c r="M1184" t="s">
        <v>29</v>
      </c>
      <c r="N1184" s="5" t="s">
        <v>30</v>
      </c>
      <c r="O1184" s="5" t="s">
        <v>43</v>
      </c>
      <c r="P1184" t="s">
        <v>208</v>
      </c>
      <c r="Q1184" s="5" t="s">
        <v>45</v>
      </c>
      <c r="R1184" s="1">
        <v>3</v>
      </c>
      <c r="S1184" s="1">
        <v>4646</v>
      </c>
      <c r="T1184">
        <v>0</v>
      </c>
      <c r="U1184" s="1">
        <v>3682</v>
      </c>
      <c r="V1184" s="1">
        <v>11046</v>
      </c>
      <c r="W1184" s="1">
        <v>13938</v>
      </c>
      <c r="X1184" s="1">
        <v>2892</v>
      </c>
      <c r="Y1184" s="7">
        <v>0.2074903142488162</v>
      </c>
    </row>
    <row r="1185" spans="1:25">
      <c r="A1185" t="s">
        <v>2655</v>
      </c>
      <c r="B1185" s="3" t="str">
        <f t="shared" si="36"/>
        <v>Jan</v>
      </c>
      <c r="C1185" s="3" t="str">
        <f t="shared" si="37"/>
        <v>2022</v>
      </c>
      <c r="D1185" s="3">
        <v>44568</v>
      </c>
      <c r="E1185" t="s">
        <v>2164</v>
      </c>
      <c r="F1185" t="s">
        <v>2656</v>
      </c>
      <c r="G1185" s="5" t="s">
        <v>49</v>
      </c>
      <c r="H1185" s="5" t="s">
        <v>50</v>
      </c>
      <c r="I1185" t="s">
        <v>1216</v>
      </c>
      <c r="J1185" t="s">
        <v>920</v>
      </c>
      <c r="K1185" s="5" t="s">
        <v>53</v>
      </c>
      <c r="L1185" s="5" t="s">
        <v>54</v>
      </c>
      <c r="M1185" t="s">
        <v>29</v>
      </c>
      <c r="N1185" s="5" t="s">
        <v>30</v>
      </c>
      <c r="O1185" s="5" t="s">
        <v>43</v>
      </c>
      <c r="P1185" t="s">
        <v>390</v>
      </c>
      <c r="Q1185" s="5" t="s">
        <v>45</v>
      </c>
      <c r="R1185" s="1">
        <v>3</v>
      </c>
      <c r="S1185" s="1">
        <v>3377</v>
      </c>
      <c r="T1185">
        <v>0.2</v>
      </c>
      <c r="U1185" s="1">
        <v>2590</v>
      </c>
      <c r="V1185" s="1">
        <v>7770</v>
      </c>
      <c r="W1185" s="1">
        <v>8104.8</v>
      </c>
      <c r="X1185" s="1">
        <v>334.80000000000018</v>
      </c>
      <c r="Y1185" s="7">
        <v>4.1308854012437099E-2</v>
      </c>
    </row>
    <row r="1186" spans="1:25">
      <c r="A1186" t="s">
        <v>2657</v>
      </c>
      <c r="B1186" s="3" t="str">
        <f t="shared" si="36"/>
        <v>Oct</v>
      </c>
      <c r="C1186" s="3" t="str">
        <f t="shared" si="37"/>
        <v>2025</v>
      </c>
      <c r="D1186" s="3">
        <v>45947</v>
      </c>
      <c r="E1186" t="s">
        <v>2658</v>
      </c>
      <c r="F1186" t="s">
        <v>297</v>
      </c>
      <c r="G1186" s="5" t="s">
        <v>23</v>
      </c>
      <c r="H1186" s="5" t="s">
        <v>24</v>
      </c>
      <c r="I1186" t="s">
        <v>146</v>
      </c>
      <c r="J1186" t="s">
        <v>657</v>
      </c>
      <c r="K1186" s="5" t="s">
        <v>53</v>
      </c>
      <c r="L1186" s="5" t="s">
        <v>54</v>
      </c>
      <c r="M1186" t="s">
        <v>87</v>
      </c>
      <c r="N1186" s="5" t="s">
        <v>88</v>
      </c>
      <c r="O1186" s="5" t="s">
        <v>43</v>
      </c>
      <c r="P1186" t="s">
        <v>165</v>
      </c>
      <c r="Q1186" s="5" t="s">
        <v>75</v>
      </c>
      <c r="R1186" s="1">
        <v>2</v>
      </c>
      <c r="S1186" s="1">
        <v>1824</v>
      </c>
      <c r="T1186">
        <v>0</v>
      </c>
      <c r="U1186" s="1">
        <v>1270</v>
      </c>
      <c r="V1186" s="1">
        <v>2540</v>
      </c>
      <c r="W1186" s="1">
        <v>3648</v>
      </c>
      <c r="X1186" s="1">
        <v>1108</v>
      </c>
      <c r="Y1186" s="7">
        <v>0.30372807017543857</v>
      </c>
    </row>
    <row r="1187" spans="1:25">
      <c r="A1187" t="s">
        <v>2659</v>
      </c>
      <c r="B1187" s="3" t="str">
        <f t="shared" si="36"/>
        <v>Jul</v>
      </c>
      <c r="C1187" s="3" t="str">
        <f t="shared" si="37"/>
        <v>2022</v>
      </c>
      <c r="D1187" s="3">
        <v>44763</v>
      </c>
      <c r="E1187" t="s">
        <v>664</v>
      </c>
      <c r="F1187" t="s">
        <v>2630</v>
      </c>
      <c r="G1187" s="5" t="s">
        <v>37</v>
      </c>
      <c r="H1187" s="5" t="s">
        <v>38</v>
      </c>
      <c r="I1187" t="s">
        <v>2440</v>
      </c>
      <c r="J1187" t="s">
        <v>80</v>
      </c>
      <c r="K1187" s="5" t="s">
        <v>27</v>
      </c>
      <c r="L1187" s="5" t="s">
        <v>54</v>
      </c>
      <c r="M1187" t="s">
        <v>55</v>
      </c>
      <c r="N1187" s="5" t="s">
        <v>56</v>
      </c>
      <c r="O1187" s="5" t="s">
        <v>31</v>
      </c>
      <c r="P1187" t="s">
        <v>437</v>
      </c>
      <c r="Q1187" s="5" t="s">
        <v>45</v>
      </c>
      <c r="R1187" s="1">
        <v>5</v>
      </c>
      <c r="S1187" s="1">
        <v>3315</v>
      </c>
      <c r="T1187">
        <v>0.2</v>
      </c>
      <c r="U1187" s="1">
        <v>1830</v>
      </c>
      <c r="V1187" s="1">
        <v>9150</v>
      </c>
      <c r="W1187" s="1">
        <v>13260</v>
      </c>
      <c r="X1187" s="1">
        <v>4110</v>
      </c>
      <c r="Y1187" s="7">
        <v>0.30995475113122173</v>
      </c>
    </row>
    <row r="1188" spans="1:25">
      <c r="A1188" t="s">
        <v>2660</v>
      </c>
      <c r="B1188" s="3" t="str">
        <f t="shared" si="36"/>
        <v>Sep</v>
      </c>
      <c r="C1188" s="3" t="str">
        <f t="shared" si="37"/>
        <v>2023</v>
      </c>
      <c r="D1188" s="3">
        <v>45198</v>
      </c>
      <c r="E1188" t="s">
        <v>234</v>
      </c>
      <c r="F1188" t="s">
        <v>1814</v>
      </c>
      <c r="G1188" s="5" t="s">
        <v>23</v>
      </c>
      <c r="H1188" s="5" t="s">
        <v>24</v>
      </c>
      <c r="I1188" t="s">
        <v>646</v>
      </c>
      <c r="J1188" t="s">
        <v>1293</v>
      </c>
      <c r="K1188" s="5" t="s">
        <v>53</v>
      </c>
      <c r="L1188" s="5" t="s">
        <v>42</v>
      </c>
      <c r="M1188" t="s">
        <v>117</v>
      </c>
      <c r="N1188" s="5" t="s">
        <v>118</v>
      </c>
      <c r="O1188" s="5" t="s">
        <v>31</v>
      </c>
      <c r="P1188" t="s">
        <v>942</v>
      </c>
      <c r="Q1188" s="5" t="s">
        <v>75</v>
      </c>
      <c r="R1188" s="1">
        <v>7</v>
      </c>
      <c r="S1188" s="1">
        <v>4968</v>
      </c>
      <c r="T1188">
        <v>0.15</v>
      </c>
      <c r="U1188" s="1">
        <v>4061</v>
      </c>
      <c r="V1188" s="1">
        <v>28427</v>
      </c>
      <c r="W1188" s="1">
        <v>29559.599999999999</v>
      </c>
      <c r="X1188" s="1">
        <v>1132.5999999999985</v>
      </c>
      <c r="Y1188" s="7">
        <v>3.8315809415553612E-2</v>
      </c>
    </row>
    <row r="1189" spans="1:25">
      <c r="A1189" t="s">
        <v>2661</v>
      </c>
      <c r="B1189" s="3" t="str">
        <f t="shared" si="36"/>
        <v>May</v>
      </c>
      <c r="C1189" s="3" t="str">
        <f t="shared" si="37"/>
        <v>2022</v>
      </c>
      <c r="D1189" s="3">
        <v>44690</v>
      </c>
      <c r="E1189" t="s">
        <v>1211</v>
      </c>
      <c r="F1189" t="s">
        <v>177</v>
      </c>
      <c r="G1189" s="5" t="s">
        <v>49</v>
      </c>
      <c r="H1189" s="5" t="s">
        <v>50</v>
      </c>
      <c r="I1189" t="s">
        <v>1009</v>
      </c>
      <c r="J1189" t="s">
        <v>478</v>
      </c>
      <c r="K1189" s="5" t="s">
        <v>41</v>
      </c>
      <c r="L1189" s="5" t="s">
        <v>28</v>
      </c>
      <c r="M1189" t="s">
        <v>117</v>
      </c>
      <c r="N1189" s="5" t="s">
        <v>118</v>
      </c>
      <c r="O1189" s="5" t="s">
        <v>43</v>
      </c>
      <c r="P1189" t="s">
        <v>295</v>
      </c>
      <c r="Q1189" s="5" t="s">
        <v>45</v>
      </c>
      <c r="R1189" s="1">
        <v>1</v>
      </c>
      <c r="S1189" s="1">
        <v>592</v>
      </c>
      <c r="T1189">
        <v>0.15</v>
      </c>
      <c r="U1189" s="1">
        <v>405</v>
      </c>
      <c r="V1189" s="1">
        <v>405</v>
      </c>
      <c r="W1189" s="1">
        <v>503.2</v>
      </c>
      <c r="X1189" s="1">
        <v>98.199999999999989</v>
      </c>
      <c r="Y1189" s="7">
        <v>0.1951510333863275</v>
      </c>
    </row>
    <row r="1190" spans="1:25">
      <c r="A1190" t="s">
        <v>2662</v>
      </c>
      <c r="B1190" s="3" t="str">
        <f t="shared" si="36"/>
        <v>Aug</v>
      </c>
      <c r="C1190" s="3" t="str">
        <f t="shared" si="37"/>
        <v>2025</v>
      </c>
      <c r="D1190" s="3">
        <v>45889</v>
      </c>
      <c r="E1190" t="s">
        <v>2391</v>
      </c>
      <c r="F1190" t="s">
        <v>476</v>
      </c>
      <c r="G1190" s="5" t="s">
        <v>23</v>
      </c>
      <c r="H1190" s="5" t="s">
        <v>24</v>
      </c>
      <c r="I1190" t="s">
        <v>336</v>
      </c>
      <c r="J1190" t="s">
        <v>264</v>
      </c>
      <c r="K1190" s="5" t="s">
        <v>41</v>
      </c>
      <c r="L1190" s="5" t="s">
        <v>64</v>
      </c>
      <c r="M1190" t="s">
        <v>65</v>
      </c>
      <c r="N1190" s="5" t="s">
        <v>66</v>
      </c>
      <c r="O1190" s="5" t="s">
        <v>43</v>
      </c>
      <c r="P1190" t="s">
        <v>165</v>
      </c>
      <c r="Q1190" s="5" t="s">
        <v>45</v>
      </c>
      <c r="R1190" s="1">
        <v>4</v>
      </c>
      <c r="S1190" s="1">
        <v>4821</v>
      </c>
      <c r="T1190">
        <v>0.15</v>
      </c>
      <c r="U1190" s="1">
        <v>3493</v>
      </c>
      <c r="V1190" s="1">
        <v>13972</v>
      </c>
      <c r="W1190" s="1">
        <v>16391.399999999998</v>
      </c>
      <c r="X1190" s="1">
        <v>2419.3999999999978</v>
      </c>
      <c r="Y1190" s="7">
        <v>0.14760179118318131</v>
      </c>
    </row>
    <row r="1191" spans="1:25">
      <c r="A1191" t="s">
        <v>2663</v>
      </c>
      <c r="B1191" s="3" t="str">
        <f t="shared" si="36"/>
        <v>Apr</v>
      </c>
      <c r="C1191" s="3" t="str">
        <f t="shared" si="37"/>
        <v>2022</v>
      </c>
      <c r="D1191" s="3">
        <v>44665</v>
      </c>
      <c r="E1191" t="s">
        <v>1475</v>
      </c>
      <c r="F1191" t="s">
        <v>1900</v>
      </c>
      <c r="G1191" s="5" t="s">
        <v>37</v>
      </c>
      <c r="H1191" s="5" t="s">
        <v>38</v>
      </c>
      <c r="I1191" t="s">
        <v>253</v>
      </c>
      <c r="J1191" t="s">
        <v>662</v>
      </c>
      <c r="K1191" s="5" t="s">
        <v>73</v>
      </c>
      <c r="L1191" s="5" t="s">
        <v>42</v>
      </c>
      <c r="M1191" t="s">
        <v>87</v>
      </c>
      <c r="N1191" s="5" t="s">
        <v>88</v>
      </c>
      <c r="O1191" s="5" t="s">
        <v>43</v>
      </c>
      <c r="P1191" t="s">
        <v>493</v>
      </c>
      <c r="Q1191" s="5" t="s">
        <v>33</v>
      </c>
      <c r="R1191" s="1">
        <v>7</v>
      </c>
      <c r="S1191" s="1">
        <v>1379</v>
      </c>
      <c r="T1191">
        <v>0</v>
      </c>
      <c r="U1191" s="1">
        <v>1034</v>
      </c>
      <c r="V1191" s="1">
        <v>7238</v>
      </c>
      <c r="W1191" s="1">
        <v>9653</v>
      </c>
      <c r="X1191" s="1">
        <v>2415</v>
      </c>
      <c r="Y1191" s="7">
        <v>0.25018129079042783</v>
      </c>
    </row>
    <row r="1192" spans="1:25">
      <c r="A1192" t="s">
        <v>2664</v>
      </c>
      <c r="B1192" s="3" t="str">
        <f t="shared" si="36"/>
        <v>Oct</v>
      </c>
      <c r="C1192" s="3" t="str">
        <f t="shared" si="37"/>
        <v>2022</v>
      </c>
      <c r="D1192" s="3">
        <v>44848</v>
      </c>
      <c r="E1192" t="s">
        <v>1351</v>
      </c>
      <c r="F1192" t="s">
        <v>2383</v>
      </c>
      <c r="G1192" s="5" t="s">
        <v>49</v>
      </c>
      <c r="H1192" s="5" t="s">
        <v>50</v>
      </c>
      <c r="I1192" t="s">
        <v>93</v>
      </c>
      <c r="J1192" t="s">
        <v>26</v>
      </c>
      <c r="K1192" s="5" t="s">
        <v>27</v>
      </c>
      <c r="L1192" s="5" t="s">
        <v>64</v>
      </c>
      <c r="M1192" t="s">
        <v>65</v>
      </c>
      <c r="N1192" s="5" t="s">
        <v>66</v>
      </c>
      <c r="O1192" s="5" t="s">
        <v>31</v>
      </c>
      <c r="P1192" t="s">
        <v>186</v>
      </c>
      <c r="Q1192" s="5" t="s">
        <v>33</v>
      </c>
      <c r="R1192" s="1">
        <v>8</v>
      </c>
      <c r="S1192" s="1">
        <v>3199</v>
      </c>
      <c r="T1192">
        <v>0</v>
      </c>
      <c r="U1192" s="1">
        <v>2698</v>
      </c>
      <c r="V1192" s="1">
        <v>21584</v>
      </c>
      <c r="W1192" s="1">
        <v>25592</v>
      </c>
      <c r="X1192" s="1">
        <v>4008</v>
      </c>
      <c r="Y1192" s="7">
        <v>0.15661144107533603</v>
      </c>
    </row>
    <row r="1193" spans="1:25">
      <c r="A1193" t="s">
        <v>2665</v>
      </c>
      <c r="B1193" s="3" t="str">
        <f t="shared" si="36"/>
        <v>Dec</v>
      </c>
      <c r="C1193" s="3" t="str">
        <f t="shared" si="37"/>
        <v>2025</v>
      </c>
      <c r="D1193" s="3">
        <v>45994</v>
      </c>
      <c r="E1193" t="s">
        <v>172</v>
      </c>
      <c r="F1193" t="s">
        <v>2666</v>
      </c>
      <c r="G1193" s="5" t="s">
        <v>61</v>
      </c>
      <c r="H1193" s="5" t="s">
        <v>50</v>
      </c>
      <c r="I1193" t="s">
        <v>840</v>
      </c>
      <c r="J1193" t="s">
        <v>1669</v>
      </c>
      <c r="K1193" s="5" t="s">
        <v>73</v>
      </c>
      <c r="L1193" s="5" t="s">
        <v>54</v>
      </c>
      <c r="M1193" t="s">
        <v>29</v>
      </c>
      <c r="N1193" s="5" t="s">
        <v>30</v>
      </c>
      <c r="O1193" s="5" t="s">
        <v>43</v>
      </c>
      <c r="P1193" t="s">
        <v>220</v>
      </c>
      <c r="Q1193" s="5" t="s">
        <v>45</v>
      </c>
      <c r="R1193" s="1">
        <v>4</v>
      </c>
      <c r="S1193" s="1">
        <v>1710</v>
      </c>
      <c r="T1193">
        <v>0.15</v>
      </c>
      <c r="U1193" s="1">
        <v>993</v>
      </c>
      <c r="V1193" s="1">
        <v>3972</v>
      </c>
      <c r="W1193" s="1">
        <v>5814</v>
      </c>
      <c r="X1193" s="1">
        <v>1842</v>
      </c>
      <c r="Y1193" s="7">
        <v>0.31682146542827655</v>
      </c>
    </row>
    <row r="1194" spans="1:25">
      <c r="A1194" t="s">
        <v>2667</v>
      </c>
      <c r="B1194" s="3" t="str">
        <f t="shared" si="36"/>
        <v>Oct</v>
      </c>
      <c r="C1194" s="3" t="str">
        <f t="shared" si="37"/>
        <v>2023</v>
      </c>
      <c r="D1194" s="3">
        <v>45205</v>
      </c>
      <c r="E1194" t="s">
        <v>410</v>
      </c>
      <c r="F1194" t="s">
        <v>2287</v>
      </c>
      <c r="G1194" s="5" t="s">
        <v>37</v>
      </c>
      <c r="H1194" s="5" t="s">
        <v>38</v>
      </c>
      <c r="I1194" t="s">
        <v>1300</v>
      </c>
      <c r="J1194" t="s">
        <v>1213</v>
      </c>
      <c r="K1194" s="5" t="s">
        <v>27</v>
      </c>
      <c r="L1194" s="5" t="s">
        <v>28</v>
      </c>
      <c r="M1194" t="s">
        <v>87</v>
      </c>
      <c r="N1194" s="5" t="s">
        <v>88</v>
      </c>
      <c r="O1194" s="5" t="s">
        <v>31</v>
      </c>
      <c r="P1194" t="s">
        <v>228</v>
      </c>
      <c r="Q1194" s="5" t="s">
        <v>45</v>
      </c>
      <c r="R1194" s="1">
        <v>4</v>
      </c>
      <c r="S1194" s="1">
        <v>1395</v>
      </c>
      <c r="T1194">
        <v>0.25</v>
      </c>
      <c r="U1194" s="1">
        <v>747</v>
      </c>
      <c r="V1194" s="1">
        <v>2988</v>
      </c>
      <c r="W1194" s="1">
        <v>4185</v>
      </c>
      <c r="X1194" s="1">
        <v>1197</v>
      </c>
      <c r="Y1194" s="7">
        <v>0.28602150537634408</v>
      </c>
    </row>
    <row r="1195" spans="1:25">
      <c r="A1195" t="s">
        <v>2668</v>
      </c>
      <c r="B1195" s="3" t="str">
        <f t="shared" si="36"/>
        <v>Dec</v>
      </c>
      <c r="C1195" s="3" t="str">
        <f t="shared" si="37"/>
        <v>2022</v>
      </c>
      <c r="D1195" s="3">
        <v>44896</v>
      </c>
      <c r="E1195" t="s">
        <v>985</v>
      </c>
      <c r="F1195" t="s">
        <v>151</v>
      </c>
      <c r="G1195" s="5" t="s">
        <v>61</v>
      </c>
      <c r="H1195" s="5" t="s">
        <v>50</v>
      </c>
      <c r="I1195" t="s">
        <v>903</v>
      </c>
      <c r="J1195" t="s">
        <v>1584</v>
      </c>
      <c r="K1195" s="5" t="s">
        <v>27</v>
      </c>
      <c r="L1195" s="5" t="s">
        <v>116</v>
      </c>
      <c r="M1195" t="s">
        <v>29</v>
      </c>
      <c r="N1195" s="5" t="s">
        <v>30</v>
      </c>
      <c r="O1195" s="5" t="s">
        <v>43</v>
      </c>
      <c r="P1195" t="s">
        <v>244</v>
      </c>
      <c r="Q1195" s="5" t="s">
        <v>33</v>
      </c>
      <c r="R1195" s="1">
        <v>8</v>
      </c>
      <c r="S1195" s="1">
        <v>4523</v>
      </c>
      <c r="T1195">
        <v>0.2</v>
      </c>
      <c r="U1195" s="1">
        <v>3807</v>
      </c>
      <c r="V1195" s="1">
        <v>30456</v>
      </c>
      <c r="W1195" s="1">
        <v>28947.200000000001</v>
      </c>
      <c r="X1195" s="1">
        <v>-1508.7999999999993</v>
      </c>
      <c r="Y1195" s="7">
        <v>-5.212248507627678E-2</v>
      </c>
    </row>
    <row r="1196" spans="1:25">
      <c r="A1196" t="s">
        <v>2669</v>
      </c>
      <c r="B1196" s="3" t="str">
        <f t="shared" si="36"/>
        <v>Sep</v>
      </c>
      <c r="C1196" s="3" t="str">
        <f t="shared" si="37"/>
        <v>2022</v>
      </c>
      <c r="D1196" s="3">
        <v>44810</v>
      </c>
      <c r="E1196" t="s">
        <v>1336</v>
      </c>
      <c r="F1196" t="s">
        <v>282</v>
      </c>
      <c r="G1196" s="5" t="s">
        <v>49</v>
      </c>
      <c r="H1196" s="5" t="s">
        <v>50</v>
      </c>
      <c r="I1196" t="s">
        <v>589</v>
      </c>
      <c r="J1196" t="s">
        <v>115</v>
      </c>
      <c r="K1196" s="5" t="s">
        <v>53</v>
      </c>
      <c r="L1196" s="5" t="s">
        <v>64</v>
      </c>
      <c r="M1196" t="s">
        <v>55</v>
      </c>
      <c r="N1196" s="5" t="s">
        <v>56</v>
      </c>
      <c r="O1196" s="5" t="s">
        <v>43</v>
      </c>
      <c r="P1196" t="s">
        <v>32</v>
      </c>
      <c r="Q1196" s="5" t="s">
        <v>45</v>
      </c>
      <c r="R1196" s="1">
        <v>3</v>
      </c>
      <c r="S1196" s="1">
        <v>4791</v>
      </c>
      <c r="T1196">
        <v>0.1</v>
      </c>
      <c r="U1196" s="1">
        <v>2475</v>
      </c>
      <c r="V1196" s="1">
        <v>7425</v>
      </c>
      <c r="W1196" s="1">
        <v>12935.7</v>
      </c>
      <c r="X1196" s="1">
        <v>5510.7000000000007</v>
      </c>
      <c r="Y1196" s="7">
        <v>0.42600709663953251</v>
      </c>
    </row>
    <row r="1197" spans="1:25">
      <c r="A1197" t="s">
        <v>2670</v>
      </c>
      <c r="B1197" s="3" t="str">
        <f t="shared" si="36"/>
        <v>Aug</v>
      </c>
      <c r="C1197" s="3" t="str">
        <f t="shared" si="37"/>
        <v>2023</v>
      </c>
      <c r="D1197" s="3">
        <v>45164</v>
      </c>
      <c r="E1197" t="s">
        <v>1354</v>
      </c>
      <c r="F1197" t="s">
        <v>2671</v>
      </c>
      <c r="G1197" s="5" t="s">
        <v>61</v>
      </c>
      <c r="H1197" s="5" t="s">
        <v>50</v>
      </c>
      <c r="I1197" t="s">
        <v>1074</v>
      </c>
      <c r="J1197" t="s">
        <v>2088</v>
      </c>
      <c r="K1197" s="5" t="s">
        <v>95</v>
      </c>
      <c r="L1197" s="5" t="s">
        <v>28</v>
      </c>
      <c r="M1197" t="s">
        <v>117</v>
      </c>
      <c r="N1197" s="5" t="s">
        <v>118</v>
      </c>
      <c r="O1197" s="5" t="s">
        <v>43</v>
      </c>
      <c r="P1197" t="s">
        <v>81</v>
      </c>
      <c r="Q1197" s="5" t="s">
        <v>75</v>
      </c>
      <c r="R1197" s="1">
        <v>5</v>
      </c>
      <c r="S1197" s="1">
        <v>882</v>
      </c>
      <c r="T1197">
        <v>0.15</v>
      </c>
      <c r="U1197" s="1">
        <v>586</v>
      </c>
      <c r="V1197" s="1">
        <v>2930</v>
      </c>
      <c r="W1197" s="1">
        <v>3748.5</v>
      </c>
      <c r="X1197" s="1">
        <v>818.5</v>
      </c>
      <c r="Y1197" s="7">
        <v>0.21835400826997467</v>
      </c>
    </row>
    <row r="1198" spans="1:25">
      <c r="A1198" t="s">
        <v>2672</v>
      </c>
      <c r="B1198" s="3" t="str">
        <f t="shared" si="36"/>
        <v>Oct</v>
      </c>
      <c r="C1198" s="3" t="str">
        <f t="shared" si="37"/>
        <v>2022</v>
      </c>
      <c r="D1198" s="3">
        <v>44852</v>
      </c>
      <c r="E1198" t="s">
        <v>570</v>
      </c>
      <c r="F1198" t="s">
        <v>1099</v>
      </c>
      <c r="G1198" s="5" t="s">
        <v>49</v>
      </c>
      <c r="H1198" s="5" t="s">
        <v>50</v>
      </c>
      <c r="I1198" t="s">
        <v>811</v>
      </c>
      <c r="J1198" t="s">
        <v>1345</v>
      </c>
      <c r="K1198" s="5" t="s">
        <v>41</v>
      </c>
      <c r="L1198" s="5" t="s">
        <v>28</v>
      </c>
      <c r="M1198" t="s">
        <v>65</v>
      </c>
      <c r="N1198" s="5" t="s">
        <v>66</v>
      </c>
      <c r="O1198" s="5" t="s">
        <v>31</v>
      </c>
      <c r="P1198" t="s">
        <v>376</v>
      </c>
      <c r="Q1198" s="5" t="s">
        <v>45</v>
      </c>
      <c r="R1198" s="1">
        <v>8</v>
      </c>
      <c r="S1198" s="1">
        <v>4875</v>
      </c>
      <c r="T1198">
        <v>0.2</v>
      </c>
      <c r="U1198" s="1">
        <v>3849</v>
      </c>
      <c r="V1198" s="1">
        <v>30792</v>
      </c>
      <c r="W1198" s="1">
        <v>31200</v>
      </c>
      <c r="X1198" s="1">
        <v>408</v>
      </c>
      <c r="Y1198" s="7">
        <v>1.3076923076923076E-2</v>
      </c>
    </row>
    <row r="1199" spans="1:25">
      <c r="A1199" t="s">
        <v>2673</v>
      </c>
      <c r="B1199" s="3" t="str">
        <f t="shared" si="36"/>
        <v>Jul</v>
      </c>
      <c r="C1199" s="3" t="str">
        <f t="shared" si="37"/>
        <v>2025</v>
      </c>
      <c r="D1199" s="3">
        <v>45848</v>
      </c>
      <c r="E1199" t="s">
        <v>668</v>
      </c>
      <c r="F1199" t="s">
        <v>271</v>
      </c>
      <c r="G1199" s="5" t="s">
        <v>106</v>
      </c>
      <c r="H1199" s="5" t="s">
        <v>107</v>
      </c>
      <c r="I1199" t="s">
        <v>811</v>
      </c>
      <c r="J1199" t="s">
        <v>337</v>
      </c>
      <c r="K1199" s="5" t="s">
        <v>95</v>
      </c>
      <c r="L1199" s="5" t="s">
        <v>54</v>
      </c>
      <c r="M1199" t="s">
        <v>55</v>
      </c>
      <c r="N1199" s="5" t="s">
        <v>56</v>
      </c>
      <c r="O1199" s="5" t="s">
        <v>43</v>
      </c>
      <c r="P1199" t="s">
        <v>757</v>
      </c>
      <c r="Q1199" s="5" t="s">
        <v>75</v>
      </c>
      <c r="R1199" s="1">
        <v>8</v>
      </c>
      <c r="S1199" s="1">
        <v>1965</v>
      </c>
      <c r="T1199">
        <v>0.15</v>
      </c>
      <c r="U1199" s="1">
        <v>1578</v>
      </c>
      <c r="V1199" s="1">
        <v>12624</v>
      </c>
      <c r="W1199" s="1">
        <v>13362</v>
      </c>
      <c r="X1199" s="1">
        <v>738</v>
      </c>
      <c r="Y1199" s="7">
        <v>5.5231252806466097E-2</v>
      </c>
    </row>
    <row r="1200" spans="1:25">
      <c r="A1200" t="s">
        <v>2674</v>
      </c>
      <c r="B1200" s="3" t="str">
        <f t="shared" si="36"/>
        <v>Jan</v>
      </c>
      <c r="C1200" s="3" t="str">
        <f t="shared" si="37"/>
        <v>2025</v>
      </c>
      <c r="D1200" s="3">
        <v>45666</v>
      </c>
      <c r="E1200" t="s">
        <v>1517</v>
      </c>
      <c r="F1200" t="s">
        <v>1228</v>
      </c>
      <c r="G1200" s="5" t="s">
        <v>61</v>
      </c>
      <c r="H1200" s="5" t="s">
        <v>50</v>
      </c>
      <c r="I1200" t="s">
        <v>705</v>
      </c>
      <c r="J1200" t="s">
        <v>2675</v>
      </c>
      <c r="K1200" s="5" t="s">
        <v>41</v>
      </c>
      <c r="L1200" s="5" t="s">
        <v>64</v>
      </c>
      <c r="M1200" t="s">
        <v>87</v>
      </c>
      <c r="N1200" s="5" t="s">
        <v>88</v>
      </c>
      <c r="O1200" s="5" t="s">
        <v>31</v>
      </c>
      <c r="P1200" t="s">
        <v>390</v>
      </c>
      <c r="Q1200" s="5" t="s">
        <v>45</v>
      </c>
      <c r="R1200" s="1">
        <v>8</v>
      </c>
      <c r="S1200" s="1">
        <v>237</v>
      </c>
      <c r="T1200">
        <v>0.15</v>
      </c>
      <c r="U1200" s="1">
        <v>183</v>
      </c>
      <c r="V1200" s="1">
        <v>1464</v>
      </c>
      <c r="W1200" s="1">
        <v>1611.6</v>
      </c>
      <c r="X1200" s="1">
        <v>147.59999999999991</v>
      </c>
      <c r="Y1200" s="7">
        <v>9.158600148920322E-2</v>
      </c>
    </row>
    <row r="1201" spans="1:25">
      <c r="A1201" t="s">
        <v>2676</v>
      </c>
      <c r="B1201" s="3" t="str">
        <f t="shared" si="36"/>
        <v>Jan</v>
      </c>
      <c r="C1201" s="3" t="str">
        <f t="shared" si="37"/>
        <v>2025</v>
      </c>
      <c r="D1201" s="3">
        <v>45677</v>
      </c>
      <c r="E1201" t="s">
        <v>1702</v>
      </c>
      <c r="F1201" t="s">
        <v>641</v>
      </c>
      <c r="G1201" s="5" t="s">
        <v>49</v>
      </c>
      <c r="H1201" s="5" t="s">
        <v>50</v>
      </c>
      <c r="I1201" t="s">
        <v>682</v>
      </c>
      <c r="J1201" t="s">
        <v>1594</v>
      </c>
      <c r="K1201" s="5" t="s">
        <v>95</v>
      </c>
      <c r="L1201" s="5" t="s">
        <v>42</v>
      </c>
      <c r="M1201" t="s">
        <v>87</v>
      </c>
      <c r="N1201" s="5" t="s">
        <v>88</v>
      </c>
      <c r="O1201" s="5" t="s">
        <v>31</v>
      </c>
      <c r="P1201" t="s">
        <v>522</v>
      </c>
      <c r="Q1201" s="5" t="s">
        <v>33</v>
      </c>
      <c r="R1201" s="1">
        <v>4</v>
      </c>
      <c r="S1201" s="1">
        <v>3368</v>
      </c>
      <c r="T1201">
        <v>0.2</v>
      </c>
      <c r="U1201" s="1">
        <v>2603</v>
      </c>
      <c r="V1201" s="1">
        <v>10412</v>
      </c>
      <c r="W1201" s="1">
        <v>10777.6</v>
      </c>
      <c r="X1201" s="1">
        <v>365.60000000000036</v>
      </c>
      <c r="Y1201" s="7">
        <v>3.3922209026128296E-2</v>
      </c>
    </row>
    <row r="1202" spans="1:25">
      <c r="A1202" t="s">
        <v>2677</v>
      </c>
      <c r="B1202" s="3" t="str">
        <f t="shared" si="36"/>
        <v>Feb</v>
      </c>
      <c r="C1202" s="3" t="str">
        <f t="shared" si="37"/>
        <v>2022</v>
      </c>
      <c r="D1202" s="3">
        <v>44593</v>
      </c>
      <c r="E1202" t="s">
        <v>1118</v>
      </c>
      <c r="F1202" t="s">
        <v>1954</v>
      </c>
      <c r="G1202" s="5" t="s">
        <v>61</v>
      </c>
      <c r="H1202" s="5" t="s">
        <v>50</v>
      </c>
      <c r="I1202" t="s">
        <v>464</v>
      </c>
      <c r="J1202" t="s">
        <v>1289</v>
      </c>
      <c r="K1202" s="5" t="s">
        <v>95</v>
      </c>
      <c r="L1202" s="5" t="s">
        <v>28</v>
      </c>
      <c r="M1202" t="s">
        <v>117</v>
      </c>
      <c r="N1202" s="5" t="s">
        <v>118</v>
      </c>
      <c r="O1202" s="5" t="s">
        <v>31</v>
      </c>
      <c r="P1202" t="s">
        <v>931</v>
      </c>
      <c r="Q1202" s="5" t="s">
        <v>75</v>
      </c>
      <c r="R1202" s="1">
        <v>6</v>
      </c>
      <c r="S1202" s="1">
        <v>2736</v>
      </c>
      <c r="T1202">
        <v>0.25</v>
      </c>
      <c r="U1202" s="1">
        <v>1520</v>
      </c>
      <c r="V1202" s="1">
        <v>9120</v>
      </c>
      <c r="W1202" s="1">
        <v>12312</v>
      </c>
      <c r="X1202" s="1">
        <v>3192</v>
      </c>
      <c r="Y1202" s="7">
        <v>0.25925925925925924</v>
      </c>
    </row>
    <row r="1203" spans="1:25">
      <c r="A1203" t="s">
        <v>2678</v>
      </c>
      <c r="B1203" s="3" t="str">
        <f t="shared" si="36"/>
        <v>Oct</v>
      </c>
      <c r="C1203" s="3" t="str">
        <f t="shared" si="37"/>
        <v>2025</v>
      </c>
      <c r="D1203" s="3">
        <v>45952</v>
      </c>
      <c r="E1203" t="s">
        <v>144</v>
      </c>
      <c r="F1203" t="s">
        <v>205</v>
      </c>
      <c r="G1203" s="5" t="s">
        <v>23</v>
      </c>
      <c r="H1203" s="5" t="s">
        <v>24</v>
      </c>
      <c r="I1203" t="s">
        <v>341</v>
      </c>
      <c r="J1203" t="s">
        <v>185</v>
      </c>
      <c r="K1203" s="5" t="s">
        <v>53</v>
      </c>
      <c r="L1203" s="5" t="s">
        <v>54</v>
      </c>
      <c r="M1203" t="s">
        <v>87</v>
      </c>
      <c r="N1203" s="5" t="s">
        <v>88</v>
      </c>
      <c r="O1203" s="5" t="s">
        <v>31</v>
      </c>
      <c r="P1203" t="s">
        <v>417</v>
      </c>
      <c r="Q1203" s="5" t="s">
        <v>33</v>
      </c>
      <c r="R1203" s="1">
        <v>7</v>
      </c>
      <c r="S1203" s="1">
        <v>4714</v>
      </c>
      <c r="T1203">
        <v>0.05</v>
      </c>
      <c r="U1203" s="1">
        <v>3565</v>
      </c>
      <c r="V1203" s="1">
        <v>24955</v>
      </c>
      <c r="W1203" s="1">
        <v>31348.1</v>
      </c>
      <c r="X1203" s="1">
        <v>6393.0999999999985</v>
      </c>
      <c r="Y1203" s="7">
        <v>0.20393899470781321</v>
      </c>
    </row>
    <row r="1204" spans="1:25">
      <c r="A1204" t="s">
        <v>2679</v>
      </c>
      <c r="B1204" s="3" t="str">
        <f t="shared" si="36"/>
        <v>Aug</v>
      </c>
      <c r="C1204" s="3" t="str">
        <f t="shared" si="37"/>
        <v>2025</v>
      </c>
      <c r="D1204" s="3">
        <v>45895</v>
      </c>
      <c r="E1204" t="s">
        <v>926</v>
      </c>
      <c r="F1204" t="s">
        <v>2142</v>
      </c>
      <c r="G1204" s="5" t="s">
        <v>37</v>
      </c>
      <c r="H1204" s="5" t="s">
        <v>38</v>
      </c>
      <c r="I1204" t="s">
        <v>1017</v>
      </c>
      <c r="J1204" t="s">
        <v>1463</v>
      </c>
      <c r="K1204" s="5" t="s">
        <v>53</v>
      </c>
      <c r="L1204" s="5" t="s">
        <v>64</v>
      </c>
      <c r="M1204" t="s">
        <v>29</v>
      </c>
      <c r="N1204" s="5" t="s">
        <v>30</v>
      </c>
      <c r="O1204" s="5" t="s">
        <v>43</v>
      </c>
      <c r="P1204" t="s">
        <v>228</v>
      </c>
      <c r="Q1204" s="5" t="s">
        <v>75</v>
      </c>
      <c r="R1204" s="1">
        <v>1</v>
      </c>
      <c r="S1204" s="1">
        <v>4617</v>
      </c>
      <c r="T1204">
        <v>0.2</v>
      </c>
      <c r="U1204" s="1">
        <v>3171</v>
      </c>
      <c r="V1204" s="1">
        <v>3171</v>
      </c>
      <c r="W1204" s="1">
        <v>3693.6000000000004</v>
      </c>
      <c r="X1204" s="1">
        <v>522.60000000000036</v>
      </c>
      <c r="Y1204" s="7">
        <v>0.14148797920727754</v>
      </c>
    </row>
    <row r="1205" spans="1:25">
      <c r="A1205" t="s">
        <v>2680</v>
      </c>
      <c r="B1205" s="3" t="str">
        <f t="shared" si="36"/>
        <v>Apr</v>
      </c>
      <c r="C1205" s="3" t="str">
        <f t="shared" si="37"/>
        <v>2023</v>
      </c>
      <c r="D1205" s="3">
        <v>45043</v>
      </c>
      <c r="E1205" t="s">
        <v>1348</v>
      </c>
      <c r="F1205" t="s">
        <v>2681</v>
      </c>
      <c r="G1205" s="5" t="s">
        <v>106</v>
      </c>
      <c r="H1205" s="5" t="s">
        <v>107</v>
      </c>
      <c r="I1205" t="s">
        <v>783</v>
      </c>
      <c r="J1205" t="s">
        <v>2675</v>
      </c>
      <c r="K1205" s="5" t="s">
        <v>41</v>
      </c>
      <c r="L1205" s="5" t="s">
        <v>28</v>
      </c>
      <c r="M1205" t="s">
        <v>117</v>
      </c>
      <c r="N1205" s="5" t="s">
        <v>118</v>
      </c>
      <c r="O1205" s="5" t="s">
        <v>31</v>
      </c>
      <c r="P1205" t="s">
        <v>131</v>
      </c>
      <c r="Q1205" s="5" t="s">
        <v>45</v>
      </c>
      <c r="R1205" s="1">
        <v>6</v>
      </c>
      <c r="S1205" s="1">
        <v>327</v>
      </c>
      <c r="T1205">
        <v>0.2</v>
      </c>
      <c r="U1205" s="1">
        <v>242</v>
      </c>
      <c r="V1205" s="1">
        <v>1452</v>
      </c>
      <c r="W1205" s="1">
        <v>1569.6000000000001</v>
      </c>
      <c r="X1205" s="1">
        <v>117.60000000000014</v>
      </c>
      <c r="Y1205" s="7">
        <v>7.4923547400611704E-2</v>
      </c>
    </row>
    <row r="1206" spans="1:25">
      <c r="A1206" t="s">
        <v>2682</v>
      </c>
      <c r="B1206" s="3" t="str">
        <f t="shared" si="36"/>
        <v>Sep</v>
      </c>
      <c r="C1206" s="3" t="str">
        <f t="shared" si="37"/>
        <v>2025</v>
      </c>
      <c r="D1206" s="3">
        <v>45918</v>
      </c>
      <c r="E1206" t="s">
        <v>1185</v>
      </c>
      <c r="F1206" t="s">
        <v>2683</v>
      </c>
      <c r="G1206" s="5" t="s">
        <v>49</v>
      </c>
      <c r="H1206" s="5" t="s">
        <v>50</v>
      </c>
      <c r="I1206" t="s">
        <v>288</v>
      </c>
      <c r="J1206" t="s">
        <v>1450</v>
      </c>
      <c r="K1206" s="5" t="s">
        <v>41</v>
      </c>
      <c r="L1206" s="5" t="s">
        <v>64</v>
      </c>
      <c r="M1206" t="s">
        <v>29</v>
      </c>
      <c r="N1206" s="5" t="s">
        <v>30</v>
      </c>
      <c r="O1206" s="5" t="s">
        <v>43</v>
      </c>
      <c r="P1206" t="s">
        <v>208</v>
      </c>
      <c r="Q1206" s="5" t="s">
        <v>45</v>
      </c>
      <c r="R1206" s="1">
        <v>5</v>
      </c>
      <c r="S1206" s="1">
        <v>2816</v>
      </c>
      <c r="T1206">
        <v>0.25</v>
      </c>
      <c r="U1206" s="1">
        <v>2008</v>
      </c>
      <c r="V1206" s="1">
        <v>10040</v>
      </c>
      <c r="W1206" s="1">
        <v>10560</v>
      </c>
      <c r="X1206" s="1">
        <v>520</v>
      </c>
      <c r="Y1206" s="7">
        <v>4.924242424242424E-2</v>
      </c>
    </row>
    <row r="1207" spans="1:25">
      <c r="A1207" t="s">
        <v>2684</v>
      </c>
      <c r="B1207" s="3" t="str">
        <f t="shared" si="36"/>
        <v>Jul</v>
      </c>
      <c r="C1207" s="3" t="str">
        <f t="shared" si="37"/>
        <v>2025</v>
      </c>
      <c r="D1207" s="3">
        <v>45851</v>
      </c>
      <c r="E1207" t="s">
        <v>1036</v>
      </c>
      <c r="F1207" t="s">
        <v>1697</v>
      </c>
      <c r="G1207" s="5" t="s">
        <v>61</v>
      </c>
      <c r="H1207" s="5" t="s">
        <v>50</v>
      </c>
      <c r="I1207" t="s">
        <v>1300</v>
      </c>
      <c r="J1207" t="s">
        <v>1526</v>
      </c>
      <c r="K1207" s="5" t="s">
        <v>73</v>
      </c>
      <c r="L1207" s="5" t="s">
        <v>54</v>
      </c>
      <c r="M1207" t="s">
        <v>29</v>
      </c>
      <c r="N1207" s="5" t="s">
        <v>30</v>
      </c>
      <c r="O1207" s="5" t="s">
        <v>43</v>
      </c>
      <c r="P1207" t="s">
        <v>44</v>
      </c>
      <c r="Q1207" s="5" t="s">
        <v>45</v>
      </c>
      <c r="R1207" s="1">
        <v>8</v>
      </c>
      <c r="S1207" s="1">
        <v>800</v>
      </c>
      <c r="T1207">
        <v>0.1</v>
      </c>
      <c r="U1207" s="1">
        <v>658</v>
      </c>
      <c r="V1207" s="1">
        <v>5264</v>
      </c>
      <c r="W1207" s="1">
        <v>5760</v>
      </c>
      <c r="X1207" s="1">
        <v>496</v>
      </c>
      <c r="Y1207" s="7">
        <v>8.611111111111111E-2</v>
      </c>
    </row>
    <row r="1208" spans="1:25">
      <c r="A1208" t="s">
        <v>2685</v>
      </c>
      <c r="B1208" s="3" t="str">
        <f t="shared" si="36"/>
        <v>Jan</v>
      </c>
      <c r="C1208" s="3" t="str">
        <f t="shared" si="37"/>
        <v>2025</v>
      </c>
      <c r="D1208" s="3">
        <v>45676</v>
      </c>
      <c r="E1208" t="s">
        <v>1671</v>
      </c>
      <c r="F1208" t="s">
        <v>826</v>
      </c>
      <c r="G1208" s="5" t="s">
        <v>49</v>
      </c>
      <c r="H1208" s="5" t="s">
        <v>50</v>
      </c>
      <c r="I1208" t="s">
        <v>1536</v>
      </c>
      <c r="J1208" t="s">
        <v>711</v>
      </c>
      <c r="K1208" s="5" t="s">
        <v>95</v>
      </c>
      <c r="L1208" s="5" t="s">
        <v>116</v>
      </c>
      <c r="M1208" t="s">
        <v>65</v>
      </c>
      <c r="N1208" s="5" t="s">
        <v>66</v>
      </c>
      <c r="O1208" s="5" t="s">
        <v>43</v>
      </c>
      <c r="P1208" t="s">
        <v>274</v>
      </c>
      <c r="Q1208" s="5" t="s">
        <v>33</v>
      </c>
      <c r="R1208" s="1">
        <v>2</v>
      </c>
      <c r="S1208" s="1">
        <v>570</v>
      </c>
      <c r="T1208">
        <v>0.25</v>
      </c>
      <c r="U1208" s="1">
        <v>410</v>
      </c>
      <c r="V1208" s="1">
        <v>820</v>
      </c>
      <c r="W1208" s="1">
        <v>855</v>
      </c>
      <c r="X1208" s="1">
        <v>35</v>
      </c>
      <c r="Y1208" s="7">
        <v>4.0935672514619881E-2</v>
      </c>
    </row>
    <row r="1209" spans="1:25">
      <c r="A1209" t="s">
        <v>2686</v>
      </c>
      <c r="B1209" s="3" t="str">
        <f t="shared" si="36"/>
        <v>Oct</v>
      </c>
      <c r="C1209" s="3" t="str">
        <f t="shared" si="37"/>
        <v>2024</v>
      </c>
      <c r="D1209" s="3">
        <v>45575</v>
      </c>
      <c r="E1209" t="s">
        <v>1888</v>
      </c>
      <c r="F1209" t="s">
        <v>292</v>
      </c>
      <c r="G1209" s="5" t="s">
        <v>49</v>
      </c>
      <c r="H1209" s="5" t="s">
        <v>50</v>
      </c>
      <c r="I1209" t="s">
        <v>464</v>
      </c>
      <c r="J1209" t="s">
        <v>1289</v>
      </c>
      <c r="K1209" s="5" t="s">
        <v>95</v>
      </c>
      <c r="L1209" s="5" t="s">
        <v>54</v>
      </c>
      <c r="M1209" t="s">
        <v>29</v>
      </c>
      <c r="N1209" s="5" t="s">
        <v>30</v>
      </c>
      <c r="O1209" s="5" t="s">
        <v>43</v>
      </c>
      <c r="P1209" t="s">
        <v>102</v>
      </c>
      <c r="Q1209" s="5" t="s">
        <v>33</v>
      </c>
      <c r="R1209" s="1">
        <v>3</v>
      </c>
      <c r="S1209" s="1">
        <v>1110</v>
      </c>
      <c r="T1209">
        <v>0.1</v>
      </c>
      <c r="U1209" s="1">
        <v>755</v>
      </c>
      <c r="V1209" s="1">
        <v>2265</v>
      </c>
      <c r="W1209" s="1">
        <v>2997</v>
      </c>
      <c r="X1209" s="1">
        <v>732</v>
      </c>
      <c r="Y1209" s="7">
        <v>0.24424424424424424</v>
      </c>
    </row>
    <row r="1210" spans="1:25">
      <c r="A1210" t="s">
        <v>2687</v>
      </c>
      <c r="B1210" s="3" t="str">
        <f t="shared" si="36"/>
        <v>Oct</v>
      </c>
      <c r="C1210" s="3" t="str">
        <f t="shared" si="37"/>
        <v>2024</v>
      </c>
      <c r="D1210" s="3">
        <v>45573</v>
      </c>
      <c r="E1210" t="s">
        <v>1413</v>
      </c>
      <c r="F1210" t="s">
        <v>1857</v>
      </c>
      <c r="G1210" s="5" t="s">
        <v>106</v>
      </c>
      <c r="H1210" s="5" t="s">
        <v>107</v>
      </c>
      <c r="I1210" t="s">
        <v>682</v>
      </c>
      <c r="J1210" t="s">
        <v>1161</v>
      </c>
      <c r="K1210" s="5" t="s">
        <v>73</v>
      </c>
      <c r="L1210" s="5" t="s">
        <v>28</v>
      </c>
      <c r="M1210" t="s">
        <v>87</v>
      </c>
      <c r="N1210" s="5" t="s">
        <v>88</v>
      </c>
      <c r="O1210" s="5" t="s">
        <v>31</v>
      </c>
      <c r="P1210" t="s">
        <v>417</v>
      </c>
      <c r="Q1210" s="5" t="s">
        <v>75</v>
      </c>
      <c r="R1210" s="1">
        <v>4</v>
      </c>
      <c r="S1210" s="1">
        <v>3070</v>
      </c>
      <c r="T1210">
        <v>0</v>
      </c>
      <c r="U1210" s="1">
        <v>2282</v>
      </c>
      <c r="V1210" s="1">
        <v>9128</v>
      </c>
      <c r="W1210" s="1">
        <v>12280</v>
      </c>
      <c r="X1210" s="1">
        <v>3152</v>
      </c>
      <c r="Y1210" s="7">
        <v>0.25667752442996744</v>
      </c>
    </row>
    <row r="1211" spans="1:25">
      <c r="A1211" t="s">
        <v>2688</v>
      </c>
      <c r="B1211" s="3" t="str">
        <f t="shared" si="36"/>
        <v>Sep</v>
      </c>
      <c r="C1211" s="3" t="str">
        <f t="shared" si="37"/>
        <v>2025</v>
      </c>
      <c r="D1211" s="3">
        <v>45920</v>
      </c>
      <c r="E1211" t="s">
        <v>1429</v>
      </c>
      <c r="F1211" t="s">
        <v>1144</v>
      </c>
      <c r="G1211" s="5" t="s">
        <v>23</v>
      </c>
      <c r="H1211" s="5" t="s">
        <v>24</v>
      </c>
      <c r="I1211" t="s">
        <v>1468</v>
      </c>
      <c r="J1211" t="s">
        <v>688</v>
      </c>
      <c r="K1211" s="5" t="s">
        <v>95</v>
      </c>
      <c r="L1211" s="5" t="s">
        <v>54</v>
      </c>
      <c r="M1211" t="s">
        <v>55</v>
      </c>
      <c r="N1211" s="5" t="s">
        <v>56</v>
      </c>
      <c r="O1211" s="5" t="s">
        <v>43</v>
      </c>
      <c r="P1211" t="s">
        <v>1027</v>
      </c>
      <c r="Q1211" s="5" t="s">
        <v>45</v>
      </c>
      <c r="R1211" s="1">
        <v>1</v>
      </c>
      <c r="S1211" s="1">
        <v>1072</v>
      </c>
      <c r="T1211">
        <v>0.05</v>
      </c>
      <c r="U1211" s="1">
        <v>640</v>
      </c>
      <c r="V1211" s="1">
        <v>640</v>
      </c>
      <c r="W1211" s="1">
        <v>1018.4</v>
      </c>
      <c r="X1211" s="1">
        <v>378.4</v>
      </c>
      <c r="Y1211" s="7">
        <v>0.37156323644933226</v>
      </c>
    </row>
    <row r="1212" spans="1:25">
      <c r="A1212" t="s">
        <v>2689</v>
      </c>
      <c r="B1212" s="3" t="str">
        <f t="shared" si="36"/>
        <v>Dec</v>
      </c>
      <c r="C1212" s="3" t="str">
        <f t="shared" si="37"/>
        <v>2022</v>
      </c>
      <c r="D1212" s="3">
        <v>44922</v>
      </c>
      <c r="E1212" t="s">
        <v>1601</v>
      </c>
      <c r="F1212" t="s">
        <v>516</v>
      </c>
      <c r="G1212" s="5" t="s">
        <v>23</v>
      </c>
      <c r="H1212" s="5" t="s">
        <v>24</v>
      </c>
      <c r="I1212" t="s">
        <v>1140</v>
      </c>
      <c r="J1212" t="s">
        <v>319</v>
      </c>
      <c r="K1212" s="5" t="s">
        <v>73</v>
      </c>
      <c r="L1212" s="5" t="s">
        <v>116</v>
      </c>
      <c r="M1212" t="s">
        <v>29</v>
      </c>
      <c r="N1212" s="5" t="s">
        <v>30</v>
      </c>
      <c r="O1212" s="5" t="s">
        <v>43</v>
      </c>
      <c r="P1212" t="s">
        <v>228</v>
      </c>
      <c r="Q1212" s="5" t="s">
        <v>75</v>
      </c>
      <c r="R1212" s="1">
        <v>7</v>
      </c>
      <c r="S1212" s="1">
        <v>1656</v>
      </c>
      <c r="T1212">
        <v>0.05</v>
      </c>
      <c r="U1212" s="1">
        <v>1032</v>
      </c>
      <c r="V1212" s="1">
        <v>7224</v>
      </c>
      <c r="W1212" s="1">
        <v>11012.4</v>
      </c>
      <c r="X1212" s="1">
        <v>3788.3999999999996</v>
      </c>
      <c r="Y1212" s="7">
        <v>0.34401220442410374</v>
      </c>
    </row>
    <row r="1213" spans="1:25">
      <c r="A1213" t="s">
        <v>2690</v>
      </c>
      <c r="B1213" s="3" t="str">
        <f t="shared" si="36"/>
        <v>Aug</v>
      </c>
      <c r="C1213" s="3" t="str">
        <f t="shared" si="37"/>
        <v>2023</v>
      </c>
      <c r="D1213" s="3">
        <v>45164</v>
      </c>
      <c r="E1213" t="s">
        <v>1958</v>
      </c>
      <c r="F1213" t="s">
        <v>1424</v>
      </c>
      <c r="G1213" s="5" t="s">
        <v>37</v>
      </c>
      <c r="H1213" s="5" t="s">
        <v>38</v>
      </c>
      <c r="I1213" t="s">
        <v>682</v>
      </c>
      <c r="J1213" t="s">
        <v>975</v>
      </c>
      <c r="K1213" s="5" t="s">
        <v>27</v>
      </c>
      <c r="L1213" s="5" t="s">
        <v>54</v>
      </c>
      <c r="M1213" t="s">
        <v>55</v>
      </c>
      <c r="N1213" s="5" t="s">
        <v>56</v>
      </c>
      <c r="O1213" s="5" t="s">
        <v>43</v>
      </c>
      <c r="P1213" t="s">
        <v>427</v>
      </c>
      <c r="Q1213" s="5" t="s">
        <v>45</v>
      </c>
      <c r="R1213" s="1">
        <v>4</v>
      </c>
      <c r="S1213" s="1">
        <v>4524</v>
      </c>
      <c r="T1213">
        <v>0.2</v>
      </c>
      <c r="U1213" s="1">
        <v>3741</v>
      </c>
      <c r="V1213" s="1">
        <v>14964</v>
      </c>
      <c r="W1213" s="1">
        <v>14476.800000000001</v>
      </c>
      <c r="X1213" s="1">
        <v>-487.19999999999891</v>
      </c>
      <c r="Y1213" s="7">
        <v>-3.3653846153846076E-2</v>
      </c>
    </row>
    <row r="1214" spans="1:25">
      <c r="A1214" t="s">
        <v>2691</v>
      </c>
      <c r="B1214" s="3" t="str">
        <f t="shared" si="36"/>
        <v>Apr</v>
      </c>
      <c r="C1214" s="3" t="str">
        <f t="shared" si="37"/>
        <v>2024</v>
      </c>
      <c r="D1214" s="3">
        <v>45391</v>
      </c>
      <c r="E1214" t="s">
        <v>150</v>
      </c>
      <c r="F1214" t="s">
        <v>271</v>
      </c>
      <c r="G1214" s="5" t="s">
        <v>61</v>
      </c>
      <c r="H1214" s="5" t="s">
        <v>50</v>
      </c>
      <c r="I1214" t="s">
        <v>605</v>
      </c>
      <c r="J1214" t="s">
        <v>1193</v>
      </c>
      <c r="K1214" s="5" t="s">
        <v>73</v>
      </c>
      <c r="L1214" s="5" t="s">
        <v>64</v>
      </c>
      <c r="M1214" t="s">
        <v>87</v>
      </c>
      <c r="N1214" s="5" t="s">
        <v>88</v>
      </c>
      <c r="O1214" s="5" t="s">
        <v>31</v>
      </c>
      <c r="P1214" t="s">
        <v>268</v>
      </c>
      <c r="Q1214" s="5" t="s">
        <v>33</v>
      </c>
      <c r="R1214" s="1">
        <v>7</v>
      </c>
      <c r="S1214" s="1">
        <v>1423</v>
      </c>
      <c r="T1214">
        <v>0.2</v>
      </c>
      <c r="U1214" s="1">
        <v>797</v>
      </c>
      <c r="V1214" s="1">
        <v>5579</v>
      </c>
      <c r="W1214" s="1">
        <v>7968.8</v>
      </c>
      <c r="X1214" s="1">
        <v>2389.8000000000002</v>
      </c>
      <c r="Y1214" s="7">
        <v>0.29989458889669712</v>
      </c>
    </row>
    <row r="1215" spans="1:25">
      <c r="A1215" t="s">
        <v>2692</v>
      </c>
      <c r="B1215" s="3" t="str">
        <f t="shared" si="36"/>
        <v>Mar</v>
      </c>
      <c r="C1215" s="3" t="str">
        <f t="shared" si="37"/>
        <v>2023</v>
      </c>
      <c r="D1215" s="3">
        <v>45015</v>
      </c>
      <c r="E1215" t="s">
        <v>2693</v>
      </c>
      <c r="F1215" t="s">
        <v>1136</v>
      </c>
      <c r="G1215" s="5" t="s">
        <v>37</v>
      </c>
      <c r="H1215" s="5" t="s">
        <v>38</v>
      </c>
      <c r="I1215" t="s">
        <v>2440</v>
      </c>
      <c r="J1215" t="s">
        <v>1287</v>
      </c>
      <c r="K1215" s="5" t="s">
        <v>73</v>
      </c>
      <c r="L1215" s="5" t="s">
        <v>64</v>
      </c>
      <c r="M1215" t="s">
        <v>65</v>
      </c>
      <c r="N1215" s="5" t="s">
        <v>66</v>
      </c>
      <c r="O1215" s="5" t="s">
        <v>31</v>
      </c>
      <c r="P1215" t="s">
        <v>67</v>
      </c>
      <c r="Q1215" s="5" t="s">
        <v>75</v>
      </c>
      <c r="R1215" s="1">
        <v>2</v>
      </c>
      <c r="S1215" s="1">
        <v>4636</v>
      </c>
      <c r="T1215">
        <v>0.25</v>
      </c>
      <c r="U1215" s="1">
        <v>2952</v>
      </c>
      <c r="V1215" s="1">
        <v>5904</v>
      </c>
      <c r="W1215" s="1">
        <v>6954</v>
      </c>
      <c r="X1215" s="1">
        <v>1050</v>
      </c>
      <c r="Y1215" s="7">
        <v>0.15099223468507333</v>
      </c>
    </row>
    <row r="1216" spans="1:25">
      <c r="A1216" t="s">
        <v>2694</v>
      </c>
      <c r="B1216" s="3" t="str">
        <f t="shared" si="36"/>
        <v>Feb</v>
      </c>
      <c r="C1216" s="3" t="str">
        <f t="shared" si="37"/>
        <v>2022</v>
      </c>
      <c r="D1216" s="3">
        <v>44614</v>
      </c>
      <c r="E1216" t="s">
        <v>276</v>
      </c>
      <c r="F1216" t="s">
        <v>139</v>
      </c>
      <c r="G1216" s="5" t="s">
        <v>49</v>
      </c>
      <c r="H1216" s="5" t="s">
        <v>50</v>
      </c>
      <c r="I1216" t="s">
        <v>152</v>
      </c>
      <c r="J1216" t="s">
        <v>1113</v>
      </c>
      <c r="K1216" s="5" t="s">
        <v>41</v>
      </c>
      <c r="L1216" s="5" t="s">
        <v>54</v>
      </c>
      <c r="M1216" t="s">
        <v>55</v>
      </c>
      <c r="N1216" s="5" t="s">
        <v>56</v>
      </c>
      <c r="O1216" s="5" t="s">
        <v>31</v>
      </c>
      <c r="P1216" t="s">
        <v>170</v>
      </c>
      <c r="Q1216" s="5" t="s">
        <v>33</v>
      </c>
      <c r="R1216" s="1">
        <v>8</v>
      </c>
      <c r="S1216" s="1">
        <v>2403</v>
      </c>
      <c r="T1216">
        <v>0.1</v>
      </c>
      <c r="U1216" s="1">
        <v>1390</v>
      </c>
      <c r="V1216" s="1">
        <v>11120</v>
      </c>
      <c r="W1216" s="1">
        <v>17301.600000000002</v>
      </c>
      <c r="X1216" s="1">
        <v>6181.6000000000022</v>
      </c>
      <c r="Y1216" s="7">
        <v>0.35728487538724751</v>
      </c>
    </row>
    <row r="1217" spans="1:25">
      <c r="A1217" t="s">
        <v>2695</v>
      </c>
      <c r="B1217" s="3" t="str">
        <f t="shared" si="36"/>
        <v>Sep</v>
      </c>
      <c r="C1217" s="3" t="str">
        <f t="shared" si="37"/>
        <v>2023</v>
      </c>
      <c r="D1217" s="3">
        <v>45189</v>
      </c>
      <c r="E1217" t="s">
        <v>1528</v>
      </c>
      <c r="F1217" t="s">
        <v>2681</v>
      </c>
      <c r="G1217" s="5" t="s">
        <v>61</v>
      </c>
      <c r="H1217" s="5" t="s">
        <v>50</v>
      </c>
      <c r="I1217" t="s">
        <v>848</v>
      </c>
      <c r="J1217" t="s">
        <v>478</v>
      </c>
      <c r="K1217" s="5" t="s">
        <v>41</v>
      </c>
      <c r="L1217" s="5" t="s">
        <v>28</v>
      </c>
      <c r="M1217" t="s">
        <v>87</v>
      </c>
      <c r="N1217" s="5" t="s">
        <v>88</v>
      </c>
      <c r="O1217" s="5" t="s">
        <v>43</v>
      </c>
      <c r="P1217" t="s">
        <v>413</v>
      </c>
      <c r="Q1217" s="5" t="s">
        <v>45</v>
      </c>
      <c r="R1217" s="1">
        <v>4</v>
      </c>
      <c r="S1217" s="1">
        <v>4322</v>
      </c>
      <c r="T1217">
        <v>0.25</v>
      </c>
      <c r="U1217" s="1">
        <v>2665</v>
      </c>
      <c r="V1217" s="1">
        <v>10660</v>
      </c>
      <c r="W1217" s="1">
        <v>12966</v>
      </c>
      <c r="X1217" s="1">
        <v>2306</v>
      </c>
      <c r="Y1217" s="7">
        <v>0.17784976091315749</v>
      </c>
    </row>
    <row r="1218" spans="1:25">
      <c r="A1218" t="s">
        <v>2696</v>
      </c>
      <c r="B1218" s="3" t="str">
        <f t="shared" si="36"/>
        <v>Jul</v>
      </c>
      <c r="C1218" s="3" t="str">
        <f t="shared" si="37"/>
        <v>2023</v>
      </c>
      <c r="D1218" s="3">
        <v>45113</v>
      </c>
      <c r="E1218" t="s">
        <v>582</v>
      </c>
      <c r="F1218" t="s">
        <v>1857</v>
      </c>
      <c r="G1218" s="5" t="s">
        <v>61</v>
      </c>
      <c r="H1218" s="5" t="s">
        <v>50</v>
      </c>
      <c r="I1218" t="s">
        <v>226</v>
      </c>
      <c r="J1218" t="s">
        <v>1669</v>
      </c>
      <c r="K1218" s="5" t="s">
        <v>73</v>
      </c>
      <c r="L1218" s="5" t="s">
        <v>64</v>
      </c>
      <c r="M1218" t="s">
        <v>65</v>
      </c>
      <c r="N1218" s="5" t="s">
        <v>66</v>
      </c>
      <c r="O1218" s="5" t="s">
        <v>43</v>
      </c>
      <c r="P1218" t="s">
        <v>1180</v>
      </c>
      <c r="Q1218" s="5" t="s">
        <v>33</v>
      </c>
      <c r="R1218" s="1">
        <v>2</v>
      </c>
      <c r="S1218" s="1">
        <v>2726</v>
      </c>
      <c r="T1218">
        <v>0.1</v>
      </c>
      <c r="U1218" s="1">
        <v>1556</v>
      </c>
      <c r="V1218" s="1">
        <v>3112</v>
      </c>
      <c r="W1218" s="1">
        <v>4906.8</v>
      </c>
      <c r="X1218" s="1">
        <v>1794.8000000000002</v>
      </c>
      <c r="Y1218" s="7">
        <v>0.3657781038558735</v>
      </c>
    </row>
    <row r="1219" spans="1:25">
      <c r="A1219" t="s">
        <v>2697</v>
      </c>
      <c r="B1219" s="3" t="str">
        <f t="shared" ref="B1219:B1282" si="38">TEXT(D1219,"MMM")</f>
        <v>Dec</v>
      </c>
      <c r="C1219" s="3" t="str">
        <f t="shared" ref="C1219:C1282" si="39">TEXT(D1219,"YYYY")</f>
        <v>2022</v>
      </c>
      <c r="D1219" s="3">
        <v>44917</v>
      </c>
      <c r="E1219" t="s">
        <v>1998</v>
      </c>
      <c r="F1219" t="s">
        <v>681</v>
      </c>
      <c r="G1219" s="5" t="s">
        <v>37</v>
      </c>
      <c r="H1219" s="5" t="s">
        <v>38</v>
      </c>
      <c r="I1219" t="s">
        <v>134</v>
      </c>
      <c r="J1219" t="s">
        <v>688</v>
      </c>
      <c r="K1219" s="5" t="s">
        <v>95</v>
      </c>
      <c r="L1219" s="5" t="s">
        <v>54</v>
      </c>
      <c r="M1219" t="s">
        <v>65</v>
      </c>
      <c r="N1219" s="5" t="s">
        <v>66</v>
      </c>
      <c r="O1219" s="5" t="s">
        <v>31</v>
      </c>
      <c r="P1219" t="s">
        <v>44</v>
      </c>
      <c r="Q1219" s="5" t="s">
        <v>33</v>
      </c>
      <c r="R1219" s="1">
        <v>8</v>
      </c>
      <c r="S1219" s="1">
        <v>2649</v>
      </c>
      <c r="T1219">
        <v>0</v>
      </c>
      <c r="U1219" s="1">
        <v>1339</v>
      </c>
      <c r="V1219" s="1">
        <v>10712</v>
      </c>
      <c r="W1219" s="1">
        <v>21192</v>
      </c>
      <c r="X1219" s="1">
        <v>10480</v>
      </c>
      <c r="Y1219" s="7">
        <v>0.49452623631559078</v>
      </c>
    </row>
    <row r="1220" spans="1:25">
      <c r="A1220" t="s">
        <v>2698</v>
      </c>
      <c r="B1220" s="3" t="str">
        <f t="shared" si="38"/>
        <v>Jun</v>
      </c>
      <c r="C1220" s="3" t="str">
        <f t="shared" si="39"/>
        <v>2023</v>
      </c>
      <c r="D1220" s="3">
        <v>45106</v>
      </c>
      <c r="E1220" t="s">
        <v>276</v>
      </c>
      <c r="F1220" t="s">
        <v>1860</v>
      </c>
      <c r="G1220" s="5" t="s">
        <v>37</v>
      </c>
      <c r="H1220" s="5" t="s">
        <v>38</v>
      </c>
      <c r="I1220" t="s">
        <v>1309</v>
      </c>
      <c r="J1220" t="s">
        <v>1247</v>
      </c>
      <c r="K1220" s="5" t="s">
        <v>53</v>
      </c>
      <c r="L1220" s="5" t="s">
        <v>28</v>
      </c>
      <c r="M1220" t="s">
        <v>65</v>
      </c>
      <c r="N1220" s="5" t="s">
        <v>66</v>
      </c>
      <c r="O1220" s="5" t="s">
        <v>43</v>
      </c>
      <c r="P1220" t="s">
        <v>326</v>
      </c>
      <c r="Q1220" s="5" t="s">
        <v>33</v>
      </c>
      <c r="R1220" s="1">
        <v>7</v>
      </c>
      <c r="S1220" s="1">
        <v>4385</v>
      </c>
      <c r="T1220">
        <v>0</v>
      </c>
      <c r="U1220" s="1">
        <v>3260</v>
      </c>
      <c r="V1220" s="1">
        <v>22820</v>
      </c>
      <c r="W1220" s="1">
        <v>30695</v>
      </c>
      <c r="X1220" s="1">
        <v>7875</v>
      </c>
      <c r="Y1220" s="7">
        <v>0.25655644241733183</v>
      </c>
    </row>
    <row r="1221" spans="1:25">
      <c r="A1221" t="s">
        <v>2699</v>
      </c>
      <c r="B1221" s="3" t="str">
        <f t="shared" si="38"/>
        <v>Aug</v>
      </c>
      <c r="C1221" s="3" t="str">
        <f t="shared" si="39"/>
        <v>2024</v>
      </c>
      <c r="D1221" s="3">
        <v>45530</v>
      </c>
      <c r="E1221" t="s">
        <v>489</v>
      </c>
      <c r="F1221" t="s">
        <v>1761</v>
      </c>
      <c r="G1221" s="5" t="s">
        <v>106</v>
      </c>
      <c r="H1221" s="5" t="s">
        <v>107</v>
      </c>
      <c r="I1221" t="s">
        <v>533</v>
      </c>
      <c r="J1221" t="s">
        <v>487</v>
      </c>
      <c r="K1221" s="5" t="s">
        <v>27</v>
      </c>
      <c r="L1221" s="5" t="s">
        <v>28</v>
      </c>
      <c r="M1221" t="s">
        <v>55</v>
      </c>
      <c r="N1221" s="5" t="s">
        <v>56</v>
      </c>
      <c r="O1221" s="5" t="s">
        <v>43</v>
      </c>
      <c r="P1221" t="s">
        <v>244</v>
      </c>
      <c r="Q1221" s="5" t="s">
        <v>45</v>
      </c>
      <c r="R1221" s="1">
        <v>6</v>
      </c>
      <c r="S1221" s="1">
        <v>3344</v>
      </c>
      <c r="T1221">
        <v>0.05</v>
      </c>
      <c r="U1221" s="1">
        <v>2713</v>
      </c>
      <c r="V1221" s="1">
        <v>16278</v>
      </c>
      <c r="W1221" s="1">
        <v>19060.8</v>
      </c>
      <c r="X1221" s="1">
        <v>2782.7999999999993</v>
      </c>
      <c r="Y1221" s="7">
        <v>0.14599597078821452</v>
      </c>
    </row>
    <row r="1222" spans="1:25">
      <c r="A1222" t="s">
        <v>2700</v>
      </c>
      <c r="B1222" s="3" t="str">
        <f t="shared" si="38"/>
        <v>Feb</v>
      </c>
      <c r="C1222" s="3" t="str">
        <f t="shared" si="39"/>
        <v>2025</v>
      </c>
      <c r="D1222" s="3">
        <v>45703</v>
      </c>
      <c r="E1222" t="s">
        <v>1881</v>
      </c>
      <c r="F1222" t="s">
        <v>2701</v>
      </c>
      <c r="G1222" s="5" t="s">
        <v>49</v>
      </c>
      <c r="H1222" s="5" t="s">
        <v>50</v>
      </c>
      <c r="I1222" t="s">
        <v>537</v>
      </c>
      <c r="J1222" t="s">
        <v>1170</v>
      </c>
      <c r="K1222" s="5" t="s">
        <v>95</v>
      </c>
      <c r="L1222" s="5" t="s">
        <v>54</v>
      </c>
      <c r="M1222" t="s">
        <v>29</v>
      </c>
      <c r="N1222" s="5" t="s">
        <v>30</v>
      </c>
      <c r="O1222" s="5" t="s">
        <v>43</v>
      </c>
      <c r="P1222" t="s">
        <v>757</v>
      </c>
      <c r="Q1222" s="5" t="s">
        <v>33</v>
      </c>
      <c r="R1222" s="1">
        <v>8</v>
      </c>
      <c r="S1222" s="1">
        <v>2339</v>
      </c>
      <c r="T1222">
        <v>0.1</v>
      </c>
      <c r="U1222" s="1">
        <v>1875</v>
      </c>
      <c r="V1222" s="1">
        <v>15000</v>
      </c>
      <c r="W1222" s="1">
        <v>16840.8</v>
      </c>
      <c r="X1222" s="1">
        <v>1840.7999999999993</v>
      </c>
      <c r="Y1222" s="7">
        <v>0.10930597121276896</v>
      </c>
    </row>
    <row r="1223" spans="1:25">
      <c r="A1223" t="s">
        <v>2702</v>
      </c>
      <c r="B1223" s="3" t="str">
        <f t="shared" si="38"/>
        <v>Oct</v>
      </c>
      <c r="C1223" s="3" t="str">
        <f t="shared" si="39"/>
        <v>2024</v>
      </c>
      <c r="D1223" s="3">
        <v>45571</v>
      </c>
      <c r="E1223" t="s">
        <v>2703</v>
      </c>
      <c r="F1223" t="s">
        <v>1083</v>
      </c>
      <c r="G1223" s="5" t="s">
        <v>106</v>
      </c>
      <c r="H1223" s="5" t="s">
        <v>107</v>
      </c>
      <c r="I1223" t="s">
        <v>1062</v>
      </c>
      <c r="J1223" t="s">
        <v>124</v>
      </c>
      <c r="K1223" s="5" t="s">
        <v>73</v>
      </c>
      <c r="L1223" s="5" t="s">
        <v>64</v>
      </c>
      <c r="M1223" t="s">
        <v>29</v>
      </c>
      <c r="N1223" s="5" t="s">
        <v>30</v>
      </c>
      <c r="O1223" s="5" t="s">
        <v>43</v>
      </c>
      <c r="P1223" t="s">
        <v>57</v>
      </c>
      <c r="Q1223" s="5" t="s">
        <v>75</v>
      </c>
      <c r="R1223" s="1">
        <v>7</v>
      </c>
      <c r="S1223" s="1">
        <v>3029</v>
      </c>
      <c r="T1223">
        <v>0.1</v>
      </c>
      <c r="U1223" s="1">
        <v>2349</v>
      </c>
      <c r="V1223" s="1">
        <v>16443</v>
      </c>
      <c r="W1223" s="1">
        <v>19082.7</v>
      </c>
      <c r="X1223" s="1">
        <v>2639.7000000000007</v>
      </c>
      <c r="Y1223" s="7">
        <v>0.1383294816771212</v>
      </c>
    </row>
    <row r="1224" spans="1:25">
      <c r="A1224" t="s">
        <v>2704</v>
      </c>
      <c r="B1224" s="3" t="str">
        <f t="shared" si="38"/>
        <v>Aug</v>
      </c>
      <c r="C1224" s="3" t="str">
        <f t="shared" si="39"/>
        <v>2023</v>
      </c>
      <c r="D1224" s="3">
        <v>45151</v>
      </c>
      <c r="E1224" t="s">
        <v>210</v>
      </c>
      <c r="F1224" t="s">
        <v>637</v>
      </c>
      <c r="G1224" s="5" t="s">
        <v>37</v>
      </c>
      <c r="H1224" s="5" t="s">
        <v>38</v>
      </c>
      <c r="I1224" t="s">
        <v>969</v>
      </c>
      <c r="J1224" t="s">
        <v>2076</v>
      </c>
      <c r="K1224" s="5" t="s">
        <v>73</v>
      </c>
      <c r="L1224" s="5" t="s">
        <v>28</v>
      </c>
      <c r="M1224" t="s">
        <v>87</v>
      </c>
      <c r="N1224" s="5" t="s">
        <v>88</v>
      </c>
      <c r="O1224" s="5" t="s">
        <v>43</v>
      </c>
      <c r="P1224" t="s">
        <v>359</v>
      </c>
      <c r="Q1224" s="5" t="s">
        <v>45</v>
      </c>
      <c r="R1224" s="1">
        <v>1</v>
      </c>
      <c r="S1224" s="1">
        <v>372</v>
      </c>
      <c r="T1224">
        <v>0</v>
      </c>
      <c r="U1224" s="1">
        <v>206</v>
      </c>
      <c r="V1224" s="1">
        <v>206</v>
      </c>
      <c r="W1224" s="1">
        <v>372</v>
      </c>
      <c r="X1224" s="1">
        <v>166</v>
      </c>
      <c r="Y1224" s="7">
        <v>0.44623655913978494</v>
      </c>
    </row>
    <row r="1225" spans="1:25">
      <c r="A1225" t="s">
        <v>2705</v>
      </c>
      <c r="B1225" s="3" t="str">
        <f t="shared" si="38"/>
        <v>Feb</v>
      </c>
      <c r="C1225" s="3" t="str">
        <f t="shared" si="39"/>
        <v>2024</v>
      </c>
      <c r="D1225" s="3">
        <v>45324</v>
      </c>
      <c r="E1225" t="s">
        <v>419</v>
      </c>
      <c r="F1225" t="s">
        <v>1204</v>
      </c>
      <c r="G1225" s="5" t="s">
        <v>106</v>
      </c>
      <c r="H1225" s="5" t="s">
        <v>107</v>
      </c>
      <c r="I1225" t="s">
        <v>336</v>
      </c>
      <c r="J1225" t="s">
        <v>683</v>
      </c>
      <c r="K1225" s="5" t="s">
        <v>27</v>
      </c>
      <c r="L1225" s="5" t="s">
        <v>116</v>
      </c>
      <c r="M1225" t="s">
        <v>65</v>
      </c>
      <c r="N1225" s="5" t="s">
        <v>66</v>
      </c>
      <c r="O1225" s="5" t="s">
        <v>43</v>
      </c>
      <c r="P1225" t="s">
        <v>67</v>
      </c>
      <c r="Q1225" s="5" t="s">
        <v>33</v>
      </c>
      <c r="R1225" s="1">
        <v>2</v>
      </c>
      <c r="S1225" s="1">
        <v>1756</v>
      </c>
      <c r="T1225">
        <v>0</v>
      </c>
      <c r="U1225" s="1">
        <v>1077</v>
      </c>
      <c r="V1225" s="1">
        <v>2154</v>
      </c>
      <c r="W1225" s="1">
        <v>3512</v>
      </c>
      <c r="X1225" s="1">
        <v>1358</v>
      </c>
      <c r="Y1225" s="7">
        <v>0.38667425968109337</v>
      </c>
    </row>
    <row r="1226" spans="1:25">
      <c r="A1226" t="s">
        <v>2706</v>
      </c>
      <c r="B1226" s="3" t="str">
        <f t="shared" si="38"/>
        <v>Mar</v>
      </c>
      <c r="C1226" s="3" t="str">
        <f t="shared" si="39"/>
        <v>2022</v>
      </c>
      <c r="D1226" s="3">
        <v>44631</v>
      </c>
      <c r="E1226" t="s">
        <v>1303</v>
      </c>
      <c r="F1226" t="s">
        <v>769</v>
      </c>
      <c r="G1226" s="5" t="s">
        <v>49</v>
      </c>
      <c r="H1226" s="5" t="s">
        <v>50</v>
      </c>
      <c r="I1226" t="s">
        <v>687</v>
      </c>
      <c r="J1226" t="s">
        <v>1345</v>
      </c>
      <c r="K1226" s="5" t="s">
        <v>41</v>
      </c>
      <c r="L1226" s="5" t="s">
        <v>28</v>
      </c>
      <c r="M1226" t="s">
        <v>55</v>
      </c>
      <c r="N1226" s="5" t="s">
        <v>56</v>
      </c>
      <c r="O1226" s="5" t="s">
        <v>43</v>
      </c>
      <c r="P1226" t="s">
        <v>1180</v>
      </c>
      <c r="Q1226" s="5" t="s">
        <v>75</v>
      </c>
      <c r="R1226" s="1">
        <v>7</v>
      </c>
      <c r="S1226" s="1">
        <v>3210</v>
      </c>
      <c r="T1226">
        <v>0.2</v>
      </c>
      <c r="U1226" s="1">
        <v>2301</v>
      </c>
      <c r="V1226" s="1">
        <v>16107</v>
      </c>
      <c r="W1226" s="1">
        <v>17976</v>
      </c>
      <c r="X1226" s="1">
        <v>1869</v>
      </c>
      <c r="Y1226" s="7">
        <v>0.10397196261682243</v>
      </c>
    </row>
    <row r="1227" spans="1:25">
      <c r="A1227" t="s">
        <v>2707</v>
      </c>
      <c r="B1227" s="3" t="str">
        <f t="shared" si="38"/>
        <v>Oct</v>
      </c>
      <c r="C1227" s="3" t="str">
        <f t="shared" si="39"/>
        <v>2022</v>
      </c>
      <c r="D1227" s="3">
        <v>44857</v>
      </c>
      <c r="E1227" t="s">
        <v>1905</v>
      </c>
      <c r="F1227" t="s">
        <v>2377</v>
      </c>
      <c r="G1227" s="5" t="s">
        <v>37</v>
      </c>
      <c r="H1227" s="5" t="s">
        <v>38</v>
      </c>
      <c r="I1227" t="s">
        <v>732</v>
      </c>
      <c r="J1227" t="s">
        <v>237</v>
      </c>
      <c r="K1227" s="5" t="s">
        <v>95</v>
      </c>
      <c r="L1227" s="5" t="s">
        <v>42</v>
      </c>
      <c r="M1227" t="s">
        <v>55</v>
      </c>
      <c r="N1227" s="5" t="s">
        <v>56</v>
      </c>
      <c r="O1227" s="5" t="s">
        <v>43</v>
      </c>
      <c r="P1227" t="s">
        <v>153</v>
      </c>
      <c r="Q1227" s="5" t="s">
        <v>75</v>
      </c>
      <c r="R1227" s="1">
        <v>1</v>
      </c>
      <c r="S1227" s="1">
        <v>1112</v>
      </c>
      <c r="T1227">
        <v>0.1</v>
      </c>
      <c r="U1227" s="1">
        <v>885</v>
      </c>
      <c r="V1227" s="1">
        <v>885</v>
      </c>
      <c r="W1227" s="1">
        <v>1000.8000000000001</v>
      </c>
      <c r="X1227" s="1">
        <v>115.80000000000007</v>
      </c>
      <c r="Y1227" s="7">
        <v>0.11570743405275785</v>
      </c>
    </row>
    <row r="1228" spans="1:25">
      <c r="A1228" t="s">
        <v>2708</v>
      </c>
      <c r="B1228" s="3" t="str">
        <f t="shared" si="38"/>
        <v>Jan</v>
      </c>
      <c r="C1228" s="3" t="str">
        <f t="shared" si="39"/>
        <v>2024</v>
      </c>
      <c r="D1228" s="3">
        <v>45317</v>
      </c>
      <c r="E1228" t="s">
        <v>2709</v>
      </c>
      <c r="F1228" t="s">
        <v>2327</v>
      </c>
      <c r="G1228" s="5" t="s">
        <v>61</v>
      </c>
      <c r="H1228" s="5" t="s">
        <v>50</v>
      </c>
      <c r="I1228" t="s">
        <v>579</v>
      </c>
      <c r="J1228" t="s">
        <v>1345</v>
      </c>
      <c r="K1228" s="5" t="s">
        <v>41</v>
      </c>
      <c r="L1228" s="5" t="s">
        <v>54</v>
      </c>
      <c r="M1228" t="s">
        <v>65</v>
      </c>
      <c r="N1228" s="5" t="s">
        <v>66</v>
      </c>
      <c r="O1228" s="5" t="s">
        <v>31</v>
      </c>
      <c r="P1228" t="s">
        <v>142</v>
      </c>
      <c r="Q1228" s="5" t="s">
        <v>45</v>
      </c>
      <c r="R1228" s="1">
        <v>3</v>
      </c>
      <c r="S1228" s="1">
        <v>1689</v>
      </c>
      <c r="T1228">
        <v>0.2</v>
      </c>
      <c r="U1228" s="1">
        <v>929</v>
      </c>
      <c r="V1228" s="1">
        <v>2787</v>
      </c>
      <c r="W1228" s="1">
        <v>4053.6000000000004</v>
      </c>
      <c r="X1228" s="1">
        <v>1266.6000000000004</v>
      </c>
      <c r="Y1228" s="7">
        <v>0.31246299585553589</v>
      </c>
    </row>
    <row r="1229" spans="1:25">
      <c r="A1229" t="s">
        <v>2710</v>
      </c>
      <c r="B1229" s="3" t="str">
        <f t="shared" si="38"/>
        <v>Jul</v>
      </c>
      <c r="C1229" s="3" t="str">
        <f t="shared" si="39"/>
        <v>2025</v>
      </c>
      <c r="D1229" s="3">
        <v>45845</v>
      </c>
      <c r="E1229" t="s">
        <v>1183</v>
      </c>
      <c r="F1229" t="s">
        <v>2681</v>
      </c>
      <c r="G1229" s="5" t="s">
        <v>61</v>
      </c>
      <c r="H1229" s="5" t="s">
        <v>50</v>
      </c>
      <c r="I1229" t="s">
        <v>1048</v>
      </c>
      <c r="J1229" t="s">
        <v>395</v>
      </c>
      <c r="K1229" s="5" t="s">
        <v>53</v>
      </c>
      <c r="L1229" s="5" t="s">
        <v>28</v>
      </c>
      <c r="M1229" t="s">
        <v>65</v>
      </c>
      <c r="N1229" s="5" t="s">
        <v>66</v>
      </c>
      <c r="O1229" s="5" t="s">
        <v>31</v>
      </c>
      <c r="P1229" t="s">
        <v>165</v>
      </c>
      <c r="Q1229" s="5" t="s">
        <v>33</v>
      </c>
      <c r="R1229" s="1">
        <v>8</v>
      </c>
      <c r="S1229" s="1">
        <v>1361</v>
      </c>
      <c r="T1229">
        <v>0.05</v>
      </c>
      <c r="U1229" s="1">
        <v>1022</v>
      </c>
      <c r="V1229" s="1">
        <v>8176</v>
      </c>
      <c r="W1229" s="1">
        <v>10343.6</v>
      </c>
      <c r="X1229" s="1">
        <v>2167.6000000000004</v>
      </c>
      <c r="Y1229" s="7">
        <v>0.20955953439808192</v>
      </c>
    </row>
    <row r="1230" spans="1:25">
      <c r="A1230" t="s">
        <v>2711</v>
      </c>
      <c r="B1230" s="3" t="str">
        <f t="shared" si="38"/>
        <v>Dec</v>
      </c>
      <c r="C1230" s="3" t="str">
        <f t="shared" si="39"/>
        <v>2023</v>
      </c>
      <c r="D1230" s="3">
        <v>45268</v>
      </c>
      <c r="E1230" t="s">
        <v>204</v>
      </c>
      <c r="F1230" t="s">
        <v>292</v>
      </c>
      <c r="G1230" s="5" t="s">
        <v>37</v>
      </c>
      <c r="H1230" s="5" t="s">
        <v>38</v>
      </c>
      <c r="I1230" t="s">
        <v>140</v>
      </c>
      <c r="J1230" t="s">
        <v>1438</v>
      </c>
      <c r="K1230" s="5" t="s">
        <v>95</v>
      </c>
      <c r="L1230" s="5" t="s">
        <v>28</v>
      </c>
      <c r="M1230" t="s">
        <v>87</v>
      </c>
      <c r="N1230" s="5" t="s">
        <v>88</v>
      </c>
      <c r="O1230" s="5" t="s">
        <v>31</v>
      </c>
      <c r="P1230" t="s">
        <v>757</v>
      </c>
      <c r="Q1230" s="5" t="s">
        <v>45</v>
      </c>
      <c r="R1230" s="1">
        <v>6</v>
      </c>
      <c r="S1230" s="1">
        <v>3982</v>
      </c>
      <c r="T1230">
        <v>0.15</v>
      </c>
      <c r="U1230" s="1">
        <v>2438</v>
      </c>
      <c r="V1230" s="1">
        <v>14628</v>
      </c>
      <c r="W1230" s="1">
        <v>20308.2</v>
      </c>
      <c r="X1230" s="1">
        <v>5680.2000000000007</v>
      </c>
      <c r="Y1230" s="7">
        <v>0.27969982568617607</v>
      </c>
    </row>
    <row r="1231" spans="1:25">
      <c r="A1231" t="s">
        <v>2712</v>
      </c>
      <c r="B1231" s="3" t="str">
        <f t="shared" si="38"/>
        <v>Feb</v>
      </c>
      <c r="C1231" s="3" t="str">
        <f t="shared" si="39"/>
        <v>2025</v>
      </c>
      <c r="D1231" s="3">
        <v>45713</v>
      </c>
      <c r="E1231" t="s">
        <v>1528</v>
      </c>
      <c r="F1231" t="s">
        <v>2237</v>
      </c>
      <c r="G1231" s="5" t="s">
        <v>49</v>
      </c>
      <c r="H1231" s="5" t="s">
        <v>50</v>
      </c>
      <c r="I1231" t="s">
        <v>1468</v>
      </c>
      <c r="J1231" t="s">
        <v>729</v>
      </c>
      <c r="K1231" s="5" t="s">
        <v>27</v>
      </c>
      <c r="L1231" s="5" t="s">
        <v>54</v>
      </c>
      <c r="M1231" t="s">
        <v>65</v>
      </c>
      <c r="N1231" s="5" t="s">
        <v>66</v>
      </c>
      <c r="O1231" s="5" t="s">
        <v>43</v>
      </c>
      <c r="P1231" t="s">
        <v>153</v>
      </c>
      <c r="Q1231" s="5" t="s">
        <v>75</v>
      </c>
      <c r="R1231" s="1">
        <v>2</v>
      </c>
      <c r="S1231" s="1">
        <v>4235</v>
      </c>
      <c r="T1231">
        <v>0.25</v>
      </c>
      <c r="U1231" s="1">
        <v>3217</v>
      </c>
      <c r="V1231" s="1">
        <v>6434</v>
      </c>
      <c r="W1231" s="1">
        <v>6352.5</v>
      </c>
      <c r="X1231" s="1">
        <v>-81.5</v>
      </c>
      <c r="Y1231" s="7">
        <v>-1.2829594647776466E-2</v>
      </c>
    </row>
    <row r="1232" spans="1:25">
      <c r="A1232" t="s">
        <v>2713</v>
      </c>
      <c r="B1232" s="3" t="str">
        <f t="shared" si="38"/>
        <v>Sep</v>
      </c>
      <c r="C1232" s="3" t="str">
        <f t="shared" si="39"/>
        <v>2025</v>
      </c>
      <c r="D1232" s="3">
        <v>45908</v>
      </c>
      <c r="E1232" t="s">
        <v>1007</v>
      </c>
      <c r="F1232" t="s">
        <v>1736</v>
      </c>
      <c r="G1232" s="5" t="s">
        <v>61</v>
      </c>
      <c r="H1232" s="5" t="s">
        <v>50</v>
      </c>
      <c r="I1232" t="s">
        <v>568</v>
      </c>
      <c r="J1232" t="s">
        <v>243</v>
      </c>
      <c r="K1232" s="5" t="s">
        <v>95</v>
      </c>
      <c r="L1232" s="5" t="s">
        <v>116</v>
      </c>
      <c r="M1232" t="s">
        <v>87</v>
      </c>
      <c r="N1232" s="5" t="s">
        <v>88</v>
      </c>
      <c r="O1232" s="5" t="s">
        <v>31</v>
      </c>
      <c r="P1232" t="s">
        <v>208</v>
      </c>
      <c r="Q1232" s="5" t="s">
        <v>33</v>
      </c>
      <c r="R1232" s="1">
        <v>3</v>
      </c>
      <c r="S1232" s="1">
        <v>568</v>
      </c>
      <c r="T1232">
        <v>0.15</v>
      </c>
      <c r="U1232" s="1">
        <v>420</v>
      </c>
      <c r="V1232" s="1">
        <v>1260</v>
      </c>
      <c r="W1232" s="1">
        <v>1448.3999999999999</v>
      </c>
      <c r="X1232" s="1">
        <v>188.39999999999986</v>
      </c>
      <c r="Y1232" s="7">
        <v>0.13007456503728243</v>
      </c>
    </row>
    <row r="1233" spans="1:25">
      <c r="A1233" t="s">
        <v>2714</v>
      </c>
      <c r="B1233" s="3" t="str">
        <f t="shared" si="38"/>
        <v>Jun</v>
      </c>
      <c r="C1233" s="3" t="str">
        <f t="shared" si="39"/>
        <v>2024</v>
      </c>
      <c r="D1233" s="3">
        <v>45469</v>
      </c>
      <c r="E1233" t="s">
        <v>1064</v>
      </c>
      <c r="F1233" t="s">
        <v>1940</v>
      </c>
      <c r="G1233" s="5" t="s">
        <v>37</v>
      </c>
      <c r="H1233" s="5" t="s">
        <v>38</v>
      </c>
      <c r="I1233" t="s">
        <v>451</v>
      </c>
      <c r="J1233" t="s">
        <v>1217</v>
      </c>
      <c r="K1233" s="5" t="s">
        <v>41</v>
      </c>
      <c r="L1233" s="5" t="s">
        <v>116</v>
      </c>
      <c r="M1233" t="s">
        <v>65</v>
      </c>
      <c r="N1233" s="5" t="s">
        <v>66</v>
      </c>
      <c r="O1233" s="5" t="s">
        <v>43</v>
      </c>
      <c r="P1233" t="s">
        <v>326</v>
      </c>
      <c r="Q1233" s="5" t="s">
        <v>45</v>
      </c>
      <c r="R1233" s="1">
        <v>3</v>
      </c>
      <c r="S1233" s="1">
        <v>4773</v>
      </c>
      <c r="T1233">
        <v>0.2</v>
      </c>
      <c r="U1233" s="1">
        <v>3906</v>
      </c>
      <c r="V1233" s="1">
        <v>11718</v>
      </c>
      <c r="W1233" s="1">
        <v>11455.2</v>
      </c>
      <c r="X1233" s="1">
        <v>-262.79999999999927</v>
      </c>
      <c r="Y1233" s="7">
        <v>-2.2941546197360087E-2</v>
      </c>
    </row>
    <row r="1234" spans="1:25">
      <c r="A1234" t="s">
        <v>2715</v>
      </c>
      <c r="B1234" s="3" t="str">
        <f t="shared" si="38"/>
        <v>Apr</v>
      </c>
      <c r="C1234" s="3" t="str">
        <f t="shared" si="39"/>
        <v>2024</v>
      </c>
      <c r="D1234" s="3">
        <v>45405</v>
      </c>
      <c r="E1234" t="s">
        <v>300</v>
      </c>
      <c r="F1234" t="s">
        <v>1101</v>
      </c>
      <c r="G1234" s="5" t="s">
        <v>61</v>
      </c>
      <c r="H1234" s="5" t="s">
        <v>50</v>
      </c>
      <c r="I1234" t="s">
        <v>610</v>
      </c>
      <c r="J1234" t="s">
        <v>492</v>
      </c>
      <c r="K1234" s="5" t="s">
        <v>95</v>
      </c>
      <c r="L1234" s="5" t="s">
        <v>54</v>
      </c>
      <c r="M1234" t="s">
        <v>65</v>
      </c>
      <c r="N1234" s="5" t="s">
        <v>66</v>
      </c>
      <c r="O1234" s="5" t="s">
        <v>43</v>
      </c>
      <c r="P1234" t="s">
        <v>309</v>
      </c>
      <c r="Q1234" s="5" t="s">
        <v>75</v>
      </c>
      <c r="R1234" s="1">
        <v>3</v>
      </c>
      <c r="S1234" s="1">
        <v>1987</v>
      </c>
      <c r="T1234">
        <v>0.05</v>
      </c>
      <c r="U1234" s="1">
        <v>1219</v>
      </c>
      <c r="V1234" s="1">
        <v>3657</v>
      </c>
      <c r="W1234" s="1">
        <v>5662.95</v>
      </c>
      <c r="X1234" s="1">
        <v>2005.9499999999998</v>
      </c>
      <c r="Y1234" s="7">
        <v>0.35422350541678804</v>
      </c>
    </row>
    <row r="1235" spans="1:25">
      <c r="A1235" t="s">
        <v>2716</v>
      </c>
      <c r="B1235" s="3" t="str">
        <f t="shared" si="38"/>
        <v>Dec</v>
      </c>
      <c r="C1235" s="3" t="str">
        <f t="shared" si="39"/>
        <v>2025</v>
      </c>
      <c r="D1235" s="3">
        <v>46000</v>
      </c>
      <c r="E1235" t="s">
        <v>550</v>
      </c>
      <c r="F1235" t="s">
        <v>2717</v>
      </c>
      <c r="G1235" s="5" t="s">
        <v>106</v>
      </c>
      <c r="H1235" s="5" t="s">
        <v>107</v>
      </c>
      <c r="I1235" t="s">
        <v>1833</v>
      </c>
      <c r="J1235" t="s">
        <v>821</v>
      </c>
      <c r="K1235" s="5" t="s">
        <v>41</v>
      </c>
      <c r="L1235" s="5" t="s">
        <v>54</v>
      </c>
      <c r="M1235" t="s">
        <v>55</v>
      </c>
      <c r="N1235" s="5" t="s">
        <v>56</v>
      </c>
      <c r="O1235" s="5" t="s">
        <v>43</v>
      </c>
      <c r="P1235" t="s">
        <v>165</v>
      </c>
      <c r="Q1235" s="5" t="s">
        <v>45</v>
      </c>
      <c r="R1235" s="1">
        <v>8</v>
      </c>
      <c r="S1235" s="1">
        <v>3843</v>
      </c>
      <c r="T1235">
        <v>0.25</v>
      </c>
      <c r="U1235" s="1">
        <v>2921</v>
      </c>
      <c r="V1235" s="1">
        <v>23368</v>
      </c>
      <c r="W1235" s="1">
        <v>23058</v>
      </c>
      <c r="X1235" s="1">
        <v>-310</v>
      </c>
      <c r="Y1235" s="7">
        <v>-1.3444357706652789E-2</v>
      </c>
    </row>
    <row r="1236" spans="1:25">
      <c r="A1236" t="s">
        <v>2718</v>
      </c>
      <c r="B1236" s="3" t="str">
        <f t="shared" si="38"/>
        <v>Mar</v>
      </c>
      <c r="C1236" s="3" t="str">
        <f t="shared" si="39"/>
        <v>2023</v>
      </c>
      <c r="D1236" s="3">
        <v>45010</v>
      </c>
      <c r="E1236" t="s">
        <v>2012</v>
      </c>
      <c r="F1236" t="s">
        <v>2649</v>
      </c>
      <c r="G1236" s="5" t="s">
        <v>49</v>
      </c>
      <c r="H1236" s="5" t="s">
        <v>50</v>
      </c>
      <c r="I1236" t="s">
        <v>1392</v>
      </c>
      <c r="J1236" t="s">
        <v>662</v>
      </c>
      <c r="K1236" s="5" t="s">
        <v>73</v>
      </c>
      <c r="L1236" s="5" t="s">
        <v>54</v>
      </c>
      <c r="M1236" t="s">
        <v>55</v>
      </c>
      <c r="N1236" s="5" t="s">
        <v>56</v>
      </c>
      <c r="O1236" s="5" t="s">
        <v>43</v>
      </c>
      <c r="P1236" t="s">
        <v>67</v>
      </c>
      <c r="Q1236" s="5" t="s">
        <v>33</v>
      </c>
      <c r="R1236" s="1">
        <v>8</v>
      </c>
      <c r="S1236" s="1">
        <v>1004</v>
      </c>
      <c r="T1236">
        <v>0.05</v>
      </c>
      <c r="U1236" s="1">
        <v>815</v>
      </c>
      <c r="V1236" s="1">
        <v>6520</v>
      </c>
      <c r="W1236" s="1">
        <v>7630.4</v>
      </c>
      <c r="X1236" s="1">
        <v>1110.3999999999996</v>
      </c>
      <c r="Y1236" s="7">
        <v>0.14552317047599073</v>
      </c>
    </row>
    <row r="1237" spans="1:25">
      <c r="A1237" t="s">
        <v>2719</v>
      </c>
      <c r="B1237" s="3" t="str">
        <f t="shared" si="38"/>
        <v>Apr</v>
      </c>
      <c r="C1237" s="3" t="str">
        <f t="shared" si="39"/>
        <v>2025</v>
      </c>
      <c r="D1237" s="3">
        <v>45754</v>
      </c>
      <c r="E1237" t="s">
        <v>872</v>
      </c>
      <c r="F1237" t="s">
        <v>1507</v>
      </c>
      <c r="G1237" s="5" t="s">
        <v>37</v>
      </c>
      <c r="H1237" s="5" t="s">
        <v>38</v>
      </c>
      <c r="I1237" t="s">
        <v>1021</v>
      </c>
      <c r="J1237" t="s">
        <v>749</v>
      </c>
      <c r="K1237" s="5" t="s">
        <v>41</v>
      </c>
      <c r="L1237" s="5" t="s">
        <v>28</v>
      </c>
      <c r="M1237" t="s">
        <v>117</v>
      </c>
      <c r="N1237" s="5" t="s">
        <v>118</v>
      </c>
      <c r="O1237" s="5" t="s">
        <v>31</v>
      </c>
      <c r="P1237" t="s">
        <v>390</v>
      </c>
      <c r="Q1237" s="5" t="s">
        <v>45</v>
      </c>
      <c r="R1237" s="1">
        <v>8</v>
      </c>
      <c r="S1237" s="1">
        <v>4367</v>
      </c>
      <c r="T1237">
        <v>0.15</v>
      </c>
      <c r="U1237" s="1">
        <v>3282</v>
      </c>
      <c r="V1237" s="1">
        <v>26256</v>
      </c>
      <c r="W1237" s="1">
        <v>29695.599999999999</v>
      </c>
      <c r="X1237" s="1">
        <v>3439.5999999999985</v>
      </c>
      <c r="Y1237" s="7">
        <v>0.11582860760516706</v>
      </c>
    </row>
    <row r="1238" spans="1:25">
      <c r="A1238" t="s">
        <v>2720</v>
      </c>
      <c r="B1238" s="3" t="str">
        <f t="shared" si="38"/>
        <v>Oct</v>
      </c>
      <c r="C1238" s="3" t="str">
        <f t="shared" si="39"/>
        <v>2024</v>
      </c>
      <c r="D1238" s="3">
        <v>45566</v>
      </c>
      <c r="E1238" t="s">
        <v>778</v>
      </c>
      <c r="F1238" t="s">
        <v>1012</v>
      </c>
      <c r="G1238" s="5" t="s">
        <v>23</v>
      </c>
      <c r="H1238" s="5" t="s">
        <v>24</v>
      </c>
      <c r="I1238" t="s">
        <v>163</v>
      </c>
      <c r="J1238" t="s">
        <v>933</v>
      </c>
      <c r="K1238" s="5" t="s">
        <v>27</v>
      </c>
      <c r="L1238" s="5" t="s">
        <v>54</v>
      </c>
      <c r="M1238" t="s">
        <v>117</v>
      </c>
      <c r="N1238" s="5" t="s">
        <v>118</v>
      </c>
      <c r="O1238" s="5" t="s">
        <v>31</v>
      </c>
      <c r="P1238" t="s">
        <v>153</v>
      </c>
      <c r="Q1238" s="5" t="s">
        <v>45</v>
      </c>
      <c r="R1238" s="1">
        <v>2</v>
      </c>
      <c r="S1238" s="1">
        <v>1153</v>
      </c>
      <c r="T1238">
        <v>0.1</v>
      </c>
      <c r="U1238" s="1">
        <v>736</v>
      </c>
      <c r="V1238" s="1">
        <v>1472</v>
      </c>
      <c r="W1238" s="1">
        <v>2075.4</v>
      </c>
      <c r="X1238" s="1">
        <v>603.40000000000009</v>
      </c>
      <c r="Y1238" s="7">
        <v>0.29073913462465067</v>
      </c>
    </row>
    <row r="1239" spans="1:25">
      <c r="A1239" t="s">
        <v>2721</v>
      </c>
      <c r="B1239" s="3" t="str">
        <f t="shared" si="38"/>
        <v>Jan</v>
      </c>
      <c r="C1239" s="3" t="str">
        <f t="shared" si="39"/>
        <v>2025</v>
      </c>
      <c r="D1239" s="3">
        <v>45684</v>
      </c>
      <c r="E1239" t="s">
        <v>1674</v>
      </c>
      <c r="F1239" t="s">
        <v>1153</v>
      </c>
      <c r="G1239" s="5" t="s">
        <v>61</v>
      </c>
      <c r="H1239" s="5" t="s">
        <v>50</v>
      </c>
      <c r="I1239" t="s">
        <v>152</v>
      </c>
      <c r="J1239" t="s">
        <v>1441</v>
      </c>
      <c r="K1239" s="5" t="s">
        <v>53</v>
      </c>
      <c r="L1239" s="5" t="s">
        <v>54</v>
      </c>
      <c r="M1239" t="s">
        <v>87</v>
      </c>
      <c r="N1239" s="5" t="s">
        <v>88</v>
      </c>
      <c r="O1239" s="5" t="s">
        <v>43</v>
      </c>
      <c r="P1239" t="s">
        <v>96</v>
      </c>
      <c r="Q1239" s="5" t="s">
        <v>75</v>
      </c>
      <c r="R1239" s="1">
        <v>8</v>
      </c>
      <c r="S1239" s="1">
        <v>2911</v>
      </c>
      <c r="T1239">
        <v>0.25</v>
      </c>
      <c r="U1239" s="1">
        <v>1670</v>
      </c>
      <c r="V1239" s="1">
        <v>13360</v>
      </c>
      <c r="W1239" s="1">
        <v>17466</v>
      </c>
      <c r="X1239" s="1">
        <v>4106</v>
      </c>
      <c r="Y1239" s="7">
        <v>0.23508530859956486</v>
      </c>
    </row>
    <row r="1240" spans="1:25">
      <c r="A1240" t="s">
        <v>2722</v>
      </c>
      <c r="B1240" s="3" t="str">
        <f t="shared" si="38"/>
        <v>Sep</v>
      </c>
      <c r="C1240" s="3" t="str">
        <f t="shared" si="39"/>
        <v>2025</v>
      </c>
      <c r="D1240" s="3">
        <v>45928</v>
      </c>
      <c r="E1240" t="s">
        <v>659</v>
      </c>
      <c r="F1240" t="s">
        <v>1597</v>
      </c>
      <c r="G1240" s="5" t="s">
        <v>37</v>
      </c>
      <c r="H1240" s="5" t="s">
        <v>38</v>
      </c>
      <c r="I1240" t="s">
        <v>844</v>
      </c>
      <c r="J1240" t="s">
        <v>975</v>
      </c>
      <c r="K1240" s="5" t="s">
        <v>27</v>
      </c>
      <c r="L1240" s="5" t="s">
        <v>42</v>
      </c>
      <c r="M1240" t="s">
        <v>65</v>
      </c>
      <c r="N1240" s="5" t="s">
        <v>66</v>
      </c>
      <c r="O1240" s="5" t="s">
        <v>31</v>
      </c>
      <c r="P1240" t="s">
        <v>142</v>
      </c>
      <c r="Q1240" s="5" t="s">
        <v>45</v>
      </c>
      <c r="R1240" s="1">
        <v>5</v>
      </c>
      <c r="S1240" s="1">
        <v>2524</v>
      </c>
      <c r="T1240">
        <v>0.05</v>
      </c>
      <c r="U1240" s="1">
        <v>2076</v>
      </c>
      <c r="V1240" s="1">
        <v>10380</v>
      </c>
      <c r="W1240" s="1">
        <v>11989</v>
      </c>
      <c r="X1240" s="1">
        <v>1609</v>
      </c>
      <c r="Y1240" s="7">
        <v>0.13420635582617399</v>
      </c>
    </row>
    <row r="1241" spans="1:25">
      <c r="A1241" t="s">
        <v>2723</v>
      </c>
      <c r="B1241" s="3" t="str">
        <f t="shared" si="38"/>
        <v>Mar</v>
      </c>
      <c r="C1241" s="3" t="str">
        <f t="shared" si="39"/>
        <v>2025</v>
      </c>
      <c r="D1241" s="3">
        <v>45734</v>
      </c>
      <c r="E1241" t="s">
        <v>1275</v>
      </c>
      <c r="F1241" t="s">
        <v>2724</v>
      </c>
      <c r="G1241" s="5" t="s">
        <v>106</v>
      </c>
      <c r="H1241" s="5" t="s">
        <v>107</v>
      </c>
      <c r="I1241" t="s">
        <v>584</v>
      </c>
      <c r="J1241" t="s">
        <v>273</v>
      </c>
      <c r="K1241" s="5" t="s">
        <v>73</v>
      </c>
      <c r="L1241" s="5" t="s">
        <v>28</v>
      </c>
      <c r="M1241" t="s">
        <v>55</v>
      </c>
      <c r="N1241" s="5" t="s">
        <v>56</v>
      </c>
      <c r="O1241" s="5" t="s">
        <v>31</v>
      </c>
      <c r="P1241" t="s">
        <v>81</v>
      </c>
      <c r="Q1241" s="5" t="s">
        <v>75</v>
      </c>
      <c r="R1241" s="1">
        <v>2</v>
      </c>
      <c r="S1241" s="1">
        <v>237</v>
      </c>
      <c r="T1241">
        <v>0.05</v>
      </c>
      <c r="U1241" s="1">
        <v>171</v>
      </c>
      <c r="V1241" s="1">
        <v>342</v>
      </c>
      <c r="W1241" s="1">
        <v>450.29999999999995</v>
      </c>
      <c r="X1241" s="1">
        <v>108.29999999999995</v>
      </c>
      <c r="Y1241" s="7">
        <v>0.24050632911392397</v>
      </c>
    </row>
    <row r="1242" spans="1:25">
      <c r="A1242" t="s">
        <v>2725</v>
      </c>
      <c r="B1242" s="3" t="str">
        <f t="shared" si="38"/>
        <v>Apr</v>
      </c>
      <c r="C1242" s="3" t="str">
        <f t="shared" si="39"/>
        <v>2025</v>
      </c>
      <c r="D1242" s="3">
        <v>45763</v>
      </c>
      <c r="E1242" t="s">
        <v>1413</v>
      </c>
      <c r="F1242" t="s">
        <v>173</v>
      </c>
      <c r="G1242" s="5" t="s">
        <v>61</v>
      </c>
      <c r="H1242" s="5" t="s">
        <v>50</v>
      </c>
      <c r="I1242" t="s">
        <v>937</v>
      </c>
      <c r="J1242" t="s">
        <v>1367</v>
      </c>
      <c r="K1242" s="5" t="s">
        <v>53</v>
      </c>
      <c r="L1242" s="5" t="s">
        <v>42</v>
      </c>
      <c r="M1242" t="s">
        <v>55</v>
      </c>
      <c r="N1242" s="5" t="s">
        <v>56</v>
      </c>
      <c r="O1242" s="5" t="s">
        <v>31</v>
      </c>
      <c r="P1242" t="s">
        <v>159</v>
      </c>
      <c r="Q1242" s="5" t="s">
        <v>75</v>
      </c>
      <c r="R1242" s="1">
        <v>4</v>
      </c>
      <c r="S1242" s="1">
        <v>90</v>
      </c>
      <c r="T1242">
        <v>0.2</v>
      </c>
      <c r="U1242" s="1">
        <v>58</v>
      </c>
      <c r="V1242" s="1">
        <v>232</v>
      </c>
      <c r="W1242" s="1">
        <v>288</v>
      </c>
      <c r="X1242" s="1">
        <v>56</v>
      </c>
      <c r="Y1242" s="7">
        <v>0.19444444444444445</v>
      </c>
    </row>
    <row r="1243" spans="1:25">
      <c r="A1243" t="s">
        <v>2726</v>
      </c>
      <c r="B1243" s="3" t="str">
        <f t="shared" si="38"/>
        <v>Jun</v>
      </c>
      <c r="C1243" s="3" t="str">
        <f t="shared" si="39"/>
        <v>2022</v>
      </c>
      <c r="D1243" s="3">
        <v>44731</v>
      </c>
      <c r="E1243" t="s">
        <v>1556</v>
      </c>
      <c r="F1243" t="s">
        <v>454</v>
      </c>
      <c r="G1243" s="5" t="s">
        <v>106</v>
      </c>
      <c r="H1243" s="5" t="s">
        <v>107</v>
      </c>
      <c r="I1243" t="s">
        <v>313</v>
      </c>
      <c r="J1243" t="s">
        <v>910</v>
      </c>
      <c r="K1243" s="5" t="s">
        <v>95</v>
      </c>
      <c r="L1243" s="5" t="s">
        <v>28</v>
      </c>
      <c r="M1243" t="s">
        <v>117</v>
      </c>
      <c r="N1243" s="5" t="s">
        <v>118</v>
      </c>
      <c r="O1243" s="5" t="s">
        <v>43</v>
      </c>
      <c r="P1243" t="s">
        <v>159</v>
      </c>
      <c r="Q1243" s="5" t="s">
        <v>75</v>
      </c>
      <c r="R1243" s="1">
        <v>3</v>
      </c>
      <c r="S1243" s="1">
        <v>1293</v>
      </c>
      <c r="T1243">
        <v>0</v>
      </c>
      <c r="U1243" s="1">
        <v>740</v>
      </c>
      <c r="V1243" s="1">
        <v>2220</v>
      </c>
      <c r="W1243" s="1">
        <v>3879</v>
      </c>
      <c r="X1243" s="1">
        <v>1659</v>
      </c>
      <c r="Y1243" s="7">
        <v>0.4276875483372003</v>
      </c>
    </row>
    <row r="1244" spans="1:25">
      <c r="A1244" t="s">
        <v>2727</v>
      </c>
      <c r="B1244" s="3" t="str">
        <f t="shared" si="38"/>
        <v>Nov</v>
      </c>
      <c r="C1244" s="3" t="str">
        <f t="shared" si="39"/>
        <v>2025</v>
      </c>
      <c r="D1244" s="3">
        <v>45968</v>
      </c>
      <c r="E1244" t="s">
        <v>2279</v>
      </c>
      <c r="F1244" t="s">
        <v>1132</v>
      </c>
      <c r="G1244" s="5" t="s">
        <v>49</v>
      </c>
      <c r="H1244" s="5" t="s">
        <v>50</v>
      </c>
      <c r="I1244" t="s">
        <v>258</v>
      </c>
      <c r="J1244" t="s">
        <v>1573</v>
      </c>
      <c r="K1244" s="5" t="s">
        <v>95</v>
      </c>
      <c r="L1244" s="5" t="s">
        <v>116</v>
      </c>
      <c r="M1244" t="s">
        <v>65</v>
      </c>
      <c r="N1244" s="5" t="s">
        <v>66</v>
      </c>
      <c r="O1244" s="5" t="s">
        <v>31</v>
      </c>
      <c r="P1244" t="s">
        <v>493</v>
      </c>
      <c r="Q1244" s="5" t="s">
        <v>75</v>
      </c>
      <c r="R1244" s="1">
        <v>2</v>
      </c>
      <c r="S1244" s="1">
        <v>999</v>
      </c>
      <c r="T1244">
        <v>0</v>
      </c>
      <c r="U1244" s="1">
        <v>633</v>
      </c>
      <c r="V1244" s="1">
        <v>1266</v>
      </c>
      <c r="W1244" s="1">
        <v>1998</v>
      </c>
      <c r="X1244" s="1">
        <v>732</v>
      </c>
      <c r="Y1244" s="7">
        <v>0.36636636636636638</v>
      </c>
    </row>
    <row r="1245" spans="1:25">
      <c r="A1245" t="s">
        <v>2728</v>
      </c>
      <c r="B1245" s="3" t="str">
        <f t="shared" si="38"/>
        <v>Sep</v>
      </c>
      <c r="C1245" s="3" t="str">
        <f t="shared" si="39"/>
        <v>2022</v>
      </c>
      <c r="D1245" s="3">
        <v>44827</v>
      </c>
      <c r="E1245" t="s">
        <v>690</v>
      </c>
      <c r="F1245" t="s">
        <v>560</v>
      </c>
      <c r="G1245" s="5" t="s">
        <v>61</v>
      </c>
      <c r="H1245" s="5" t="s">
        <v>50</v>
      </c>
      <c r="I1245" t="s">
        <v>1149</v>
      </c>
      <c r="J1245" t="s">
        <v>141</v>
      </c>
      <c r="K1245" s="5" t="s">
        <v>53</v>
      </c>
      <c r="L1245" s="5" t="s">
        <v>28</v>
      </c>
      <c r="M1245" t="s">
        <v>87</v>
      </c>
      <c r="N1245" s="5" t="s">
        <v>88</v>
      </c>
      <c r="O1245" s="5" t="s">
        <v>31</v>
      </c>
      <c r="P1245" t="s">
        <v>57</v>
      </c>
      <c r="Q1245" s="5" t="s">
        <v>33</v>
      </c>
      <c r="R1245" s="1">
        <v>8</v>
      </c>
      <c r="S1245" s="1">
        <v>2087</v>
      </c>
      <c r="T1245">
        <v>0.05</v>
      </c>
      <c r="U1245" s="1">
        <v>1719</v>
      </c>
      <c r="V1245" s="1">
        <v>13752</v>
      </c>
      <c r="W1245" s="1">
        <v>15861.199999999999</v>
      </c>
      <c r="X1245" s="1">
        <v>2109.1999999999989</v>
      </c>
      <c r="Y1245" s="7">
        <v>0.13297858926184647</v>
      </c>
    </row>
    <row r="1246" spans="1:25">
      <c r="A1246" t="s">
        <v>2729</v>
      </c>
      <c r="B1246" s="3" t="str">
        <f t="shared" si="38"/>
        <v>Mar</v>
      </c>
      <c r="C1246" s="3" t="str">
        <f t="shared" si="39"/>
        <v>2022</v>
      </c>
      <c r="D1246" s="3">
        <v>44637</v>
      </c>
      <c r="E1246" t="s">
        <v>608</v>
      </c>
      <c r="F1246" t="s">
        <v>588</v>
      </c>
      <c r="G1246" s="5" t="s">
        <v>37</v>
      </c>
      <c r="H1246" s="5" t="s">
        <v>38</v>
      </c>
      <c r="I1246" t="s">
        <v>1468</v>
      </c>
      <c r="J1246" t="s">
        <v>548</v>
      </c>
      <c r="K1246" s="5" t="s">
        <v>95</v>
      </c>
      <c r="L1246" s="5" t="s">
        <v>116</v>
      </c>
      <c r="M1246" t="s">
        <v>29</v>
      </c>
      <c r="N1246" s="5" t="s">
        <v>30</v>
      </c>
      <c r="O1246" s="5" t="s">
        <v>31</v>
      </c>
      <c r="P1246" t="s">
        <v>396</v>
      </c>
      <c r="Q1246" s="5" t="s">
        <v>45</v>
      </c>
      <c r="R1246" s="1">
        <v>8</v>
      </c>
      <c r="S1246" s="1">
        <v>2519</v>
      </c>
      <c r="T1246">
        <v>0.2</v>
      </c>
      <c r="U1246" s="1">
        <v>1350</v>
      </c>
      <c r="V1246" s="1">
        <v>10800</v>
      </c>
      <c r="W1246" s="1">
        <v>16121.6</v>
      </c>
      <c r="X1246" s="1">
        <v>5321.6</v>
      </c>
      <c r="Y1246" s="7">
        <v>0.33009130607383885</v>
      </c>
    </row>
    <row r="1247" spans="1:25">
      <c r="A1247" t="s">
        <v>2730</v>
      </c>
      <c r="B1247" s="3" t="str">
        <f t="shared" si="38"/>
        <v>Dec</v>
      </c>
      <c r="C1247" s="3" t="str">
        <f t="shared" si="39"/>
        <v>2022</v>
      </c>
      <c r="D1247" s="3">
        <v>44922</v>
      </c>
      <c r="E1247" t="s">
        <v>2731</v>
      </c>
      <c r="F1247" t="s">
        <v>893</v>
      </c>
      <c r="G1247" s="5" t="s">
        <v>23</v>
      </c>
      <c r="H1247" s="5" t="s">
        <v>24</v>
      </c>
      <c r="I1247" t="s">
        <v>307</v>
      </c>
      <c r="J1247" t="s">
        <v>405</v>
      </c>
      <c r="K1247" s="5" t="s">
        <v>53</v>
      </c>
      <c r="L1247" s="5" t="s">
        <v>42</v>
      </c>
      <c r="M1247" t="s">
        <v>29</v>
      </c>
      <c r="N1247" s="5" t="s">
        <v>30</v>
      </c>
      <c r="O1247" s="5" t="s">
        <v>31</v>
      </c>
      <c r="P1247" t="s">
        <v>110</v>
      </c>
      <c r="Q1247" s="5" t="s">
        <v>33</v>
      </c>
      <c r="R1247" s="1">
        <v>1</v>
      </c>
      <c r="S1247" s="1">
        <v>4772</v>
      </c>
      <c r="T1247">
        <v>0.25</v>
      </c>
      <c r="U1247" s="1">
        <v>2931</v>
      </c>
      <c r="V1247" s="1">
        <v>2931</v>
      </c>
      <c r="W1247" s="1">
        <v>3579</v>
      </c>
      <c r="X1247" s="1">
        <v>648</v>
      </c>
      <c r="Y1247" s="7">
        <v>0.18105616093880972</v>
      </c>
    </row>
    <row r="1248" spans="1:25">
      <c r="A1248" t="s">
        <v>2732</v>
      </c>
      <c r="B1248" s="3" t="str">
        <f t="shared" si="38"/>
        <v>Nov</v>
      </c>
      <c r="C1248" s="3" t="str">
        <f t="shared" si="39"/>
        <v>2022</v>
      </c>
      <c r="D1248" s="3">
        <v>44869</v>
      </c>
      <c r="E1248" t="s">
        <v>339</v>
      </c>
      <c r="F1248" t="s">
        <v>741</v>
      </c>
      <c r="G1248" s="5" t="s">
        <v>49</v>
      </c>
      <c r="H1248" s="5" t="s">
        <v>50</v>
      </c>
      <c r="I1248" t="s">
        <v>913</v>
      </c>
      <c r="J1248" t="s">
        <v>526</v>
      </c>
      <c r="K1248" s="5" t="s">
        <v>27</v>
      </c>
      <c r="L1248" s="5" t="s">
        <v>116</v>
      </c>
      <c r="M1248" t="s">
        <v>55</v>
      </c>
      <c r="N1248" s="5" t="s">
        <v>56</v>
      </c>
      <c r="O1248" s="5" t="s">
        <v>43</v>
      </c>
      <c r="P1248" t="s">
        <v>57</v>
      </c>
      <c r="Q1248" s="5" t="s">
        <v>33</v>
      </c>
      <c r="R1248" s="1">
        <v>2</v>
      </c>
      <c r="S1248" s="1">
        <v>60</v>
      </c>
      <c r="T1248">
        <v>0.05</v>
      </c>
      <c r="U1248" s="1">
        <v>45</v>
      </c>
      <c r="V1248" s="1">
        <v>90</v>
      </c>
      <c r="W1248" s="1">
        <v>114</v>
      </c>
      <c r="X1248" s="1">
        <v>24</v>
      </c>
      <c r="Y1248" s="7">
        <v>0.21052631578947367</v>
      </c>
    </row>
    <row r="1249" spans="1:25">
      <c r="A1249" t="s">
        <v>2733</v>
      </c>
      <c r="B1249" s="3" t="str">
        <f t="shared" si="38"/>
        <v>May</v>
      </c>
      <c r="C1249" s="3" t="str">
        <f t="shared" si="39"/>
        <v>2025</v>
      </c>
      <c r="D1249" s="3">
        <v>45783</v>
      </c>
      <c r="E1249" t="s">
        <v>1933</v>
      </c>
      <c r="F1249" t="s">
        <v>1683</v>
      </c>
      <c r="G1249" s="5" t="s">
        <v>106</v>
      </c>
      <c r="H1249" s="5" t="s">
        <v>107</v>
      </c>
      <c r="I1249" t="s">
        <v>913</v>
      </c>
      <c r="J1249" t="s">
        <v>1038</v>
      </c>
      <c r="K1249" s="5" t="s">
        <v>95</v>
      </c>
      <c r="L1249" s="5" t="s">
        <v>28</v>
      </c>
      <c r="M1249" t="s">
        <v>117</v>
      </c>
      <c r="N1249" s="5" t="s">
        <v>118</v>
      </c>
      <c r="O1249" s="5" t="s">
        <v>43</v>
      </c>
      <c r="P1249" t="s">
        <v>125</v>
      </c>
      <c r="Q1249" s="5" t="s">
        <v>45</v>
      </c>
      <c r="R1249" s="1">
        <v>5</v>
      </c>
      <c r="S1249" s="1">
        <v>1612</v>
      </c>
      <c r="T1249">
        <v>0.15</v>
      </c>
      <c r="U1249" s="1">
        <v>1333</v>
      </c>
      <c r="V1249" s="1">
        <v>6665</v>
      </c>
      <c r="W1249" s="1">
        <v>6851</v>
      </c>
      <c r="X1249" s="1">
        <v>186</v>
      </c>
      <c r="Y1249" s="7">
        <v>2.7149321266968326E-2</v>
      </c>
    </row>
    <row r="1250" spans="1:25">
      <c r="A1250" t="s">
        <v>2734</v>
      </c>
      <c r="B1250" s="3" t="str">
        <f t="shared" si="38"/>
        <v>Oct</v>
      </c>
      <c r="C1250" s="3" t="str">
        <f t="shared" si="39"/>
        <v>2023</v>
      </c>
      <c r="D1250" s="3">
        <v>45230</v>
      </c>
      <c r="E1250" t="s">
        <v>104</v>
      </c>
      <c r="F1250" t="s">
        <v>621</v>
      </c>
      <c r="G1250" s="5" t="s">
        <v>49</v>
      </c>
      <c r="H1250" s="5" t="s">
        <v>50</v>
      </c>
      <c r="I1250" t="s">
        <v>1389</v>
      </c>
      <c r="J1250" t="s">
        <v>1568</v>
      </c>
      <c r="K1250" s="5" t="s">
        <v>73</v>
      </c>
      <c r="L1250" s="5" t="s">
        <v>116</v>
      </c>
      <c r="M1250" t="s">
        <v>65</v>
      </c>
      <c r="N1250" s="5" t="s">
        <v>66</v>
      </c>
      <c r="O1250" s="5" t="s">
        <v>43</v>
      </c>
      <c r="P1250" t="s">
        <v>220</v>
      </c>
      <c r="Q1250" s="5" t="s">
        <v>75</v>
      </c>
      <c r="R1250" s="1">
        <v>3</v>
      </c>
      <c r="S1250" s="1">
        <v>260</v>
      </c>
      <c r="T1250">
        <v>0.05</v>
      </c>
      <c r="U1250" s="1">
        <v>220</v>
      </c>
      <c r="V1250" s="1">
        <v>660</v>
      </c>
      <c r="W1250" s="1">
        <v>741</v>
      </c>
      <c r="X1250" s="1">
        <v>81</v>
      </c>
      <c r="Y1250" s="7">
        <v>0.10931174089068826</v>
      </c>
    </row>
    <row r="1251" spans="1:25">
      <c r="A1251" t="s">
        <v>2735</v>
      </c>
      <c r="B1251" s="3" t="str">
        <f t="shared" si="38"/>
        <v>May</v>
      </c>
      <c r="C1251" s="3" t="str">
        <f t="shared" si="39"/>
        <v>2024</v>
      </c>
      <c r="D1251" s="3">
        <v>45427</v>
      </c>
      <c r="E1251" t="s">
        <v>1775</v>
      </c>
      <c r="F1251" t="s">
        <v>669</v>
      </c>
      <c r="G1251" s="5" t="s">
        <v>106</v>
      </c>
      <c r="H1251" s="5" t="s">
        <v>107</v>
      </c>
      <c r="I1251" t="s">
        <v>695</v>
      </c>
      <c r="J1251" t="s">
        <v>2154</v>
      </c>
      <c r="K1251" s="5" t="s">
        <v>27</v>
      </c>
      <c r="L1251" s="5" t="s">
        <v>54</v>
      </c>
      <c r="M1251" t="s">
        <v>87</v>
      </c>
      <c r="N1251" s="5" t="s">
        <v>88</v>
      </c>
      <c r="O1251" s="5" t="s">
        <v>43</v>
      </c>
      <c r="P1251" t="s">
        <v>159</v>
      </c>
      <c r="Q1251" s="5" t="s">
        <v>45</v>
      </c>
      <c r="R1251" s="1">
        <v>1</v>
      </c>
      <c r="S1251" s="1">
        <v>3679</v>
      </c>
      <c r="T1251">
        <v>0.25</v>
      </c>
      <c r="U1251" s="1">
        <v>2768</v>
      </c>
      <c r="V1251" s="1">
        <v>2768</v>
      </c>
      <c r="W1251" s="1">
        <v>2759.25</v>
      </c>
      <c r="X1251" s="1">
        <v>-8.75</v>
      </c>
      <c r="Y1251" s="7">
        <v>-3.1711515810455742E-3</v>
      </c>
    </row>
    <row r="1252" spans="1:25">
      <c r="A1252" t="s">
        <v>2736</v>
      </c>
      <c r="B1252" s="3" t="str">
        <f t="shared" si="38"/>
        <v>Jun</v>
      </c>
      <c r="C1252" s="3" t="str">
        <f t="shared" si="39"/>
        <v>2024</v>
      </c>
      <c r="D1252" s="3">
        <v>45445</v>
      </c>
      <c r="E1252" t="s">
        <v>2737</v>
      </c>
      <c r="F1252" t="s">
        <v>2738</v>
      </c>
      <c r="G1252" s="5" t="s">
        <v>106</v>
      </c>
      <c r="H1252" s="5" t="s">
        <v>107</v>
      </c>
      <c r="I1252" t="s">
        <v>367</v>
      </c>
      <c r="J1252" t="s">
        <v>63</v>
      </c>
      <c r="K1252" s="5" t="s">
        <v>53</v>
      </c>
      <c r="L1252" s="5" t="s">
        <v>116</v>
      </c>
      <c r="M1252" t="s">
        <v>117</v>
      </c>
      <c r="N1252" s="5" t="s">
        <v>118</v>
      </c>
      <c r="O1252" s="5" t="s">
        <v>43</v>
      </c>
      <c r="P1252" t="s">
        <v>96</v>
      </c>
      <c r="Q1252" s="5" t="s">
        <v>75</v>
      </c>
      <c r="R1252" s="1">
        <v>2</v>
      </c>
      <c r="S1252" s="1">
        <v>2854</v>
      </c>
      <c r="T1252">
        <v>0.1</v>
      </c>
      <c r="U1252" s="1">
        <v>1687</v>
      </c>
      <c r="V1252" s="1">
        <v>3374</v>
      </c>
      <c r="W1252" s="1">
        <v>5137.2</v>
      </c>
      <c r="X1252" s="1">
        <v>1763.1999999999998</v>
      </c>
      <c r="Y1252" s="7">
        <v>0.34322198863193953</v>
      </c>
    </row>
    <row r="1253" spans="1:25">
      <c r="A1253" t="s">
        <v>2739</v>
      </c>
      <c r="B1253" s="3" t="str">
        <f t="shared" si="38"/>
        <v>Nov</v>
      </c>
      <c r="C1253" s="3" t="str">
        <f t="shared" si="39"/>
        <v>2025</v>
      </c>
      <c r="D1253" s="3">
        <v>45963</v>
      </c>
      <c r="E1253" t="s">
        <v>1539</v>
      </c>
      <c r="F1253" t="s">
        <v>2740</v>
      </c>
      <c r="G1253" s="5" t="s">
        <v>61</v>
      </c>
      <c r="H1253" s="5" t="s">
        <v>50</v>
      </c>
      <c r="I1253" t="s">
        <v>71</v>
      </c>
      <c r="J1253" t="s">
        <v>878</v>
      </c>
      <c r="K1253" s="5" t="s">
        <v>27</v>
      </c>
      <c r="L1253" s="5" t="s">
        <v>64</v>
      </c>
      <c r="M1253" t="s">
        <v>65</v>
      </c>
      <c r="N1253" s="5" t="s">
        <v>66</v>
      </c>
      <c r="O1253" s="5" t="s">
        <v>31</v>
      </c>
      <c r="P1253" t="s">
        <v>159</v>
      </c>
      <c r="Q1253" s="5" t="s">
        <v>45</v>
      </c>
      <c r="R1253" s="1">
        <v>1</v>
      </c>
      <c r="S1253" s="1">
        <v>3025</v>
      </c>
      <c r="T1253">
        <v>0.15</v>
      </c>
      <c r="U1253" s="1">
        <v>2525</v>
      </c>
      <c r="V1253" s="1">
        <v>2525</v>
      </c>
      <c r="W1253" s="1">
        <v>2571.25</v>
      </c>
      <c r="X1253" s="1">
        <v>46.25</v>
      </c>
      <c r="Y1253" s="7">
        <v>1.7987360233349538E-2</v>
      </c>
    </row>
    <row r="1254" spans="1:25">
      <c r="A1254" t="s">
        <v>2741</v>
      </c>
      <c r="B1254" s="3" t="str">
        <f t="shared" si="38"/>
        <v>Aug</v>
      </c>
      <c r="C1254" s="3" t="str">
        <f t="shared" si="39"/>
        <v>2025</v>
      </c>
      <c r="D1254" s="3">
        <v>45872</v>
      </c>
      <c r="E1254" t="s">
        <v>1001</v>
      </c>
      <c r="F1254" t="s">
        <v>1900</v>
      </c>
      <c r="G1254" s="5" t="s">
        <v>49</v>
      </c>
      <c r="H1254" s="5" t="s">
        <v>50</v>
      </c>
      <c r="I1254" t="s">
        <v>1472</v>
      </c>
      <c r="J1254" t="s">
        <v>628</v>
      </c>
      <c r="K1254" s="5" t="s">
        <v>73</v>
      </c>
      <c r="L1254" s="5" t="s">
        <v>64</v>
      </c>
      <c r="M1254" t="s">
        <v>87</v>
      </c>
      <c r="N1254" s="5" t="s">
        <v>88</v>
      </c>
      <c r="O1254" s="5" t="s">
        <v>43</v>
      </c>
      <c r="P1254" t="s">
        <v>89</v>
      </c>
      <c r="Q1254" s="5" t="s">
        <v>33</v>
      </c>
      <c r="R1254" s="1">
        <v>7</v>
      </c>
      <c r="S1254" s="1">
        <v>1462</v>
      </c>
      <c r="T1254">
        <v>0.05</v>
      </c>
      <c r="U1254" s="1">
        <v>859</v>
      </c>
      <c r="V1254" s="1">
        <v>6013</v>
      </c>
      <c r="W1254" s="1">
        <v>9722.2999999999993</v>
      </c>
      <c r="X1254" s="1">
        <v>3709.2999999999993</v>
      </c>
      <c r="Y1254" s="7">
        <v>0.38152494780041757</v>
      </c>
    </row>
    <row r="1255" spans="1:25">
      <c r="A1255" t="s">
        <v>2742</v>
      </c>
      <c r="B1255" s="3" t="str">
        <f t="shared" si="38"/>
        <v>Oct</v>
      </c>
      <c r="C1255" s="3" t="str">
        <f t="shared" si="39"/>
        <v>2022</v>
      </c>
      <c r="D1255" s="3">
        <v>44842</v>
      </c>
      <c r="E1255" t="s">
        <v>386</v>
      </c>
      <c r="F1255" t="s">
        <v>2743</v>
      </c>
      <c r="G1255" s="5" t="s">
        <v>23</v>
      </c>
      <c r="H1255" s="5" t="s">
        <v>24</v>
      </c>
      <c r="I1255" t="s">
        <v>525</v>
      </c>
      <c r="J1255" t="s">
        <v>331</v>
      </c>
      <c r="K1255" s="5" t="s">
        <v>95</v>
      </c>
      <c r="L1255" s="5" t="s">
        <v>28</v>
      </c>
      <c r="M1255" t="s">
        <v>65</v>
      </c>
      <c r="N1255" s="5" t="s">
        <v>66</v>
      </c>
      <c r="O1255" s="5" t="s">
        <v>31</v>
      </c>
      <c r="P1255" t="s">
        <v>285</v>
      </c>
      <c r="Q1255" s="5" t="s">
        <v>45</v>
      </c>
      <c r="R1255" s="1">
        <v>2</v>
      </c>
      <c r="S1255" s="1">
        <v>367</v>
      </c>
      <c r="T1255">
        <v>0.05</v>
      </c>
      <c r="U1255" s="1">
        <v>186</v>
      </c>
      <c r="V1255" s="1">
        <v>372</v>
      </c>
      <c r="W1255" s="1">
        <v>697.3</v>
      </c>
      <c r="X1255" s="1">
        <v>325.29999999999995</v>
      </c>
      <c r="Y1255" s="7">
        <v>0.46651369568335005</v>
      </c>
    </row>
    <row r="1256" spans="1:25">
      <c r="A1256" t="s">
        <v>2744</v>
      </c>
      <c r="B1256" s="3" t="str">
        <f t="shared" si="38"/>
        <v>Feb</v>
      </c>
      <c r="C1256" s="3" t="str">
        <f t="shared" si="39"/>
        <v>2025</v>
      </c>
      <c r="D1256" s="3">
        <v>45696</v>
      </c>
      <c r="E1256" t="s">
        <v>1859</v>
      </c>
      <c r="F1256" t="s">
        <v>399</v>
      </c>
      <c r="G1256" s="5" t="s">
        <v>49</v>
      </c>
      <c r="H1256" s="5" t="s">
        <v>50</v>
      </c>
      <c r="I1256" t="s">
        <v>1074</v>
      </c>
      <c r="J1256" t="s">
        <v>1573</v>
      </c>
      <c r="K1256" s="5" t="s">
        <v>95</v>
      </c>
      <c r="L1256" s="5" t="s">
        <v>28</v>
      </c>
      <c r="M1256" t="s">
        <v>87</v>
      </c>
      <c r="N1256" s="5" t="s">
        <v>88</v>
      </c>
      <c r="O1256" s="5" t="s">
        <v>31</v>
      </c>
      <c r="P1256" t="s">
        <v>214</v>
      </c>
      <c r="Q1256" s="5" t="s">
        <v>75</v>
      </c>
      <c r="R1256" s="1">
        <v>1</v>
      </c>
      <c r="S1256" s="1">
        <v>4509</v>
      </c>
      <c r="T1256">
        <v>0</v>
      </c>
      <c r="U1256" s="1">
        <v>3070</v>
      </c>
      <c r="V1256" s="1">
        <v>3070</v>
      </c>
      <c r="W1256" s="1">
        <v>4509</v>
      </c>
      <c r="X1256" s="1">
        <v>1439</v>
      </c>
      <c r="Y1256" s="7">
        <v>0.31913949878021736</v>
      </c>
    </row>
    <row r="1257" spans="1:25">
      <c r="A1257" t="s">
        <v>2745</v>
      </c>
      <c r="B1257" s="3" t="str">
        <f t="shared" si="38"/>
        <v>Jul</v>
      </c>
      <c r="C1257" s="3" t="str">
        <f t="shared" si="39"/>
        <v>2024</v>
      </c>
      <c r="D1257" s="3">
        <v>45479</v>
      </c>
      <c r="E1257" t="s">
        <v>1230</v>
      </c>
      <c r="F1257" t="s">
        <v>1020</v>
      </c>
      <c r="G1257" s="5" t="s">
        <v>106</v>
      </c>
      <c r="H1257" s="5" t="s">
        <v>107</v>
      </c>
      <c r="I1257" t="s">
        <v>561</v>
      </c>
      <c r="J1257" t="s">
        <v>849</v>
      </c>
      <c r="K1257" s="5" t="s">
        <v>53</v>
      </c>
      <c r="L1257" s="5" t="s">
        <v>64</v>
      </c>
      <c r="M1257" t="s">
        <v>65</v>
      </c>
      <c r="N1257" s="5" t="s">
        <v>66</v>
      </c>
      <c r="O1257" s="5" t="s">
        <v>43</v>
      </c>
      <c r="P1257" t="s">
        <v>148</v>
      </c>
      <c r="Q1257" s="5" t="s">
        <v>45</v>
      </c>
      <c r="R1257" s="1">
        <v>1</v>
      </c>
      <c r="S1257" s="1">
        <v>3397</v>
      </c>
      <c r="T1257">
        <v>0.15</v>
      </c>
      <c r="U1257" s="1">
        <v>1819</v>
      </c>
      <c r="V1257" s="1">
        <v>1819</v>
      </c>
      <c r="W1257" s="1">
        <v>2887.45</v>
      </c>
      <c r="X1257" s="1">
        <v>1068.4499999999998</v>
      </c>
      <c r="Y1257" s="7">
        <v>0.37003238151309975</v>
      </c>
    </row>
    <row r="1258" spans="1:25">
      <c r="A1258" t="s">
        <v>2746</v>
      </c>
      <c r="B1258" s="3" t="str">
        <f t="shared" si="38"/>
        <v>Aug</v>
      </c>
      <c r="C1258" s="3" t="str">
        <f t="shared" si="39"/>
        <v>2024</v>
      </c>
      <c r="D1258" s="3">
        <v>45508</v>
      </c>
      <c r="E1258" t="s">
        <v>311</v>
      </c>
      <c r="F1258" t="s">
        <v>1204</v>
      </c>
      <c r="G1258" s="5" t="s">
        <v>23</v>
      </c>
      <c r="H1258" s="5" t="s">
        <v>24</v>
      </c>
      <c r="I1258" t="s">
        <v>242</v>
      </c>
      <c r="J1258" t="s">
        <v>314</v>
      </c>
      <c r="K1258" s="5" t="s">
        <v>53</v>
      </c>
      <c r="L1258" s="5" t="s">
        <v>64</v>
      </c>
      <c r="M1258" t="s">
        <v>29</v>
      </c>
      <c r="N1258" s="5" t="s">
        <v>30</v>
      </c>
      <c r="O1258" s="5" t="s">
        <v>43</v>
      </c>
      <c r="P1258" t="s">
        <v>238</v>
      </c>
      <c r="Q1258" s="5" t="s">
        <v>33</v>
      </c>
      <c r="R1258" s="1">
        <v>4</v>
      </c>
      <c r="S1258" s="1">
        <v>3331</v>
      </c>
      <c r="T1258">
        <v>0.05</v>
      </c>
      <c r="U1258" s="1">
        <v>1798</v>
      </c>
      <c r="V1258" s="1">
        <v>7192</v>
      </c>
      <c r="W1258" s="1">
        <v>12657.8</v>
      </c>
      <c r="X1258" s="1">
        <v>5465.7999999999993</v>
      </c>
      <c r="Y1258" s="7">
        <v>0.43181279527248018</v>
      </c>
    </row>
    <row r="1259" spans="1:25">
      <c r="A1259" t="s">
        <v>2747</v>
      </c>
      <c r="B1259" s="3" t="str">
        <f t="shared" si="38"/>
        <v>Feb</v>
      </c>
      <c r="C1259" s="3" t="str">
        <f t="shared" si="39"/>
        <v>2022</v>
      </c>
      <c r="D1259" s="3">
        <v>44612</v>
      </c>
      <c r="E1259" t="s">
        <v>2748</v>
      </c>
      <c r="F1259" t="s">
        <v>867</v>
      </c>
      <c r="G1259" s="5" t="s">
        <v>49</v>
      </c>
      <c r="H1259" s="5" t="s">
        <v>50</v>
      </c>
      <c r="I1259" t="s">
        <v>1250</v>
      </c>
      <c r="J1259" t="s">
        <v>975</v>
      </c>
      <c r="K1259" s="5" t="s">
        <v>27</v>
      </c>
      <c r="L1259" s="5" t="s">
        <v>54</v>
      </c>
      <c r="M1259" t="s">
        <v>55</v>
      </c>
      <c r="N1259" s="5" t="s">
        <v>56</v>
      </c>
      <c r="O1259" s="5" t="s">
        <v>43</v>
      </c>
      <c r="P1259" t="s">
        <v>214</v>
      </c>
      <c r="Q1259" s="5" t="s">
        <v>75</v>
      </c>
      <c r="R1259" s="1">
        <v>7</v>
      </c>
      <c r="S1259" s="1">
        <v>4933</v>
      </c>
      <c r="T1259">
        <v>0.1</v>
      </c>
      <c r="U1259" s="1">
        <v>3323</v>
      </c>
      <c r="V1259" s="1">
        <v>23261</v>
      </c>
      <c r="W1259" s="1">
        <v>31077.9</v>
      </c>
      <c r="X1259" s="1">
        <v>7816.9000000000015</v>
      </c>
      <c r="Y1259" s="7">
        <v>0.25152600400927994</v>
      </c>
    </row>
    <row r="1260" spans="1:25">
      <c r="A1260" t="s">
        <v>2749</v>
      </c>
      <c r="B1260" s="3" t="str">
        <f t="shared" si="38"/>
        <v>Sep</v>
      </c>
      <c r="C1260" s="3" t="str">
        <f t="shared" si="39"/>
        <v>2022</v>
      </c>
      <c r="D1260" s="3">
        <v>44808</v>
      </c>
      <c r="E1260" t="s">
        <v>489</v>
      </c>
      <c r="F1260" t="s">
        <v>1077</v>
      </c>
      <c r="G1260" s="5" t="s">
        <v>23</v>
      </c>
      <c r="H1260" s="5" t="s">
        <v>24</v>
      </c>
      <c r="I1260" t="s">
        <v>554</v>
      </c>
      <c r="J1260" t="s">
        <v>1150</v>
      </c>
      <c r="K1260" s="5" t="s">
        <v>27</v>
      </c>
      <c r="L1260" s="5" t="s">
        <v>116</v>
      </c>
      <c r="M1260" t="s">
        <v>29</v>
      </c>
      <c r="N1260" s="5" t="s">
        <v>30</v>
      </c>
      <c r="O1260" s="5" t="s">
        <v>43</v>
      </c>
      <c r="P1260" t="s">
        <v>413</v>
      </c>
      <c r="Q1260" s="5" t="s">
        <v>33</v>
      </c>
      <c r="R1260" s="1">
        <v>5</v>
      </c>
      <c r="S1260" s="1">
        <v>3633</v>
      </c>
      <c r="T1260">
        <v>0.15</v>
      </c>
      <c r="U1260" s="1">
        <v>2371</v>
      </c>
      <c r="V1260" s="1">
        <v>11855</v>
      </c>
      <c r="W1260" s="1">
        <v>15440.25</v>
      </c>
      <c r="X1260" s="1">
        <v>3585.25</v>
      </c>
      <c r="Y1260" s="7">
        <v>0.2322015511406875</v>
      </c>
    </row>
    <row r="1261" spans="1:25">
      <c r="A1261" t="s">
        <v>2750</v>
      </c>
      <c r="B1261" s="3" t="str">
        <f t="shared" si="38"/>
        <v>Jun</v>
      </c>
      <c r="C1261" s="3" t="str">
        <f t="shared" si="39"/>
        <v>2022</v>
      </c>
      <c r="D1261" s="3">
        <v>44723</v>
      </c>
      <c r="E1261" t="s">
        <v>2085</v>
      </c>
      <c r="F1261" t="s">
        <v>1653</v>
      </c>
      <c r="G1261" s="5" t="s">
        <v>61</v>
      </c>
      <c r="H1261" s="5" t="s">
        <v>50</v>
      </c>
      <c r="I1261" t="s">
        <v>1349</v>
      </c>
      <c r="J1261" t="s">
        <v>634</v>
      </c>
      <c r="K1261" s="5" t="s">
        <v>41</v>
      </c>
      <c r="L1261" s="5" t="s">
        <v>42</v>
      </c>
      <c r="M1261" t="s">
        <v>65</v>
      </c>
      <c r="N1261" s="5" t="s">
        <v>66</v>
      </c>
      <c r="O1261" s="5" t="s">
        <v>31</v>
      </c>
      <c r="P1261" t="s">
        <v>159</v>
      </c>
      <c r="Q1261" s="5" t="s">
        <v>33</v>
      </c>
      <c r="R1261" s="1">
        <v>7</v>
      </c>
      <c r="S1261" s="1">
        <v>3448</v>
      </c>
      <c r="T1261">
        <v>0.15</v>
      </c>
      <c r="U1261" s="1">
        <v>1844</v>
      </c>
      <c r="V1261" s="1">
        <v>12908</v>
      </c>
      <c r="W1261" s="1">
        <v>20515.599999999999</v>
      </c>
      <c r="X1261" s="1">
        <v>7607.5999999999985</v>
      </c>
      <c r="Y1261" s="7">
        <v>0.37082025385560252</v>
      </c>
    </row>
    <row r="1262" spans="1:25">
      <c r="A1262" t="s">
        <v>2751</v>
      </c>
      <c r="B1262" s="3" t="str">
        <f t="shared" si="38"/>
        <v>Jul</v>
      </c>
      <c r="C1262" s="3" t="str">
        <f t="shared" si="39"/>
        <v>2025</v>
      </c>
      <c r="D1262" s="3">
        <v>45845</v>
      </c>
      <c r="E1262" t="s">
        <v>127</v>
      </c>
      <c r="F1262" t="s">
        <v>22</v>
      </c>
      <c r="G1262" s="5" t="s">
        <v>61</v>
      </c>
      <c r="H1262" s="5" t="s">
        <v>50</v>
      </c>
      <c r="I1262" t="s">
        <v>242</v>
      </c>
      <c r="J1262" t="s">
        <v>1511</v>
      </c>
      <c r="K1262" s="5" t="s">
        <v>53</v>
      </c>
      <c r="L1262" s="5" t="s">
        <v>54</v>
      </c>
      <c r="M1262" t="s">
        <v>87</v>
      </c>
      <c r="N1262" s="5" t="s">
        <v>88</v>
      </c>
      <c r="O1262" s="5" t="s">
        <v>43</v>
      </c>
      <c r="P1262" t="s">
        <v>125</v>
      </c>
      <c r="Q1262" s="5" t="s">
        <v>33</v>
      </c>
      <c r="R1262" s="1">
        <v>1</v>
      </c>
      <c r="S1262" s="1">
        <v>210</v>
      </c>
      <c r="T1262">
        <v>0.25</v>
      </c>
      <c r="U1262" s="1">
        <v>153</v>
      </c>
      <c r="V1262" s="1">
        <v>153</v>
      </c>
      <c r="W1262" s="1">
        <v>157.5</v>
      </c>
      <c r="X1262" s="1">
        <v>4.5</v>
      </c>
      <c r="Y1262" s="7">
        <v>2.8571428571428571E-2</v>
      </c>
    </row>
    <row r="1263" spans="1:25">
      <c r="A1263" t="s">
        <v>2752</v>
      </c>
      <c r="B1263" s="3" t="str">
        <f t="shared" si="38"/>
        <v>Apr</v>
      </c>
      <c r="C1263" s="3" t="str">
        <f t="shared" si="39"/>
        <v>2023</v>
      </c>
      <c r="D1263" s="3">
        <v>45045</v>
      </c>
      <c r="E1263" t="s">
        <v>1984</v>
      </c>
      <c r="F1263" t="s">
        <v>235</v>
      </c>
      <c r="G1263" s="5" t="s">
        <v>106</v>
      </c>
      <c r="H1263" s="5" t="s">
        <v>107</v>
      </c>
      <c r="I1263" t="s">
        <v>288</v>
      </c>
      <c r="J1263" t="s">
        <v>966</v>
      </c>
      <c r="K1263" s="5" t="s">
        <v>53</v>
      </c>
      <c r="L1263" s="5" t="s">
        <v>64</v>
      </c>
      <c r="M1263" t="s">
        <v>29</v>
      </c>
      <c r="N1263" s="5" t="s">
        <v>30</v>
      </c>
      <c r="O1263" s="5" t="s">
        <v>31</v>
      </c>
      <c r="P1263" t="s">
        <v>320</v>
      </c>
      <c r="Q1263" s="5" t="s">
        <v>45</v>
      </c>
      <c r="R1263" s="1">
        <v>2</v>
      </c>
      <c r="S1263" s="1">
        <v>2644</v>
      </c>
      <c r="T1263">
        <v>0.05</v>
      </c>
      <c r="U1263" s="1">
        <v>1361</v>
      </c>
      <c r="V1263" s="1">
        <v>2722</v>
      </c>
      <c r="W1263" s="1">
        <v>5023.5999999999995</v>
      </c>
      <c r="X1263" s="1">
        <v>2301.5999999999995</v>
      </c>
      <c r="Y1263" s="7">
        <v>0.45815749661597255</v>
      </c>
    </row>
    <row r="1264" spans="1:25">
      <c r="A1264" t="s">
        <v>2753</v>
      </c>
      <c r="B1264" s="3" t="str">
        <f t="shared" si="38"/>
        <v>May</v>
      </c>
      <c r="C1264" s="3" t="str">
        <f t="shared" si="39"/>
        <v>2025</v>
      </c>
      <c r="D1264" s="3">
        <v>45808</v>
      </c>
      <c r="E1264" t="s">
        <v>685</v>
      </c>
      <c r="F1264" t="s">
        <v>1857</v>
      </c>
      <c r="G1264" s="5" t="s">
        <v>106</v>
      </c>
      <c r="H1264" s="5" t="s">
        <v>107</v>
      </c>
      <c r="I1264" t="s">
        <v>455</v>
      </c>
      <c r="J1264" t="s">
        <v>1287</v>
      </c>
      <c r="K1264" s="5" t="s">
        <v>73</v>
      </c>
      <c r="L1264" s="5" t="s">
        <v>42</v>
      </c>
      <c r="M1264" t="s">
        <v>87</v>
      </c>
      <c r="N1264" s="5" t="s">
        <v>88</v>
      </c>
      <c r="O1264" s="5" t="s">
        <v>43</v>
      </c>
      <c r="P1264" t="s">
        <v>376</v>
      </c>
      <c r="Q1264" s="5" t="s">
        <v>45</v>
      </c>
      <c r="R1264" s="1">
        <v>2</v>
      </c>
      <c r="S1264" s="1">
        <v>1677</v>
      </c>
      <c r="T1264">
        <v>0.15</v>
      </c>
      <c r="U1264" s="1">
        <v>1184</v>
      </c>
      <c r="V1264" s="1">
        <v>2368</v>
      </c>
      <c r="W1264" s="1">
        <v>2850.9</v>
      </c>
      <c r="X1264" s="1">
        <v>482.90000000000009</v>
      </c>
      <c r="Y1264" s="7">
        <v>0.1693851064576099</v>
      </c>
    </row>
    <row r="1265" spans="1:25">
      <c r="A1265" t="s">
        <v>2754</v>
      </c>
      <c r="B1265" s="3" t="str">
        <f t="shared" si="38"/>
        <v>Apr</v>
      </c>
      <c r="C1265" s="3" t="str">
        <f t="shared" si="39"/>
        <v>2024</v>
      </c>
      <c r="D1265" s="3">
        <v>45411</v>
      </c>
      <c r="E1265" t="s">
        <v>442</v>
      </c>
      <c r="F1265" t="s">
        <v>2666</v>
      </c>
      <c r="G1265" s="5" t="s">
        <v>106</v>
      </c>
      <c r="H1265" s="5" t="s">
        <v>107</v>
      </c>
      <c r="I1265" t="s">
        <v>330</v>
      </c>
      <c r="J1265" t="s">
        <v>1306</v>
      </c>
      <c r="K1265" s="5" t="s">
        <v>73</v>
      </c>
      <c r="L1265" s="5" t="s">
        <v>42</v>
      </c>
      <c r="M1265" t="s">
        <v>65</v>
      </c>
      <c r="N1265" s="5" t="s">
        <v>66</v>
      </c>
      <c r="O1265" s="5" t="s">
        <v>31</v>
      </c>
      <c r="P1265" t="s">
        <v>81</v>
      </c>
      <c r="Q1265" s="5" t="s">
        <v>33</v>
      </c>
      <c r="R1265" s="1">
        <v>5</v>
      </c>
      <c r="S1265" s="1">
        <v>452</v>
      </c>
      <c r="T1265">
        <v>0.15</v>
      </c>
      <c r="U1265" s="1">
        <v>301</v>
      </c>
      <c r="V1265" s="1">
        <v>1505</v>
      </c>
      <c r="W1265" s="1">
        <v>1921</v>
      </c>
      <c r="X1265" s="1">
        <v>416</v>
      </c>
      <c r="Y1265" s="7">
        <v>0.21655387818844352</v>
      </c>
    </row>
    <row r="1266" spans="1:25">
      <c r="A1266" t="s">
        <v>2755</v>
      </c>
      <c r="B1266" s="3" t="str">
        <f t="shared" si="38"/>
        <v>May</v>
      </c>
      <c r="C1266" s="3" t="str">
        <f t="shared" si="39"/>
        <v>2023</v>
      </c>
      <c r="D1266" s="3">
        <v>45070</v>
      </c>
      <c r="E1266" t="s">
        <v>1313</v>
      </c>
      <c r="F1266" t="s">
        <v>2630</v>
      </c>
      <c r="G1266" s="5" t="s">
        <v>37</v>
      </c>
      <c r="H1266" s="5" t="s">
        <v>38</v>
      </c>
      <c r="I1266" t="s">
        <v>525</v>
      </c>
      <c r="J1266" t="s">
        <v>1962</v>
      </c>
      <c r="K1266" s="5" t="s">
        <v>73</v>
      </c>
      <c r="L1266" s="5" t="s">
        <v>116</v>
      </c>
      <c r="M1266" t="s">
        <v>29</v>
      </c>
      <c r="N1266" s="5" t="s">
        <v>30</v>
      </c>
      <c r="O1266" s="5" t="s">
        <v>43</v>
      </c>
      <c r="P1266" t="s">
        <v>32</v>
      </c>
      <c r="Q1266" s="5" t="s">
        <v>75</v>
      </c>
      <c r="R1266" s="1">
        <v>2</v>
      </c>
      <c r="S1266" s="1">
        <v>3704</v>
      </c>
      <c r="T1266">
        <v>0</v>
      </c>
      <c r="U1266" s="1">
        <v>1938</v>
      </c>
      <c r="V1266" s="1">
        <v>3876</v>
      </c>
      <c r="W1266" s="1">
        <v>7408</v>
      </c>
      <c r="X1266" s="1">
        <v>3532</v>
      </c>
      <c r="Y1266" s="7">
        <v>0.47678185745140389</v>
      </c>
    </row>
    <row r="1267" spans="1:25">
      <c r="A1267" t="s">
        <v>2756</v>
      </c>
      <c r="B1267" s="3" t="str">
        <f t="shared" si="38"/>
        <v>Dec</v>
      </c>
      <c r="C1267" s="3" t="str">
        <f t="shared" si="39"/>
        <v>2022</v>
      </c>
      <c r="D1267" s="3">
        <v>44900</v>
      </c>
      <c r="E1267" t="s">
        <v>1420</v>
      </c>
      <c r="F1267" t="s">
        <v>2104</v>
      </c>
      <c r="G1267" s="5" t="s">
        <v>37</v>
      </c>
      <c r="H1267" s="5" t="s">
        <v>38</v>
      </c>
      <c r="I1267" t="s">
        <v>272</v>
      </c>
      <c r="J1267" t="s">
        <v>401</v>
      </c>
      <c r="K1267" s="5" t="s">
        <v>53</v>
      </c>
      <c r="L1267" s="5" t="s">
        <v>28</v>
      </c>
      <c r="M1267" t="s">
        <v>29</v>
      </c>
      <c r="N1267" s="5" t="s">
        <v>30</v>
      </c>
      <c r="O1267" s="5" t="s">
        <v>43</v>
      </c>
      <c r="P1267" t="s">
        <v>295</v>
      </c>
      <c r="Q1267" s="5" t="s">
        <v>75</v>
      </c>
      <c r="R1267" s="1">
        <v>3</v>
      </c>
      <c r="S1267" s="1">
        <v>915</v>
      </c>
      <c r="T1267">
        <v>0</v>
      </c>
      <c r="U1267" s="1">
        <v>589</v>
      </c>
      <c r="V1267" s="1">
        <v>1767</v>
      </c>
      <c r="W1267" s="1">
        <v>2745</v>
      </c>
      <c r="X1267" s="1">
        <v>978</v>
      </c>
      <c r="Y1267" s="7">
        <v>0.35628415300546445</v>
      </c>
    </row>
    <row r="1268" spans="1:25">
      <c r="A1268" t="s">
        <v>2757</v>
      </c>
      <c r="B1268" s="3" t="str">
        <f t="shared" si="38"/>
        <v>Sep</v>
      </c>
      <c r="C1268" s="3" t="str">
        <f t="shared" si="39"/>
        <v>2025</v>
      </c>
      <c r="D1268" s="3">
        <v>45915</v>
      </c>
      <c r="E1268" t="s">
        <v>485</v>
      </c>
      <c r="F1268" t="s">
        <v>205</v>
      </c>
      <c r="G1268" s="5" t="s">
        <v>61</v>
      </c>
      <c r="H1268" s="5" t="s">
        <v>50</v>
      </c>
      <c r="I1268" t="s">
        <v>960</v>
      </c>
      <c r="J1268" t="s">
        <v>1193</v>
      </c>
      <c r="K1268" s="5" t="s">
        <v>73</v>
      </c>
      <c r="L1268" s="5" t="s">
        <v>28</v>
      </c>
      <c r="M1268" t="s">
        <v>117</v>
      </c>
      <c r="N1268" s="5" t="s">
        <v>118</v>
      </c>
      <c r="O1268" s="5" t="s">
        <v>43</v>
      </c>
      <c r="P1268" t="s">
        <v>417</v>
      </c>
      <c r="Q1268" s="5" t="s">
        <v>75</v>
      </c>
      <c r="R1268" s="1">
        <v>8</v>
      </c>
      <c r="S1268" s="1">
        <v>1250</v>
      </c>
      <c r="T1268">
        <v>0</v>
      </c>
      <c r="U1268" s="1">
        <v>661</v>
      </c>
      <c r="V1268" s="1">
        <v>5288</v>
      </c>
      <c r="W1268" s="1">
        <v>10000</v>
      </c>
      <c r="X1268" s="1">
        <v>4712</v>
      </c>
      <c r="Y1268" s="7">
        <v>0.47120000000000001</v>
      </c>
    </row>
    <row r="1269" spans="1:25">
      <c r="A1269" t="s">
        <v>2758</v>
      </c>
      <c r="B1269" s="3" t="str">
        <f t="shared" si="38"/>
        <v>Feb</v>
      </c>
      <c r="C1269" s="3" t="str">
        <f t="shared" si="39"/>
        <v>2022</v>
      </c>
      <c r="D1269" s="3">
        <v>44607</v>
      </c>
      <c r="E1269" t="s">
        <v>713</v>
      </c>
      <c r="F1269" t="s">
        <v>2355</v>
      </c>
      <c r="G1269" s="5" t="s">
        <v>106</v>
      </c>
      <c r="H1269" s="5" t="s">
        <v>107</v>
      </c>
      <c r="I1269" t="s">
        <v>430</v>
      </c>
      <c r="J1269" t="s">
        <v>1217</v>
      </c>
      <c r="K1269" s="5" t="s">
        <v>41</v>
      </c>
      <c r="L1269" s="5" t="s">
        <v>64</v>
      </c>
      <c r="M1269" t="s">
        <v>29</v>
      </c>
      <c r="N1269" s="5" t="s">
        <v>30</v>
      </c>
      <c r="O1269" s="5" t="s">
        <v>31</v>
      </c>
      <c r="P1269" t="s">
        <v>295</v>
      </c>
      <c r="Q1269" s="5" t="s">
        <v>45</v>
      </c>
      <c r="R1269" s="1">
        <v>7</v>
      </c>
      <c r="S1269" s="1">
        <v>2180</v>
      </c>
      <c r="T1269">
        <v>0.1</v>
      </c>
      <c r="U1269" s="1">
        <v>1498</v>
      </c>
      <c r="V1269" s="1">
        <v>10486</v>
      </c>
      <c r="W1269" s="1">
        <v>13734</v>
      </c>
      <c r="X1269" s="1">
        <v>3248</v>
      </c>
      <c r="Y1269" s="7">
        <v>0.23649337410805302</v>
      </c>
    </row>
    <row r="1270" spans="1:25">
      <c r="A1270" t="s">
        <v>2759</v>
      </c>
      <c r="B1270" s="3" t="str">
        <f t="shared" si="38"/>
        <v>Sep</v>
      </c>
      <c r="C1270" s="3" t="str">
        <f t="shared" si="39"/>
        <v>2022</v>
      </c>
      <c r="D1270" s="3">
        <v>44808</v>
      </c>
      <c r="E1270" t="s">
        <v>1001</v>
      </c>
      <c r="F1270" t="s">
        <v>1259</v>
      </c>
      <c r="G1270" s="5" t="s">
        <v>23</v>
      </c>
      <c r="H1270" s="5" t="s">
        <v>24</v>
      </c>
      <c r="I1270" t="s">
        <v>2215</v>
      </c>
      <c r="J1270" t="s">
        <v>264</v>
      </c>
      <c r="K1270" s="5" t="s">
        <v>41</v>
      </c>
      <c r="L1270" s="5" t="s">
        <v>116</v>
      </c>
      <c r="M1270" t="s">
        <v>29</v>
      </c>
      <c r="N1270" s="5" t="s">
        <v>30</v>
      </c>
      <c r="O1270" s="5" t="s">
        <v>43</v>
      </c>
      <c r="P1270" t="s">
        <v>102</v>
      </c>
      <c r="Q1270" s="5" t="s">
        <v>33</v>
      </c>
      <c r="R1270" s="1">
        <v>8</v>
      </c>
      <c r="S1270" s="1">
        <v>144</v>
      </c>
      <c r="T1270">
        <v>0.2</v>
      </c>
      <c r="U1270" s="1">
        <v>80</v>
      </c>
      <c r="V1270" s="1">
        <v>640</v>
      </c>
      <c r="W1270" s="1">
        <v>921.6</v>
      </c>
      <c r="X1270" s="1">
        <v>281.60000000000002</v>
      </c>
      <c r="Y1270" s="7">
        <v>0.30555555555555558</v>
      </c>
    </row>
    <row r="1271" spans="1:25">
      <c r="A1271" t="s">
        <v>2760</v>
      </c>
      <c r="B1271" s="3" t="str">
        <f t="shared" si="38"/>
        <v>Jun</v>
      </c>
      <c r="C1271" s="3" t="str">
        <f t="shared" si="39"/>
        <v>2023</v>
      </c>
      <c r="D1271" s="3">
        <v>45093</v>
      </c>
      <c r="E1271" t="s">
        <v>104</v>
      </c>
      <c r="F1271" t="s">
        <v>2131</v>
      </c>
      <c r="G1271" s="5" t="s">
        <v>49</v>
      </c>
      <c r="H1271" s="5" t="s">
        <v>50</v>
      </c>
      <c r="I1271" t="s">
        <v>394</v>
      </c>
      <c r="J1271" t="s">
        <v>703</v>
      </c>
      <c r="K1271" s="5" t="s">
        <v>95</v>
      </c>
      <c r="L1271" s="5" t="s">
        <v>28</v>
      </c>
      <c r="M1271" t="s">
        <v>117</v>
      </c>
      <c r="N1271" s="5" t="s">
        <v>118</v>
      </c>
      <c r="O1271" s="5" t="s">
        <v>31</v>
      </c>
      <c r="P1271" t="s">
        <v>260</v>
      </c>
      <c r="Q1271" s="5" t="s">
        <v>75</v>
      </c>
      <c r="R1271" s="1">
        <v>2</v>
      </c>
      <c r="S1271" s="1">
        <v>2503</v>
      </c>
      <c r="T1271">
        <v>0.2</v>
      </c>
      <c r="U1271" s="1">
        <v>1604</v>
      </c>
      <c r="V1271" s="1">
        <v>3208</v>
      </c>
      <c r="W1271" s="1">
        <v>4004.8</v>
      </c>
      <c r="X1271" s="1">
        <v>796.80000000000018</v>
      </c>
      <c r="Y1271" s="7">
        <v>0.198961246504195</v>
      </c>
    </row>
    <row r="1272" spans="1:25">
      <c r="A1272" t="s">
        <v>2761</v>
      </c>
      <c r="B1272" s="3" t="str">
        <f t="shared" si="38"/>
        <v>Nov</v>
      </c>
      <c r="C1272" s="3" t="str">
        <f t="shared" si="39"/>
        <v>2022</v>
      </c>
      <c r="D1272" s="3">
        <v>44885</v>
      </c>
      <c r="E1272" t="s">
        <v>1354</v>
      </c>
      <c r="F1272" t="s">
        <v>1968</v>
      </c>
      <c r="G1272" s="5" t="s">
        <v>49</v>
      </c>
      <c r="H1272" s="5" t="s">
        <v>50</v>
      </c>
      <c r="I1272" t="s">
        <v>253</v>
      </c>
      <c r="J1272" t="s">
        <v>2170</v>
      </c>
      <c r="K1272" s="5" t="s">
        <v>41</v>
      </c>
      <c r="L1272" s="5" t="s">
        <v>54</v>
      </c>
      <c r="M1272" t="s">
        <v>87</v>
      </c>
      <c r="N1272" s="5" t="s">
        <v>88</v>
      </c>
      <c r="O1272" s="5" t="s">
        <v>31</v>
      </c>
      <c r="P1272" t="s">
        <v>228</v>
      </c>
      <c r="Q1272" s="5" t="s">
        <v>75</v>
      </c>
      <c r="R1272" s="1">
        <v>7</v>
      </c>
      <c r="S1272" s="1">
        <v>4789</v>
      </c>
      <c r="T1272">
        <v>0.25</v>
      </c>
      <c r="U1272" s="1">
        <v>3953</v>
      </c>
      <c r="V1272" s="1">
        <v>27671</v>
      </c>
      <c r="W1272" s="1">
        <v>25142.25</v>
      </c>
      <c r="X1272" s="1">
        <v>-2528.75</v>
      </c>
      <c r="Y1272" s="7">
        <v>-0.10057771281408784</v>
      </c>
    </row>
    <row r="1273" spans="1:25">
      <c r="A1273" t="s">
        <v>2762</v>
      </c>
      <c r="B1273" s="3" t="str">
        <f t="shared" si="38"/>
        <v>Sep</v>
      </c>
      <c r="C1273" s="3" t="str">
        <f t="shared" si="39"/>
        <v>2025</v>
      </c>
      <c r="D1273" s="3">
        <v>45923</v>
      </c>
      <c r="E1273" t="s">
        <v>2195</v>
      </c>
      <c r="F1273" t="s">
        <v>1032</v>
      </c>
      <c r="G1273" s="5" t="s">
        <v>23</v>
      </c>
      <c r="H1273" s="5" t="s">
        <v>24</v>
      </c>
      <c r="I1273" t="s">
        <v>964</v>
      </c>
      <c r="J1273" t="s">
        <v>52</v>
      </c>
      <c r="K1273" s="5" t="s">
        <v>53</v>
      </c>
      <c r="L1273" s="5" t="s">
        <v>116</v>
      </c>
      <c r="M1273" t="s">
        <v>65</v>
      </c>
      <c r="N1273" s="5" t="s">
        <v>66</v>
      </c>
      <c r="O1273" s="5" t="s">
        <v>43</v>
      </c>
      <c r="P1273" t="s">
        <v>131</v>
      </c>
      <c r="Q1273" s="5" t="s">
        <v>45</v>
      </c>
      <c r="R1273" s="1">
        <v>7</v>
      </c>
      <c r="S1273" s="1">
        <v>971</v>
      </c>
      <c r="T1273">
        <v>0.1</v>
      </c>
      <c r="U1273" s="1">
        <v>630</v>
      </c>
      <c r="V1273" s="1">
        <v>4410</v>
      </c>
      <c r="W1273" s="1">
        <v>6117.3</v>
      </c>
      <c r="X1273" s="1">
        <v>1707.3000000000002</v>
      </c>
      <c r="Y1273" s="7">
        <v>0.27909371781668385</v>
      </c>
    </row>
    <row r="1274" spans="1:25">
      <c r="A1274" t="s">
        <v>2763</v>
      </c>
      <c r="B1274" s="3" t="str">
        <f t="shared" si="38"/>
        <v>Feb</v>
      </c>
      <c r="C1274" s="3" t="str">
        <f t="shared" si="39"/>
        <v>2025</v>
      </c>
      <c r="D1274" s="3">
        <v>45692</v>
      </c>
      <c r="E1274" t="s">
        <v>649</v>
      </c>
      <c r="F1274" t="s">
        <v>830</v>
      </c>
      <c r="G1274" s="5" t="s">
        <v>37</v>
      </c>
      <c r="H1274" s="5" t="s">
        <v>38</v>
      </c>
      <c r="I1274" t="s">
        <v>1309</v>
      </c>
      <c r="J1274" t="s">
        <v>651</v>
      </c>
      <c r="K1274" s="5" t="s">
        <v>95</v>
      </c>
      <c r="L1274" s="5" t="s">
        <v>54</v>
      </c>
      <c r="M1274" t="s">
        <v>29</v>
      </c>
      <c r="N1274" s="5" t="s">
        <v>30</v>
      </c>
      <c r="O1274" s="5" t="s">
        <v>31</v>
      </c>
      <c r="P1274" t="s">
        <v>390</v>
      </c>
      <c r="Q1274" s="5" t="s">
        <v>75</v>
      </c>
      <c r="R1274" s="1">
        <v>7</v>
      </c>
      <c r="S1274" s="1">
        <v>2950</v>
      </c>
      <c r="T1274">
        <v>0</v>
      </c>
      <c r="U1274" s="1">
        <v>2279</v>
      </c>
      <c r="V1274" s="1">
        <v>15953</v>
      </c>
      <c r="W1274" s="1">
        <v>20650</v>
      </c>
      <c r="X1274" s="1">
        <v>4697</v>
      </c>
      <c r="Y1274" s="7">
        <v>0.22745762711864406</v>
      </c>
    </row>
    <row r="1275" spans="1:25">
      <c r="A1275" t="s">
        <v>2764</v>
      </c>
      <c r="B1275" s="3" t="str">
        <f t="shared" si="38"/>
        <v>Apr</v>
      </c>
      <c r="C1275" s="3" t="str">
        <f t="shared" si="39"/>
        <v>2025</v>
      </c>
      <c r="D1275" s="3">
        <v>45751</v>
      </c>
      <c r="E1275" t="s">
        <v>842</v>
      </c>
      <c r="F1275" t="s">
        <v>463</v>
      </c>
      <c r="G1275" s="5" t="s">
        <v>49</v>
      </c>
      <c r="H1275" s="5" t="s">
        <v>50</v>
      </c>
      <c r="I1275" t="s">
        <v>656</v>
      </c>
      <c r="J1275" t="s">
        <v>1550</v>
      </c>
      <c r="K1275" s="5" t="s">
        <v>27</v>
      </c>
      <c r="L1275" s="5" t="s">
        <v>28</v>
      </c>
      <c r="M1275" t="s">
        <v>29</v>
      </c>
      <c r="N1275" s="5" t="s">
        <v>30</v>
      </c>
      <c r="O1275" s="5" t="s">
        <v>43</v>
      </c>
      <c r="P1275" t="s">
        <v>787</v>
      </c>
      <c r="Q1275" s="5" t="s">
        <v>75</v>
      </c>
      <c r="R1275" s="1">
        <v>5</v>
      </c>
      <c r="S1275" s="1">
        <v>3132</v>
      </c>
      <c r="T1275">
        <v>0.15</v>
      </c>
      <c r="U1275" s="1">
        <v>2165</v>
      </c>
      <c r="V1275" s="1">
        <v>10825</v>
      </c>
      <c r="W1275" s="1">
        <v>13311</v>
      </c>
      <c r="X1275" s="1">
        <v>2486</v>
      </c>
      <c r="Y1275" s="7">
        <v>0.18676282773645858</v>
      </c>
    </row>
    <row r="1276" spans="1:25">
      <c r="A1276" t="s">
        <v>2765</v>
      </c>
      <c r="B1276" s="3" t="str">
        <f t="shared" si="38"/>
        <v>Jun</v>
      </c>
      <c r="C1276" s="3" t="str">
        <f t="shared" si="39"/>
        <v>2025</v>
      </c>
      <c r="D1276" s="3">
        <v>45814</v>
      </c>
      <c r="E1276" t="s">
        <v>2208</v>
      </c>
      <c r="F1276" t="s">
        <v>978</v>
      </c>
      <c r="G1276" s="5" t="s">
        <v>23</v>
      </c>
      <c r="H1276" s="5" t="s">
        <v>24</v>
      </c>
      <c r="I1276" t="s">
        <v>1734</v>
      </c>
      <c r="J1276" t="s">
        <v>678</v>
      </c>
      <c r="K1276" s="5" t="s">
        <v>95</v>
      </c>
      <c r="L1276" s="5" t="s">
        <v>116</v>
      </c>
      <c r="M1276" t="s">
        <v>65</v>
      </c>
      <c r="N1276" s="5" t="s">
        <v>66</v>
      </c>
      <c r="O1276" s="5" t="s">
        <v>43</v>
      </c>
      <c r="P1276" t="s">
        <v>942</v>
      </c>
      <c r="Q1276" s="5" t="s">
        <v>45</v>
      </c>
      <c r="R1276" s="1">
        <v>6</v>
      </c>
      <c r="S1276" s="1">
        <v>887</v>
      </c>
      <c r="T1276">
        <v>0.15</v>
      </c>
      <c r="U1276" s="1">
        <v>487</v>
      </c>
      <c r="V1276" s="1">
        <v>2922</v>
      </c>
      <c r="W1276" s="1">
        <v>4523.7</v>
      </c>
      <c r="X1276" s="1">
        <v>1601.6999999999998</v>
      </c>
      <c r="Y1276" s="7">
        <v>0.35406857218648446</v>
      </c>
    </row>
    <row r="1277" spans="1:25">
      <c r="A1277" t="s">
        <v>2766</v>
      </c>
      <c r="B1277" s="3" t="str">
        <f t="shared" si="38"/>
        <v>Apr</v>
      </c>
      <c r="C1277" s="3" t="str">
        <f t="shared" si="39"/>
        <v>2025</v>
      </c>
      <c r="D1277" s="3">
        <v>45749</v>
      </c>
      <c r="E1277" t="s">
        <v>322</v>
      </c>
      <c r="F1277" t="s">
        <v>810</v>
      </c>
      <c r="G1277" s="5" t="s">
        <v>49</v>
      </c>
      <c r="H1277" s="5" t="s">
        <v>50</v>
      </c>
      <c r="I1277" t="s">
        <v>464</v>
      </c>
      <c r="J1277" t="s">
        <v>1193</v>
      </c>
      <c r="K1277" s="5" t="s">
        <v>73</v>
      </c>
      <c r="L1277" s="5" t="s">
        <v>116</v>
      </c>
      <c r="M1277" t="s">
        <v>65</v>
      </c>
      <c r="N1277" s="5" t="s">
        <v>66</v>
      </c>
      <c r="O1277" s="5" t="s">
        <v>31</v>
      </c>
      <c r="P1277" t="s">
        <v>274</v>
      </c>
      <c r="Q1277" s="5" t="s">
        <v>75</v>
      </c>
      <c r="R1277" s="1">
        <v>7</v>
      </c>
      <c r="S1277" s="1">
        <v>4413</v>
      </c>
      <c r="T1277">
        <v>0.25</v>
      </c>
      <c r="U1277" s="1">
        <v>2981</v>
      </c>
      <c r="V1277" s="1">
        <v>20867</v>
      </c>
      <c r="W1277" s="1">
        <v>23168.25</v>
      </c>
      <c r="X1277" s="1">
        <v>2301.25</v>
      </c>
      <c r="Y1277" s="7">
        <v>9.9327743787295114E-2</v>
      </c>
    </row>
    <row r="1278" spans="1:25">
      <c r="A1278" t="s">
        <v>2767</v>
      </c>
      <c r="B1278" s="3" t="str">
        <f t="shared" si="38"/>
        <v>Mar</v>
      </c>
      <c r="C1278" s="3" t="str">
        <f t="shared" si="39"/>
        <v>2022</v>
      </c>
      <c r="D1278" s="3">
        <v>44646</v>
      </c>
      <c r="E1278" t="s">
        <v>755</v>
      </c>
      <c r="F1278" t="s">
        <v>798</v>
      </c>
      <c r="G1278" s="5" t="s">
        <v>37</v>
      </c>
      <c r="H1278" s="5" t="s">
        <v>38</v>
      </c>
      <c r="I1278" t="s">
        <v>1265</v>
      </c>
      <c r="J1278" t="s">
        <v>1301</v>
      </c>
      <c r="K1278" s="5" t="s">
        <v>73</v>
      </c>
      <c r="L1278" s="5" t="s">
        <v>116</v>
      </c>
      <c r="M1278" t="s">
        <v>29</v>
      </c>
      <c r="N1278" s="5" t="s">
        <v>30</v>
      </c>
      <c r="O1278" s="5" t="s">
        <v>43</v>
      </c>
      <c r="P1278" t="s">
        <v>493</v>
      </c>
      <c r="Q1278" s="5" t="s">
        <v>75</v>
      </c>
      <c r="R1278" s="1">
        <v>2</v>
      </c>
      <c r="S1278" s="1">
        <v>3530</v>
      </c>
      <c r="T1278">
        <v>0</v>
      </c>
      <c r="U1278" s="1">
        <v>2535</v>
      </c>
      <c r="V1278" s="1">
        <v>5070</v>
      </c>
      <c r="W1278" s="1">
        <v>7060</v>
      </c>
      <c r="X1278" s="1">
        <v>1990</v>
      </c>
      <c r="Y1278" s="7">
        <v>0.2818696883852691</v>
      </c>
    </row>
    <row r="1279" spans="1:25">
      <c r="A1279" t="s">
        <v>2768</v>
      </c>
      <c r="B1279" s="3" t="str">
        <f t="shared" si="38"/>
        <v>Jul</v>
      </c>
      <c r="C1279" s="3" t="str">
        <f t="shared" si="39"/>
        <v>2022</v>
      </c>
      <c r="D1279" s="3">
        <v>44744</v>
      </c>
      <c r="E1279" t="s">
        <v>795</v>
      </c>
      <c r="F1279" t="s">
        <v>1002</v>
      </c>
      <c r="G1279" s="5" t="s">
        <v>37</v>
      </c>
      <c r="H1279" s="5" t="s">
        <v>38</v>
      </c>
      <c r="I1279" t="s">
        <v>964</v>
      </c>
      <c r="J1279" t="s">
        <v>1441</v>
      </c>
      <c r="K1279" s="5" t="s">
        <v>53</v>
      </c>
      <c r="L1279" s="5" t="s">
        <v>116</v>
      </c>
      <c r="M1279" t="s">
        <v>55</v>
      </c>
      <c r="N1279" s="5" t="s">
        <v>56</v>
      </c>
      <c r="O1279" s="5" t="s">
        <v>31</v>
      </c>
      <c r="P1279" t="s">
        <v>295</v>
      </c>
      <c r="Q1279" s="5" t="s">
        <v>45</v>
      </c>
      <c r="R1279" s="1">
        <v>7</v>
      </c>
      <c r="S1279" s="1">
        <v>934</v>
      </c>
      <c r="T1279">
        <v>0.05</v>
      </c>
      <c r="U1279" s="1">
        <v>536</v>
      </c>
      <c r="V1279" s="1">
        <v>3752</v>
      </c>
      <c r="W1279" s="1">
        <v>6211.0999999999995</v>
      </c>
      <c r="X1279" s="1">
        <v>2459.0999999999995</v>
      </c>
      <c r="Y1279" s="7">
        <v>0.39592020737067501</v>
      </c>
    </row>
    <row r="1280" spans="1:25">
      <c r="A1280" t="s">
        <v>2769</v>
      </c>
      <c r="B1280" s="3" t="str">
        <f t="shared" si="38"/>
        <v>Jan</v>
      </c>
      <c r="C1280" s="3" t="str">
        <f t="shared" si="39"/>
        <v>2022</v>
      </c>
      <c r="D1280" s="3">
        <v>44562</v>
      </c>
      <c r="E1280" t="s">
        <v>98</v>
      </c>
      <c r="F1280" t="s">
        <v>1333</v>
      </c>
      <c r="G1280" s="5" t="s">
        <v>37</v>
      </c>
      <c r="H1280" s="5" t="s">
        <v>38</v>
      </c>
      <c r="I1280" t="s">
        <v>738</v>
      </c>
      <c r="J1280" t="s">
        <v>109</v>
      </c>
      <c r="K1280" s="5" t="s">
        <v>53</v>
      </c>
      <c r="L1280" s="5" t="s">
        <v>54</v>
      </c>
      <c r="M1280" t="s">
        <v>29</v>
      </c>
      <c r="N1280" s="5" t="s">
        <v>30</v>
      </c>
      <c r="O1280" s="5" t="s">
        <v>31</v>
      </c>
      <c r="P1280" t="s">
        <v>522</v>
      </c>
      <c r="Q1280" s="5" t="s">
        <v>33</v>
      </c>
      <c r="R1280" s="1">
        <v>1</v>
      </c>
      <c r="S1280" s="1">
        <v>1406</v>
      </c>
      <c r="T1280">
        <v>0.1</v>
      </c>
      <c r="U1280" s="1">
        <v>1149</v>
      </c>
      <c r="V1280" s="1">
        <v>1149</v>
      </c>
      <c r="W1280" s="1">
        <v>1265.4000000000001</v>
      </c>
      <c r="X1280" s="1">
        <v>116.40000000000009</v>
      </c>
      <c r="Y1280" s="7">
        <v>9.1986723565671003E-2</v>
      </c>
    </row>
    <row r="1281" spans="1:25">
      <c r="A1281" t="s">
        <v>2770</v>
      </c>
      <c r="B1281" s="3" t="str">
        <f t="shared" si="38"/>
        <v>Sep</v>
      </c>
      <c r="C1281" s="3" t="str">
        <f t="shared" si="39"/>
        <v>2023</v>
      </c>
      <c r="D1281" s="3">
        <v>45180</v>
      </c>
      <c r="E1281" t="s">
        <v>1243</v>
      </c>
      <c r="F1281" t="s">
        <v>383</v>
      </c>
      <c r="G1281" s="5" t="s">
        <v>23</v>
      </c>
      <c r="H1281" s="5" t="s">
        <v>24</v>
      </c>
      <c r="I1281" t="s">
        <v>969</v>
      </c>
      <c r="J1281" t="s">
        <v>849</v>
      </c>
      <c r="K1281" s="5" t="s">
        <v>53</v>
      </c>
      <c r="L1281" s="5" t="s">
        <v>42</v>
      </c>
      <c r="M1281" t="s">
        <v>55</v>
      </c>
      <c r="N1281" s="5" t="s">
        <v>56</v>
      </c>
      <c r="O1281" s="5" t="s">
        <v>31</v>
      </c>
      <c r="P1281" t="s">
        <v>67</v>
      </c>
      <c r="Q1281" s="5" t="s">
        <v>45</v>
      </c>
      <c r="R1281" s="1">
        <v>5</v>
      </c>
      <c r="S1281" s="1">
        <v>2291</v>
      </c>
      <c r="T1281">
        <v>0</v>
      </c>
      <c r="U1281" s="1">
        <v>1777</v>
      </c>
      <c r="V1281" s="1">
        <v>8885</v>
      </c>
      <c r="W1281" s="1">
        <v>11455</v>
      </c>
      <c r="X1281" s="1">
        <v>2570</v>
      </c>
      <c r="Y1281" s="7">
        <v>0.22435617634220864</v>
      </c>
    </row>
    <row r="1282" spans="1:25">
      <c r="A1282" t="s">
        <v>2771</v>
      </c>
      <c r="B1282" s="3" t="str">
        <f t="shared" si="38"/>
        <v>Apr</v>
      </c>
      <c r="C1282" s="3" t="str">
        <f t="shared" si="39"/>
        <v>2024</v>
      </c>
      <c r="D1282" s="3">
        <v>45385</v>
      </c>
      <c r="E1282" t="s">
        <v>2772</v>
      </c>
      <c r="F1282" t="s">
        <v>1241</v>
      </c>
      <c r="G1282" s="5" t="s">
        <v>49</v>
      </c>
      <c r="H1282" s="5" t="s">
        <v>50</v>
      </c>
      <c r="I1282" t="s">
        <v>196</v>
      </c>
      <c r="J1282" t="s">
        <v>94</v>
      </c>
      <c r="K1282" s="5" t="s">
        <v>95</v>
      </c>
      <c r="L1282" s="5" t="s">
        <v>54</v>
      </c>
      <c r="M1282" t="s">
        <v>117</v>
      </c>
      <c r="N1282" s="5" t="s">
        <v>118</v>
      </c>
      <c r="O1282" s="5" t="s">
        <v>43</v>
      </c>
      <c r="P1282" t="s">
        <v>493</v>
      </c>
      <c r="Q1282" s="5" t="s">
        <v>75</v>
      </c>
      <c r="R1282" s="1">
        <v>1</v>
      </c>
      <c r="S1282" s="1">
        <v>4528</v>
      </c>
      <c r="T1282">
        <v>0.2</v>
      </c>
      <c r="U1282" s="1">
        <v>3779</v>
      </c>
      <c r="V1282" s="1">
        <v>3779</v>
      </c>
      <c r="W1282" s="1">
        <v>3622.4</v>
      </c>
      <c r="X1282" s="1">
        <v>-156.59999999999991</v>
      </c>
      <c r="Y1282" s="7">
        <v>-4.3231007067137783E-2</v>
      </c>
    </row>
    <row r="1283" spans="1:25">
      <c r="A1283" t="s">
        <v>2773</v>
      </c>
      <c r="B1283" s="3" t="str">
        <f t="shared" ref="B1283:B1346" si="40">TEXT(D1283,"MMM")</f>
        <v>Mar</v>
      </c>
      <c r="C1283" s="3" t="str">
        <f t="shared" ref="C1283:C1346" si="41">TEXT(D1283,"YYYY")</f>
        <v>2024</v>
      </c>
      <c r="D1283" s="3">
        <v>45382</v>
      </c>
      <c r="E1283" t="s">
        <v>1396</v>
      </c>
      <c r="F1283" t="s">
        <v>773</v>
      </c>
      <c r="G1283" s="5" t="s">
        <v>106</v>
      </c>
      <c r="H1283" s="5" t="s">
        <v>107</v>
      </c>
      <c r="I1283" t="s">
        <v>960</v>
      </c>
      <c r="J1283" t="s">
        <v>945</v>
      </c>
      <c r="K1283" s="5" t="s">
        <v>27</v>
      </c>
      <c r="L1283" s="5" t="s">
        <v>28</v>
      </c>
      <c r="M1283" t="s">
        <v>87</v>
      </c>
      <c r="N1283" s="5" t="s">
        <v>88</v>
      </c>
      <c r="O1283" s="5" t="s">
        <v>43</v>
      </c>
      <c r="P1283" t="s">
        <v>165</v>
      </c>
      <c r="Q1283" s="5" t="s">
        <v>75</v>
      </c>
      <c r="R1283" s="1">
        <v>2</v>
      </c>
      <c r="S1283" s="1">
        <v>1905</v>
      </c>
      <c r="T1283">
        <v>0.1</v>
      </c>
      <c r="U1283" s="1">
        <v>1367</v>
      </c>
      <c r="V1283" s="1">
        <v>2734</v>
      </c>
      <c r="W1283" s="1">
        <v>3429</v>
      </c>
      <c r="X1283" s="1">
        <v>695</v>
      </c>
      <c r="Y1283" s="7">
        <v>0.20268299795858852</v>
      </c>
    </row>
    <row r="1284" spans="1:25">
      <c r="A1284" t="s">
        <v>2774</v>
      </c>
      <c r="B1284" s="3" t="str">
        <f t="shared" si="40"/>
        <v>Jul</v>
      </c>
      <c r="C1284" s="3" t="str">
        <f t="shared" si="41"/>
        <v>2025</v>
      </c>
      <c r="D1284" s="3">
        <v>45845</v>
      </c>
      <c r="E1284" t="s">
        <v>2311</v>
      </c>
      <c r="F1284" t="s">
        <v>1259</v>
      </c>
      <c r="G1284" s="5" t="s">
        <v>23</v>
      </c>
      <c r="H1284" s="5" t="s">
        <v>24</v>
      </c>
      <c r="I1284" t="s">
        <v>1546</v>
      </c>
      <c r="J1284" t="s">
        <v>854</v>
      </c>
      <c r="K1284" s="5" t="s">
        <v>41</v>
      </c>
      <c r="L1284" s="5" t="s">
        <v>54</v>
      </c>
      <c r="M1284" t="s">
        <v>29</v>
      </c>
      <c r="N1284" s="5" t="s">
        <v>30</v>
      </c>
      <c r="O1284" s="5" t="s">
        <v>31</v>
      </c>
      <c r="P1284" t="s">
        <v>787</v>
      </c>
      <c r="Q1284" s="5" t="s">
        <v>75</v>
      </c>
      <c r="R1284" s="1">
        <v>7</v>
      </c>
      <c r="S1284" s="1">
        <v>4551</v>
      </c>
      <c r="T1284">
        <v>0.15</v>
      </c>
      <c r="U1284" s="1">
        <v>2771</v>
      </c>
      <c r="V1284" s="1">
        <v>19397</v>
      </c>
      <c r="W1284" s="1">
        <v>27078.45</v>
      </c>
      <c r="X1284" s="1">
        <v>7681.4500000000007</v>
      </c>
      <c r="Y1284" s="7">
        <v>0.2836739178202593</v>
      </c>
    </row>
    <row r="1285" spans="1:25">
      <c r="A1285" t="s">
        <v>2775</v>
      </c>
      <c r="B1285" s="3" t="str">
        <f t="shared" si="40"/>
        <v>Feb</v>
      </c>
      <c r="C1285" s="3" t="str">
        <f t="shared" si="41"/>
        <v>2024</v>
      </c>
      <c r="D1285" s="3">
        <v>45342</v>
      </c>
      <c r="E1285" t="s">
        <v>1332</v>
      </c>
      <c r="F1285" t="s">
        <v>1037</v>
      </c>
      <c r="G1285" s="5" t="s">
        <v>61</v>
      </c>
      <c r="H1285" s="5" t="s">
        <v>50</v>
      </c>
      <c r="I1285" t="s">
        <v>799</v>
      </c>
      <c r="J1285" t="s">
        <v>1066</v>
      </c>
      <c r="K1285" s="5" t="s">
        <v>73</v>
      </c>
      <c r="L1285" s="5" t="s">
        <v>64</v>
      </c>
      <c r="M1285" t="s">
        <v>55</v>
      </c>
      <c r="N1285" s="5" t="s">
        <v>56</v>
      </c>
      <c r="O1285" s="5" t="s">
        <v>31</v>
      </c>
      <c r="P1285" t="s">
        <v>125</v>
      </c>
      <c r="Q1285" s="5" t="s">
        <v>45</v>
      </c>
      <c r="R1285" s="1">
        <v>3</v>
      </c>
      <c r="S1285" s="1">
        <v>4957</v>
      </c>
      <c r="T1285">
        <v>0.25</v>
      </c>
      <c r="U1285" s="1">
        <v>2791</v>
      </c>
      <c r="V1285" s="1">
        <v>8373</v>
      </c>
      <c r="W1285" s="1">
        <v>11153.25</v>
      </c>
      <c r="X1285" s="1">
        <v>2780.25</v>
      </c>
      <c r="Y1285" s="7">
        <v>0.24927711653553897</v>
      </c>
    </row>
    <row r="1286" spans="1:25">
      <c r="A1286" t="s">
        <v>2776</v>
      </c>
      <c r="B1286" s="3" t="str">
        <f t="shared" si="40"/>
        <v>Jan</v>
      </c>
      <c r="C1286" s="3" t="str">
        <f t="shared" si="41"/>
        <v>2024</v>
      </c>
      <c r="D1286" s="3">
        <v>45301</v>
      </c>
      <c r="E1286" t="s">
        <v>655</v>
      </c>
      <c r="F1286" t="s">
        <v>595</v>
      </c>
      <c r="G1286" s="5" t="s">
        <v>49</v>
      </c>
      <c r="H1286" s="5" t="s">
        <v>50</v>
      </c>
      <c r="I1286" t="s">
        <v>1250</v>
      </c>
      <c r="J1286" t="s">
        <v>1091</v>
      </c>
      <c r="K1286" s="5" t="s">
        <v>53</v>
      </c>
      <c r="L1286" s="5" t="s">
        <v>28</v>
      </c>
      <c r="M1286" t="s">
        <v>87</v>
      </c>
      <c r="N1286" s="5" t="s">
        <v>88</v>
      </c>
      <c r="O1286" s="5" t="s">
        <v>31</v>
      </c>
      <c r="P1286" t="s">
        <v>214</v>
      </c>
      <c r="Q1286" s="5" t="s">
        <v>75</v>
      </c>
      <c r="R1286" s="1">
        <v>1</v>
      </c>
      <c r="S1286" s="1">
        <v>1910</v>
      </c>
      <c r="T1286">
        <v>0.2</v>
      </c>
      <c r="U1286" s="1">
        <v>1314</v>
      </c>
      <c r="V1286" s="1">
        <v>1314</v>
      </c>
      <c r="W1286" s="1">
        <v>1528</v>
      </c>
      <c r="X1286" s="1">
        <v>214</v>
      </c>
      <c r="Y1286" s="7">
        <v>0.1400523560209424</v>
      </c>
    </row>
    <row r="1287" spans="1:25">
      <c r="A1287" t="s">
        <v>2777</v>
      </c>
      <c r="B1287" s="3" t="str">
        <f t="shared" si="40"/>
        <v>Mar</v>
      </c>
      <c r="C1287" s="3" t="str">
        <f t="shared" si="41"/>
        <v>2024</v>
      </c>
      <c r="D1287" s="3">
        <v>45370</v>
      </c>
      <c r="E1287" t="s">
        <v>2778</v>
      </c>
      <c r="F1287" t="s">
        <v>2068</v>
      </c>
      <c r="G1287" s="5" t="s">
        <v>23</v>
      </c>
      <c r="H1287" s="5" t="s">
        <v>24</v>
      </c>
      <c r="I1287" t="s">
        <v>367</v>
      </c>
      <c r="J1287" t="s">
        <v>878</v>
      </c>
      <c r="K1287" s="5" t="s">
        <v>27</v>
      </c>
      <c r="L1287" s="5" t="s">
        <v>116</v>
      </c>
      <c r="M1287" t="s">
        <v>65</v>
      </c>
      <c r="N1287" s="5" t="s">
        <v>66</v>
      </c>
      <c r="O1287" s="5" t="s">
        <v>43</v>
      </c>
      <c r="P1287" t="s">
        <v>320</v>
      </c>
      <c r="Q1287" s="5" t="s">
        <v>33</v>
      </c>
      <c r="R1287" s="1">
        <v>1</v>
      </c>
      <c r="S1287" s="1">
        <v>3154</v>
      </c>
      <c r="T1287">
        <v>0.15</v>
      </c>
      <c r="U1287" s="1">
        <v>1585</v>
      </c>
      <c r="V1287" s="1">
        <v>1585</v>
      </c>
      <c r="W1287" s="1">
        <v>2680.9</v>
      </c>
      <c r="X1287" s="1">
        <v>1095.9000000000001</v>
      </c>
      <c r="Y1287" s="7">
        <v>0.40878063336939091</v>
      </c>
    </row>
    <row r="1288" spans="1:25">
      <c r="A1288" t="s">
        <v>2779</v>
      </c>
      <c r="B1288" s="3" t="str">
        <f t="shared" si="40"/>
        <v>May</v>
      </c>
      <c r="C1288" s="3" t="str">
        <f t="shared" si="41"/>
        <v>2025</v>
      </c>
      <c r="D1288" s="3">
        <v>45778</v>
      </c>
      <c r="E1288" t="s">
        <v>892</v>
      </c>
      <c r="F1288" t="s">
        <v>2780</v>
      </c>
      <c r="G1288" s="5" t="s">
        <v>106</v>
      </c>
      <c r="H1288" s="5" t="s">
        <v>107</v>
      </c>
      <c r="I1288" t="s">
        <v>596</v>
      </c>
      <c r="J1288" t="s">
        <v>422</v>
      </c>
      <c r="K1288" s="5" t="s">
        <v>73</v>
      </c>
      <c r="L1288" s="5" t="s">
        <v>54</v>
      </c>
      <c r="M1288" t="s">
        <v>29</v>
      </c>
      <c r="N1288" s="5" t="s">
        <v>30</v>
      </c>
      <c r="O1288" s="5" t="s">
        <v>43</v>
      </c>
      <c r="P1288" t="s">
        <v>326</v>
      </c>
      <c r="Q1288" s="5" t="s">
        <v>45</v>
      </c>
      <c r="R1288" s="1">
        <v>5</v>
      </c>
      <c r="S1288" s="1">
        <v>3132</v>
      </c>
      <c r="T1288">
        <v>0.15</v>
      </c>
      <c r="U1288" s="1">
        <v>2314</v>
      </c>
      <c r="V1288" s="1">
        <v>11570</v>
      </c>
      <c r="W1288" s="1">
        <v>13311</v>
      </c>
      <c r="X1288" s="1">
        <v>1741</v>
      </c>
      <c r="Y1288" s="7">
        <v>0.13079408008414092</v>
      </c>
    </row>
    <row r="1289" spans="1:25">
      <c r="A1289" t="s">
        <v>2781</v>
      </c>
      <c r="B1289" s="3" t="str">
        <f t="shared" si="40"/>
        <v>Feb</v>
      </c>
      <c r="C1289" s="3" t="str">
        <f t="shared" si="41"/>
        <v>2025</v>
      </c>
      <c r="D1289" s="3">
        <v>45702</v>
      </c>
      <c r="E1289" t="s">
        <v>727</v>
      </c>
      <c r="F1289" t="s">
        <v>297</v>
      </c>
      <c r="G1289" s="5" t="s">
        <v>49</v>
      </c>
      <c r="H1289" s="5" t="s">
        <v>50</v>
      </c>
      <c r="I1289" t="s">
        <v>367</v>
      </c>
      <c r="J1289" t="s">
        <v>1430</v>
      </c>
      <c r="K1289" s="5" t="s">
        <v>95</v>
      </c>
      <c r="L1289" s="5" t="s">
        <v>64</v>
      </c>
      <c r="M1289" t="s">
        <v>87</v>
      </c>
      <c r="N1289" s="5" t="s">
        <v>88</v>
      </c>
      <c r="O1289" s="5" t="s">
        <v>43</v>
      </c>
      <c r="P1289" t="s">
        <v>413</v>
      </c>
      <c r="Q1289" s="5" t="s">
        <v>45</v>
      </c>
      <c r="R1289" s="1">
        <v>5</v>
      </c>
      <c r="S1289" s="1">
        <v>2628</v>
      </c>
      <c r="T1289">
        <v>0.15</v>
      </c>
      <c r="U1289" s="1">
        <v>2109</v>
      </c>
      <c r="V1289" s="1">
        <v>10545</v>
      </c>
      <c r="W1289" s="1">
        <v>11169</v>
      </c>
      <c r="X1289" s="1">
        <v>624</v>
      </c>
      <c r="Y1289" s="7">
        <v>5.5868922911630405E-2</v>
      </c>
    </row>
    <row r="1290" spans="1:25">
      <c r="A1290" t="s">
        <v>2782</v>
      </c>
      <c r="B1290" s="3" t="str">
        <f t="shared" si="40"/>
        <v>Jun</v>
      </c>
      <c r="C1290" s="3" t="str">
        <f t="shared" si="41"/>
        <v>2024</v>
      </c>
      <c r="D1290" s="3">
        <v>45469</v>
      </c>
      <c r="E1290" t="s">
        <v>98</v>
      </c>
      <c r="F1290" t="s">
        <v>759</v>
      </c>
      <c r="G1290" s="5" t="s">
        <v>61</v>
      </c>
      <c r="H1290" s="5" t="s">
        <v>50</v>
      </c>
      <c r="I1290" t="s">
        <v>951</v>
      </c>
      <c r="J1290" t="s">
        <v>1770</v>
      </c>
      <c r="K1290" s="5" t="s">
        <v>41</v>
      </c>
      <c r="L1290" s="5" t="s">
        <v>64</v>
      </c>
      <c r="M1290" t="s">
        <v>117</v>
      </c>
      <c r="N1290" s="5" t="s">
        <v>118</v>
      </c>
      <c r="O1290" s="5" t="s">
        <v>31</v>
      </c>
      <c r="P1290" t="s">
        <v>757</v>
      </c>
      <c r="Q1290" s="5" t="s">
        <v>75</v>
      </c>
      <c r="R1290" s="1">
        <v>1</v>
      </c>
      <c r="S1290" s="1">
        <v>3532</v>
      </c>
      <c r="T1290">
        <v>0.05</v>
      </c>
      <c r="U1290" s="1">
        <v>2065</v>
      </c>
      <c r="V1290" s="1">
        <v>2065</v>
      </c>
      <c r="W1290" s="1">
        <v>3355.3999999999996</v>
      </c>
      <c r="X1290" s="1">
        <v>1290.3999999999996</v>
      </c>
      <c r="Y1290" s="7">
        <v>0.3845741193300351</v>
      </c>
    </row>
    <row r="1291" spans="1:25">
      <c r="A1291" t="s">
        <v>2783</v>
      </c>
      <c r="B1291" s="3" t="str">
        <f t="shared" si="40"/>
        <v>Jun</v>
      </c>
      <c r="C1291" s="3" t="str">
        <f t="shared" si="41"/>
        <v>2023</v>
      </c>
      <c r="D1291" s="3">
        <v>45090</v>
      </c>
      <c r="E1291" t="s">
        <v>2188</v>
      </c>
      <c r="F1291" t="s">
        <v>843</v>
      </c>
      <c r="G1291" s="5" t="s">
        <v>49</v>
      </c>
      <c r="H1291" s="5" t="s">
        <v>50</v>
      </c>
      <c r="I1291" t="s">
        <v>861</v>
      </c>
      <c r="J1291" t="s">
        <v>1863</v>
      </c>
      <c r="K1291" s="5" t="s">
        <v>27</v>
      </c>
      <c r="L1291" s="5" t="s">
        <v>42</v>
      </c>
      <c r="M1291" t="s">
        <v>55</v>
      </c>
      <c r="N1291" s="5" t="s">
        <v>56</v>
      </c>
      <c r="O1291" s="5" t="s">
        <v>43</v>
      </c>
      <c r="P1291" t="s">
        <v>159</v>
      </c>
      <c r="Q1291" s="5" t="s">
        <v>45</v>
      </c>
      <c r="R1291" s="1">
        <v>7</v>
      </c>
      <c r="S1291" s="1">
        <v>2786</v>
      </c>
      <c r="T1291">
        <v>0.2</v>
      </c>
      <c r="U1291" s="1">
        <v>1986</v>
      </c>
      <c r="V1291" s="1">
        <v>13902</v>
      </c>
      <c r="W1291" s="1">
        <v>15601.6</v>
      </c>
      <c r="X1291" s="1">
        <v>1699.6000000000004</v>
      </c>
      <c r="Y1291" s="7">
        <v>0.10893754486719313</v>
      </c>
    </row>
    <row r="1292" spans="1:25">
      <c r="A1292" t="s">
        <v>2784</v>
      </c>
      <c r="B1292" s="3" t="str">
        <f t="shared" si="40"/>
        <v>Apr</v>
      </c>
      <c r="C1292" s="3" t="str">
        <f t="shared" si="41"/>
        <v>2022</v>
      </c>
      <c r="D1292" s="3">
        <v>44671</v>
      </c>
      <c r="E1292" t="s">
        <v>1256</v>
      </c>
      <c r="F1292" t="s">
        <v>1136</v>
      </c>
      <c r="G1292" s="5" t="s">
        <v>49</v>
      </c>
      <c r="H1292" s="5" t="s">
        <v>50</v>
      </c>
      <c r="I1292" t="s">
        <v>605</v>
      </c>
      <c r="J1292" t="s">
        <v>904</v>
      </c>
      <c r="K1292" s="5" t="s">
        <v>27</v>
      </c>
      <c r="L1292" s="5" t="s">
        <v>116</v>
      </c>
      <c r="M1292" t="s">
        <v>117</v>
      </c>
      <c r="N1292" s="5" t="s">
        <v>118</v>
      </c>
      <c r="O1292" s="5" t="s">
        <v>43</v>
      </c>
      <c r="P1292" t="s">
        <v>326</v>
      </c>
      <c r="Q1292" s="5" t="s">
        <v>33</v>
      </c>
      <c r="R1292" s="1">
        <v>7</v>
      </c>
      <c r="S1292" s="1">
        <v>3968</v>
      </c>
      <c r="T1292">
        <v>0.25</v>
      </c>
      <c r="U1292" s="1">
        <v>2895</v>
      </c>
      <c r="V1292" s="1">
        <v>20265</v>
      </c>
      <c r="W1292" s="1">
        <v>20832</v>
      </c>
      <c r="X1292" s="1">
        <v>567</v>
      </c>
      <c r="Y1292" s="7">
        <v>2.7217741935483871E-2</v>
      </c>
    </row>
    <row r="1293" spans="1:25">
      <c r="A1293" t="s">
        <v>2785</v>
      </c>
      <c r="B1293" s="3" t="str">
        <f t="shared" si="40"/>
        <v>Apr</v>
      </c>
      <c r="C1293" s="3" t="str">
        <f t="shared" si="41"/>
        <v>2024</v>
      </c>
      <c r="D1293" s="3">
        <v>45383</v>
      </c>
      <c r="E1293" t="s">
        <v>2134</v>
      </c>
      <c r="F1293" t="s">
        <v>1954</v>
      </c>
      <c r="G1293" s="5" t="s">
        <v>23</v>
      </c>
      <c r="H1293" s="5" t="s">
        <v>24</v>
      </c>
      <c r="I1293" t="s">
        <v>293</v>
      </c>
      <c r="J1293" t="s">
        <v>1113</v>
      </c>
      <c r="K1293" s="5" t="s">
        <v>41</v>
      </c>
      <c r="L1293" s="5" t="s">
        <v>28</v>
      </c>
      <c r="M1293" t="s">
        <v>65</v>
      </c>
      <c r="N1293" s="5" t="s">
        <v>66</v>
      </c>
      <c r="O1293" s="5" t="s">
        <v>31</v>
      </c>
      <c r="P1293" t="s">
        <v>326</v>
      </c>
      <c r="Q1293" s="5" t="s">
        <v>33</v>
      </c>
      <c r="R1293" s="1">
        <v>2</v>
      </c>
      <c r="S1293" s="1">
        <v>806</v>
      </c>
      <c r="T1293">
        <v>0.1</v>
      </c>
      <c r="U1293" s="1">
        <v>659</v>
      </c>
      <c r="V1293" s="1">
        <v>1318</v>
      </c>
      <c r="W1293" s="1">
        <v>1450.8</v>
      </c>
      <c r="X1293" s="1">
        <v>132.79999999999995</v>
      </c>
      <c r="Y1293" s="7">
        <v>9.1535704438930221E-2</v>
      </c>
    </row>
    <row r="1294" spans="1:25">
      <c r="A1294" t="s">
        <v>2786</v>
      </c>
      <c r="B1294" s="3" t="str">
        <f t="shared" si="40"/>
        <v>May</v>
      </c>
      <c r="C1294" s="3" t="str">
        <f t="shared" si="41"/>
        <v>2023</v>
      </c>
      <c r="D1294" s="3">
        <v>45076</v>
      </c>
      <c r="E1294" t="s">
        <v>563</v>
      </c>
      <c r="F1294" t="s">
        <v>267</v>
      </c>
      <c r="G1294" s="5" t="s">
        <v>106</v>
      </c>
      <c r="H1294" s="5" t="s">
        <v>107</v>
      </c>
      <c r="I1294" t="s">
        <v>725</v>
      </c>
      <c r="J1294" t="s">
        <v>331</v>
      </c>
      <c r="K1294" s="5" t="s">
        <v>95</v>
      </c>
      <c r="L1294" s="5" t="s">
        <v>54</v>
      </c>
      <c r="M1294" t="s">
        <v>65</v>
      </c>
      <c r="N1294" s="5" t="s">
        <v>66</v>
      </c>
      <c r="O1294" s="5" t="s">
        <v>31</v>
      </c>
      <c r="P1294" t="s">
        <v>332</v>
      </c>
      <c r="Q1294" s="5" t="s">
        <v>75</v>
      </c>
      <c r="R1294" s="1">
        <v>7</v>
      </c>
      <c r="S1294" s="1">
        <v>3991</v>
      </c>
      <c r="T1294">
        <v>0.25</v>
      </c>
      <c r="U1294" s="1">
        <v>2686</v>
      </c>
      <c r="V1294" s="1">
        <v>18802</v>
      </c>
      <c r="W1294" s="1">
        <v>20952.75</v>
      </c>
      <c r="X1294" s="1">
        <v>2150.75</v>
      </c>
      <c r="Y1294" s="7">
        <v>0.10264762382026225</v>
      </c>
    </row>
    <row r="1295" spans="1:25">
      <c r="A1295" t="s">
        <v>2787</v>
      </c>
      <c r="B1295" s="3" t="str">
        <f t="shared" si="40"/>
        <v>Sep</v>
      </c>
      <c r="C1295" s="3" t="str">
        <f t="shared" si="41"/>
        <v>2022</v>
      </c>
      <c r="D1295" s="3">
        <v>44823</v>
      </c>
      <c r="E1295" t="s">
        <v>640</v>
      </c>
      <c r="F1295" t="s">
        <v>1338</v>
      </c>
      <c r="G1295" s="5" t="s">
        <v>61</v>
      </c>
      <c r="H1295" s="5" t="s">
        <v>50</v>
      </c>
      <c r="I1295" t="s">
        <v>848</v>
      </c>
      <c r="J1295" t="s">
        <v>164</v>
      </c>
      <c r="K1295" s="5" t="s">
        <v>27</v>
      </c>
      <c r="L1295" s="5" t="s">
        <v>64</v>
      </c>
      <c r="M1295" t="s">
        <v>87</v>
      </c>
      <c r="N1295" s="5" t="s">
        <v>88</v>
      </c>
      <c r="O1295" s="5" t="s">
        <v>31</v>
      </c>
      <c r="P1295" t="s">
        <v>110</v>
      </c>
      <c r="Q1295" s="5" t="s">
        <v>33</v>
      </c>
      <c r="R1295" s="1">
        <v>8</v>
      </c>
      <c r="S1295" s="1">
        <v>1155</v>
      </c>
      <c r="T1295">
        <v>0.25</v>
      </c>
      <c r="U1295" s="1">
        <v>742</v>
      </c>
      <c r="V1295" s="1">
        <v>5936</v>
      </c>
      <c r="W1295" s="1">
        <v>6930</v>
      </c>
      <c r="X1295" s="1">
        <v>994</v>
      </c>
      <c r="Y1295" s="7">
        <v>0.14343434343434344</v>
      </c>
    </row>
    <row r="1296" spans="1:25">
      <c r="A1296" t="s">
        <v>2788</v>
      </c>
      <c r="B1296" s="3" t="str">
        <f t="shared" si="40"/>
        <v>Dec</v>
      </c>
      <c r="C1296" s="3" t="str">
        <f t="shared" si="41"/>
        <v>2022</v>
      </c>
      <c r="D1296" s="3">
        <v>44898</v>
      </c>
      <c r="E1296" t="s">
        <v>1496</v>
      </c>
      <c r="F1296" t="s">
        <v>1920</v>
      </c>
      <c r="G1296" s="5" t="s">
        <v>49</v>
      </c>
      <c r="H1296" s="5" t="s">
        <v>50</v>
      </c>
      <c r="I1296" t="s">
        <v>477</v>
      </c>
      <c r="J1296" t="s">
        <v>141</v>
      </c>
      <c r="K1296" s="5" t="s">
        <v>53</v>
      </c>
      <c r="L1296" s="5" t="s">
        <v>28</v>
      </c>
      <c r="M1296" t="s">
        <v>117</v>
      </c>
      <c r="N1296" s="5" t="s">
        <v>118</v>
      </c>
      <c r="O1296" s="5" t="s">
        <v>31</v>
      </c>
      <c r="P1296" t="s">
        <v>81</v>
      </c>
      <c r="Q1296" s="5" t="s">
        <v>75</v>
      </c>
      <c r="R1296" s="1">
        <v>5</v>
      </c>
      <c r="S1296" s="1">
        <v>1924</v>
      </c>
      <c r="T1296">
        <v>0.25</v>
      </c>
      <c r="U1296" s="1">
        <v>1473</v>
      </c>
      <c r="V1296" s="1">
        <v>7365</v>
      </c>
      <c r="W1296" s="1">
        <v>7215</v>
      </c>
      <c r="X1296" s="1">
        <v>-150</v>
      </c>
      <c r="Y1296" s="7">
        <v>-2.0790020790020791E-2</v>
      </c>
    </row>
    <row r="1297" spans="1:25">
      <c r="A1297" t="s">
        <v>2789</v>
      </c>
      <c r="B1297" s="3" t="str">
        <f t="shared" si="40"/>
        <v>Dec</v>
      </c>
      <c r="C1297" s="3" t="str">
        <f t="shared" si="41"/>
        <v>2023</v>
      </c>
      <c r="D1297" s="3">
        <v>45262</v>
      </c>
      <c r="E1297" t="s">
        <v>2436</v>
      </c>
      <c r="F1297" t="s">
        <v>2104</v>
      </c>
      <c r="G1297" s="5" t="s">
        <v>23</v>
      </c>
      <c r="H1297" s="5" t="s">
        <v>24</v>
      </c>
      <c r="I1297" t="s">
        <v>837</v>
      </c>
      <c r="J1297" t="s">
        <v>1113</v>
      </c>
      <c r="K1297" s="5" t="s">
        <v>41</v>
      </c>
      <c r="L1297" s="5" t="s">
        <v>54</v>
      </c>
      <c r="M1297" t="s">
        <v>65</v>
      </c>
      <c r="N1297" s="5" t="s">
        <v>66</v>
      </c>
      <c r="O1297" s="5" t="s">
        <v>43</v>
      </c>
      <c r="P1297" t="s">
        <v>119</v>
      </c>
      <c r="Q1297" s="5" t="s">
        <v>33</v>
      </c>
      <c r="R1297" s="1">
        <v>3</v>
      </c>
      <c r="S1297" s="1">
        <v>3068</v>
      </c>
      <c r="T1297">
        <v>0.1</v>
      </c>
      <c r="U1297" s="1">
        <v>2551</v>
      </c>
      <c r="V1297" s="1">
        <v>7653</v>
      </c>
      <c r="W1297" s="1">
        <v>8283.6</v>
      </c>
      <c r="X1297" s="1">
        <v>630.60000000000036</v>
      </c>
      <c r="Y1297" s="7">
        <v>7.6126321889033788E-2</v>
      </c>
    </row>
    <row r="1298" spans="1:25">
      <c r="A1298" t="s">
        <v>2790</v>
      </c>
      <c r="B1298" s="3" t="str">
        <f t="shared" si="40"/>
        <v>Sep</v>
      </c>
      <c r="C1298" s="3" t="str">
        <f t="shared" si="41"/>
        <v>2023</v>
      </c>
      <c r="D1298" s="3">
        <v>45196</v>
      </c>
      <c r="E1298" t="s">
        <v>1607</v>
      </c>
      <c r="F1298" t="s">
        <v>1949</v>
      </c>
      <c r="G1298" s="5" t="s">
        <v>106</v>
      </c>
      <c r="H1298" s="5" t="s">
        <v>107</v>
      </c>
      <c r="I1298" t="s">
        <v>1361</v>
      </c>
      <c r="J1298" t="s">
        <v>80</v>
      </c>
      <c r="K1298" s="5" t="s">
        <v>27</v>
      </c>
      <c r="L1298" s="5" t="s">
        <v>64</v>
      </c>
      <c r="M1298" t="s">
        <v>55</v>
      </c>
      <c r="N1298" s="5" t="s">
        <v>56</v>
      </c>
      <c r="O1298" s="5" t="s">
        <v>43</v>
      </c>
      <c r="P1298" t="s">
        <v>159</v>
      </c>
      <c r="Q1298" s="5" t="s">
        <v>45</v>
      </c>
      <c r="R1298" s="1">
        <v>7</v>
      </c>
      <c r="S1298" s="1">
        <v>2134</v>
      </c>
      <c r="T1298">
        <v>0.1</v>
      </c>
      <c r="U1298" s="1">
        <v>1554</v>
      </c>
      <c r="V1298" s="1">
        <v>10878</v>
      </c>
      <c r="W1298" s="1">
        <v>13444.2</v>
      </c>
      <c r="X1298" s="1">
        <v>2566.2000000000007</v>
      </c>
      <c r="Y1298" s="7">
        <v>0.19087785067166516</v>
      </c>
    </row>
    <row r="1299" spans="1:25">
      <c r="A1299" t="s">
        <v>2791</v>
      </c>
      <c r="B1299" s="3" t="str">
        <f t="shared" si="40"/>
        <v>Aug</v>
      </c>
      <c r="C1299" s="3" t="str">
        <f t="shared" si="41"/>
        <v>2025</v>
      </c>
      <c r="D1299" s="3">
        <v>45897</v>
      </c>
      <c r="E1299" t="s">
        <v>2247</v>
      </c>
      <c r="F1299" t="s">
        <v>2792</v>
      </c>
      <c r="G1299" s="5" t="s">
        <v>37</v>
      </c>
      <c r="H1299" s="5" t="s">
        <v>38</v>
      </c>
      <c r="I1299" t="s">
        <v>948</v>
      </c>
      <c r="J1299" t="s">
        <v>904</v>
      </c>
      <c r="K1299" s="5" t="s">
        <v>27</v>
      </c>
      <c r="L1299" s="5" t="s">
        <v>116</v>
      </c>
      <c r="M1299" t="s">
        <v>117</v>
      </c>
      <c r="N1299" s="5" t="s">
        <v>118</v>
      </c>
      <c r="O1299" s="5" t="s">
        <v>31</v>
      </c>
      <c r="P1299" t="s">
        <v>110</v>
      </c>
      <c r="Q1299" s="5" t="s">
        <v>75</v>
      </c>
      <c r="R1299" s="1">
        <v>8</v>
      </c>
      <c r="S1299" s="1">
        <v>2388</v>
      </c>
      <c r="T1299">
        <v>0.2</v>
      </c>
      <c r="U1299" s="1">
        <v>1707</v>
      </c>
      <c r="V1299" s="1">
        <v>13656</v>
      </c>
      <c r="W1299" s="1">
        <v>15283.2</v>
      </c>
      <c r="X1299" s="1">
        <v>1627.2000000000007</v>
      </c>
      <c r="Y1299" s="7">
        <v>0.10646984924623119</v>
      </c>
    </row>
    <row r="1300" spans="1:25">
      <c r="A1300" t="s">
        <v>2793</v>
      </c>
      <c r="B1300" s="3" t="str">
        <f t="shared" si="40"/>
        <v>Oct</v>
      </c>
      <c r="C1300" s="3" t="str">
        <f t="shared" si="41"/>
        <v>2025</v>
      </c>
      <c r="D1300" s="3">
        <v>45959</v>
      </c>
      <c r="E1300" t="s">
        <v>801</v>
      </c>
      <c r="F1300" t="s">
        <v>681</v>
      </c>
      <c r="G1300" s="5" t="s">
        <v>61</v>
      </c>
      <c r="H1300" s="5" t="s">
        <v>50</v>
      </c>
      <c r="I1300" t="s">
        <v>375</v>
      </c>
      <c r="J1300" t="s">
        <v>1038</v>
      </c>
      <c r="K1300" s="5" t="s">
        <v>95</v>
      </c>
      <c r="L1300" s="5" t="s">
        <v>42</v>
      </c>
      <c r="M1300" t="s">
        <v>117</v>
      </c>
      <c r="N1300" s="5" t="s">
        <v>118</v>
      </c>
      <c r="O1300" s="5" t="s">
        <v>31</v>
      </c>
      <c r="P1300" t="s">
        <v>396</v>
      </c>
      <c r="Q1300" s="5" t="s">
        <v>33</v>
      </c>
      <c r="R1300" s="1">
        <v>3</v>
      </c>
      <c r="S1300" s="1">
        <v>4058</v>
      </c>
      <c r="T1300">
        <v>0.05</v>
      </c>
      <c r="U1300" s="1">
        <v>2072</v>
      </c>
      <c r="V1300" s="1">
        <v>6216</v>
      </c>
      <c r="W1300" s="1">
        <v>11565.3</v>
      </c>
      <c r="X1300" s="1">
        <v>5349.2999999999993</v>
      </c>
      <c r="Y1300" s="7">
        <v>0.46253015485979609</v>
      </c>
    </row>
    <row r="1301" spans="1:25">
      <c r="A1301" t="s">
        <v>2794</v>
      </c>
      <c r="B1301" s="3" t="str">
        <f t="shared" si="40"/>
        <v>Jan</v>
      </c>
      <c r="C1301" s="3" t="str">
        <f t="shared" si="41"/>
        <v>2025</v>
      </c>
      <c r="D1301" s="3">
        <v>45665</v>
      </c>
      <c r="E1301" t="s">
        <v>817</v>
      </c>
      <c r="F1301" t="s">
        <v>1494</v>
      </c>
      <c r="G1301" s="5" t="s">
        <v>37</v>
      </c>
      <c r="H1301" s="5" t="s">
        <v>38</v>
      </c>
      <c r="I1301" t="s">
        <v>134</v>
      </c>
      <c r="J1301" t="s">
        <v>52</v>
      </c>
      <c r="K1301" s="5" t="s">
        <v>53</v>
      </c>
      <c r="L1301" s="5" t="s">
        <v>28</v>
      </c>
      <c r="M1301" t="s">
        <v>29</v>
      </c>
      <c r="N1301" s="5" t="s">
        <v>30</v>
      </c>
      <c r="O1301" s="5" t="s">
        <v>31</v>
      </c>
      <c r="P1301" t="s">
        <v>44</v>
      </c>
      <c r="Q1301" s="5" t="s">
        <v>45</v>
      </c>
      <c r="R1301" s="1">
        <v>7</v>
      </c>
      <c r="S1301" s="1">
        <v>2072</v>
      </c>
      <c r="T1301">
        <v>0</v>
      </c>
      <c r="U1301" s="1">
        <v>1220</v>
      </c>
      <c r="V1301" s="1">
        <v>8540</v>
      </c>
      <c r="W1301" s="1">
        <v>14504</v>
      </c>
      <c r="X1301" s="1">
        <v>5964</v>
      </c>
      <c r="Y1301" s="7">
        <v>0.41119691119691121</v>
      </c>
    </row>
    <row r="1302" spans="1:25">
      <c r="A1302" t="s">
        <v>2795</v>
      </c>
      <c r="B1302" s="3" t="str">
        <f t="shared" si="40"/>
        <v>Mar</v>
      </c>
      <c r="C1302" s="3" t="str">
        <f t="shared" si="41"/>
        <v>2022</v>
      </c>
      <c r="D1302" s="3">
        <v>44629</v>
      </c>
      <c r="E1302" t="s">
        <v>909</v>
      </c>
      <c r="F1302" t="s">
        <v>2298</v>
      </c>
      <c r="G1302" s="5" t="s">
        <v>37</v>
      </c>
      <c r="H1302" s="5" t="s">
        <v>38</v>
      </c>
      <c r="I1302" t="s">
        <v>561</v>
      </c>
      <c r="J1302" t="s">
        <v>1193</v>
      </c>
      <c r="K1302" s="5" t="s">
        <v>73</v>
      </c>
      <c r="L1302" s="5" t="s">
        <v>54</v>
      </c>
      <c r="M1302" t="s">
        <v>117</v>
      </c>
      <c r="N1302" s="5" t="s">
        <v>118</v>
      </c>
      <c r="O1302" s="5" t="s">
        <v>43</v>
      </c>
      <c r="P1302" t="s">
        <v>170</v>
      </c>
      <c r="Q1302" s="5" t="s">
        <v>45</v>
      </c>
      <c r="R1302" s="1">
        <v>6</v>
      </c>
      <c r="S1302" s="1">
        <v>1930</v>
      </c>
      <c r="T1302">
        <v>0.1</v>
      </c>
      <c r="U1302" s="1">
        <v>972</v>
      </c>
      <c r="V1302" s="1">
        <v>5832</v>
      </c>
      <c r="W1302" s="1">
        <v>10422</v>
      </c>
      <c r="X1302" s="1">
        <v>4590</v>
      </c>
      <c r="Y1302" s="7">
        <v>0.44041450777202074</v>
      </c>
    </row>
    <row r="1303" spans="1:25">
      <c r="A1303" t="s">
        <v>2796</v>
      </c>
      <c r="B1303" s="3" t="str">
        <f t="shared" si="40"/>
        <v>Nov</v>
      </c>
      <c r="C1303" s="3" t="str">
        <f t="shared" si="41"/>
        <v>2024</v>
      </c>
      <c r="D1303" s="3">
        <v>45616</v>
      </c>
      <c r="E1303" t="s">
        <v>2797</v>
      </c>
      <c r="F1303" t="s">
        <v>2287</v>
      </c>
      <c r="G1303" s="5" t="s">
        <v>49</v>
      </c>
      <c r="H1303" s="5" t="s">
        <v>50</v>
      </c>
      <c r="I1303" t="s">
        <v>134</v>
      </c>
      <c r="J1303" t="s">
        <v>1478</v>
      </c>
      <c r="K1303" s="5" t="s">
        <v>95</v>
      </c>
      <c r="L1303" s="5" t="s">
        <v>64</v>
      </c>
      <c r="M1303" t="s">
        <v>29</v>
      </c>
      <c r="N1303" s="5" t="s">
        <v>30</v>
      </c>
      <c r="O1303" s="5" t="s">
        <v>31</v>
      </c>
      <c r="P1303" t="s">
        <v>427</v>
      </c>
      <c r="Q1303" s="5" t="s">
        <v>33</v>
      </c>
      <c r="R1303" s="1">
        <v>6</v>
      </c>
      <c r="S1303" s="1">
        <v>1461</v>
      </c>
      <c r="T1303">
        <v>0.1</v>
      </c>
      <c r="U1303" s="1">
        <v>860</v>
      </c>
      <c r="V1303" s="1">
        <v>5160</v>
      </c>
      <c r="W1303" s="1">
        <v>7889.4000000000005</v>
      </c>
      <c r="X1303" s="1">
        <v>2729.4000000000005</v>
      </c>
      <c r="Y1303" s="7">
        <v>0.34595786751844249</v>
      </c>
    </row>
    <row r="1304" spans="1:25">
      <c r="A1304" t="s">
        <v>2798</v>
      </c>
      <c r="B1304" s="3" t="str">
        <f t="shared" si="40"/>
        <v>Jun</v>
      </c>
      <c r="C1304" s="3" t="str">
        <f t="shared" si="41"/>
        <v>2023</v>
      </c>
      <c r="D1304" s="3">
        <v>45097</v>
      </c>
      <c r="E1304" t="s">
        <v>1014</v>
      </c>
      <c r="F1304" t="s">
        <v>2112</v>
      </c>
      <c r="G1304" s="5" t="s">
        <v>61</v>
      </c>
      <c r="H1304" s="5" t="s">
        <v>50</v>
      </c>
      <c r="I1304" t="s">
        <v>226</v>
      </c>
      <c r="J1304" t="s">
        <v>2675</v>
      </c>
      <c r="K1304" s="5" t="s">
        <v>41</v>
      </c>
      <c r="L1304" s="5" t="s">
        <v>64</v>
      </c>
      <c r="M1304" t="s">
        <v>65</v>
      </c>
      <c r="N1304" s="5" t="s">
        <v>66</v>
      </c>
      <c r="O1304" s="5" t="s">
        <v>43</v>
      </c>
      <c r="P1304" t="s">
        <v>493</v>
      </c>
      <c r="Q1304" s="5" t="s">
        <v>75</v>
      </c>
      <c r="R1304" s="1">
        <v>4</v>
      </c>
      <c r="S1304" s="1">
        <v>3739</v>
      </c>
      <c r="T1304">
        <v>0.25</v>
      </c>
      <c r="U1304" s="1">
        <v>2895</v>
      </c>
      <c r="V1304" s="1">
        <v>11580</v>
      </c>
      <c r="W1304" s="1">
        <v>11217</v>
      </c>
      <c r="X1304" s="1">
        <v>-363</v>
      </c>
      <c r="Y1304" s="7">
        <v>-3.2361594009093338E-2</v>
      </c>
    </row>
    <row r="1305" spans="1:25">
      <c r="A1305" t="s">
        <v>2799</v>
      </c>
      <c r="B1305" s="3" t="str">
        <f t="shared" si="40"/>
        <v>Feb</v>
      </c>
      <c r="C1305" s="3" t="str">
        <f t="shared" si="41"/>
        <v>2022</v>
      </c>
      <c r="D1305" s="3">
        <v>44593</v>
      </c>
      <c r="E1305" t="s">
        <v>649</v>
      </c>
      <c r="F1305" t="s">
        <v>454</v>
      </c>
      <c r="G1305" s="5" t="s">
        <v>23</v>
      </c>
      <c r="H1305" s="5" t="s">
        <v>24</v>
      </c>
      <c r="I1305" t="s">
        <v>710</v>
      </c>
      <c r="J1305" t="s">
        <v>164</v>
      </c>
      <c r="K1305" s="5" t="s">
        <v>27</v>
      </c>
      <c r="L1305" s="5" t="s">
        <v>28</v>
      </c>
      <c r="M1305" t="s">
        <v>117</v>
      </c>
      <c r="N1305" s="5" t="s">
        <v>118</v>
      </c>
      <c r="O1305" s="5" t="s">
        <v>43</v>
      </c>
      <c r="P1305" t="s">
        <v>102</v>
      </c>
      <c r="Q1305" s="5" t="s">
        <v>75</v>
      </c>
      <c r="R1305" s="1">
        <v>5</v>
      </c>
      <c r="S1305" s="1">
        <v>4464</v>
      </c>
      <c r="T1305">
        <v>0.25</v>
      </c>
      <c r="U1305" s="1">
        <v>2835</v>
      </c>
      <c r="V1305" s="1">
        <v>14175</v>
      </c>
      <c r="W1305" s="1">
        <v>16740</v>
      </c>
      <c r="X1305" s="1">
        <v>2565</v>
      </c>
      <c r="Y1305" s="7">
        <v>0.15322580645161291</v>
      </c>
    </row>
    <row r="1306" spans="1:25">
      <c r="A1306" t="s">
        <v>2800</v>
      </c>
      <c r="B1306" s="3" t="str">
        <f t="shared" si="40"/>
        <v>Mar</v>
      </c>
      <c r="C1306" s="3" t="str">
        <f t="shared" si="41"/>
        <v>2025</v>
      </c>
      <c r="D1306" s="3">
        <v>45725</v>
      </c>
      <c r="E1306" t="s">
        <v>2801</v>
      </c>
      <c r="F1306" t="s">
        <v>2159</v>
      </c>
      <c r="G1306" s="5" t="s">
        <v>106</v>
      </c>
      <c r="H1306" s="5" t="s">
        <v>107</v>
      </c>
      <c r="I1306" t="s">
        <v>2215</v>
      </c>
      <c r="J1306" t="s">
        <v>530</v>
      </c>
      <c r="K1306" s="5" t="s">
        <v>41</v>
      </c>
      <c r="L1306" s="5" t="s">
        <v>116</v>
      </c>
      <c r="M1306" t="s">
        <v>29</v>
      </c>
      <c r="N1306" s="5" t="s">
        <v>30</v>
      </c>
      <c r="O1306" s="5" t="s">
        <v>31</v>
      </c>
      <c r="P1306" t="s">
        <v>192</v>
      </c>
      <c r="Q1306" s="5" t="s">
        <v>33</v>
      </c>
      <c r="R1306" s="1">
        <v>8</v>
      </c>
      <c r="S1306" s="1">
        <v>4791</v>
      </c>
      <c r="T1306">
        <v>0.25</v>
      </c>
      <c r="U1306" s="1">
        <v>2618</v>
      </c>
      <c r="V1306" s="1">
        <v>20944</v>
      </c>
      <c r="W1306" s="1">
        <v>28746</v>
      </c>
      <c r="X1306" s="1">
        <v>7802</v>
      </c>
      <c r="Y1306" s="7">
        <v>0.27141167466777988</v>
      </c>
    </row>
    <row r="1307" spans="1:25">
      <c r="A1307" t="s">
        <v>2802</v>
      </c>
      <c r="B1307" s="3" t="str">
        <f t="shared" si="40"/>
        <v>Aug</v>
      </c>
      <c r="C1307" s="3" t="str">
        <f t="shared" si="41"/>
        <v>2022</v>
      </c>
      <c r="D1307" s="3">
        <v>44776</v>
      </c>
      <c r="E1307" t="s">
        <v>2067</v>
      </c>
      <c r="F1307" t="s">
        <v>2803</v>
      </c>
      <c r="G1307" s="5" t="s">
        <v>49</v>
      </c>
      <c r="H1307" s="5" t="s">
        <v>50</v>
      </c>
      <c r="I1307" t="s">
        <v>1232</v>
      </c>
      <c r="J1307" t="s">
        <v>518</v>
      </c>
      <c r="K1307" s="5" t="s">
        <v>27</v>
      </c>
      <c r="L1307" s="5" t="s">
        <v>116</v>
      </c>
      <c r="M1307" t="s">
        <v>65</v>
      </c>
      <c r="N1307" s="5" t="s">
        <v>66</v>
      </c>
      <c r="O1307" s="5" t="s">
        <v>31</v>
      </c>
      <c r="P1307" t="s">
        <v>67</v>
      </c>
      <c r="Q1307" s="5" t="s">
        <v>75</v>
      </c>
      <c r="R1307" s="1">
        <v>7</v>
      </c>
      <c r="S1307" s="1">
        <v>2119</v>
      </c>
      <c r="T1307">
        <v>0.05</v>
      </c>
      <c r="U1307" s="1">
        <v>1258</v>
      </c>
      <c r="V1307" s="1">
        <v>8806</v>
      </c>
      <c r="W1307" s="1">
        <v>14091.349999999999</v>
      </c>
      <c r="X1307" s="1">
        <v>5285.3499999999985</v>
      </c>
      <c r="Y1307" s="7">
        <v>0.37507761853903276</v>
      </c>
    </row>
    <row r="1308" spans="1:25">
      <c r="A1308" t="s">
        <v>2804</v>
      </c>
      <c r="B1308" s="3" t="str">
        <f t="shared" si="40"/>
        <v>Feb</v>
      </c>
      <c r="C1308" s="3" t="str">
        <f t="shared" si="41"/>
        <v>2025</v>
      </c>
      <c r="D1308" s="3">
        <v>45702</v>
      </c>
      <c r="E1308" t="s">
        <v>2805</v>
      </c>
      <c r="F1308" t="s">
        <v>379</v>
      </c>
      <c r="G1308" s="5" t="s">
        <v>106</v>
      </c>
      <c r="H1308" s="5" t="s">
        <v>107</v>
      </c>
      <c r="I1308" t="s">
        <v>1602</v>
      </c>
      <c r="J1308" t="s">
        <v>1438</v>
      </c>
      <c r="K1308" s="5" t="s">
        <v>95</v>
      </c>
      <c r="L1308" s="5" t="s">
        <v>116</v>
      </c>
      <c r="M1308" t="s">
        <v>117</v>
      </c>
      <c r="N1308" s="5" t="s">
        <v>118</v>
      </c>
      <c r="O1308" s="5" t="s">
        <v>31</v>
      </c>
      <c r="P1308" t="s">
        <v>153</v>
      </c>
      <c r="Q1308" s="5" t="s">
        <v>45</v>
      </c>
      <c r="R1308" s="1">
        <v>8</v>
      </c>
      <c r="S1308" s="1">
        <v>296</v>
      </c>
      <c r="T1308">
        <v>0.15</v>
      </c>
      <c r="U1308" s="1">
        <v>243</v>
      </c>
      <c r="V1308" s="1">
        <v>1944</v>
      </c>
      <c r="W1308" s="1">
        <v>2012.8</v>
      </c>
      <c r="X1308" s="1">
        <v>68.799999999999955</v>
      </c>
      <c r="Y1308" s="7">
        <v>3.418124006359298E-2</v>
      </c>
    </row>
    <row r="1309" spans="1:25">
      <c r="A1309" t="s">
        <v>2806</v>
      </c>
      <c r="B1309" s="3" t="str">
        <f t="shared" si="40"/>
        <v>Mar</v>
      </c>
      <c r="C1309" s="3" t="str">
        <f t="shared" si="41"/>
        <v>2025</v>
      </c>
      <c r="D1309" s="3">
        <v>45722</v>
      </c>
      <c r="E1309" t="s">
        <v>1556</v>
      </c>
      <c r="F1309" t="s">
        <v>1153</v>
      </c>
      <c r="G1309" s="5" t="s">
        <v>106</v>
      </c>
      <c r="H1309" s="5" t="s">
        <v>107</v>
      </c>
      <c r="I1309" t="s">
        <v>242</v>
      </c>
      <c r="J1309" t="s">
        <v>1811</v>
      </c>
      <c r="K1309" s="5" t="s">
        <v>41</v>
      </c>
      <c r="L1309" s="5" t="s">
        <v>54</v>
      </c>
      <c r="M1309" t="s">
        <v>29</v>
      </c>
      <c r="N1309" s="5" t="s">
        <v>30</v>
      </c>
      <c r="O1309" s="5" t="s">
        <v>31</v>
      </c>
      <c r="P1309" t="s">
        <v>413</v>
      </c>
      <c r="Q1309" s="5" t="s">
        <v>45</v>
      </c>
      <c r="R1309" s="1">
        <v>2</v>
      </c>
      <c r="S1309" s="1">
        <v>416</v>
      </c>
      <c r="T1309">
        <v>0</v>
      </c>
      <c r="U1309" s="1">
        <v>210</v>
      </c>
      <c r="V1309" s="1">
        <v>420</v>
      </c>
      <c r="W1309" s="1">
        <v>832</v>
      </c>
      <c r="X1309" s="1">
        <v>412</v>
      </c>
      <c r="Y1309" s="7">
        <v>0.49519230769230771</v>
      </c>
    </row>
    <row r="1310" spans="1:25">
      <c r="A1310" t="s">
        <v>2807</v>
      </c>
      <c r="B1310" s="3" t="str">
        <f t="shared" si="40"/>
        <v>Dec</v>
      </c>
      <c r="C1310" s="3" t="str">
        <f t="shared" si="41"/>
        <v>2022</v>
      </c>
      <c r="D1310" s="3">
        <v>44921</v>
      </c>
      <c r="E1310" t="s">
        <v>989</v>
      </c>
      <c r="F1310" t="s">
        <v>1507</v>
      </c>
      <c r="G1310" s="5" t="s">
        <v>61</v>
      </c>
      <c r="H1310" s="5" t="s">
        <v>50</v>
      </c>
      <c r="I1310" t="s">
        <v>1458</v>
      </c>
      <c r="J1310" t="s">
        <v>1219</v>
      </c>
      <c r="K1310" s="5" t="s">
        <v>53</v>
      </c>
      <c r="L1310" s="5" t="s">
        <v>42</v>
      </c>
      <c r="M1310" t="s">
        <v>87</v>
      </c>
      <c r="N1310" s="5" t="s">
        <v>88</v>
      </c>
      <c r="O1310" s="5" t="s">
        <v>43</v>
      </c>
      <c r="P1310" t="s">
        <v>260</v>
      </c>
      <c r="Q1310" s="5" t="s">
        <v>45</v>
      </c>
      <c r="R1310" s="1">
        <v>1</v>
      </c>
      <c r="S1310" s="1">
        <v>294</v>
      </c>
      <c r="T1310">
        <v>0.2</v>
      </c>
      <c r="U1310" s="1">
        <v>233</v>
      </c>
      <c r="V1310" s="1">
        <v>233</v>
      </c>
      <c r="W1310" s="1">
        <v>235.20000000000002</v>
      </c>
      <c r="X1310" s="1">
        <v>2.2000000000000171</v>
      </c>
      <c r="Y1310" s="7">
        <v>9.3537414965987106E-3</v>
      </c>
    </row>
    <row r="1311" spans="1:25">
      <c r="A1311" t="s">
        <v>2808</v>
      </c>
      <c r="B1311" s="3" t="str">
        <f t="shared" si="40"/>
        <v>Oct</v>
      </c>
      <c r="C1311" s="3" t="str">
        <f t="shared" si="41"/>
        <v>2025</v>
      </c>
      <c r="D1311" s="3">
        <v>45937</v>
      </c>
      <c r="E1311" t="s">
        <v>2693</v>
      </c>
      <c r="F1311" t="s">
        <v>2102</v>
      </c>
      <c r="G1311" s="5" t="s">
        <v>49</v>
      </c>
      <c r="H1311" s="5" t="s">
        <v>50</v>
      </c>
      <c r="I1311" t="s">
        <v>1508</v>
      </c>
      <c r="J1311" t="s">
        <v>331</v>
      </c>
      <c r="K1311" s="5" t="s">
        <v>95</v>
      </c>
      <c r="L1311" s="5" t="s">
        <v>54</v>
      </c>
      <c r="M1311" t="s">
        <v>65</v>
      </c>
      <c r="N1311" s="5" t="s">
        <v>66</v>
      </c>
      <c r="O1311" s="5" t="s">
        <v>43</v>
      </c>
      <c r="P1311" t="s">
        <v>142</v>
      </c>
      <c r="Q1311" s="5" t="s">
        <v>33</v>
      </c>
      <c r="R1311" s="1">
        <v>7</v>
      </c>
      <c r="S1311" s="1">
        <v>811</v>
      </c>
      <c r="T1311">
        <v>0.1</v>
      </c>
      <c r="U1311" s="1">
        <v>423</v>
      </c>
      <c r="V1311" s="1">
        <v>2961</v>
      </c>
      <c r="W1311" s="1">
        <v>5109.3</v>
      </c>
      <c r="X1311" s="1">
        <v>2148.3000000000002</v>
      </c>
      <c r="Y1311" s="7">
        <v>0.42046855733662147</v>
      </c>
    </row>
    <row r="1312" spans="1:25">
      <c r="A1312" t="s">
        <v>2809</v>
      </c>
      <c r="B1312" s="3" t="str">
        <f t="shared" si="40"/>
        <v>Feb</v>
      </c>
      <c r="C1312" s="3" t="str">
        <f t="shared" si="41"/>
        <v>2025</v>
      </c>
      <c r="D1312" s="3">
        <v>45694</v>
      </c>
      <c r="E1312" t="s">
        <v>2038</v>
      </c>
      <c r="F1312" t="s">
        <v>990</v>
      </c>
      <c r="G1312" s="5" t="s">
        <v>23</v>
      </c>
      <c r="H1312" s="5" t="s">
        <v>24</v>
      </c>
      <c r="I1312" t="s">
        <v>710</v>
      </c>
      <c r="J1312" t="s">
        <v>408</v>
      </c>
      <c r="K1312" s="5" t="s">
        <v>27</v>
      </c>
      <c r="L1312" s="5" t="s">
        <v>54</v>
      </c>
      <c r="M1312" t="s">
        <v>29</v>
      </c>
      <c r="N1312" s="5" t="s">
        <v>30</v>
      </c>
      <c r="O1312" s="5" t="s">
        <v>31</v>
      </c>
      <c r="P1312" t="s">
        <v>757</v>
      </c>
      <c r="Q1312" s="5" t="s">
        <v>33</v>
      </c>
      <c r="R1312" s="1">
        <v>5</v>
      </c>
      <c r="S1312" s="1">
        <v>3499</v>
      </c>
      <c r="T1312">
        <v>0.2</v>
      </c>
      <c r="U1312" s="1">
        <v>2535</v>
      </c>
      <c r="V1312" s="1">
        <v>12675</v>
      </c>
      <c r="W1312" s="1">
        <v>13996</v>
      </c>
      <c r="X1312" s="1">
        <v>1321</v>
      </c>
      <c r="Y1312" s="7">
        <v>9.4384109745641612E-2</v>
      </c>
    </row>
    <row r="1313" spans="1:25">
      <c r="A1313" t="s">
        <v>2810</v>
      </c>
      <c r="B1313" s="3" t="str">
        <f t="shared" si="40"/>
        <v>Oct</v>
      </c>
      <c r="C1313" s="3" t="str">
        <f t="shared" si="41"/>
        <v>2023</v>
      </c>
      <c r="D1313" s="3">
        <v>45206</v>
      </c>
      <c r="E1313" t="s">
        <v>222</v>
      </c>
      <c r="F1313" t="s">
        <v>2811</v>
      </c>
      <c r="G1313" s="5" t="s">
        <v>106</v>
      </c>
      <c r="H1313" s="5" t="s">
        <v>107</v>
      </c>
      <c r="I1313" t="s">
        <v>1286</v>
      </c>
      <c r="J1313" t="s">
        <v>1080</v>
      </c>
      <c r="K1313" s="5" t="s">
        <v>73</v>
      </c>
      <c r="L1313" s="5" t="s">
        <v>28</v>
      </c>
      <c r="M1313" t="s">
        <v>65</v>
      </c>
      <c r="N1313" s="5" t="s">
        <v>66</v>
      </c>
      <c r="O1313" s="5" t="s">
        <v>31</v>
      </c>
      <c r="P1313" t="s">
        <v>57</v>
      </c>
      <c r="Q1313" s="5" t="s">
        <v>45</v>
      </c>
      <c r="R1313" s="1">
        <v>8</v>
      </c>
      <c r="S1313" s="1">
        <v>3361</v>
      </c>
      <c r="T1313">
        <v>0.05</v>
      </c>
      <c r="U1313" s="1">
        <v>1684</v>
      </c>
      <c r="V1313" s="1">
        <v>13472</v>
      </c>
      <c r="W1313" s="1">
        <v>25543.599999999999</v>
      </c>
      <c r="X1313" s="1">
        <v>12071.599999999999</v>
      </c>
      <c r="Y1313" s="7">
        <v>0.47258804553782552</v>
      </c>
    </row>
    <row r="1314" spans="1:25">
      <c r="A1314" t="s">
        <v>2812</v>
      </c>
      <c r="B1314" s="3" t="str">
        <f t="shared" si="40"/>
        <v>Nov</v>
      </c>
      <c r="C1314" s="3" t="str">
        <f t="shared" si="41"/>
        <v>2023</v>
      </c>
      <c r="D1314" s="3">
        <v>45236</v>
      </c>
      <c r="E1314" t="s">
        <v>276</v>
      </c>
      <c r="F1314" t="s">
        <v>450</v>
      </c>
      <c r="G1314" s="5" t="s">
        <v>106</v>
      </c>
      <c r="H1314" s="5" t="s">
        <v>107</v>
      </c>
      <c r="I1314" t="s">
        <v>375</v>
      </c>
      <c r="J1314" t="s">
        <v>94</v>
      </c>
      <c r="K1314" s="5" t="s">
        <v>95</v>
      </c>
      <c r="L1314" s="5" t="s">
        <v>64</v>
      </c>
      <c r="M1314" t="s">
        <v>65</v>
      </c>
      <c r="N1314" s="5" t="s">
        <v>66</v>
      </c>
      <c r="O1314" s="5" t="s">
        <v>31</v>
      </c>
      <c r="P1314" t="s">
        <v>214</v>
      </c>
      <c r="Q1314" s="5" t="s">
        <v>33</v>
      </c>
      <c r="R1314" s="1">
        <v>7</v>
      </c>
      <c r="S1314" s="1">
        <v>3507</v>
      </c>
      <c r="T1314">
        <v>0.1</v>
      </c>
      <c r="U1314" s="1">
        <v>1866</v>
      </c>
      <c r="V1314" s="1">
        <v>13062</v>
      </c>
      <c r="W1314" s="1">
        <v>22094.100000000002</v>
      </c>
      <c r="X1314" s="1">
        <v>9032.1000000000022</v>
      </c>
      <c r="Y1314" s="7">
        <v>0.40880144472958851</v>
      </c>
    </row>
    <row r="1315" spans="1:25">
      <c r="A1315" t="s">
        <v>2813</v>
      </c>
      <c r="B1315" s="3" t="str">
        <f t="shared" si="40"/>
        <v>Aug</v>
      </c>
      <c r="C1315" s="3" t="str">
        <f t="shared" si="41"/>
        <v>2025</v>
      </c>
      <c r="D1315" s="3">
        <v>45887</v>
      </c>
      <c r="E1315" t="s">
        <v>2091</v>
      </c>
      <c r="F1315" t="s">
        <v>1199</v>
      </c>
      <c r="G1315" s="5" t="s">
        <v>23</v>
      </c>
      <c r="H1315" s="5" t="s">
        <v>24</v>
      </c>
      <c r="I1315" t="s">
        <v>1376</v>
      </c>
      <c r="J1315" t="s">
        <v>1059</v>
      </c>
      <c r="K1315" s="5" t="s">
        <v>73</v>
      </c>
      <c r="L1315" s="5" t="s">
        <v>28</v>
      </c>
      <c r="M1315" t="s">
        <v>117</v>
      </c>
      <c r="N1315" s="5" t="s">
        <v>118</v>
      </c>
      <c r="O1315" s="5" t="s">
        <v>43</v>
      </c>
      <c r="P1315" t="s">
        <v>942</v>
      </c>
      <c r="Q1315" s="5" t="s">
        <v>33</v>
      </c>
      <c r="R1315" s="1">
        <v>6</v>
      </c>
      <c r="S1315" s="1">
        <v>873</v>
      </c>
      <c r="T1315">
        <v>0.15</v>
      </c>
      <c r="U1315" s="1">
        <v>624</v>
      </c>
      <c r="V1315" s="1">
        <v>3744</v>
      </c>
      <c r="W1315" s="1">
        <v>4452.3</v>
      </c>
      <c r="X1315" s="1">
        <v>708.30000000000018</v>
      </c>
      <c r="Y1315" s="7">
        <v>0.15908631493834652</v>
      </c>
    </row>
    <row r="1316" spans="1:25">
      <c r="A1316" t="s">
        <v>2814</v>
      </c>
      <c r="B1316" s="3" t="str">
        <f t="shared" si="40"/>
        <v>Jul</v>
      </c>
      <c r="C1316" s="3" t="str">
        <f t="shared" si="41"/>
        <v>2023</v>
      </c>
      <c r="D1316" s="3">
        <v>45112</v>
      </c>
      <c r="E1316" t="s">
        <v>1490</v>
      </c>
      <c r="F1316" t="s">
        <v>1295</v>
      </c>
      <c r="G1316" s="5" t="s">
        <v>49</v>
      </c>
      <c r="H1316" s="5" t="s">
        <v>50</v>
      </c>
      <c r="I1316" t="s">
        <v>1121</v>
      </c>
      <c r="J1316" t="s">
        <v>970</v>
      </c>
      <c r="K1316" s="5" t="s">
        <v>53</v>
      </c>
      <c r="L1316" s="5" t="s">
        <v>28</v>
      </c>
      <c r="M1316" t="s">
        <v>55</v>
      </c>
      <c r="N1316" s="5" t="s">
        <v>56</v>
      </c>
      <c r="O1316" s="5" t="s">
        <v>31</v>
      </c>
      <c r="P1316" t="s">
        <v>214</v>
      </c>
      <c r="Q1316" s="5" t="s">
        <v>33</v>
      </c>
      <c r="R1316" s="1">
        <v>4</v>
      </c>
      <c r="S1316" s="1">
        <v>2460</v>
      </c>
      <c r="T1316">
        <v>0.2</v>
      </c>
      <c r="U1316" s="1">
        <v>1351</v>
      </c>
      <c r="V1316" s="1">
        <v>5404</v>
      </c>
      <c r="W1316" s="1">
        <v>7872</v>
      </c>
      <c r="X1316" s="1">
        <v>2468</v>
      </c>
      <c r="Y1316" s="7">
        <v>0.31351626016260165</v>
      </c>
    </row>
    <row r="1317" spans="1:25">
      <c r="A1317" t="s">
        <v>2815</v>
      </c>
      <c r="B1317" s="3" t="str">
        <f t="shared" si="40"/>
        <v>Mar</v>
      </c>
      <c r="C1317" s="3" t="str">
        <f t="shared" si="41"/>
        <v>2025</v>
      </c>
      <c r="D1317" s="3">
        <v>45724</v>
      </c>
      <c r="E1317" t="s">
        <v>1593</v>
      </c>
      <c r="F1317" t="s">
        <v>583</v>
      </c>
      <c r="G1317" s="5" t="s">
        <v>49</v>
      </c>
      <c r="H1317" s="5" t="s">
        <v>50</v>
      </c>
      <c r="I1317" t="s">
        <v>853</v>
      </c>
      <c r="J1317" t="s">
        <v>164</v>
      </c>
      <c r="K1317" s="5" t="s">
        <v>27</v>
      </c>
      <c r="L1317" s="5" t="s">
        <v>42</v>
      </c>
      <c r="M1317" t="s">
        <v>65</v>
      </c>
      <c r="N1317" s="5" t="s">
        <v>66</v>
      </c>
      <c r="O1317" s="5" t="s">
        <v>31</v>
      </c>
      <c r="P1317" t="s">
        <v>74</v>
      </c>
      <c r="Q1317" s="5" t="s">
        <v>33</v>
      </c>
      <c r="R1317" s="1">
        <v>2</v>
      </c>
      <c r="S1317" s="1">
        <v>3920</v>
      </c>
      <c r="T1317">
        <v>0.2</v>
      </c>
      <c r="U1317" s="1">
        <v>3325</v>
      </c>
      <c r="V1317" s="1">
        <v>6650</v>
      </c>
      <c r="W1317" s="1">
        <v>6272</v>
      </c>
      <c r="X1317" s="1">
        <v>-378</v>
      </c>
      <c r="Y1317" s="7">
        <v>-6.0267857142857144E-2</v>
      </c>
    </row>
    <row r="1318" spans="1:25">
      <c r="A1318" t="s">
        <v>2816</v>
      </c>
      <c r="B1318" s="3" t="str">
        <f t="shared" si="40"/>
        <v>Jun</v>
      </c>
      <c r="C1318" s="3" t="str">
        <f t="shared" si="41"/>
        <v>2025</v>
      </c>
      <c r="D1318" s="3">
        <v>45820</v>
      </c>
      <c r="E1318" t="s">
        <v>825</v>
      </c>
      <c r="F1318" t="s">
        <v>2033</v>
      </c>
      <c r="G1318" s="5" t="s">
        <v>61</v>
      </c>
      <c r="H1318" s="5" t="s">
        <v>50</v>
      </c>
      <c r="I1318" t="s">
        <v>1208</v>
      </c>
      <c r="J1318" t="s">
        <v>227</v>
      </c>
      <c r="K1318" s="5" t="s">
        <v>73</v>
      </c>
      <c r="L1318" s="5" t="s">
        <v>116</v>
      </c>
      <c r="M1318" t="s">
        <v>55</v>
      </c>
      <c r="N1318" s="5" t="s">
        <v>56</v>
      </c>
      <c r="O1318" s="5" t="s">
        <v>43</v>
      </c>
      <c r="P1318" t="s">
        <v>202</v>
      </c>
      <c r="Q1318" s="5" t="s">
        <v>45</v>
      </c>
      <c r="R1318" s="1">
        <v>8</v>
      </c>
      <c r="S1318" s="1">
        <v>3138</v>
      </c>
      <c r="T1318">
        <v>0</v>
      </c>
      <c r="U1318" s="1">
        <v>2330</v>
      </c>
      <c r="V1318" s="1">
        <v>18640</v>
      </c>
      <c r="W1318" s="1">
        <v>25104</v>
      </c>
      <c r="X1318" s="1">
        <v>6464</v>
      </c>
      <c r="Y1318" s="7">
        <v>0.25748884639898023</v>
      </c>
    </row>
    <row r="1319" spans="1:25">
      <c r="A1319" t="s">
        <v>2817</v>
      </c>
      <c r="B1319" s="3" t="str">
        <f t="shared" si="40"/>
        <v>Sep</v>
      </c>
      <c r="C1319" s="3" t="str">
        <f t="shared" si="41"/>
        <v>2022</v>
      </c>
      <c r="D1319" s="3">
        <v>44821</v>
      </c>
      <c r="E1319" t="s">
        <v>1576</v>
      </c>
      <c r="F1319" t="s">
        <v>162</v>
      </c>
      <c r="G1319" s="5" t="s">
        <v>61</v>
      </c>
      <c r="H1319" s="5" t="s">
        <v>50</v>
      </c>
      <c r="I1319" t="s">
        <v>482</v>
      </c>
      <c r="J1319" t="s">
        <v>555</v>
      </c>
      <c r="K1319" s="5" t="s">
        <v>27</v>
      </c>
      <c r="L1319" s="5" t="s">
        <v>64</v>
      </c>
      <c r="M1319" t="s">
        <v>87</v>
      </c>
      <c r="N1319" s="5" t="s">
        <v>88</v>
      </c>
      <c r="O1319" s="5" t="s">
        <v>31</v>
      </c>
      <c r="P1319" t="s">
        <v>260</v>
      </c>
      <c r="Q1319" s="5" t="s">
        <v>45</v>
      </c>
      <c r="R1319" s="1">
        <v>5</v>
      </c>
      <c r="S1319" s="1">
        <v>694</v>
      </c>
      <c r="T1319">
        <v>0.2</v>
      </c>
      <c r="U1319" s="1">
        <v>554</v>
      </c>
      <c r="V1319" s="1">
        <v>2770</v>
      </c>
      <c r="W1319" s="1">
        <v>2776</v>
      </c>
      <c r="X1319" s="1">
        <v>6</v>
      </c>
      <c r="Y1319" s="7">
        <v>2.1613832853025938E-3</v>
      </c>
    </row>
    <row r="1320" spans="1:25">
      <c r="A1320" t="s">
        <v>2818</v>
      </c>
      <c r="B1320" s="3" t="str">
        <f t="shared" si="40"/>
        <v>Jan</v>
      </c>
      <c r="C1320" s="3" t="str">
        <f t="shared" si="41"/>
        <v>2024</v>
      </c>
      <c r="D1320" s="3">
        <v>45316</v>
      </c>
      <c r="E1320" t="s">
        <v>1902</v>
      </c>
      <c r="F1320" t="s">
        <v>84</v>
      </c>
      <c r="G1320" s="5" t="s">
        <v>61</v>
      </c>
      <c r="H1320" s="5" t="s">
        <v>50</v>
      </c>
      <c r="I1320" t="s">
        <v>617</v>
      </c>
      <c r="J1320" t="s">
        <v>548</v>
      </c>
      <c r="K1320" s="5" t="s">
        <v>95</v>
      </c>
      <c r="L1320" s="5" t="s">
        <v>54</v>
      </c>
      <c r="M1320" t="s">
        <v>55</v>
      </c>
      <c r="N1320" s="5" t="s">
        <v>56</v>
      </c>
      <c r="O1320" s="5" t="s">
        <v>31</v>
      </c>
      <c r="P1320" t="s">
        <v>228</v>
      </c>
      <c r="Q1320" s="5" t="s">
        <v>33</v>
      </c>
      <c r="R1320" s="1">
        <v>8</v>
      </c>
      <c r="S1320" s="1">
        <v>2432</v>
      </c>
      <c r="T1320">
        <v>0.25</v>
      </c>
      <c r="U1320" s="1">
        <v>1292</v>
      </c>
      <c r="V1320" s="1">
        <v>10336</v>
      </c>
      <c r="W1320" s="1">
        <v>14592</v>
      </c>
      <c r="X1320" s="1">
        <v>4256</v>
      </c>
      <c r="Y1320" s="7">
        <v>0.29166666666666669</v>
      </c>
    </row>
    <row r="1321" spans="1:25">
      <c r="A1321" t="s">
        <v>2819</v>
      </c>
      <c r="B1321" s="3" t="str">
        <f t="shared" si="40"/>
        <v>Sep</v>
      </c>
      <c r="C1321" s="3" t="str">
        <f t="shared" si="41"/>
        <v>2024</v>
      </c>
      <c r="D1321" s="3">
        <v>45561</v>
      </c>
      <c r="E1321" t="s">
        <v>2820</v>
      </c>
      <c r="F1321" t="s">
        <v>998</v>
      </c>
      <c r="G1321" s="5" t="s">
        <v>106</v>
      </c>
      <c r="H1321" s="5" t="s">
        <v>107</v>
      </c>
      <c r="I1321" t="s">
        <v>948</v>
      </c>
      <c r="J1321" t="s">
        <v>1794</v>
      </c>
      <c r="K1321" s="5" t="s">
        <v>27</v>
      </c>
      <c r="L1321" s="5" t="s">
        <v>54</v>
      </c>
      <c r="M1321" t="s">
        <v>29</v>
      </c>
      <c r="N1321" s="5" t="s">
        <v>30</v>
      </c>
      <c r="O1321" s="5" t="s">
        <v>31</v>
      </c>
      <c r="P1321" t="s">
        <v>274</v>
      </c>
      <c r="Q1321" s="5" t="s">
        <v>45</v>
      </c>
      <c r="R1321" s="1">
        <v>7</v>
      </c>
      <c r="S1321" s="1">
        <v>1178</v>
      </c>
      <c r="T1321">
        <v>0.15</v>
      </c>
      <c r="U1321" s="1">
        <v>698</v>
      </c>
      <c r="V1321" s="1">
        <v>4886</v>
      </c>
      <c r="W1321" s="1">
        <v>7009.0999999999995</v>
      </c>
      <c r="X1321" s="1">
        <v>2123.0999999999995</v>
      </c>
      <c r="Y1321" s="7">
        <v>0.30290622191151495</v>
      </c>
    </row>
    <row r="1322" spans="1:25">
      <c r="A1322" t="s">
        <v>2821</v>
      </c>
      <c r="B1322" s="3" t="str">
        <f t="shared" si="40"/>
        <v>Oct</v>
      </c>
      <c r="C1322" s="3" t="str">
        <f t="shared" si="41"/>
        <v>2022</v>
      </c>
      <c r="D1322" s="3">
        <v>44850</v>
      </c>
      <c r="E1322" t="s">
        <v>1131</v>
      </c>
      <c r="F1322" t="s">
        <v>162</v>
      </c>
      <c r="G1322" s="5" t="s">
        <v>49</v>
      </c>
      <c r="H1322" s="5" t="s">
        <v>50</v>
      </c>
      <c r="I1322" t="s">
        <v>2215</v>
      </c>
      <c r="J1322" t="s">
        <v>1066</v>
      </c>
      <c r="K1322" s="5" t="s">
        <v>73</v>
      </c>
      <c r="L1322" s="5" t="s">
        <v>28</v>
      </c>
      <c r="M1322" t="s">
        <v>87</v>
      </c>
      <c r="N1322" s="5" t="s">
        <v>88</v>
      </c>
      <c r="O1322" s="5" t="s">
        <v>31</v>
      </c>
      <c r="P1322" t="s">
        <v>44</v>
      </c>
      <c r="Q1322" s="5" t="s">
        <v>75</v>
      </c>
      <c r="R1322" s="1">
        <v>5</v>
      </c>
      <c r="S1322" s="1">
        <v>3051</v>
      </c>
      <c r="T1322">
        <v>0.1</v>
      </c>
      <c r="U1322" s="1">
        <v>2503</v>
      </c>
      <c r="V1322" s="1">
        <v>12515</v>
      </c>
      <c r="W1322" s="1">
        <v>13729.5</v>
      </c>
      <c r="X1322" s="1">
        <v>1214.5</v>
      </c>
      <c r="Y1322" s="7">
        <v>8.8459157289049128E-2</v>
      </c>
    </row>
    <row r="1323" spans="1:25">
      <c r="A1323" t="s">
        <v>2822</v>
      </c>
      <c r="B1323" s="3" t="str">
        <f t="shared" si="40"/>
        <v>Feb</v>
      </c>
      <c r="C1323" s="3" t="str">
        <f t="shared" si="41"/>
        <v>2025</v>
      </c>
      <c r="D1323" s="3">
        <v>45695</v>
      </c>
      <c r="E1323" t="s">
        <v>291</v>
      </c>
      <c r="F1323" t="s">
        <v>1690</v>
      </c>
      <c r="G1323" s="5" t="s">
        <v>23</v>
      </c>
      <c r="H1323" s="5" t="s">
        <v>24</v>
      </c>
      <c r="I1323" t="s">
        <v>1524</v>
      </c>
      <c r="J1323" t="s">
        <v>770</v>
      </c>
      <c r="K1323" s="5" t="s">
        <v>73</v>
      </c>
      <c r="L1323" s="5" t="s">
        <v>64</v>
      </c>
      <c r="M1323" t="s">
        <v>87</v>
      </c>
      <c r="N1323" s="5" t="s">
        <v>88</v>
      </c>
      <c r="O1323" s="5" t="s">
        <v>31</v>
      </c>
      <c r="P1323" t="s">
        <v>942</v>
      </c>
      <c r="Q1323" s="5" t="s">
        <v>75</v>
      </c>
      <c r="R1323" s="1">
        <v>3</v>
      </c>
      <c r="S1323" s="1">
        <v>1084</v>
      </c>
      <c r="T1323">
        <v>0.1</v>
      </c>
      <c r="U1323" s="1">
        <v>730</v>
      </c>
      <c r="V1323" s="1">
        <v>2190</v>
      </c>
      <c r="W1323" s="1">
        <v>2926.8</v>
      </c>
      <c r="X1323" s="1">
        <v>736.80000000000018</v>
      </c>
      <c r="Y1323" s="7">
        <v>0.25174251742517428</v>
      </c>
    </row>
    <row r="1324" spans="1:25">
      <c r="A1324" t="s">
        <v>2823</v>
      </c>
      <c r="B1324" s="3" t="str">
        <f t="shared" si="40"/>
        <v>Dec</v>
      </c>
      <c r="C1324" s="3" t="str">
        <f t="shared" si="41"/>
        <v>2025</v>
      </c>
      <c r="D1324" s="3">
        <v>46016</v>
      </c>
      <c r="E1324" t="s">
        <v>520</v>
      </c>
      <c r="F1324" t="s">
        <v>1643</v>
      </c>
      <c r="G1324" s="5" t="s">
        <v>61</v>
      </c>
      <c r="H1324" s="5" t="s">
        <v>50</v>
      </c>
      <c r="I1324" t="s">
        <v>974</v>
      </c>
      <c r="J1324" t="s">
        <v>513</v>
      </c>
      <c r="K1324" s="5" t="s">
        <v>53</v>
      </c>
      <c r="L1324" s="5" t="s">
        <v>116</v>
      </c>
      <c r="M1324" t="s">
        <v>55</v>
      </c>
      <c r="N1324" s="5" t="s">
        <v>56</v>
      </c>
      <c r="O1324" s="5" t="s">
        <v>43</v>
      </c>
      <c r="P1324" t="s">
        <v>274</v>
      </c>
      <c r="Q1324" s="5" t="s">
        <v>45</v>
      </c>
      <c r="R1324" s="1">
        <v>8</v>
      </c>
      <c r="S1324" s="1">
        <v>1456</v>
      </c>
      <c r="T1324">
        <v>0.05</v>
      </c>
      <c r="U1324" s="1">
        <v>1149</v>
      </c>
      <c r="V1324" s="1">
        <v>9192</v>
      </c>
      <c r="W1324" s="1">
        <v>11065.6</v>
      </c>
      <c r="X1324" s="1">
        <v>1873.6000000000004</v>
      </c>
      <c r="Y1324" s="7">
        <v>0.1693175245806825</v>
      </c>
    </row>
    <row r="1325" spans="1:25">
      <c r="A1325" t="s">
        <v>2824</v>
      </c>
      <c r="B1325" s="3" t="str">
        <f t="shared" si="40"/>
        <v>Aug</v>
      </c>
      <c r="C1325" s="3" t="str">
        <f t="shared" si="41"/>
        <v>2024</v>
      </c>
      <c r="D1325" s="3">
        <v>45524</v>
      </c>
      <c r="E1325" t="s">
        <v>1845</v>
      </c>
      <c r="F1325" t="s">
        <v>637</v>
      </c>
      <c r="G1325" s="5" t="s">
        <v>37</v>
      </c>
      <c r="H1325" s="5" t="s">
        <v>38</v>
      </c>
      <c r="I1325" t="s">
        <v>625</v>
      </c>
      <c r="J1325" t="s">
        <v>821</v>
      </c>
      <c r="K1325" s="5" t="s">
        <v>41</v>
      </c>
      <c r="L1325" s="5" t="s">
        <v>64</v>
      </c>
      <c r="M1325" t="s">
        <v>65</v>
      </c>
      <c r="N1325" s="5" t="s">
        <v>66</v>
      </c>
      <c r="O1325" s="5" t="s">
        <v>31</v>
      </c>
      <c r="P1325" t="s">
        <v>148</v>
      </c>
      <c r="Q1325" s="5" t="s">
        <v>33</v>
      </c>
      <c r="R1325" s="1">
        <v>3</v>
      </c>
      <c r="S1325" s="1">
        <v>1368</v>
      </c>
      <c r="T1325">
        <v>0.25</v>
      </c>
      <c r="U1325" s="1">
        <v>809</v>
      </c>
      <c r="V1325" s="1">
        <v>2427</v>
      </c>
      <c r="W1325" s="1">
        <v>3078</v>
      </c>
      <c r="X1325" s="1">
        <v>651</v>
      </c>
      <c r="Y1325" s="7">
        <v>0.21150097465886938</v>
      </c>
    </row>
    <row r="1326" spans="1:25">
      <c r="A1326" t="s">
        <v>2825</v>
      </c>
      <c r="B1326" s="3" t="str">
        <f t="shared" si="40"/>
        <v>May</v>
      </c>
      <c r="C1326" s="3" t="str">
        <f t="shared" si="41"/>
        <v>2023</v>
      </c>
      <c r="D1326" s="3">
        <v>45054</v>
      </c>
      <c r="E1326" t="s">
        <v>1403</v>
      </c>
      <c r="F1326" t="s">
        <v>1173</v>
      </c>
      <c r="G1326" s="5" t="s">
        <v>49</v>
      </c>
      <c r="H1326" s="5" t="s">
        <v>50</v>
      </c>
      <c r="I1326" t="s">
        <v>853</v>
      </c>
      <c r="J1326" t="s">
        <v>115</v>
      </c>
      <c r="K1326" s="5" t="s">
        <v>53</v>
      </c>
      <c r="L1326" s="5" t="s">
        <v>64</v>
      </c>
      <c r="M1326" t="s">
        <v>65</v>
      </c>
      <c r="N1326" s="5" t="s">
        <v>66</v>
      </c>
      <c r="O1326" s="5" t="s">
        <v>43</v>
      </c>
      <c r="P1326" t="s">
        <v>220</v>
      </c>
      <c r="Q1326" s="5" t="s">
        <v>45</v>
      </c>
      <c r="R1326" s="1">
        <v>6</v>
      </c>
      <c r="S1326" s="1">
        <v>4657</v>
      </c>
      <c r="T1326">
        <v>0.25</v>
      </c>
      <c r="U1326" s="1">
        <v>3466</v>
      </c>
      <c r="V1326" s="1">
        <v>20796</v>
      </c>
      <c r="W1326" s="1">
        <v>20956.5</v>
      </c>
      <c r="X1326" s="1">
        <v>160.5</v>
      </c>
      <c r="Y1326" s="7">
        <v>7.6587216376780478E-3</v>
      </c>
    </row>
    <row r="1327" spans="1:25">
      <c r="A1327" t="s">
        <v>2826</v>
      </c>
      <c r="B1327" s="3" t="str">
        <f t="shared" si="40"/>
        <v>Jul</v>
      </c>
      <c r="C1327" s="3" t="str">
        <f t="shared" si="41"/>
        <v>2022</v>
      </c>
      <c r="D1327" s="3">
        <v>44749</v>
      </c>
      <c r="E1327" t="s">
        <v>2148</v>
      </c>
      <c r="F1327" t="s">
        <v>1836</v>
      </c>
      <c r="G1327" s="5" t="s">
        <v>23</v>
      </c>
      <c r="H1327" s="5" t="s">
        <v>24</v>
      </c>
      <c r="I1327" t="s">
        <v>625</v>
      </c>
      <c r="J1327" t="s">
        <v>2463</v>
      </c>
      <c r="K1327" s="5" t="s">
        <v>53</v>
      </c>
      <c r="L1327" s="5" t="s">
        <v>42</v>
      </c>
      <c r="M1327" t="s">
        <v>65</v>
      </c>
      <c r="N1327" s="5" t="s">
        <v>66</v>
      </c>
      <c r="O1327" s="5" t="s">
        <v>31</v>
      </c>
      <c r="P1327" t="s">
        <v>320</v>
      </c>
      <c r="Q1327" s="5" t="s">
        <v>45</v>
      </c>
      <c r="R1327" s="1">
        <v>7</v>
      </c>
      <c r="S1327" s="1">
        <v>712</v>
      </c>
      <c r="T1327">
        <v>0.25</v>
      </c>
      <c r="U1327" s="1">
        <v>575</v>
      </c>
      <c r="V1327" s="1">
        <v>4025</v>
      </c>
      <c r="W1327" s="1">
        <v>3738</v>
      </c>
      <c r="X1327" s="1">
        <v>-287</v>
      </c>
      <c r="Y1327" s="7">
        <v>-7.6779026217228458E-2</v>
      </c>
    </row>
    <row r="1328" spans="1:25">
      <c r="A1328" t="s">
        <v>2827</v>
      </c>
      <c r="B1328" s="3" t="str">
        <f t="shared" si="40"/>
        <v>Apr</v>
      </c>
      <c r="C1328" s="3" t="str">
        <f t="shared" si="41"/>
        <v>2023</v>
      </c>
      <c r="D1328" s="3">
        <v>45027</v>
      </c>
      <c r="E1328" t="s">
        <v>1552</v>
      </c>
      <c r="F1328" t="s">
        <v>1456</v>
      </c>
      <c r="G1328" s="5" t="s">
        <v>49</v>
      </c>
      <c r="H1328" s="5" t="s">
        <v>50</v>
      </c>
      <c r="I1328" t="s">
        <v>302</v>
      </c>
      <c r="J1328" t="s">
        <v>1463</v>
      </c>
      <c r="K1328" s="5" t="s">
        <v>53</v>
      </c>
      <c r="L1328" s="5" t="s">
        <v>116</v>
      </c>
      <c r="M1328" t="s">
        <v>65</v>
      </c>
      <c r="N1328" s="5" t="s">
        <v>66</v>
      </c>
      <c r="O1328" s="5" t="s">
        <v>31</v>
      </c>
      <c r="P1328" t="s">
        <v>228</v>
      </c>
      <c r="Q1328" s="5" t="s">
        <v>45</v>
      </c>
      <c r="R1328" s="1">
        <v>7</v>
      </c>
      <c r="S1328" s="1">
        <v>4913</v>
      </c>
      <c r="T1328">
        <v>0.1</v>
      </c>
      <c r="U1328" s="1">
        <v>3626</v>
      </c>
      <c r="V1328" s="1">
        <v>25382</v>
      </c>
      <c r="W1328" s="1">
        <v>30951.9</v>
      </c>
      <c r="X1328" s="1">
        <v>5569.9000000000015</v>
      </c>
      <c r="Y1328" s="7">
        <v>0.17995341158378003</v>
      </c>
    </row>
    <row r="1329" spans="1:25">
      <c r="A1329" t="s">
        <v>2828</v>
      </c>
      <c r="B1329" s="3" t="str">
        <f t="shared" si="40"/>
        <v>Sep</v>
      </c>
      <c r="C1329" s="3" t="str">
        <f t="shared" si="41"/>
        <v>2024</v>
      </c>
      <c r="D1329" s="3">
        <v>45552</v>
      </c>
      <c r="E1329" t="s">
        <v>2829</v>
      </c>
      <c r="F1329" t="s">
        <v>2545</v>
      </c>
      <c r="G1329" s="5" t="s">
        <v>61</v>
      </c>
      <c r="H1329" s="5" t="s">
        <v>50</v>
      </c>
      <c r="I1329" t="s">
        <v>1017</v>
      </c>
      <c r="J1329" t="s">
        <v>1770</v>
      </c>
      <c r="K1329" s="5" t="s">
        <v>41</v>
      </c>
      <c r="L1329" s="5" t="s">
        <v>54</v>
      </c>
      <c r="M1329" t="s">
        <v>55</v>
      </c>
      <c r="N1329" s="5" t="s">
        <v>56</v>
      </c>
      <c r="O1329" s="5" t="s">
        <v>43</v>
      </c>
      <c r="P1329" t="s">
        <v>931</v>
      </c>
      <c r="Q1329" s="5" t="s">
        <v>75</v>
      </c>
      <c r="R1329" s="1">
        <v>3</v>
      </c>
      <c r="S1329" s="1">
        <v>4698</v>
      </c>
      <c r="T1329">
        <v>0.2</v>
      </c>
      <c r="U1329" s="1">
        <v>3119</v>
      </c>
      <c r="V1329" s="1">
        <v>9357</v>
      </c>
      <c r="W1329" s="1">
        <v>11275.2</v>
      </c>
      <c r="X1329" s="1">
        <v>1918.2000000000007</v>
      </c>
      <c r="Y1329" s="7">
        <v>0.17012558535547045</v>
      </c>
    </row>
    <row r="1330" spans="1:25">
      <c r="A1330" t="s">
        <v>2830</v>
      </c>
      <c r="B1330" s="3" t="str">
        <f t="shared" si="40"/>
        <v>Feb</v>
      </c>
      <c r="C1330" s="3" t="str">
        <f t="shared" si="41"/>
        <v>2025</v>
      </c>
      <c r="D1330" s="3">
        <v>45699</v>
      </c>
      <c r="E1330" t="s">
        <v>1899</v>
      </c>
      <c r="F1330" t="s">
        <v>1743</v>
      </c>
      <c r="G1330" s="5" t="s">
        <v>49</v>
      </c>
      <c r="H1330" s="5" t="s">
        <v>50</v>
      </c>
      <c r="I1330" t="s">
        <v>517</v>
      </c>
      <c r="J1330" t="s">
        <v>1287</v>
      </c>
      <c r="K1330" s="5" t="s">
        <v>73</v>
      </c>
      <c r="L1330" s="5" t="s">
        <v>64</v>
      </c>
      <c r="M1330" t="s">
        <v>55</v>
      </c>
      <c r="N1330" s="5" t="s">
        <v>56</v>
      </c>
      <c r="O1330" s="5" t="s">
        <v>43</v>
      </c>
      <c r="P1330" t="s">
        <v>285</v>
      </c>
      <c r="Q1330" s="5" t="s">
        <v>45</v>
      </c>
      <c r="R1330" s="1">
        <v>7</v>
      </c>
      <c r="S1330" s="1">
        <v>771</v>
      </c>
      <c r="T1330">
        <v>0.2</v>
      </c>
      <c r="U1330" s="1">
        <v>599</v>
      </c>
      <c r="V1330" s="1">
        <v>4193</v>
      </c>
      <c r="W1330" s="1">
        <v>4317.6000000000004</v>
      </c>
      <c r="X1330" s="1">
        <v>124.60000000000036</v>
      </c>
      <c r="Y1330" s="7">
        <v>2.8858625162127189E-2</v>
      </c>
    </row>
    <row r="1331" spans="1:25">
      <c r="A1331" t="s">
        <v>2831</v>
      </c>
      <c r="B1331" s="3" t="str">
        <f t="shared" si="40"/>
        <v>Oct</v>
      </c>
      <c r="C1331" s="3" t="str">
        <f t="shared" si="41"/>
        <v>2022</v>
      </c>
      <c r="D1331" s="3">
        <v>44851</v>
      </c>
      <c r="E1331" t="s">
        <v>1562</v>
      </c>
      <c r="F1331" t="s">
        <v>1801</v>
      </c>
      <c r="G1331" s="5" t="s">
        <v>23</v>
      </c>
      <c r="H1331" s="5" t="s">
        <v>24</v>
      </c>
      <c r="I1331" t="s">
        <v>1404</v>
      </c>
      <c r="J1331" t="s">
        <v>1946</v>
      </c>
      <c r="K1331" s="5" t="s">
        <v>41</v>
      </c>
      <c r="L1331" s="5" t="s">
        <v>28</v>
      </c>
      <c r="M1331" t="s">
        <v>65</v>
      </c>
      <c r="N1331" s="5" t="s">
        <v>66</v>
      </c>
      <c r="O1331" s="5" t="s">
        <v>43</v>
      </c>
      <c r="P1331" t="s">
        <v>390</v>
      </c>
      <c r="Q1331" s="5" t="s">
        <v>45</v>
      </c>
      <c r="R1331" s="1">
        <v>3</v>
      </c>
      <c r="S1331" s="1">
        <v>2931</v>
      </c>
      <c r="T1331">
        <v>0.2</v>
      </c>
      <c r="U1331" s="1">
        <v>2146</v>
      </c>
      <c r="V1331" s="1">
        <v>6438</v>
      </c>
      <c r="W1331" s="1">
        <v>7034.4000000000005</v>
      </c>
      <c r="X1331" s="1">
        <v>596.40000000000055</v>
      </c>
      <c r="Y1331" s="7">
        <v>8.4783350392357626E-2</v>
      </c>
    </row>
    <row r="1332" spans="1:25">
      <c r="A1332" t="s">
        <v>2832</v>
      </c>
      <c r="B1332" s="3" t="str">
        <f t="shared" si="40"/>
        <v>Mar</v>
      </c>
      <c r="C1332" s="3" t="str">
        <f t="shared" si="41"/>
        <v>2023</v>
      </c>
      <c r="D1332" s="3">
        <v>45016</v>
      </c>
      <c r="E1332" t="s">
        <v>77</v>
      </c>
      <c r="F1332" t="s">
        <v>2833</v>
      </c>
      <c r="G1332" s="5" t="s">
        <v>61</v>
      </c>
      <c r="H1332" s="5" t="s">
        <v>50</v>
      </c>
      <c r="I1332" t="s">
        <v>1174</v>
      </c>
      <c r="J1332" t="s">
        <v>1075</v>
      </c>
      <c r="K1332" s="5" t="s">
        <v>95</v>
      </c>
      <c r="L1332" s="5" t="s">
        <v>64</v>
      </c>
      <c r="M1332" t="s">
        <v>87</v>
      </c>
      <c r="N1332" s="5" t="s">
        <v>88</v>
      </c>
      <c r="O1332" s="5" t="s">
        <v>43</v>
      </c>
      <c r="P1332" t="s">
        <v>96</v>
      </c>
      <c r="Q1332" s="5" t="s">
        <v>45</v>
      </c>
      <c r="R1332" s="1">
        <v>6</v>
      </c>
      <c r="S1332" s="1">
        <v>1290</v>
      </c>
      <c r="T1332">
        <v>0.15</v>
      </c>
      <c r="U1332" s="1">
        <v>884</v>
      </c>
      <c r="V1332" s="1">
        <v>5304</v>
      </c>
      <c r="W1332" s="1">
        <v>6579</v>
      </c>
      <c r="X1332" s="1">
        <v>1275</v>
      </c>
      <c r="Y1332" s="7">
        <v>0.19379844961240311</v>
      </c>
    </row>
    <row r="1333" spans="1:25">
      <c r="A1333" t="s">
        <v>2834</v>
      </c>
      <c r="B1333" s="3" t="str">
        <f t="shared" si="40"/>
        <v>Jul</v>
      </c>
      <c r="C1333" s="3" t="str">
        <f t="shared" si="41"/>
        <v>2023</v>
      </c>
      <c r="D1333" s="3">
        <v>45121</v>
      </c>
      <c r="E1333" t="s">
        <v>2403</v>
      </c>
      <c r="F1333" t="s">
        <v>297</v>
      </c>
      <c r="G1333" s="5" t="s">
        <v>61</v>
      </c>
      <c r="H1333" s="5" t="s">
        <v>50</v>
      </c>
      <c r="I1333" t="s">
        <v>732</v>
      </c>
      <c r="J1333" t="s">
        <v>289</v>
      </c>
      <c r="K1333" s="5" t="s">
        <v>95</v>
      </c>
      <c r="L1333" s="5" t="s">
        <v>54</v>
      </c>
      <c r="M1333" t="s">
        <v>29</v>
      </c>
      <c r="N1333" s="5" t="s">
        <v>30</v>
      </c>
      <c r="O1333" s="5" t="s">
        <v>31</v>
      </c>
      <c r="P1333" t="s">
        <v>180</v>
      </c>
      <c r="Q1333" s="5" t="s">
        <v>33</v>
      </c>
      <c r="R1333" s="1">
        <v>5</v>
      </c>
      <c r="S1333" s="1">
        <v>4489</v>
      </c>
      <c r="T1333">
        <v>0.2</v>
      </c>
      <c r="U1333" s="1">
        <v>2551</v>
      </c>
      <c r="V1333" s="1">
        <v>12755</v>
      </c>
      <c r="W1333" s="1">
        <v>17956</v>
      </c>
      <c r="X1333" s="1">
        <v>5201</v>
      </c>
      <c r="Y1333" s="7">
        <v>0.28965248384940967</v>
      </c>
    </row>
    <row r="1334" spans="1:25">
      <c r="A1334" t="s">
        <v>2835</v>
      </c>
      <c r="B1334" s="3" t="str">
        <f t="shared" si="40"/>
        <v>Dec</v>
      </c>
      <c r="C1334" s="3" t="str">
        <f t="shared" si="41"/>
        <v>2022</v>
      </c>
      <c r="D1334" s="3">
        <v>44924</v>
      </c>
      <c r="E1334" t="s">
        <v>803</v>
      </c>
      <c r="F1334" t="s">
        <v>1278</v>
      </c>
      <c r="G1334" s="5" t="s">
        <v>37</v>
      </c>
      <c r="H1334" s="5" t="s">
        <v>38</v>
      </c>
      <c r="I1334" t="s">
        <v>974</v>
      </c>
      <c r="J1334" t="s">
        <v>678</v>
      </c>
      <c r="K1334" s="5" t="s">
        <v>95</v>
      </c>
      <c r="L1334" s="5" t="s">
        <v>42</v>
      </c>
      <c r="M1334" t="s">
        <v>117</v>
      </c>
      <c r="N1334" s="5" t="s">
        <v>118</v>
      </c>
      <c r="O1334" s="5" t="s">
        <v>31</v>
      </c>
      <c r="P1334" t="s">
        <v>390</v>
      </c>
      <c r="Q1334" s="5" t="s">
        <v>33</v>
      </c>
      <c r="R1334" s="1">
        <v>1</v>
      </c>
      <c r="S1334" s="1">
        <v>3699</v>
      </c>
      <c r="T1334">
        <v>0.15</v>
      </c>
      <c r="U1334" s="1">
        <v>3049</v>
      </c>
      <c r="V1334" s="1">
        <v>3049</v>
      </c>
      <c r="W1334" s="1">
        <v>3144.15</v>
      </c>
      <c r="X1334" s="1">
        <v>95.150000000000091</v>
      </c>
      <c r="Y1334" s="7">
        <v>3.0262551086939263E-2</v>
      </c>
    </row>
    <row r="1335" spans="1:25">
      <c r="A1335" t="s">
        <v>2836</v>
      </c>
      <c r="B1335" s="3" t="str">
        <f t="shared" si="40"/>
        <v>Mar</v>
      </c>
      <c r="C1335" s="3" t="str">
        <f t="shared" si="41"/>
        <v>2024</v>
      </c>
      <c r="D1335" s="3">
        <v>45367</v>
      </c>
      <c r="E1335" t="s">
        <v>1579</v>
      </c>
      <c r="F1335" t="s">
        <v>826</v>
      </c>
      <c r="G1335" s="5" t="s">
        <v>106</v>
      </c>
      <c r="H1335" s="5" t="s">
        <v>107</v>
      </c>
      <c r="I1335" t="s">
        <v>491</v>
      </c>
      <c r="J1335" t="s">
        <v>1411</v>
      </c>
      <c r="K1335" s="5" t="s">
        <v>73</v>
      </c>
      <c r="L1335" s="5" t="s">
        <v>64</v>
      </c>
      <c r="M1335" t="s">
        <v>87</v>
      </c>
      <c r="N1335" s="5" t="s">
        <v>88</v>
      </c>
      <c r="O1335" s="5" t="s">
        <v>31</v>
      </c>
      <c r="P1335" t="s">
        <v>81</v>
      </c>
      <c r="Q1335" s="5" t="s">
        <v>75</v>
      </c>
      <c r="R1335" s="1">
        <v>3</v>
      </c>
      <c r="S1335" s="1">
        <v>129</v>
      </c>
      <c r="T1335">
        <v>0.2</v>
      </c>
      <c r="U1335" s="1">
        <v>66</v>
      </c>
      <c r="V1335" s="1">
        <v>198</v>
      </c>
      <c r="W1335" s="1">
        <v>309.60000000000002</v>
      </c>
      <c r="X1335" s="1">
        <v>111.60000000000002</v>
      </c>
      <c r="Y1335" s="7">
        <v>0.3604651162790698</v>
      </c>
    </row>
    <row r="1336" spans="1:25">
      <c r="A1336" t="s">
        <v>2837</v>
      </c>
      <c r="B1336" s="3" t="str">
        <f t="shared" si="40"/>
        <v>Oct</v>
      </c>
      <c r="C1336" s="3" t="str">
        <f t="shared" si="41"/>
        <v>2023</v>
      </c>
      <c r="D1336" s="3">
        <v>45226</v>
      </c>
      <c r="E1336" t="s">
        <v>1230</v>
      </c>
      <c r="F1336" t="s">
        <v>1588</v>
      </c>
      <c r="G1336" s="5" t="s">
        <v>49</v>
      </c>
      <c r="H1336" s="5" t="s">
        <v>50</v>
      </c>
      <c r="I1336" t="s">
        <v>1188</v>
      </c>
      <c r="J1336" t="s">
        <v>662</v>
      </c>
      <c r="K1336" s="5" t="s">
        <v>73</v>
      </c>
      <c r="L1336" s="5" t="s">
        <v>54</v>
      </c>
      <c r="M1336" t="s">
        <v>65</v>
      </c>
      <c r="N1336" s="5" t="s">
        <v>66</v>
      </c>
      <c r="O1336" s="5" t="s">
        <v>31</v>
      </c>
      <c r="P1336" t="s">
        <v>136</v>
      </c>
      <c r="Q1336" s="5" t="s">
        <v>45</v>
      </c>
      <c r="R1336" s="1">
        <v>2</v>
      </c>
      <c r="S1336" s="1">
        <v>3840</v>
      </c>
      <c r="T1336">
        <v>0.2</v>
      </c>
      <c r="U1336" s="1">
        <v>3185</v>
      </c>
      <c r="V1336" s="1">
        <v>6370</v>
      </c>
      <c r="W1336" s="1">
        <v>6144</v>
      </c>
      <c r="X1336" s="1">
        <v>-226</v>
      </c>
      <c r="Y1336" s="7">
        <v>-3.6783854166666664E-2</v>
      </c>
    </row>
    <row r="1337" spans="1:25">
      <c r="A1337" t="s">
        <v>2838</v>
      </c>
      <c r="B1337" s="3" t="str">
        <f t="shared" si="40"/>
        <v>May</v>
      </c>
      <c r="C1337" s="3" t="str">
        <f t="shared" si="41"/>
        <v>2025</v>
      </c>
      <c r="D1337" s="3">
        <v>45792</v>
      </c>
      <c r="E1337" t="s">
        <v>1387</v>
      </c>
      <c r="F1337" t="s">
        <v>1643</v>
      </c>
      <c r="G1337" s="5" t="s">
        <v>37</v>
      </c>
      <c r="H1337" s="5" t="s">
        <v>38</v>
      </c>
      <c r="I1337" t="s">
        <v>1174</v>
      </c>
      <c r="J1337" t="s">
        <v>1059</v>
      </c>
      <c r="K1337" s="5" t="s">
        <v>73</v>
      </c>
      <c r="L1337" s="5" t="s">
        <v>42</v>
      </c>
      <c r="M1337" t="s">
        <v>87</v>
      </c>
      <c r="N1337" s="5" t="s">
        <v>88</v>
      </c>
      <c r="O1337" s="5" t="s">
        <v>31</v>
      </c>
      <c r="P1337" t="s">
        <v>417</v>
      </c>
      <c r="Q1337" s="5" t="s">
        <v>75</v>
      </c>
      <c r="R1337" s="1">
        <v>3</v>
      </c>
      <c r="S1337" s="1">
        <v>1427</v>
      </c>
      <c r="T1337">
        <v>0.25</v>
      </c>
      <c r="U1337" s="1">
        <v>725</v>
      </c>
      <c r="V1337" s="1">
        <v>2175</v>
      </c>
      <c r="W1337" s="1">
        <v>3210.75</v>
      </c>
      <c r="X1337" s="1">
        <v>1035.75</v>
      </c>
      <c r="Y1337" s="7">
        <v>0.32258818033169823</v>
      </c>
    </row>
    <row r="1338" spans="1:25">
      <c r="A1338" t="s">
        <v>2839</v>
      </c>
      <c r="B1338" s="3" t="str">
        <f t="shared" si="40"/>
        <v>Jan</v>
      </c>
      <c r="C1338" s="3" t="str">
        <f t="shared" si="41"/>
        <v>2024</v>
      </c>
      <c r="D1338" s="3">
        <v>45321</v>
      </c>
      <c r="E1338" t="s">
        <v>1936</v>
      </c>
      <c r="F1338" t="s">
        <v>393</v>
      </c>
      <c r="G1338" s="5" t="s">
        <v>23</v>
      </c>
      <c r="H1338" s="5" t="s">
        <v>24</v>
      </c>
      <c r="I1338" t="s">
        <v>1270</v>
      </c>
      <c r="J1338" t="s">
        <v>1411</v>
      </c>
      <c r="K1338" s="5" t="s">
        <v>73</v>
      </c>
      <c r="L1338" s="5" t="s">
        <v>116</v>
      </c>
      <c r="M1338" t="s">
        <v>65</v>
      </c>
      <c r="N1338" s="5" t="s">
        <v>66</v>
      </c>
      <c r="O1338" s="5" t="s">
        <v>31</v>
      </c>
      <c r="P1338" t="s">
        <v>396</v>
      </c>
      <c r="Q1338" s="5" t="s">
        <v>45</v>
      </c>
      <c r="R1338" s="1">
        <v>3</v>
      </c>
      <c r="S1338" s="1">
        <v>3635</v>
      </c>
      <c r="T1338">
        <v>0.1</v>
      </c>
      <c r="U1338" s="1">
        <v>2816</v>
      </c>
      <c r="V1338" s="1">
        <v>8448</v>
      </c>
      <c r="W1338" s="1">
        <v>9814.5</v>
      </c>
      <c r="X1338" s="1">
        <v>1366.5</v>
      </c>
      <c r="Y1338" s="7">
        <v>0.13923276784349686</v>
      </c>
    </row>
    <row r="1339" spans="1:25">
      <c r="A1339" t="s">
        <v>2840</v>
      </c>
      <c r="B1339" s="3" t="str">
        <f t="shared" si="40"/>
        <v>Jan</v>
      </c>
      <c r="C1339" s="3" t="str">
        <f t="shared" si="41"/>
        <v>2024</v>
      </c>
      <c r="D1339" s="3">
        <v>45293</v>
      </c>
      <c r="E1339" t="s">
        <v>1706</v>
      </c>
      <c r="F1339" t="s">
        <v>420</v>
      </c>
      <c r="G1339" s="5" t="s">
        <v>61</v>
      </c>
      <c r="H1339" s="5" t="s">
        <v>50</v>
      </c>
      <c r="I1339" t="s">
        <v>100</v>
      </c>
      <c r="J1339" t="s">
        <v>1116</v>
      </c>
      <c r="K1339" s="5" t="s">
        <v>53</v>
      </c>
      <c r="L1339" s="5" t="s">
        <v>28</v>
      </c>
      <c r="M1339" t="s">
        <v>65</v>
      </c>
      <c r="N1339" s="5" t="s">
        <v>66</v>
      </c>
      <c r="O1339" s="5" t="s">
        <v>43</v>
      </c>
      <c r="P1339" t="s">
        <v>125</v>
      </c>
      <c r="Q1339" s="5" t="s">
        <v>33</v>
      </c>
      <c r="R1339" s="1">
        <v>4</v>
      </c>
      <c r="S1339" s="1">
        <v>1549</v>
      </c>
      <c r="T1339">
        <v>0.1</v>
      </c>
      <c r="U1339" s="1">
        <v>1298</v>
      </c>
      <c r="V1339" s="1">
        <v>5192</v>
      </c>
      <c r="W1339" s="1">
        <v>5576.4000000000005</v>
      </c>
      <c r="X1339" s="1">
        <v>384.40000000000055</v>
      </c>
      <c r="Y1339" s="7">
        <v>6.8933362025679734E-2</v>
      </c>
    </row>
    <row r="1340" spans="1:25">
      <c r="A1340" t="s">
        <v>2841</v>
      </c>
      <c r="B1340" s="3" t="str">
        <f t="shared" si="40"/>
        <v>Jun</v>
      </c>
      <c r="C1340" s="3" t="str">
        <f t="shared" si="41"/>
        <v>2023</v>
      </c>
      <c r="D1340" s="3">
        <v>45093</v>
      </c>
      <c r="E1340" t="s">
        <v>2842</v>
      </c>
      <c r="F1340" t="s">
        <v>2611</v>
      </c>
      <c r="G1340" s="5" t="s">
        <v>106</v>
      </c>
      <c r="H1340" s="5" t="s">
        <v>107</v>
      </c>
      <c r="I1340" t="s">
        <v>79</v>
      </c>
      <c r="J1340" t="s">
        <v>1526</v>
      </c>
      <c r="K1340" s="5" t="s">
        <v>73</v>
      </c>
      <c r="L1340" s="5" t="s">
        <v>64</v>
      </c>
      <c r="M1340" t="s">
        <v>65</v>
      </c>
      <c r="N1340" s="5" t="s">
        <v>66</v>
      </c>
      <c r="O1340" s="5" t="s">
        <v>43</v>
      </c>
      <c r="P1340" t="s">
        <v>136</v>
      </c>
      <c r="Q1340" s="5" t="s">
        <v>33</v>
      </c>
      <c r="R1340" s="1">
        <v>4</v>
      </c>
      <c r="S1340" s="1">
        <v>1107</v>
      </c>
      <c r="T1340">
        <v>0.15</v>
      </c>
      <c r="U1340" s="1">
        <v>784</v>
      </c>
      <c r="V1340" s="1">
        <v>3136</v>
      </c>
      <c r="W1340" s="1">
        <v>3763.7999999999997</v>
      </c>
      <c r="X1340" s="1">
        <v>627.79999999999973</v>
      </c>
      <c r="Y1340" s="7">
        <v>0.16679951113236616</v>
      </c>
    </row>
    <row r="1341" spans="1:25">
      <c r="A1341" t="s">
        <v>2843</v>
      </c>
      <c r="B1341" s="3" t="str">
        <f t="shared" si="40"/>
        <v>Dec</v>
      </c>
      <c r="C1341" s="3" t="str">
        <f t="shared" si="41"/>
        <v>2023</v>
      </c>
      <c r="D1341" s="3">
        <v>45286</v>
      </c>
      <c r="E1341" t="s">
        <v>778</v>
      </c>
      <c r="F1341" t="s">
        <v>450</v>
      </c>
      <c r="G1341" s="5" t="s">
        <v>106</v>
      </c>
      <c r="H1341" s="5" t="s">
        <v>107</v>
      </c>
      <c r="I1341" t="s">
        <v>710</v>
      </c>
      <c r="J1341" t="s">
        <v>662</v>
      </c>
      <c r="K1341" s="5" t="s">
        <v>73</v>
      </c>
      <c r="L1341" s="5" t="s">
        <v>116</v>
      </c>
      <c r="M1341" t="s">
        <v>65</v>
      </c>
      <c r="N1341" s="5" t="s">
        <v>66</v>
      </c>
      <c r="O1341" s="5" t="s">
        <v>31</v>
      </c>
      <c r="P1341" t="s">
        <v>942</v>
      </c>
      <c r="Q1341" s="5" t="s">
        <v>33</v>
      </c>
      <c r="R1341" s="1">
        <v>5</v>
      </c>
      <c r="S1341" s="1">
        <v>1821</v>
      </c>
      <c r="T1341">
        <v>0.1</v>
      </c>
      <c r="U1341" s="1">
        <v>1403</v>
      </c>
      <c r="V1341" s="1">
        <v>7015</v>
      </c>
      <c r="W1341" s="1">
        <v>8194.5</v>
      </c>
      <c r="X1341" s="1">
        <v>1179.5</v>
      </c>
      <c r="Y1341" s="7">
        <v>0.14393800719995117</v>
      </c>
    </row>
    <row r="1342" spans="1:25">
      <c r="A1342" t="s">
        <v>2844</v>
      </c>
      <c r="B1342" s="3" t="str">
        <f t="shared" si="40"/>
        <v>Feb</v>
      </c>
      <c r="C1342" s="3" t="str">
        <f t="shared" si="41"/>
        <v>2023</v>
      </c>
      <c r="D1342" s="3">
        <v>44978</v>
      </c>
      <c r="E1342" t="s">
        <v>2613</v>
      </c>
      <c r="F1342" t="s">
        <v>902</v>
      </c>
      <c r="G1342" s="5" t="s">
        <v>106</v>
      </c>
      <c r="H1342" s="5" t="s">
        <v>107</v>
      </c>
      <c r="I1342" t="s">
        <v>184</v>
      </c>
      <c r="J1342" t="s">
        <v>2231</v>
      </c>
      <c r="K1342" s="5" t="s">
        <v>53</v>
      </c>
      <c r="L1342" s="5" t="s">
        <v>64</v>
      </c>
      <c r="M1342" t="s">
        <v>117</v>
      </c>
      <c r="N1342" s="5" t="s">
        <v>118</v>
      </c>
      <c r="O1342" s="5" t="s">
        <v>31</v>
      </c>
      <c r="P1342" t="s">
        <v>197</v>
      </c>
      <c r="Q1342" s="5" t="s">
        <v>45</v>
      </c>
      <c r="R1342" s="1">
        <v>7</v>
      </c>
      <c r="S1342" s="1">
        <v>423</v>
      </c>
      <c r="T1342">
        <v>0.2</v>
      </c>
      <c r="U1342" s="1">
        <v>302</v>
      </c>
      <c r="V1342" s="1">
        <v>2114</v>
      </c>
      <c r="W1342" s="1">
        <v>2368.8000000000002</v>
      </c>
      <c r="X1342" s="1">
        <v>254.80000000000018</v>
      </c>
      <c r="Y1342" s="7">
        <v>0.10756501182033104</v>
      </c>
    </row>
    <row r="1343" spans="1:25">
      <c r="A1343" t="s">
        <v>2845</v>
      </c>
      <c r="B1343" s="3" t="str">
        <f t="shared" si="40"/>
        <v>May</v>
      </c>
      <c r="C1343" s="3" t="str">
        <f t="shared" si="41"/>
        <v>2022</v>
      </c>
      <c r="D1343" s="3">
        <v>44693</v>
      </c>
      <c r="E1343" t="s">
        <v>1868</v>
      </c>
      <c r="F1343" t="s">
        <v>2683</v>
      </c>
      <c r="G1343" s="5" t="s">
        <v>23</v>
      </c>
      <c r="H1343" s="5" t="s">
        <v>24</v>
      </c>
      <c r="I1343" t="s">
        <v>960</v>
      </c>
      <c r="J1343" t="s">
        <v>40</v>
      </c>
      <c r="K1343" s="5" t="s">
        <v>41</v>
      </c>
      <c r="L1343" s="5" t="s">
        <v>64</v>
      </c>
      <c r="M1343" t="s">
        <v>29</v>
      </c>
      <c r="N1343" s="5" t="s">
        <v>30</v>
      </c>
      <c r="O1343" s="5" t="s">
        <v>31</v>
      </c>
      <c r="P1343" t="s">
        <v>74</v>
      </c>
      <c r="Q1343" s="5" t="s">
        <v>33</v>
      </c>
      <c r="R1343" s="1">
        <v>6</v>
      </c>
      <c r="S1343" s="1">
        <v>2045</v>
      </c>
      <c r="T1343">
        <v>0.1</v>
      </c>
      <c r="U1343" s="1">
        <v>1513</v>
      </c>
      <c r="V1343" s="1">
        <v>9078</v>
      </c>
      <c r="W1343" s="1">
        <v>11043</v>
      </c>
      <c r="X1343" s="1">
        <v>1965</v>
      </c>
      <c r="Y1343" s="7">
        <v>0.17794077696278185</v>
      </c>
    </row>
    <row r="1344" spans="1:25">
      <c r="A1344" t="s">
        <v>2846</v>
      </c>
      <c r="B1344" s="3" t="str">
        <f t="shared" si="40"/>
        <v>Oct</v>
      </c>
      <c r="C1344" s="3" t="str">
        <f t="shared" si="41"/>
        <v>2022</v>
      </c>
      <c r="D1344" s="3">
        <v>44862</v>
      </c>
      <c r="E1344" t="s">
        <v>1753</v>
      </c>
      <c r="F1344" t="s">
        <v>669</v>
      </c>
      <c r="G1344" s="5" t="s">
        <v>49</v>
      </c>
      <c r="H1344" s="5" t="s">
        <v>50</v>
      </c>
      <c r="I1344" t="s">
        <v>79</v>
      </c>
      <c r="J1344" t="s">
        <v>1664</v>
      </c>
      <c r="K1344" s="5" t="s">
        <v>53</v>
      </c>
      <c r="L1344" s="5" t="s">
        <v>42</v>
      </c>
      <c r="M1344" t="s">
        <v>87</v>
      </c>
      <c r="N1344" s="5" t="s">
        <v>88</v>
      </c>
      <c r="O1344" s="5" t="s">
        <v>31</v>
      </c>
      <c r="P1344" t="s">
        <v>208</v>
      </c>
      <c r="Q1344" s="5" t="s">
        <v>45</v>
      </c>
      <c r="R1344" s="1">
        <v>7</v>
      </c>
      <c r="S1344" s="1">
        <v>4729</v>
      </c>
      <c r="T1344">
        <v>0.15</v>
      </c>
      <c r="U1344" s="1">
        <v>3925</v>
      </c>
      <c r="V1344" s="1">
        <v>27475</v>
      </c>
      <c r="W1344" s="1">
        <v>28137.55</v>
      </c>
      <c r="X1344" s="1">
        <v>662.54999999999927</v>
      </c>
      <c r="Y1344" s="7">
        <v>2.3546826216212829E-2</v>
      </c>
    </row>
    <row r="1345" spans="1:25">
      <c r="A1345" t="s">
        <v>2847</v>
      </c>
      <c r="B1345" s="3" t="str">
        <f t="shared" si="40"/>
        <v>May</v>
      </c>
      <c r="C1345" s="3" t="str">
        <f t="shared" si="41"/>
        <v>2022</v>
      </c>
      <c r="D1345" s="3">
        <v>44682</v>
      </c>
      <c r="E1345" t="s">
        <v>825</v>
      </c>
      <c r="F1345" t="s">
        <v>2848</v>
      </c>
      <c r="G1345" s="5" t="s">
        <v>49</v>
      </c>
      <c r="H1345" s="5" t="s">
        <v>50</v>
      </c>
      <c r="I1345" t="s">
        <v>695</v>
      </c>
      <c r="J1345" t="s">
        <v>1503</v>
      </c>
      <c r="K1345" s="5" t="s">
        <v>95</v>
      </c>
      <c r="L1345" s="5" t="s">
        <v>28</v>
      </c>
      <c r="M1345" t="s">
        <v>117</v>
      </c>
      <c r="N1345" s="5" t="s">
        <v>118</v>
      </c>
      <c r="O1345" s="5" t="s">
        <v>43</v>
      </c>
      <c r="P1345" t="s">
        <v>102</v>
      </c>
      <c r="Q1345" s="5" t="s">
        <v>33</v>
      </c>
      <c r="R1345" s="1">
        <v>3</v>
      </c>
      <c r="S1345" s="1">
        <v>1834</v>
      </c>
      <c r="T1345">
        <v>0.25</v>
      </c>
      <c r="U1345" s="1">
        <v>1041</v>
      </c>
      <c r="V1345" s="1">
        <v>3123</v>
      </c>
      <c r="W1345" s="1">
        <v>4126.5</v>
      </c>
      <c r="X1345" s="1">
        <v>1003.5</v>
      </c>
      <c r="Y1345" s="7">
        <v>0.24318429661941113</v>
      </c>
    </row>
    <row r="1346" spans="1:25">
      <c r="A1346" t="s">
        <v>2849</v>
      </c>
      <c r="B1346" s="3" t="str">
        <f t="shared" si="40"/>
        <v>Sep</v>
      </c>
      <c r="C1346" s="3" t="str">
        <f t="shared" si="41"/>
        <v>2023</v>
      </c>
      <c r="D1346" s="3">
        <v>45190</v>
      </c>
      <c r="E1346" t="s">
        <v>2476</v>
      </c>
      <c r="F1346" t="s">
        <v>329</v>
      </c>
      <c r="G1346" s="5" t="s">
        <v>23</v>
      </c>
      <c r="H1346" s="5" t="s">
        <v>24</v>
      </c>
      <c r="I1346" t="s">
        <v>840</v>
      </c>
      <c r="J1346" t="s">
        <v>1999</v>
      </c>
      <c r="K1346" s="5" t="s">
        <v>27</v>
      </c>
      <c r="L1346" s="5" t="s">
        <v>42</v>
      </c>
      <c r="M1346" t="s">
        <v>87</v>
      </c>
      <c r="N1346" s="5" t="s">
        <v>88</v>
      </c>
      <c r="O1346" s="5" t="s">
        <v>43</v>
      </c>
      <c r="P1346" t="s">
        <v>260</v>
      </c>
      <c r="Q1346" s="5" t="s">
        <v>45</v>
      </c>
      <c r="R1346" s="1">
        <v>6</v>
      </c>
      <c r="S1346" s="1">
        <v>2737</v>
      </c>
      <c r="T1346">
        <v>0</v>
      </c>
      <c r="U1346" s="1">
        <v>1577</v>
      </c>
      <c r="V1346" s="1">
        <v>9462</v>
      </c>
      <c r="W1346" s="1">
        <v>16422</v>
      </c>
      <c r="X1346" s="1">
        <v>6960</v>
      </c>
      <c r="Y1346" s="7">
        <v>0.42382170259408108</v>
      </c>
    </row>
    <row r="1347" spans="1:25">
      <c r="A1347" t="s">
        <v>2850</v>
      </c>
      <c r="B1347" s="3" t="str">
        <f t="shared" ref="B1347:B1410" si="42">TEXT(D1347,"MMM")</f>
        <v>Jan</v>
      </c>
      <c r="C1347" s="3" t="str">
        <f t="shared" ref="C1347:C1410" si="43">TEXT(D1347,"YYYY")</f>
        <v>2022</v>
      </c>
      <c r="D1347" s="3">
        <v>44584</v>
      </c>
      <c r="E1347" t="s">
        <v>825</v>
      </c>
      <c r="F1347" t="s">
        <v>357</v>
      </c>
      <c r="G1347" s="5" t="s">
        <v>37</v>
      </c>
      <c r="H1347" s="5" t="s">
        <v>38</v>
      </c>
      <c r="I1347" t="s">
        <v>1730</v>
      </c>
      <c r="J1347" t="s">
        <v>1503</v>
      </c>
      <c r="K1347" s="5" t="s">
        <v>95</v>
      </c>
      <c r="L1347" s="5" t="s">
        <v>116</v>
      </c>
      <c r="M1347" t="s">
        <v>87</v>
      </c>
      <c r="N1347" s="5" t="s">
        <v>88</v>
      </c>
      <c r="O1347" s="5" t="s">
        <v>31</v>
      </c>
      <c r="P1347" t="s">
        <v>1180</v>
      </c>
      <c r="Q1347" s="5" t="s">
        <v>45</v>
      </c>
      <c r="R1347" s="1">
        <v>8</v>
      </c>
      <c r="S1347" s="1">
        <v>4451</v>
      </c>
      <c r="T1347">
        <v>0.1</v>
      </c>
      <c r="U1347" s="1">
        <v>2511</v>
      </c>
      <c r="V1347" s="1">
        <v>20088</v>
      </c>
      <c r="W1347" s="1">
        <v>32047.200000000001</v>
      </c>
      <c r="X1347" s="1">
        <v>11959.2</v>
      </c>
      <c r="Y1347" s="7">
        <v>0.37317456751291844</v>
      </c>
    </row>
    <row r="1348" spans="1:25">
      <c r="A1348" t="s">
        <v>2851</v>
      </c>
      <c r="B1348" s="3" t="str">
        <f t="shared" si="42"/>
        <v>Jul</v>
      </c>
      <c r="C1348" s="3" t="str">
        <f t="shared" si="43"/>
        <v>2025</v>
      </c>
      <c r="D1348" s="3">
        <v>45847</v>
      </c>
      <c r="E1348" t="s">
        <v>1958</v>
      </c>
      <c r="F1348" t="s">
        <v>508</v>
      </c>
      <c r="G1348" s="5" t="s">
        <v>106</v>
      </c>
      <c r="H1348" s="5" t="s">
        <v>107</v>
      </c>
      <c r="I1348" t="s">
        <v>512</v>
      </c>
      <c r="J1348" t="s">
        <v>2154</v>
      </c>
      <c r="K1348" s="5" t="s">
        <v>27</v>
      </c>
      <c r="L1348" s="5" t="s">
        <v>64</v>
      </c>
      <c r="M1348" t="s">
        <v>55</v>
      </c>
      <c r="N1348" s="5" t="s">
        <v>56</v>
      </c>
      <c r="O1348" s="5" t="s">
        <v>31</v>
      </c>
      <c r="P1348" t="s">
        <v>220</v>
      </c>
      <c r="Q1348" s="5" t="s">
        <v>45</v>
      </c>
      <c r="R1348" s="1">
        <v>1</v>
      </c>
      <c r="S1348" s="1">
        <v>4730</v>
      </c>
      <c r="T1348">
        <v>0</v>
      </c>
      <c r="U1348" s="1">
        <v>3429</v>
      </c>
      <c r="V1348" s="1">
        <v>3429</v>
      </c>
      <c r="W1348" s="1">
        <v>4730</v>
      </c>
      <c r="X1348" s="1">
        <v>1301</v>
      </c>
      <c r="Y1348" s="7">
        <v>0.27505285412262154</v>
      </c>
    </row>
    <row r="1349" spans="1:25">
      <c r="A1349" t="s">
        <v>2852</v>
      </c>
      <c r="B1349" s="3" t="str">
        <f t="shared" si="42"/>
        <v>Oct</v>
      </c>
      <c r="C1349" s="3" t="str">
        <f t="shared" si="43"/>
        <v>2025</v>
      </c>
      <c r="D1349" s="3">
        <v>45948</v>
      </c>
      <c r="E1349" t="s">
        <v>1753</v>
      </c>
      <c r="F1349" t="s">
        <v>1597</v>
      </c>
      <c r="G1349" s="5" t="s">
        <v>37</v>
      </c>
      <c r="H1349" s="5" t="s">
        <v>38</v>
      </c>
      <c r="I1349" t="s">
        <v>844</v>
      </c>
      <c r="J1349" t="s">
        <v>1441</v>
      </c>
      <c r="K1349" s="5" t="s">
        <v>53</v>
      </c>
      <c r="L1349" s="5" t="s">
        <v>54</v>
      </c>
      <c r="M1349" t="s">
        <v>29</v>
      </c>
      <c r="N1349" s="5" t="s">
        <v>30</v>
      </c>
      <c r="O1349" s="5" t="s">
        <v>43</v>
      </c>
      <c r="P1349" t="s">
        <v>102</v>
      </c>
      <c r="Q1349" s="5" t="s">
        <v>33</v>
      </c>
      <c r="R1349" s="1">
        <v>4</v>
      </c>
      <c r="S1349" s="1">
        <v>164</v>
      </c>
      <c r="T1349">
        <v>0.05</v>
      </c>
      <c r="U1349" s="1">
        <v>132</v>
      </c>
      <c r="V1349" s="1">
        <v>528</v>
      </c>
      <c r="W1349" s="1">
        <v>623.19999999999993</v>
      </c>
      <c r="X1349" s="1">
        <v>95.199999999999932</v>
      </c>
      <c r="Y1349" s="7">
        <v>0.152759948652118</v>
      </c>
    </row>
    <row r="1350" spans="1:25">
      <c r="A1350" t="s">
        <v>2853</v>
      </c>
      <c r="B1350" s="3" t="str">
        <f t="shared" si="42"/>
        <v>Jul</v>
      </c>
      <c r="C1350" s="3" t="str">
        <f t="shared" si="43"/>
        <v>2022</v>
      </c>
      <c r="D1350" s="3">
        <v>44743</v>
      </c>
      <c r="E1350" t="s">
        <v>392</v>
      </c>
      <c r="F1350" t="s">
        <v>1378</v>
      </c>
      <c r="G1350" s="5" t="s">
        <v>49</v>
      </c>
      <c r="H1350" s="5" t="s">
        <v>50</v>
      </c>
      <c r="I1350" t="s">
        <v>596</v>
      </c>
      <c r="J1350" t="s">
        <v>831</v>
      </c>
      <c r="K1350" s="5" t="s">
        <v>27</v>
      </c>
      <c r="L1350" s="5" t="s">
        <v>28</v>
      </c>
      <c r="M1350" t="s">
        <v>55</v>
      </c>
      <c r="N1350" s="5" t="s">
        <v>56</v>
      </c>
      <c r="O1350" s="5" t="s">
        <v>43</v>
      </c>
      <c r="P1350" t="s">
        <v>110</v>
      </c>
      <c r="Q1350" s="5" t="s">
        <v>33</v>
      </c>
      <c r="R1350" s="1">
        <v>6</v>
      </c>
      <c r="S1350" s="1">
        <v>4658</v>
      </c>
      <c r="T1350">
        <v>0.2</v>
      </c>
      <c r="U1350" s="1">
        <v>3616</v>
      </c>
      <c r="V1350" s="1">
        <v>21696</v>
      </c>
      <c r="W1350" s="1">
        <v>22358.400000000001</v>
      </c>
      <c r="X1350" s="1">
        <v>662.40000000000146</v>
      </c>
      <c r="Y1350" s="7">
        <v>2.9626449119793966E-2</v>
      </c>
    </row>
    <row r="1351" spans="1:25">
      <c r="A1351" t="s">
        <v>2854</v>
      </c>
      <c r="B1351" s="3" t="str">
        <f t="shared" si="42"/>
        <v>Jul</v>
      </c>
      <c r="C1351" s="3" t="str">
        <f t="shared" si="43"/>
        <v>2024</v>
      </c>
      <c r="D1351" s="3">
        <v>45485</v>
      </c>
      <c r="E1351" t="s">
        <v>1851</v>
      </c>
      <c r="F1351" t="s">
        <v>1608</v>
      </c>
      <c r="G1351" s="5" t="s">
        <v>106</v>
      </c>
      <c r="H1351" s="5" t="s">
        <v>107</v>
      </c>
      <c r="I1351" t="s">
        <v>1376</v>
      </c>
      <c r="J1351" t="s">
        <v>1209</v>
      </c>
      <c r="K1351" s="5" t="s">
        <v>27</v>
      </c>
      <c r="L1351" s="5" t="s">
        <v>54</v>
      </c>
      <c r="M1351" t="s">
        <v>29</v>
      </c>
      <c r="N1351" s="5" t="s">
        <v>30</v>
      </c>
      <c r="O1351" s="5" t="s">
        <v>43</v>
      </c>
      <c r="P1351" t="s">
        <v>192</v>
      </c>
      <c r="Q1351" s="5" t="s">
        <v>45</v>
      </c>
      <c r="R1351" s="1">
        <v>7</v>
      </c>
      <c r="S1351" s="1">
        <v>430</v>
      </c>
      <c r="T1351">
        <v>0.05</v>
      </c>
      <c r="U1351" s="1">
        <v>358</v>
      </c>
      <c r="V1351" s="1">
        <v>2506</v>
      </c>
      <c r="W1351" s="1">
        <v>2859.5</v>
      </c>
      <c r="X1351" s="1">
        <v>353.5</v>
      </c>
      <c r="Y1351" s="7">
        <v>0.12362301101591187</v>
      </c>
    </row>
    <row r="1352" spans="1:25">
      <c r="A1352" t="s">
        <v>2855</v>
      </c>
      <c r="B1352" s="3" t="str">
        <f t="shared" si="42"/>
        <v>May</v>
      </c>
      <c r="C1352" s="3" t="str">
        <f t="shared" si="43"/>
        <v>2024</v>
      </c>
      <c r="D1352" s="3">
        <v>45420</v>
      </c>
      <c r="E1352" t="s">
        <v>365</v>
      </c>
      <c r="F1352" t="s">
        <v>818</v>
      </c>
      <c r="G1352" s="5" t="s">
        <v>37</v>
      </c>
      <c r="H1352" s="5" t="s">
        <v>38</v>
      </c>
      <c r="I1352" t="s">
        <v>1458</v>
      </c>
      <c r="J1352" t="s">
        <v>638</v>
      </c>
      <c r="K1352" s="5" t="s">
        <v>53</v>
      </c>
      <c r="L1352" s="5" t="s">
        <v>42</v>
      </c>
      <c r="M1352" t="s">
        <v>55</v>
      </c>
      <c r="N1352" s="5" t="s">
        <v>56</v>
      </c>
      <c r="O1352" s="5" t="s">
        <v>43</v>
      </c>
      <c r="P1352" t="s">
        <v>96</v>
      </c>
      <c r="Q1352" s="5" t="s">
        <v>45</v>
      </c>
      <c r="R1352" s="1">
        <v>2</v>
      </c>
      <c r="S1352" s="1">
        <v>2145</v>
      </c>
      <c r="T1352">
        <v>0.15</v>
      </c>
      <c r="U1352" s="1">
        <v>1810</v>
      </c>
      <c r="V1352" s="1">
        <v>3620</v>
      </c>
      <c r="W1352" s="1">
        <v>3646.5</v>
      </c>
      <c r="X1352" s="1">
        <v>26.5</v>
      </c>
      <c r="Y1352" s="7">
        <v>7.2672425613602085E-3</v>
      </c>
    </row>
    <row r="1353" spans="1:25">
      <c r="A1353" t="s">
        <v>2856</v>
      </c>
      <c r="B1353" s="3" t="str">
        <f t="shared" si="42"/>
        <v>Nov</v>
      </c>
      <c r="C1353" s="3" t="str">
        <f t="shared" si="43"/>
        <v>2025</v>
      </c>
      <c r="D1353" s="3">
        <v>45985</v>
      </c>
      <c r="E1353" t="s">
        <v>339</v>
      </c>
      <c r="F1353" t="s">
        <v>468</v>
      </c>
      <c r="G1353" s="5" t="s">
        <v>61</v>
      </c>
      <c r="H1353" s="5" t="s">
        <v>50</v>
      </c>
      <c r="I1353" t="s">
        <v>469</v>
      </c>
      <c r="J1353" t="s">
        <v>764</v>
      </c>
      <c r="K1353" s="5" t="s">
        <v>95</v>
      </c>
      <c r="L1353" s="5" t="s">
        <v>64</v>
      </c>
      <c r="M1353" t="s">
        <v>117</v>
      </c>
      <c r="N1353" s="5" t="s">
        <v>118</v>
      </c>
      <c r="O1353" s="5" t="s">
        <v>31</v>
      </c>
      <c r="P1353" t="s">
        <v>180</v>
      </c>
      <c r="Q1353" s="5" t="s">
        <v>75</v>
      </c>
      <c r="R1353" s="1">
        <v>1</v>
      </c>
      <c r="S1353" s="1">
        <v>1532</v>
      </c>
      <c r="T1353">
        <v>0.05</v>
      </c>
      <c r="U1353" s="1">
        <v>997</v>
      </c>
      <c r="V1353" s="1">
        <v>997</v>
      </c>
      <c r="W1353" s="1">
        <v>1455.3999999999999</v>
      </c>
      <c r="X1353" s="1">
        <v>458.39999999999986</v>
      </c>
      <c r="Y1353" s="7">
        <v>0.31496495808712377</v>
      </c>
    </row>
    <row r="1354" spans="1:25">
      <c r="A1354" t="s">
        <v>2857</v>
      </c>
      <c r="B1354" s="3" t="str">
        <f t="shared" si="42"/>
        <v>Jul</v>
      </c>
      <c r="C1354" s="3" t="str">
        <f t="shared" si="43"/>
        <v>2022</v>
      </c>
      <c r="D1354" s="3">
        <v>44764</v>
      </c>
      <c r="E1354" t="s">
        <v>1051</v>
      </c>
      <c r="F1354" t="s">
        <v>536</v>
      </c>
      <c r="G1354" s="5" t="s">
        <v>106</v>
      </c>
      <c r="H1354" s="5" t="s">
        <v>107</v>
      </c>
      <c r="I1354" t="s">
        <v>293</v>
      </c>
      <c r="J1354" t="s">
        <v>746</v>
      </c>
      <c r="K1354" s="5" t="s">
        <v>27</v>
      </c>
      <c r="L1354" s="5" t="s">
        <v>54</v>
      </c>
      <c r="M1354" t="s">
        <v>65</v>
      </c>
      <c r="N1354" s="5" t="s">
        <v>66</v>
      </c>
      <c r="O1354" s="5" t="s">
        <v>43</v>
      </c>
      <c r="P1354" t="s">
        <v>57</v>
      </c>
      <c r="Q1354" s="5" t="s">
        <v>45</v>
      </c>
      <c r="R1354" s="1">
        <v>6</v>
      </c>
      <c r="S1354" s="1">
        <v>4682</v>
      </c>
      <c r="T1354">
        <v>0</v>
      </c>
      <c r="U1354" s="1">
        <v>3051</v>
      </c>
      <c r="V1354" s="1">
        <v>18306</v>
      </c>
      <c r="W1354" s="1">
        <v>28092</v>
      </c>
      <c r="X1354" s="1">
        <v>9786</v>
      </c>
      <c r="Y1354" s="7">
        <v>0.34835540367364376</v>
      </c>
    </row>
    <row r="1355" spans="1:25">
      <c r="A1355" t="s">
        <v>2858</v>
      </c>
      <c r="B1355" s="3" t="str">
        <f t="shared" si="42"/>
        <v>Oct</v>
      </c>
      <c r="C1355" s="3" t="str">
        <f t="shared" si="43"/>
        <v>2024</v>
      </c>
      <c r="D1355" s="3">
        <v>45592</v>
      </c>
      <c r="E1355" t="s">
        <v>216</v>
      </c>
      <c r="F1355" t="s">
        <v>2006</v>
      </c>
      <c r="G1355" s="5" t="s">
        <v>106</v>
      </c>
      <c r="H1355" s="5" t="s">
        <v>107</v>
      </c>
      <c r="I1355" t="s">
        <v>231</v>
      </c>
      <c r="J1355" t="s">
        <v>1133</v>
      </c>
      <c r="K1355" s="5" t="s">
        <v>73</v>
      </c>
      <c r="L1355" s="5" t="s">
        <v>54</v>
      </c>
      <c r="M1355" t="s">
        <v>65</v>
      </c>
      <c r="N1355" s="5" t="s">
        <v>66</v>
      </c>
      <c r="O1355" s="5" t="s">
        <v>43</v>
      </c>
      <c r="P1355" t="s">
        <v>1027</v>
      </c>
      <c r="Q1355" s="5" t="s">
        <v>75</v>
      </c>
      <c r="R1355" s="1">
        <v>8</v>
      </c>
      <c r="S1355" s="1">
        <v>3903</v>
      </c>
      <c r="T1355">
        <v>0.05</v>
      </c>
      <c r="U1355" s="1">
        <v>2913</v>
      </c>
      <c r="V1355" s="1">
        <v>23304</v>
      </c>
      <c r="W1355" s="1">
        <v>29662.799999999999</v>
      </c>
      <c r="X1355" s="1">
        <v>6358.7999999999993</v>
      </c>
      <c r="Y1355" s="7">
        <v>0.21436951332982723</v>
      </c>
    </row>
    <row r="1356" spans="1:25">
      <c r="A1356" t="s">
        <v>2859</v>
      </c>
      <c r="B1356" s="3" t="str">
        <f t="shared" si="42"/>
        <v>Feb</v>
      </c>
      <c r="C1356" s="3" t="str">
        <f t="shared" si="43"/>
        <v>2024</v>
      </c>
      <c r="D1356" s="3">
        <v>45343</v>
      </c>
      <c r="E1356" t="s">
        <v>959</v>
      </c>
      <c r="F1356" t="s">
        <v>1056</v>
      </c>
      <c r="G1356" s="5" t="s">
        <v>61</v>
      </c>
      <c r="H1356" s="5" t="s">
        <v>50</v>
      </c>
      <c r="I1356" t="s">
        <v>903</v>
      </c>
      <c r="J1356" t="s">
        <v>1247</v>
      </c>
      <c r="K1356" s="5" t="s">
        <v>53</v>
      </c>
      <c r="L1356" s="5" t="s">
        <v>64</v>
      </c>
      <c r="M1356" t="s">
        <v>117</v>
      </c>
      <c r="N1356" s="5" t="s">
        <v>118</v>
      </c>
      <c r="O1356" s="5" t="s">
        <v>43</v>
      </c>
      <c r="P1356" t="s">
        <v>74</v>
      </c>
      <c r="Q1356" s="5" t="s">
        <v>75</v>
      </c>
      <c r="R1356" s="1">
        <v>4</v>
      </c>
      <c r="S1356" s="1">
        <v>600</v>
      </c>
      <c r="T1356">
        <v>0.2</v>
      </c>
      <c r="U1356" s="1">
        <v>505</v>
      </c>
      <c r="V1356" s="1">
        <v>2020</v>
      </c>
      <c r="W1356" s="1">
        <v>1920</v>
      </c>
      <c r="X1356" s="1">
        <v>-100</v>
      </c>
      <c r="Y1356" s="7">
        <v>-5.2083333333333336E-2</v>
      </c>
    </row>
    <row r="1357" spans="1:25">
      <c r="A1357" t="s">
        <v>2860</v>
      </c>
      <c r="B1357" s="3" t="str">
        <f t="shared" si="42"/>
        <v>Nov</v>
      </c>
      <c r="C1357" s="3" t="str">
        <f t="shared" si="43"/>
        <v>2022</v>
      </c>
      <c r="D1357" s="3">
        <v>44878</v>
      </c>
      <c r="E1357" t="s">
        <v>2580</v>
      </c>
      <c r="F1357" t="s">
        <v>890</v>
      </c>
      <c r="G1357" s="5" t="s">
        <v>106</v>
      </c>
      <c r="H1357" s="5" t="s">
        <v>107</v>
      </c>
      <c r="I1357" t="s">
        <v>1021</v>
      </c>
      <c r="J1357" t="s">
        <v>1478</v>
      </c>
      <c r="K1357" s="5" t="s">
        <v>95</v>
      </c>
      <c r="L1357" s="5" t="s">
        <v>64</v>
      </c>
      <c r="M1357" t="s">
        <v>55</v>
      </c>
      <c r="N1357" s="5" t="s">
        <v>56</v>
      </c>
      <c r="O1357" s="5" t="s">
        <v>43</v>
      </c>
      <c r="P1357" t="s">
        <v>67</v>
      </c>
      <c r="Q1357" s="5" t="s">
        <v>45</v>
      </c>
      <c r="R1357" s="1">
        <v>2</v>
      </c>
      <c r="S1357" s="1">
        <v>4259</v>
      </c>
      <c r="T1357">
        <v>0.05</v>
      </c>
      <c r="U1357" s="1">
        <v>2380</v>
      </c>
      <c r="V1357" s="1">
        <v>4760</v>
      </c>
      <c r="W1357" s="1">
        <v>8092.0999999999995</v>
      </c>
      <c r="X1357" s="1">
        <v>3332.0999999999995</v>
      </c>
      <c r="Y1357" s="7">
        <v>0.41177197513624397</v>
      </c>
    </row>
    <row r="1358" spans="1:25">
      <c r="A1358" t="s">
        <v>2861</v>
      </c>
      <c r="B1358" s="3" t="str">
        <f t="shared" si="42"/>
        <v>Nov</v>
      </c>
      <c r="C1358" s="3" t="str">
        <f t="shared" si="43"/>
        <v>2022</v>
      </c>
      <c r="D1358" s="3">
        <v>44894</v>
      </c>
      <c r="E1358" t="s">
        <v>985</v>
      </c>
      <c r="F1358" t="s">
        <v>1139</v>
      </c>
      <c r="G1358" s="5" t="s">
        <v>37</v>
      </c>
      <c r="H1358" s="5" t="s">
        <v>38</v>
      </c>
      <c r="I1358" t="s">
        <v>272</v>
      </c>
      <c r="J1358" t="s">
        <v>854</v>
      </c>
      <c r="K1358" s="5" t="s">
        <v>41</v>
      </c>
      <c r="L1358" s="5" t="s">
        <v>64</v>
      </c>
      <c r="M1358" t="s">
        <v>29</v>
      </c>
      <c r="N1358" s="5" t="s">
        <v>30</v>
      </c>
      <c r="O1358" s="5" t="s">
        <v>31</v>
      </c>
      <c r="P1358" t="s">
        <v>376</v>
      </c>
      <c r="Q1358" s="5" t="s">
        <v>45</v>
      </c>
      <c r="R1358" s="1">
        <v>3</v>
      </c>
      <c r="S1358" s="1">
        <v>1323</v>
      </c>
      <c r="T1358">
        <v>0</v>
      </c>
      <c r="U1358" s="1">
        <v>778</v>
      </c>
      <c r="V1358" s="1">
        <v>2334</v>
      </c>
      <c r="W1358" s="1">
        <v>3969</v>
      </c>
      <c r="X1358" s="1">
        <v>1635</v>
      </c>
      <c r="Y1358" s="7">
        <v>0.41194255479969766</v>
      </c>
    </row>
    <row r="1359" spans="1:25">
      <c r="A1359" t="s">
        <v>2862</v>
      </c>
      <c r="B1359" s="3" t="str">
        <f t="shared" si="42"/>
        <v>Jul</v>
      </c>
      <c r="C1359" s="3" t="str">
        <f t="shared" si="43"/>
        <v>2023</v>
      </c>
      <c r="D1359" s="3">
        <v>45132</v>
      </c>
      <c r="E1359" t="s">
        <v>2052</v>
      </c>
      <c r="F1359" t="s">
        <v>1621</v>
      </c>
      <c r="G1359" s="5" t="s">
        <v>37</v>
      </c>
      <c r="H1359" s="5" t="s">
        <v>38</v>
      </c>
      <c r="I1359" t="s">
        <v>196</v>
      </c>
      <c r="J1359" t="s">
        <v>342</v>
      </c>
      <c r="K1359" s="5" t="s">
        <v>27</v>
      </c>
      <c r="L1359" s="5" t="s">
        <v>28</v>
      </c>
      <c r="M1359" t="s">
        <v>65</v>
      </c>
      <c r="N1359" s="5" t="s">
        <v>66</v>
      </c>
      <c r="O1359" s="5" t="s">
        <v>43</v>
      </c>
      <c r="P1359" t="s">
        <v>89</v>
      </c>
      <c r="Q1359" s="5" t="s">
        <v>75</v>
      </c>
      <c r="R1359" s="1">
        <v>4</v>
      </c>
      <c r="S1359" s="1">
        <v>133</v>
      </c>
      <c r="T1359">
        <v>0.25</v>
      </c>
      <c r="U1359" s="1">
        <v>72</v>
      </c>
      <c r="V1359" s="1">
        <v>288</v>
      </c>
      <c r="W1359" s="1">
        <v>399</v>
      </c>
      <c r="X1359" s="1">
        <v>111</v>
      </c>
      <c r="Y1359" s="7">
        <v>0.2781954887218045</v>
      </c>
    </row>
    <row r="1360" spans="1:25">
      <c r="A1360" t="s">
        <v>2863</v>
      </c>
      <c r="B1360" s="3" t="str">
        <f t="shared" si="42"/>
        <v>Sep</v>
      </c>
      <c r="C1360" s="3" t="str">
        <f t="shared" si="43"/>
        <v>2022</v>
      </c>
      <c r="D1360" s="3">
        <v>44823</v>
      </c>
      <c r="E1360" t="s">
        <v>188</v>
      </c>
      <c r="F1360" t="s">
        <v>2611</v>
      </c>
      <c r="G1360" s="5" t="s">
        <v>37</v>
      </c>
      <c r="H1360" s="5" t="s">
        <v>38</v>
      </c>
      <c r="I1360" t="s">
        <v>1074</v>
      </c>
      <c r="J1360" t="s">
        <v>924</v>
      </c>
      <c r="K1360" s="5" t="s">
        <v>53</v>
      </c>
      <c r="L1360" s="5" t="s">
        <v>116</v>
      </c>
      <c r="M1360" t="s">
        <v>117</v>
      </c>
      <c r="N1360" s="5" t="s">
        <v>118</v>
      </c>
      <c r="O1360" s="5" t="s">
        <v>31</v>
      </c>
      <c r="P1360" t="s">
        <v>244</v>
      </c>
      <c r="Q1360" s="5" t="s">
        <v>75</v>
      </c>
      <c r="R1360" s="1">
        <v>8</v>
      </c>
      <c r="S1360" s="1">
        <v>4129</v>
      </c>
      <c r="T1360">
        <v>0.1</v>
      </c>
      <c r="U1360" s="1">
        <v>3293</v>
      </c>
      <c r="V1360" s="1">
        <v>26344</v>
      </c>
      <c r="W1360" s="1">
        <v>29728.799999999999</v>
      </c>
      <c r="X1360" s="1">
        <v>3384.7999999999993</v>
      </c>
      <c r="Y1360" s="7">
        <v>0.11385592422163018</v>
      </c>
    </row>
    <row r="1361" spans="1:25">
      <c r="A1361" t="s">
        <v>2864</v>
      </c>
      <c r="B1361" s="3" t="str">
        <f t="shared" si="42"/>
        <v>Nov</v>
      </c>
      <c r="C1361" s="3" t="str">
        <f t="shared" si="43"/>
        <v>2025</v>
      </c>
      <c r="D1361" s="3">
        <v>45986</v>
      </c>
      <c r="E1361" t="s">
        <v>1803</v>
      </c>
      <c r="F1361" t="s">
        <v>543</v>
      </c>
      <c r="G1361" s="5" t="s">
        <v>37</v>
      </c>
      <c r="H1361" s="5" t="s">
        <v>38</v>
      </c>
      <c r="I1361" t="s">
        <v>288</v>
      </c>
      <c r="J1361" t="s">
        <v>325</v>
      </c>
      <c r="K1361" s="5" t="s">
        <v>73</v>
      </c>
      <c r="L1361" s="5" t="s">
        <v>28</v>
      </c>
      <c r="M1361" t="s">
        <v>117</v>
      </c>
      <c r="N1361" s="5" t="s">
        <v>118</v>
      </c>
      <c r="O1361" s="5" t="s">
        <v>31</v>
      </c>
      <c r="P1361" t="s">
        <v>165</v>
      </c>
      <c r="Q1361" s="5" t="s">
        <v>33</v>
      </c>
      <c r="R1361" s="1">
        <v>1</v>
      </c>
      <c r="S1361" s="1">
        <v>3385</v>
      </c>
      <c r="T1361">
        <v>0.1</v>
      </c>
      <c r="U1361" s="1">
        <v>2161</v>
      </c>
      <c r="V1361" s="1">
        <v>2161</v>
      </c>
      <c r="W1361" s="1">
        <v>3046.5</v>
      </c>
      <c r="X1361" s="1">
        <v>885.5</v>
      </c>
      <c r="Y1361" s="7">
        <v>0.29066141473822421</v>
      </c>
    </row>
    <row r="1362" spans="1:25">
      <c r="A1362" t="s">
        <v>2865</v>
      </c>
      <c r="B1362" s="3" t="str">
        <f t="shared" si="42"/>
        <v>Oct</v>
      </c>
      <c r="C1362" s="3" t="str">
        <f t="shared" si="43"/>
        <v>2025</v>
      </c>
      <c r="D1362" s="3">
        <v>45959</v>
      </c>
      <c r="E1362" t="s">
        <v>2582</v>
      </c>
      <c r="F1362" t="s">
        <v>1073</v>
      </c>
      <c r="G1362" s="5" t="s">
        <v>23</v>
      </c>
      <c r="H1362" s="5" t="s">
        <v>24</v>
      </c>
      <c r="I1362" t="s">
        <v>941</v>
      </c>
      <c r="J1362" t="s">
        <v>749</v>
      </c>
      <c r="K1362" s="5" t="s">
        <v>41</v>
      </c>
      <c r="L1362" s="5" t="s">
        <v>42</v>
      </c>
      <c r="M1362" t="s">
        <v>87</v>
      </c>
      <c r="N1362" s="5" t="s">
        <v>88</v>
      </c>
      <c r="O1362" s="5" t="s">
        <v>43</v>
      </c>
      <c r="P1362" t="s">
        <v>522</v>
      </c>
      <c r="Q1362" s="5" t="s">
        <v>75</v>
      </c>
      <c r="R1362" s="1">
        <v>2</v>
      </c>
      <c r="S1362" s="1">
        <v>4451</v>
      </c>
      <c r="T1362">
        <v>0.05</v>
      </c>
      <c r="U1362" s="1">
        <v>2431</v>
      </c>
      <c r="V1362" s="1">
        <v>4862</v>
      </c>
      <c r="W1362" s="1">
        <v>8456.9</v>
      </c>
      <c r="X1362" s="1">
        <v>3594.8999999999996</v>
      </c>
      <c r="Y1362" s="7">
        <v>0.42508484196336715</v>
      </c>
    </row>
    <row r="1363" spans="1:25">
      <c r="A1363" t="s">
        <v>2866</v>
      </c>
      <c r="B1363" s="3" t="str">
        <f t="shared" si="42"/>
        <v>Nov</v>
      </c>
      <c r="C1363" s="3" t="str">
        <f t="shared" si="43"/>
        <v>2025</v>
      </c>
      <c r="D1363" s="3">
        <v>45962</v>
      </c>
      <c r="E1363" t="s">
        <v>1576</v>
      </c>
      <c r="F1363" t="s">
        <v>2780</v>
      </c>
      <c r="G1363" s="5" t="s">
        <v>37</v>
      </c>
      <c r="H1363" s="5" t="s">
        <v>38</v>
      </c>
      <c r="I1363" t="s">
        <v>1376</v>
      </c>
      <c r="J1363" t="s">
        <v>259</v>
      </c>
      <c r="K1363" s="5" t="s">
        <v>41</v>
      </c>
      <c r="L1363" s="5" t="s">
        <v>28</v>
      </c>
      <c r="M1363" t="s">
        <v>87</v>
      </c>
      <c r="N1363" s="5" t="s">
        <v>88</v>
      </c>
      <c r="O1363" s="5" t="s">
        <v>43</v>
      </c>
      <c r="P1363" t="s">
        <v>260</v>
      </c>
      <c r="Q1363" s="5" t="s">
        <v>75</v>
      </c>
      <c r="R1363" s="1">
        <v>1</v>
      </c>
      <c r="S1363" s="1">
        <v>1353</v>
      </c>
      <c r="T1363">
        <v>0.2</v>
      </c>
      <c r="U1363" s="1">
        <v>1031</v>
      </c>
      <c r="V1363" s="1">
        <v>1031</v>
      </c>
      <c r="W1363" s="1">
        <v>1082.4000000000001</v>
      </c>
      <c r="X1363" s="1">
        <v>51.400000000000091</v>
      </c>
      <c r="Y1363" s="7">
        <v>4.7487065779748788E-2</v>
      </c>
    </row>
    <row r="1364" spans="1:25">
      <c r="A1364" t="s">
        <v>2867</v>
      </c>
      <c r="B1364" s="3" t="str">
        <f t="shared" si="42"/>
        <v>Mar</v>
      </c>
      <c r="C1364" s="3" t="str">
        <f t="shared" si="43"/>
        <v>2023</v>
      </c>
      <c r="D1364" s="3">
        <v>45008</v>
      </c>
      <c r="E1364" t="s">
        <v>161</v>
      </c>
      <c r="F1364" t="s">
        <v>1373</v>
      </c>
      <c r="G1364" s="5" t="s">
        <v>61</v>
      </c>
      <c r="H1364" s="5" t="s">
        <v>50</v>
      </c>
      <c r="I1364" t="s">
        <v>1392</v>
      </c>
      <c r="J1364" t="s">
        <v>1178</v>
      </c>
      <c r="K1364" s="5" t="s">
        <v>73</v>
      </c>
      <c r="L1364" s="5" t="s">
        <v>54</v>
      </c>
      <c r="M1364" t="s">
        <v>55</v>
      </c>
      <c r="N1364" s="5" t="s">
        <v>56</v>
      </c>
      <c r="O1364" s="5" t="s">
        <v>31</v>
      </c>
      <c r="P1364" t="s">
        <v>170</v>
      </c>
      <c r="Q1364" s="5" t="s">
        <v>33</v>
      </c>
      <c r="R1364" s="1">
        <v>7</v>
      </c>
      <c r="S1364" s="1">
        <v>1378</v>
      </c>
      <c r="T1364">
        <v>0.05</v>
      </c>
      <c r="U1364" s="1">
        <v>962</v>
      </c>
      <c r="V1364" s="1">
        <v>6734</v>
      </c>
      <c r="W1364" s="1">
        <v>9163.6999999999989</v>
      </c>
      <c r="X1364" s="1">
        <v>2429.6999999999989</v>
      </c>
      <c r="Y1364" s="7">
        <v>0.26514399205561062</v>
      </c>
    </row>
    <row r="1365" spans="1:25">
      <c r="A1365" t="s">
        <v>2868</v>
      </c>
      <c r="B1365" s="3" t="str">
        <f t="shared" si="42"/>
        <v>Aug</v>
      </c>
      <c r="C1365" s="3" t="str">
        <f t="shared" si="43"/>
        <v>2022</v>
      </c>
      <c r="D1365" s="3">
        <v>44804</v>
      </c>
      <c r="E1365" t="s">
        <v>1016</v>
      </c>
      <c r="F1365" t="s">
        <v>1454</v>
      </c>
      <c r="G1365" s="5" t="s">
        <v>61</v>
      </c>
      <c r="H1365" s="5" t="s">
        <v>50</v>
      </c>
      <c r="I1365" t="s">
        <v>537</v>
      </c>
      <c r="J1365" t="s">
        <v>1122</v>
      </c>
      <c r="K1365" s="5" t="s">
        <v>41</v>
      </c>
      <c r="L1365" s="5" t="s">
        <v>42</v>
      </c>
      <c r="M1365" t="s">
        <v>29</v>
      </c>
      <c r="N1365" s="5" t="s">
        <v>30</v>
      </c>
      <c r="O1365" s="5" t="s">
        <v>43</v>
      </c>
      <c r="P1365" t="s">
        <v>427</v>
      </c>
      <c r="Q1365" s="5" t="s">
        <v>33</v>
      </c>
      <c r="R1365" s="1">
        <v>7</v>
      </c>
      <c r="S1365" s="1">
        <v>3822</v>
      </c>
      <c r="T1365">
        <v>0</v>
      </c>
      <c r="U1365" s="1">
        <v>2423</v>
      </c>
      <c r="V1365" s="1">
        <v>16961</v>
      </c>
      <c r="W1365" s="1">
        <v>26754</v>
      </c>
      <c r="X1365" s="1">
        <v>9793</v>
      </c>
      <c r="Y1365" s="7">
        <v>0.36603872318158032</v>
      </c>
    </row>
    <row r="1366" spans="1:25">
      <c r="A1366" t="s">
        <v>2869</v>
      </c>
      <c r="B1366" s="3" t="str">
        <f t="shared" si="42"/>
        <v>Nov</v>
      </c>
      <c r="C1366" s="3" t="str">
        <f t="shared" si="43"/>
        <v>2022</v>
      </c>
      <c r="D1366" s="3">
        <v>44875</v>
      </c>
      <c r="E1366" t="s">
        <v>112</v>
      </c>
      <c r="F1366" t="s">
        <v>588</v>
      </c>
      <c r="G1366" s="5" t="s">
        <v>106</v>
      </c>
      <c r="H1366" s="5" t="s">
        <v>107</v>
      </c>
      <c r="I1366" t="s">
        <v>617</v>
      </c>
      <c r="J1366" t="s">
        <v>440</v>
      </c>
      <c r="K1366" s="5" t="s">
        <v>95</v>
      </c>
      <c r="L1366" s="5" t="s">
        <v>28</v>
      </c>
      <c r="M1366" t="s">
        <v>55</v>
      </c>
      <c r="N1366" s="5" t="s">
        <v>56</v>
      </c>
      <c r="O1366" s="5" t="s">
        <v>43</v>
      </c>
      <c r="P1366" t="s">
        <v>285</v>
      </c>
      <c r="Q1366" s="5" t="s">
        <v>33</v>
      </c>
      <c r="R1366" s="1">
        <v>5</v>
      </c>
      <c r="S1366" s="1">
        <v>346</v>
      </c>
      <c r="T1366">
        <v>0.15</v>
      </c>
      <c r="U1366" s="1">
        <v>289</v>
      </c>
      <c r="V1366" s="1">
        <v>1445</v>
      </c>
      <c r="W1366" s="1">
        <v>1470.5</v>
      </c>
      <c r="X1366" s="1">
        <v>25.5</v>
      </c>
      <c r="Y1366" s="7">
        <v>1.7341040462427744E-2</v>
      </c>
    </row>
    <row r="1367" spans="1:25">
      <c r="A1367" t="s">
        <v>2870</v>
      </c>
      <c r="B1367" s="3" t="str">
        <f t="shared" si="42"/>
        <v>Feb</v>
      </c>
      <c r="C1367" s="3" t="str">
        <f t="shared" si="43"/>
        <v>2023</v>
      </c>
      <c r="D1367" s="3">
        <v>44964</v>
      </c>
      <c r="E1367" t="s">
        <v>77</v>
      </c>
      <c r="F1367" t="s">
        <v>2093</v>
      </c>
      <c r="G1367" s="5" t="s">
        <v>106</v>
      </c>
      <c r="H1367" s="5" t="s">
        <v>107</v>
      </c>
      <c r="I1367" t="s">
        <v>288</v>
      </c>
      <c r="J1367" t="s">
        <v>2154</v>
      </c>
      <c r="K1367" s="5" t="s">
        <v>27</v>
      </c>
      <c r="L1367" s="5" t="s">
        <v>54</v>
      </c>
      <c r="M1367" t="s">
        <v>87</v>
      </c>
      <c r="N1367" s="5" t="s">
        <v>88</v>
      </c>
      <c r="O1367" s="5" t="s">
        <v>43</v>
      </c>
      <c r="P1367" t="s">
        <v>942</v>
      </c>
      <c r="Q1367" s="5" t="s">
        <v>33</v>
      </c>
      <c r="R1367" s="1">
        <v>7</v>
      </c>
      <c r="S1367" s="1">
        <v>1420</v>
      </c>
      <c r="T1367">
        <v>0.15</v>
      </c>
      <c r="U1367" s="1">
        <v>804</v>
      </c>
      <c r="V1367" s="1">
        <v>5628</v>
      </c>
      <c r="W1367" s="1">
        <v>8449</v>
      </c>
      <c r="X1367" s="1">
        <v>2821</v>
      </c>
      <c r="Y1367" s="7">
        <v>0.33388566694283345</v>
      </c>
    </row>
    <row r="1368" spans="1:25">
      <c r="A1368" t="s">
        <v>2871</v>
      </c>
      <c r="B1368" s="3" t="str">
        <f t="shared" si="42"/>
        <v>Feb</v>
      </c>
      <c r="C1368" s="3" t="str">
        <f t="shared" si="43"/>
        <v>2024</v>
      </c>
      <c r="D1368" s="3">
        <v>45351</v>
      </c>
      <c r="E1368" t="s">
        <v>2134</v>
      </c>
      <c r="F1368" t="s">
        <v>297</v>
      </c>
      <c r="G1368" s="5" t="s">
        <v>61</v>
      </c>
      <c r="H1368" s="5" t="s">
        <v>50</v>
      </c>
      <c r="I1368" t="s">
        <v>1174</v>
      </c>
      <c r="J1368" t="s">
        <v>638</v>
      </c>
      <c r="K1368" s="5" t="s">
        <v>53</v>
      </c>
      <c r="L1368" s="5" t="s">
        <v>64</v>
      </c>
      <c r="M1368" t="s">
        <v>117</v>
      </c>
      <c r="N1368" s="5" t="s">
        <v>118</v>
      </c>
      <c r="O1368" s="5" t="s">
        <v>43</v>
      </c>
      <c r="P1368" t="s">
        <v>396</v>
      </c>
      <c r="Q1368" s="5" t="s">
        <v>45</v>
      </c>
      <c r="R1368" s="1">
        <v>6</v>
      </c>
      <c r="S1368" s="1">
        <v>4594</v>
      </c>
      <c r="T1368">
        <v>0.25</v>
      </c>
      <c r="U1368" s="1">
        <v>2812</v>
      </c>
      <c r="V1368" s="1">
        <v>16872</v>
      </c>
      <c r="W1368" s="1">
        <v>20673</v>
      </c>
      <c r="X1368" s="1">
        <v>3801</v>
      </c>
      <c r="Y1368" s="7">
        <v>0.18386300972282688</v>
      </c>
    </row>
    <row r="1369" spans="1:25">
      <c r="A1369" t="s">
        <v>2872</v>
      </c>
      <c r="B1369" s="3" t="str">
        <f t="shared" si="42"/>
        <v>Jul</v>
      </c>
      <c r="C1369" s="3" t="str">
        <f t="shared" si="43"/>
        <v>2022</v>
      </c>
      <c r="D1369" s="3">
        <v>44769</v>
      </c>
      <c r="E1369" t="s">
        <v>266</v>
      </c>
      <c r="F1369" t="s">
        <v>675</v>
      </c>
      <c r="G1369" s="5" t="s">
        <v>106</v>
      </c>
      <c r="H1369" s="5" t="s">
        <v>107</v>
      </c>
      <c r="I1369" t="s">
        <v>1707</v>
      </c>
      <c r="J1369" t="s">
        <v>395</v>
      </c>
      <c r="K1369" s="5" t="s">
        <v>53</v>
      </c>
      <c r="L1369" s="5" t="s">
        <v>42</v>
      </c>
      <c r="M1369" t="s">
        <v>29</v>
      </c>
      <c r="N1369" s="5" t="s">
        <v>30</v>
      </c>
      <c r="O1369" s="5" t="s">
        <v>31</v>
      </c>
      <c r="P1369" t="s">
        <v>186</v>
      </c>
      <c r="Q1369" s="5" t="s">
        <v>75</v>
      </c>
      <c r="R1369" s="1">
        <v>7</v>
      </c>
      <c r="S1369" s="1">
        <v>1258</v>
      </c>
      <c r="T1369">
        <v>0.25</v>
      </c>
      <c r="U1369" s="1">
        <v>734</v>
      </c>
      <c r="V1369" s="1">
        <v>5138</v>
      </c>
      <c r="W1369" s="1">
        <v>6604.5</v>
      </c>
      <c r="X1369" s="1">
        <v>1466.5</v>
      </c>
      <c r="Y1369" s="7">
        <v>0.22204557498675145</v>
      </c>
    </row>
    <row r="1370" spans="1:25">
      <c r="A1370" t="s">
        <v>2873</v>
      </c>
      <c r="B1370" s="3" t="str">
        <f t="shared" si="42"/>
        <v>Dec</v>
      </c>
      <c r="C1370" s="3" t="str">
        <f t="shared" si="43"/>
        <v>2025</v>
      </c>
      <c r="D1370" s="3">
        <v>46018</v>
      </c>
      <c r="E1370" t="s">
        <v>112</v>
      </c>
      <c r="F1370" t="s">
        <v>1129</v>
      </c>
      <c r="G1370" s="5" t="s">
        <v>106</v>
      </c>
      <c r="H1370" s="5" t="s">
        <v>107</v>
      </c>
      <c r="I1370" t="s">
        <v>682</v>
      </c>
      <c r="J1370" t="s">
        <v>1113</v>
      </c>
      <c r="K1370" s="5" t="s">
        <v>41</v>
      </c>
      <c r="L1370" s="5" t="s">
        <v>64</v>
      </c>
      <c r="M1370" t="s">
        <v>117</v>
      </c>
      <c r="N1370" s="5" t="s">
        <v>118</v>
      </c>
      <c r="O1370" s="5" t="s">
        <v>31</v>
      </c>
      <c r="P1370" t="s">
        <v>119</v>
      </c>
      <c r="Q1370" s="5" t="s">
        <v>33</v>
      </c>
      <c r="R1370" s="1">
        <v>4</v>
      </c>
      <c r="S1370" s="1">
        <v>1147</v>
      </c>
      <c r="T1370">
        <v>0.25</v>
      </c>
      <c r="U1370" s="1">
        <v>961</v>
      </c>
      <c r="V1370" s="1">
        <v>3844</v>
      </c>
      <c r="W1370" s="1">
        <v>3441</v>
      </c>
      <c r="X1370" s="1">
        <v>-403</v>
      </c>
      <c r="Y1370" s="7">
        <v>-0.11711711711711711</v>
      </c>
    </row>
    <row r="1371" spans="1:25">
      <c r="A1371" t="s">
        <v>2874</v>
      </c>
      <c r="B1371" s="3" t="str">
        <f t="shared" si="42"/>
        <v>Aug</v>
      </c>
      <c r="C1371" s="3" t="str">
        <f t="shared" si="43"/>
        <v>2024</v>
      </c>
      <c r="D1371" s="3">
        <v>45505</v>
      </c>
      <c r="E1371" t="s">
        <v>2009</v>
      </c>
      <c r="F1371" t="s">
        <v>1638</v>
      </c>
      <c r="G1371" s="5" t="s">
        <v>37</v>
      </c>
      <c r="H1371" s="5" t="s">
        <v>38</v>
      </c>
      <c r="I1371" t="s">
        <v>589</v>
      </c>
      <c r="J1371" t="s">
        <v>1397</v>
      </c>
      <c r="K1371" s="5" t="s">
        <v>73</v>
      </c>
      <c r="L1371" s="5" t="s">
        <v>64</v>
      </c>
      <c r="M1371" t="s">
        <v>29</v>
      </c>
      <c r="N1371" s="5" t="s">
        <v>30</v>
      </c>
      <c r="O1371" s="5" t="s">
        <v>31</v>
      </c>
      <c r="P1371" t="s">
        <v>931</v>
      </c>
      <c r="Q1371" s="5" t="s">
        <v>45</v>
      </c>
      <c r="R1371" s="1">
        <v>5</v>
      </c>
      <c r="S1371" s="1">
        <v>1707</v>
      </c>
      <c r="T1371">
        <v>0</v>
      </c>
      <c r="U1371" s="1">
        <v>1336</v>
      </c>
      <c r="V1371" s="1">
        <v>6680</v>
      </c>
      <c r="W1371" s="1">
        <v>8535</v>
      </c>
      <c r="X1371" s="1">
        <v>1855</v>
      </c>
      <c r="Y1371" s="7">
        <v>0.2173403632103105</v>
      </c>
    </row>
    <row r="1372" spans="1:25">
      <c r="A1372" t="s">
        <v>2875</v>
      </c>
      <c r="B1372" s="3" t="str">
        <f t="shared" si="42"/>
        <v>Jun</v>
      </c>
      <c r="C1372" s="3" t="str">
        <f t="shared" si="43"/>
        <v>2022</v>
      </c>
      <c r="D1372" s="3">
        <v>44720</v>
      </c>
      <c r="E1372" t="s">
        <v>1358</v>
      </c>
      <c r="F1372" t="s">
        <v>1572</v>
      </c>
      <c r="G1372" s="5" t="s">
        <v>23</v>
      </c>
      <c r="H1372" s="5" t="s">
        <v>24</v>
      </c>
      <c r="I1372" t="s">
        <v>661</v>
      </c>
      <c r="J1372" t="s">
        <v>1324</v>
      </c>
      <c r="K1372" s="5" t="s">
        <v>41</v>
      </c>
      <c r="L1372" s="5" t="s">
        <v>28</v>
      </c>
      <c r="M1372" t="s">
        <v>55</v>
      </c>
      <c r="N1372" s="5" t="s">
        <v>56</v>
      </c>
      <c r="O1372" s="5" t="s">
        <v>43</v>
      </c>
      <c r="P1372" t="s">
        <v>89</v>
      </c>
      <c r="Q1372" s="5" t="s">
        <v>33</v>
      </c>
      <c r="R1372" s="1">
        <v>7</v>
      </c>
      <c r="S1372" s="1">
        <v>4667</v>
      </c>
      <c r="T1372">
        <v>0.25</v>
      </c>
      <c r="U1372" s="1">
        <v>2772</v>
      </c>
      <c r="V1372" s="1">
        <v>19404</v>
      </c>
      <c r="W1372" s="1">
        <v>24501.75</v>
      </c>
      <c r="X1372" s="1">
        <v>5097.75</v>
      </c>
      <c r="Y1372" s="7">
        <v>0.20805656738804371</v>
      </c>
    </row>
    <row r="1373" spans="1:25">
      <c r="A1373" t="s">
        <v>2876</v>
      </c>
      <c r="B1373" s="3" t="str">
        <f t="shared" si="42"/>
        <v>Jul</v>
      </c>
      <c r="C1373" s="3" t="str">
        <f t="shared" si="43"/>
        <v>2024</v>
      </c>
      <c r="D1373" s="3">
        <v>45490</v>
      </c>
      <c r="E1373" t="s">
        <v>1671</v>
      </c>
      <c r="F1373" t="s">
        <v>387</v>
      </c>
      <c r="G1373" s="5" t="s">
        <v>23</v>
      </c>
      <c r="H1373" s="5" t="s">
        <v>24</v>
      </c>
      <c r="I1373" t="s">
        <v>1009</v>
      </c>
      <c r="J1373" t="s">
        <v>284</v>
      </c>
      <c r="K1373" s="5" t="s">
        <v>73</v>
      </c>
      <c r="L1373" s="5" t="s">
        <v>116</v>
      </c>
      <c r="M1373" t="s">
        <v>87</v>
      </c>
      <c r="N1373" s="5" t="s">
        <v>88</v>
      </c>
      <c r="O1373" s="5" t="s">
        <v>43</v>
      </c>
      <c r="P1373" t="s">
        <v>1027</v>
      </c>
      <c r="Q1373" s="5" t="s">
        <v>33</v>
      </c>
      <c r="R1373" s="1">
        <v>5</v>
      </c>
      <c r="S1373" s="1">
        <v>3269</v>
      </c>
      <c r="T1373">
        <v>0.15</v>
      </c>
      <c r="U1373" s="1">
        <v>2699</v>
      </c>
      <c r="V1373" s="1">
        <v>13495</v>
      </c>
      <c r="W1373" s="1">
        <v>13893.25</v>
      </c>
      <c r="X1373" s="1">
        <v>398.25</v>
      </c>
      <c r="Y1373" s="7">
        <v>2.866499919025426E-2</v>
      </c>
    </row>
    <row r="1374" spans="1:25">
      <c r="A1374" t="s">
        <v>2877</v>
      </c>
      <c r="B1374" s="3" t="str">
        <f t="shared" si="42"/>
        <v>Oct</v>
      </c>
      <c r="C1374" s="3" t="str">
        <f t="shared" si="43"/>
        <v>2024</v>
      </c>
      <c r="D1374" s="3">
        <v>45591</v>
      </c>
      <c r="E1374" t="s">
        <v>442</v>
      </c>
      <c r="F1374" t="s">
        <v>420</v>
      </c>
      <c r="G1374" s="5" t="s">
        <v>61</v>
      </c>
      <c r="H1374" s="5" t="s">
        <v>50</v>
      </c>
      <c r="I1374" t="s">
        <v>226</v>
      </c>
      <c r="J1374" t="s">
        <v>207</v>
      </c>
      <c r="K1374" s="5" t="s">
        <v>95</v>
      </c>
      <c r="L1374" s="5" t="s">
        <v>116</v>
      </c>
      <c r="M1374" t="s">
        <v>65</v>
      </c>
      <c r="N1374" s="5" t="s">
        <v>66</v>
      </c>
      <c r="O1374" s="5" t="s">
        <v>31</v>
      </c>
      <c r="P1374" t="s">
        <v>390</v>
      </c>
      <c r="Q1374" s="5" t="s">
        <v>33</v>
      </c>
      <c r="R1374" s="1">
        <v>6</v>
      </c>
      <c r="S1374" s="1">
        <v>231</v>
      </c>
      <c r="T1374">
        <v>0.2</v>
      </c>
      <c r="U1374" s="1">
        <v>171</v>
      </c>
      <c r="V1374" s="1">
        <v>1026</v>
      </c>
      <c r="W1374" s="1">
        <v>1108.8</v>
      </c>
      <c r="X1374" s="1">
        <v>82.799999999999955</v>
      </c>
      <c r="Y1374" s="7">
        <v>7.4675324675324631E-2</v>
      </c>
    </row>
    <row r="1375" spans="1:25">
      <c r="A1375" t="s">
        <v>2878</v>
      </c>
      <c r="B1375" s="3" t="str">
        <f t="shared" si="42"/>
        <v>Mar</v>
      </c>
      <c r="C1375" s="3" t="str">
        <f t="shared" si="43"/>
        <v>2025</v>
      </c>
      <c r="D1375" s="3">
        <v>45734</v>
      </c>
      <c r="E1375" t="s">
        <v>2315</v>
      </c>
      <c r="F1375" t="s">
        <v>2478</v>
      </c>
      <c r="G1375" s="5" t="s">
        <v>106</v>
      </c>
      <c r="H1375" s="5" t="s">
        <v>107</v>
      </c>
      <c r="I1375" t="s">
        <v>1734</v>
      </c>
      <c r="J1375" t="s">
        <v>1411</v>
      </c>
      <c r="K1375" s="5" t="s">
        <v>73</v>
      </c>
      <c r="L1375" s="5" t="s">
        <v>64</v>
      </c>
      <c r="M1375" t="s">
        <v>117</v>
      </c>
      <c r="N1375" s="5" t="s">
        <v>118</v>
      </c>
      <c r="O1375" s="5" t="s">
        <v>43</v>
      </c>
      <c r="P1375" t="s">
        <v>493</v>
      </c>
      <c r="Q1375" s="5" t="s">
        <v>45</v>
      </c>
      <c r="R1375" s="1">
        <v>6</v>
      </c>
      <c r="S1375" s="1">
        <v>3090</v>
      </c>
      <c r="T1375">
        <v>0.2</v>
      </c>
      <c r="U1375" s="1">
        <v>1957</v>
      </c>
      <c r="V1375" s="1">
        <v>11742</v>
      </c>
      <c r="W1375" s="1">
        <v>14832</v>
      </c>
      <c r="X1375" s="1">
        <v>3090</v>
      </c>
      <c r="Y1375" s="7">
        <v>0.20833333333333334</v>
      </c>
    </row>
    <row r="1376" spans="1:25">
      <c r="A1376" t="s">
        <v>2879</v>
      </c>
      <c r="B1376" s="3" t="str">
        <f t="shared" si="42"/>
        <v>Jul</v>
      </c>
      <c r="C1376" s="3" t="str">
        <f t="shared" si="43"/>
        <v>2024</v>
      </c>
      <c r="D1376" s="3">
        <v>45476</v>
      </c>
      <c r="E1376" t="s">
        <v>1258</v>
      </c>
      <c r="F1376" t="s">
        <v>99</v>
      </c>
      <c r="G1376" s="5" t="s">
        <v>37</v>
      </c>
      <c r="H1376" s="5" t="s">
        <v>38</v>
      </c>
      <c r="I1376" t="s">
        <v>421</v>
      </c>
      <c r="J1376" t="s">
        <v>2231</v>
      </c>
      <c r="K1376" s="5" t="s">
        <v>53</v>
      </c>
      <c r="L1376" s="5" t="s">
        <v>116</v>
      </c>
      <c r="M1376" t="s">
        <v>117</v>
      </c>
      <c r="N1376" s="5" t="s">
        <v>118</v>
      </c>
      <c r="O1376" s="5" t="s">
        <v>43</v>
      </c>
      <c r="P1376" t="s">
        <v>285</v>
      </c>
      <c r="Q1376" s="5" t="s">
        <v>75</v>
      </c>
      <c r="R1376" s="1">
        <v>2</v>
      </c>
      <c r="S1376" s="1">
        <v>2226</v>
      </c>
      <c r="T1376">
        <v>0.05</v>
      </c>
      <c r="U1376" s="1">
        <v>1412</v>
      </c>
      <c r="V1376" s="1">
        <v>2824</v>
      </c>
      <c r="W1376" s="1">
        <v>4229.3999999999996</v>
      </c>
      <c r="X1376" s="1">
        <v>1405.3999999999996</v>
      </c>
      <c r="Y1376" s="7">
        <v>0.33229299664254969</v>
      </c>
    </row>
    <row r="1377" spans="1:25">
      <c r="A1377" t="s">
        <v>2880</v>
      </c>
      <c r="B1377" s="3" t="str">
        <f t="shared" si="42"/>
        <v>Apr</v>
      </c>
      <c r="C1377" s="3" t="str">
        <f t="shared" si="43"/>
        <v>2022</v>
      </c>
      <c r="D1377" s="3">
        <v>44669</v>
      </c>
      <c r="E1377" t="s">
        <v>922</v>
      </c>
      <c r="F1377" t="s">
        <v>105</v>
      </c>
      <c r="G1377" s="5" t="s">
        <v>23</v>
      </c>
      <c r="H1377" s="5" t="s">
        <v>24</v>
      </c>
      <c r="I1377" t="s">
        <v>157</v>
      </c>
      <c r="J1377" t="s">
        <v>1436</v>
      </c>
      <c r="K1377" s="5" t="s">
        <v>41</v>
      </c>
      <c r="L1377" s="5" t="s">
        <v>116</v>
      </c>
      <c r="M1377" t="s">
        <v>117</v>
      </c>
      <c r="N1377" s="5" t="s">
        <v>118</v>
      </c>
      <c r="O1377" s="5" t="s">
        <v>43</v>
      </c>
      <c r="P1377" t="s">
        <v>295</v>
      </c>
      <c r="Q1377" s="5" t="s">
        <v>45</v>
      </c>
      <c r="R1377" s="1">
        <v>5</v>
      </c>
      <c r="S1377" s="1">
        <v>2644</v>
      </c>
      <c r="T1377">
        <v>0.1</v>
      </c>
      <c r="U1377" s="1">
        <v>1519</v>
      </c>
      <c r="V1377" s="1">
        <v>7595</v>
      </c>
      <c r="W1377" s="1">
        <v>11898</v>
      </c>
      <c r="X1377" s="1">
        <v>4303</v>
      </c>
      <c r="Y1377" s="7">
        <v>0.36165742141536394</v>
      </c>
    </row>
    <row r="1378" spans="1:25">
      <c r="A1378" t="s">
        <v>2881</v>
      </c>
      <c r="B1378" s="3" t="str">
        <f t="shared" si="42"/>
        <v>Jul</v>
      </c>
      <c r="C1378" s="3" t="str">
        <f t="shared" si="43"/>
        <v>2024</v>
      </c>
      <c r="D1378" s="3">
        <v>45489</v>
      </c>
      <c r="E1378" t="s">
        <v>1332</v>
      </c>
      <c r="F1378" t="s">
        <v>1069</v>
      </c>
      <c r="G1378" s="5" t="s">
        <v>37</v>
      </c>
      <c r="H1378" s="5" t="s">
        <v>38</v>
      </c>
      <c r="I1378" t="s">
        <v>25</v>
      </c>
      <c r="J1378" t="s">
        <v>147</v>
      </c>
      <c r="K1378" s="5" t="s">
        <v>95</v>
      </c>
      <c r="L1378" s="5" t="s">
        <v>28</v>
      </c>
      <c r="M1378" t="s">
        <v>65</v>
      </c>
      <c r="N1378" s="5" t="s">
        <v>66</v>
      </c>
      <c r="O1378" s="5" t="s">
        <v>31</v>
      </c>
      <c r="P1378" t="s">
        <v>238</v>
      </c>
      <c r="Q1378" s="5" t="s">
        <v>75</v>
      </c>
      <c r="R1378" s="1">
        <v>6</v>
      </c>
      <c r="S1378" s="1">
        <v>1418</v>
      </c>
      <c r="T1378">
        <v>0.05</v>
      </c>
      <c r="U1378" s="1">
        <v>1171</v>
      </c>
      <c r="V1378" s="1">
        <v>7026</v>
      </c>
      <c r="W1378" s="1">
        <v>8082.5999999999995</v>
      </c>
      <c r="X1378" s="1">
        <v>1056.5999999999995</v>
      </c>
      <c r="Y1378" s="7">
        <v>0.1307252616732239</v>
      </c>
    </row>
    <row r="1379" spans="1:25">
      <c r="A1379" t="s">
        <v>2882</v>
      </c>
      <c r="B1379" s="3" t="str">
        <f t="shared" si="42"/>
        <v>Jan</v>
      </c>
      <c r="C1379" s="3" t="str">
        <f t="shared" si="43"/>
        <v>2024</v>
      </c>
      <c r="D1379" s="3">
        <v>45316</v>
      </c>
      <c r="E1379" t="s">
        <v>1475</v>
      </c>
      <c r="F1379" t="s">
        <v>374</v>
      </c>
      <c r="G1379" s="5" t="s">
        <v>49</v>
      </c>
      <c r="H1379" s="5" t="s">
        <v>50</v>
      </c>
      <c r="I1379" t="s">
        <v>307</v>
      </c>
      <c r="J1379" t="s">
        <v>2231</v>
      </c>
      <c r="K1379" s="5" t="s">
        <v>53</v>
      </c>
      <c r="L1379" s="5" t="s">
        <v>64</v>
      </c>
      <c r="M1379" t="s">
        <v>117</v>
      </c>
      <c r="N1379" s="5" t="s">
        <v>118</v>
      </c>
      <c r="O1379" s="5" t="s">
        <v>31</v>
      </c>
      <c r="P1379" t="s">
        <v>89</v>
      </c>
      <c r="Q1379" s="5" t="s">
        <v>75</v>
      </c>
      <c r="R1379" s="1">
        <v>5</v>
      </c>
      <c r="S1379" s="1">
        <v>1493</v>
      </c>
      <c r="T1379">
        <v>0.15</v>
      </c>
      <c r="U1379" s="1">
        <v>1211</v>
      </c>
      <c r="V1379" s="1">
        <v>6055</v>
      </c>
      <c r="W1379" s="1">
        <v>6345.25</v>
      </c>
      <c r="X1379" s="1">
        <v>290.25</v>
      </c>
      <c r="Y1379" s="7">
        <v>4.5742878531184743E-2</v>
      </c>
    </row>
    <row r="1380" spans="1:25">
      <c r="A1380" t="s">
        <v>2883</v>
      </c>
      <c r="B1380" s="3" t="str">
        <f t="shared" si="42"/>
        <v>Aug</v>
      </c>
      <c r="C1380" s="3" t="str">
        <f t="shared" si="43"/>
        <v>2024</v>
      </c>
      <c r="D1380" s="3">
        <v>45505</v>
      </c>
      <c r="E1380" t="s">
        <v>1024</v>
      </c>
      <c r="F1380" t="s">
        <v>2237</v>
      </c>
      <c r="G1380" s="5" t="s">
        <v>49</v>
      </c>
      <c r="H1380" s="5" t="s">
        <v>50</v>
      </c>
      <c r="I1380" t="s">
        <v>584</v>
      </c>
      <c r="J1380" t="s">
        <v>585</v>
      </c>
      <c r="K1380" s="5" t="s">
        <v>53</v>
      </c>
      <c r="L1380" s="5" t="s">
        <v>116</v>
      </c>
      <c r="M1380" t="s">
        <v>117</v>
      </c>
      <c r="N1380" s="5" t="s">
        <v>118</v>
      </c>
      <c r="O1380" s="5" t="s">
        <v>31</v>
      </c>
      <c r="P1380" t="s">
        <v>787</v>
      </c>
      <c r="Q1380" s="5" t="s">
        <v>75</v>
      </c>
      <c r="R1380" s="1">
        <v>7</v>
      </c>
      <c r="S1380" s="1">
        <v>2847</v>
      </c>
      <c r="T1380">
        <v>0.25</v>
      </c>
      <c r="U1380" s="1">
        <v>2240</v>
      </c>
      <c r="V1380" s="1">
        <v>15680</v>
      </c>
      <c r="W1380" s="1">
        <v>14946.75</v>
      </c>
      <c r="X1380" s="1">
        <v>-733.25</v>
      </c>
      <c r="Y1380" s="7">
        <v>-4.9057487413651797E-2</v>
      </c>
    </row>
    <row r="1381" spans="1:25">
      <c r="A1381" t="s">
        <v>2884</v>
      </c>
      <c r="B1381" s="3" t="str">
        <f t="shared" si="42"/>
        <v>Jun</v>
      </c>
      <c r="C1381" s="3" t="str">
        <f t="shared" si="43"/>
        <v>2024</v>
      </c>
      <c r="D1381" s="3">
        <v>45472</v>
      </c>
      <c r="E1381" t="s">
        <v>1396</v>
      </c>
      <c r="F1381" t="s">
        <v>1394</v>
      </c>
      <c r="G1381" s="5" t="s">
        <v>37</v>
      </c>
      <c r="H1381" s="5" t="s">
        <v>38</v>
      </c>
      <c r="I1381" t="s">
        <v>482</v>
      </c>
      <c r="J1381" t="s">
        <v>1324</v>
      </c>
      <c r="K1381" s="5" t="s">
        <v>41</v>
      </c>
      <c r="L1381" s="5" t="s">
        <v>64</v>
      </c>
      <c r="M1381" t="s">
        <v>87</v>
      </c>
      <c r="N1381" s="5" t="s">
        <v>88</v>
      </c>
      <c r="O1381" s="5" t="s">
        <v>31</v>
      </c>
      <c r="P1381" t="s">
        <v>142</v>
      </c>
      <c r="Q1381" s="5" t="s">
        <v>33</v>
      </c>
      <c r="R1381" s="1">
        <v>1</v>
      </c>
      <c r="S1381" s="1">
        <v>963</v>
      </c>
      <c r="T1381">
        <v>0.1</v>
      </c>
      <c r="U1381" s="1">
        <v>788</v>
      </c>
      <c r="V1381" s="1">
        <v>788</v>
      </c>
      <c r="W1381" s="1">
        <v>866.7</v>
      </c>
      <c r="X1381" s="1">
        <v>78.700000000000045</v>
      </c>
      <c r="Y1381" s="7">
        <v>9.0804199838467797E-2</v>
      </c>
    </row>
    <row r="1382" spans="1:25">
      <c r="A1382" t="s">
        <v>2885</v>
      </c>
      <c r="B1382" s="3" t="str">
        <f t="shared" si="42"/>
        <v>Jul</v>
      </c>
      <c r="C1382" s="3" t="str">
        <f t="shared" si="43"/>
        <v>2025</v>
      </c>
      <c r="D1382" s="3">
        <v>45850</v>
      </c>
      <c r="E1382" t="s">
        <v>2605</v>
      </c>
      <c r="F1382" t="s">
        <v>1597</v>
      </c>
      <c r="G1382" s="5" t="s">
        <v>37</v>
      </c>
      <c r="H1382" s="5" t="s">
        <v>38</v>
      </c>
      <c r="I1382" t="s">
        <v>85</v>
      </c>
      <c r="J1382" t="s">
        <v>94</v>
      </c>
      <c r="K1382" s="5" t="s">
        <v>95</v>
      </c>
      <c r="L1382" s="5" t="s">
        <v>28</v>
      </c>
      <c r="M1382" t="s">
        <v>55</v>
      </c>
      <c r="N1382" s="5" t="s">
        <v>56</v>
      </c>
      <c r="O1382" s="5" t="s">
        <v>43</v>
      </c>
      <c r="P1382" t="s">
        <v>208</v>
      </c>
      <c r="Q1382" s="5" t="s">
        <v>75</v>
      </c>
      <c r="R1382" s="1">
        <v>1</v>
      </c>
      <c r="S1382" s="1">
        <v>347</v>
      </c>
      <c r="T1382">
        <v>0</v>
      </c>
      <c r="U1382" s="1">
        <v>285</v>
      </c>
      <c r="V1382" s="1">
        <v>285</v>
      </c>
      <c r="W1382" s="1">
        <v>347</v>
      </c>
      <c r="X1382" s="1">
        <v>62</v>
      </c>
      <c r="Y1382" s="7">
        <v>0.17867435158501441</v>
      </c>
    </row>
    <row r="1383" spans="1:25">
      <c r="A1383" t="s">
        <v>2886</v>
      </c>
      <c r="B1383" s="3" t="str">
        <f t="shared" si="42"/>
        <v>Oct</v>
      </c>
      <c r="C1383" s="3" t="str">
        <f t="shared" si="43"/>
        <v>2025</v>
      </c>
      <c r="D1383" s="3">
        <v>45959</v>
      </c>
      <c r="E1383" t="s">
        <v>210</v>
      </c>
      <c r="F1383" t="s">
        <v>122</v>
      </c>
      <c r="G1383" s="5" t="s">
        <v>37</v>
      </c>
      <c r="H1383" s="5" t="s">
        <v>38</v>
      </c>
      <c r="I1383" t="s">
        <v>504</v>
      </c>
      <c r="J1383" t="s">
        <v>2463</v>
      </c>
      <c r="K1383" s="5" t="s">
        <v>53</v>
      </c>
      <c r="L1383" s="5" t="s">
        <v>64</v>
      </c>
      <c r="M1383" t="s">
        <v>87</v>
      </c>
      <c r="N1383" s="5" t="s">
        <v>88</v>
      </c>
      <c r="O1383" s="5" t="s">
        <v>31</v>
      </c>
      <c r="P1383" t="s">
        <v>125</v>
      </c>
      <c r="Q1383" s="5" t="s">
        <v>33</v>
      </c>
      <c r="R1383" s="1">
        <v>1</v>
      </c>
      <c r="S1383" s="1">
        <v>4999</v>
      </c>
      <c r="T1383">
        <v>0.1</v>
      </c>
      <c r="U1383" s="1">
        <v>2896</v>
      </c>
      <c r="V1383" s="1">
        <v>2896</v>
      </c>
      <c r="W1383" s="1">
        <v>4499.1000000000004</v>
      </c>
      <c r="X1383" s="1">
        <v>1603.1000000000004</v>
      </c>
      <c r="Y1383" s="7">
        <v>0.35631570758596171</v>
      </c>
    </row>
    <row r="1384" spans="1:25">
      <c r="A1384" t="s">
        <v>2887</v>
      </c>
      <c r="B1384" s="3" t="str">
        <f t="shared" si="42"/>
        <v>Nov</v>
      </c>
      <c r="C1384" s="3" t="str">
        <f t="shared" si="43"/>
        <v>2025</v>
      </c>
      <c r="D1384" s="3">
        <v>45979</v>
      </c>
      <c r="E1384" t="s">
        <v>630</v>
      </c>
      <c r="F1384" t="s">
        <v>1949</v>
      </c>
      <c r="G1384" s="5" t="s">
        <v>37</v>
      </c>
      <c r="H1384" s="5" t="s">
        <v>38</v>
      </c>
      <c r="I1384" t="s">
        <v>2440</v>
      </c>
      <c r="J1384" t="s">
        <v>237</v>
      </c>
      <c r="K1384" s="5" t="s">
        <v>95</v>
      </c>
      <c r="L1384" s="5" t="s">
        <v>28</v>
      </c>
      <c r="M1384" t="s">
        <v>87</v>
      </c>
      <c r="N1384" s="5" t="s">
        <v>88</v>
      </c>
      <c r="O1384" s="5" t="s">
        <v>31</v>
      </c>
      <c r="P1384" t="s">
        <v>268</v>
      </c>
      <c r="Q1384" s="5" t="s">
        <v>45</v>
      </c>
      <c r="R1384" s="1">
        <v>4</v>
      </c>
      <c r="S1384" s="1">
        <v>1046</v>
      </c>
      <c r="T1384">
        <v>0.05</v>
      </c>
      <c r="U1384" s="1">
        <v>661</v>
      </c>
      <c r="V1384" s="1">
        <v>2644</v>
      </c>
      <c r="W1384" s="1">
        <v>3974.7999999999997</v>
      </c>
      <c r="X1384" s="1">
        <v>1330.7999999999997</v>
      </c>
      <c r="Y1384" s="7">
        <v>0.33480929858106062</v>
      </c>
    </row>
    <row r="1385" spans="1:25">
      <c r="A1385" t="s">
        <v>2888</v>
      </c>
      <c r="B1385" s="3" t="str">
        <f t="shared" si="42"/>
        <v>Dec</v>
      </c>
      <c r="C1385" s="3" t="str">
        <f t="shared" si="43"/>
        <v>2023</v>
      </c>
      <c r="D1385" s="3">
        <v>45280</v>
      </c>
      <c r="E1385" t="s">
        <v>1872</v>
      </c>
      <c r="F1385" t="s">
        <v>2017</v>
      </c>
      <c r="G1385" s="5" t="s">
        <v>106</v>
      </c>
      <c r="H1385" s="5" t="s">
        <v>107</v>
      </c>
      <c r="I1385" t="s">
        <v>705</v>
      </c>
      <c r="J1385" t="s">
        <v>688</v>
      </c>
      <c r="K1385" s="5" t="s">
        <v>95</v>
      </c>
      <c r="L1385" s="5" t="s">
        <v>28</v>
      </c>
      <c r="M1385" t="s">
        <v>29</v>
      </c>
      <c r="N1385" s="5" t="s">
        <v>30</v>
      </c>
      <c r="O1385" s="5" t="s">
        <v>31</v>
      </c>
      <c r="P1385" t="s">
        <v>1027</v>
      </c>
      <c r="Q1385" s="5" t="s">
        <v>75</v>
      </c>
      <c r="R1385" s="1">
        <v>8</v>
      </c>
      <c r="S1385" s="1">
        <v>2066</v>
      </c>
      <c r="T1385">
        <v>0.1</v>
      </c>
      <c r="U1385" s="1">
        <v>1125</v>
      </c>
      <c r="V1385" s="1">
        <v>9000</v>
      </c>
      <c r="W1385" s="1">
        <v>14875.2</v>
      </c>
      <c r="X1385" s="1">
        <v>5875.2000000000007</v>
      </c>
      <c r="Y1385" s="7">
        <v>0.39496611810261378</v>
      </c>
    </row>
    <row r="1386" spans="1:25">
      <c r="A1386" t="s">
        <v>2889</v>
      </c>
      <c r="B1386" s="3" t="str">
        <f t="shared" si="42"/>
        <v>Jun</v>
      </c>
      <c r="C1386" s="3" t="str">
        <f t="shared" si="43"/>
        <v>2025</v>
      </c>
      <c r="D1386" s="3">
        <v>45822</v>
      </c>
      <c r="E1386" t="s">
        <v>2085</v>
      </c>
      <c r="F1386" t="s">
        <v>1110</v>
      </c>
      <c r="G1386" s="5" t="s">
        <v>37</v>
      </c>
      <c r="H1386" s="5" t="s">
        <v>38</v>
      </c>
      <c r="I1386" t="s">
        <v>477</v>
      </c>
      <c r="J1386" t="s">
        <v>1209</v>
      </c>
      <c r="K1386" s="5" t="s">
        <v>27</v>
      </c>
      <c r="L1386" s="5" t="s">
        <v>116</v>
      </c>
      <c r="M1386" t="s">
        <v>87</v>
      </c>
      <c r="N1386" s="5" t="s">
        <v>88</v>
      </c>
      <c r="O1386" s="5" t="s">
        <v>31</v>
      </c>
      <c r="P1386" t="s">
        <v>787</v>
      </c>
      <c r="Q1386" s="5" t="s">
        <v>75</v>
      </c>
      <c r="R1386" s="1">
        <v>4</v>
      </c>
      <c r="S1386" s="1">
        <v>4327</v>
      </c>
      <c r="T1386">
        <v>0.2</v>
      </c>
      <c r="U1386" s="1">
        <v>3084</v>
      </c>
      <c r="V1386" s="1">
        <v>12336</v>
      </c>
      <c r="W1386" s="1">
        <v>13846.400000000001</v>
      </c>
      <c r="X1386" s="1">
        <v>1510.4000000000015</v>
      </c>
      <c r="Y1386" s="7">
        <v>0.10908250519990766</v>
      </c>
    </row>
    <row r="1387" spans="1:25">
      <c r="A1387" t="s">
        <v>2890</v>
      </c>
      <c r="B1387" s="3" t="str">
        <f t="shared" si="42"/>
        <v>Aug</v>
      </c>
      <c r="C1387" s="3" t="str">
        <f t="shared" si="43"/>
        <v>2023</v>
      </c>
      <c r="D1387" s="3">
        <v>45150</v>
      </c>
      <c r="E1387" t="s">
        <v>1118</v>
      </c>
      <c r="F1387" t="s">
        <v>481</v>
      </c>
      <c r="G1387" s="5" t="s">
        <v>49</v>
      </c>
      <c r="H1387" s="5" t="s">
        <v>50</v>
      </c>
      <c r="I1387" t="s">
        <v>491</v>
      </c>
      <c r="J1387" t="s">
        <v>2154</v>
      </c>
      <c r="K1387" s="5" t="s">
        <v>27</v>
      </c>
      <c r="L1387" s="5" t="s">
        <v>116</v>
      </c>
      <c r="M1387" t="s">
        <v>117</v>
      </c>
      <c r="N1387" s="5" t="s">
        <v>118</v>
      </c>
      <c r="O1387" s="5" t="s">
        <v>43</v>
      </c>
      <c r="P1387" t="s">
        <v>214</v>
      </c>
      <c r="Q1387" s="5" t="s">
        <v>45</v>
      </c>
      <c r="R1387" s="1">
        <v>6</v>
      </c>
      <c r="S1387" s="1">
        <v>334</v>
      </c>
      <c r="T1387">
        <v>0.15</v>
      </c>
      <c r="U1387" s="1">
        <v>213</v>
      </c>
      <c r="V1387" s="1">
        <v>1278</v>
      </c>
      <c r="W1387" s="1">
        <v>1703.3999999999999</v>
      </c>
      <c r="X1387" s="1">
        <v>425.39999999999986</v>
      </c>
      <c r="Y1387" s="7">
        <v>0.2497358224727016</v>
      </c>
    </row>
    <row r="1388" spans="1:25">
      <c r="A1388" t="s">
        <v>2891</v>
      </c>
      <c r="B1388" s="3" t="str">
        <f t="shared" si="42"/>
        <v>Feb</v>
      </c>
      <c r="C1388" s="3" t="str">
        <f t="shared" si="43"/>
        <v>2025</v>
      </c>
      <c r="D1388" s="3">
        <v>45690</v>
      </c>
      <c r="E1388" t="s">
        <v>1570</v>
      </c>
      <c r="F1388" t="s">
        <v>1254</v>
      </c>
      <c r="G1388" s="5" t="s">
        <v>61</v>
      </c>
      <c r="H1388" s="5" t="s">
        <v>50</v>
      </c>
      <c r="I1388" t="s">
        <v>605</v>
      </c>
      <c r="J1388" t="s">
        <v>1113</v>
      </c>
      <c r="K1388" s="5" t="s">
        <v>41</v>
      </c>
      <c r="L1388" s="5" t="s">
        <v>54</v>
      </c>
      <c r="M1388" t="s">
        <v>87</v>
      </c>
      <c r="N1388" s="5" t="s">
        <v>88</v>
      </c>
      <c r="O1388" s="5" t="s">
        <v>31</v>
      </c>
      <c r="P1388" t="s">
        <v>249</v>
      </c>
      <c r="Q1388" s="5" t="s">
        <v>75</v>
      </c>
      <c r="R1388" s="1">
        <v>3</v>
      </c>
      <c r="S1388" s="1">
        <v>1687</v>
      </c>
      <c r="T1388">
        <v>0.15</v>
      </c>
      <c r="U1388" s="1">
        <v>866</v>
      </c>
      <c r="V1388" s="1">
        <v>2598</v>
      </c>
      <c r="W1388" s="1">
        <v>4301.8499999999995</v>
      </c>
      <c r="X1388" s="1">
        <v>1703.8499999999995</v>
      </c>
      <c r="Y1388" s="7">
        <v>0.39607378220997935</v>
      </c>
    </row>
    <row r="1389" spans="1:25">
      <c r="A1389" t="s">
        <v>2892</v>
      </c>
      <c r="B1389" s="3" t="str">
        <f t="shared" si="42"/>
        <v>Oct</v>
      </c>
      <c r="C1389" s="3" t="str">
        <f t="shared" si="43"/>
        <v>2024</v>
      </c>
      <c r="D1389" s="3">
        <v>45568</v>
      </c>
      <c r="E1389" t="s">
        <v>1775</v>
      </c>
      <c r="F1389" t="s">
        <v>1231</v>
      </c>
      <c r="G1389" s="5" t="s">
        <v>49</v>
      </c>
      <c r="H1389" s="5" t="s">
        <v>50</v>
      </c>
      <c r="I1389" t="s">
        <v>491</v>
      </c>
      <c r="J1389" t="s">
        <v>279</v>
      </c>
      <c r="K1389" s="5" t="s">
        <v>53</v>
      </c>
      <c r="L1389" s="5" t="s">
        <v>54</v>
      </c>
      <c r="M1389" t="s">
        <v>117</v>
      </c>
      <c r="N1389" s="5" t="s">
        <v>118</v>
      </c>
      <c r="O1389" s="5" t="s">
        <v>31</v>
      </c>
      <c r="P1389" t="s">
        <v>180</v>
      </c>
      <c r="Q1389" s="5" t="s">
        <v>45</v>
      </c>
      <c r="R1389" s="1">
        <v>8</v>
      </c>
      <c r="S1389" s="1">
        <v>3611</v>
      </c>
      <c r="T1389">
        <v>0.25</v>
      </c>
      <c r="U1389" s="1">
        <v>2768</v>
      </c>
      <c r="V1389" s="1">
        <v>22144</v>
      </c>
      <c r="W1389" s="1">
        <v>21666</v>
      </c>
      <c r="X1389" s="1">
        <v>-478</v>
      </c>
      <c r="Y1389" s="7">
        <v>-2.2062217298993814E-2</v>
      </c>
    </row>
    <row r="1390" spans="1:25">
      <c r="A1390" t="s">
        <v>2893</v>
      </c>
      <c r="B1390" s="3" t="str">
        <f t="shared" si="42"/>
        <v>Jun</v>
      </c>
      <c r="C1390" s="3" t="str">
        <f t="shared" si="43"/>
        <v>2023</v>
      </c>
      <c r="D1390" s="3">
        <v>45090</v>
      </c>
      <c r="E1390" t="s">
        <v>194</v>
      </c>
      <c r="F1390" t="s">
        <v>2383</v>
      </c>
      <c r="G1390" s="5" t="s">
        <v>49</v>
      </c>
      <c r="H1390" s="5" t="s">
        <v>50</v>
      </c>
      <c r="I1390" t="s">
        <v>610</v>
      </c>
      <c r="J1390" t="s">
        <v>483</v>
      </c>
      <c r="K1390" s="5" t="s">
        <v>27</v>
      </c>
      <c r="L1390" s="5" t="s">
        <v>64</v>
      </c>
      <c r="M1390" t="s">
        <v>117</v>
      </c>
      <c r="N1390" s="5" t="s">
        <v>118</v>
      </c>
      <c r="O1390" s="5" t="s">
        <v>31</v>
      </c>
      <c r="P1390" t="s">
        <v>81</v>
      </c>
      <c r="Q1390" s="5" t="s">
        <v>45</v>
      </c>
      <c r="R1390" s="1">
        <v>3</v>
      </c>
      <c r="S1390" s="1">
        <v>1210</v>
      </c>
      <c r="T1390">
        <v>0.05</v>
      </c>
      <c r="U1390" s="1">
        <v>994</v>
      </c>
      <c r="V1390" s="1">
        <v>2982</v>
      </c>
      <c r="W1390" s="1">
        <v>3448.5</v>
      </c>
      <c r="X1390" s="1">
        <v>466.5</v>
      </c>
      <c r="Y1390" s="7">
        <v>0.13527620704654197</v>
      </c>
    </row>
    <row r="1391" spans="1:25">
      <c r="A1391" t="s">
        <v>2894</v>
      </c>
      <c r="B1391" s="3" t="str">
        <f t="shared" si="42"/>
        <v>Feb</v>
      </c>
      <c r="C1391" s="3" t="str">
        <f t="shared" si="43"/>
        <v>2022</v>
      </c>
      <c r="D1391" s="3">
        <v>44596</v>
      </c>
      <c r="E1391" t="s">
        <v>182</v>
      </c>
      <c r="F1391" t="s">
        <v>2482</v>
      </c>
      <c r="G1391" s="5" t="s">
        <v>106</v>
      </c>
      <c r="H1391" s="5" t="s">
        <v>107</v>
      </c>
      <c r="I1391" t="s">
        <v>1232</v>
      </c>
      <c r="J1391" t="s">
        <v>580</v>
      </c>
      <c r="K1391" s="5" t="s">
        <v>73</v>
      </c>
      <c r="L1391" s="5" t="s">
        <v>64</v>
      </c>
      <c r="M1391" t="s">
        <v>29</v>
      </c>
      <c r="N1391" s="5" t="s">
        <v>30</v>
      </c>
      <c r="O1391" s="5" t="s">
        <v>31</v>
      </c>
      <c r="P1391" t="s">
        <v>180</v>
      </c>
      <c r="Q1391" s="5" t="s">
        <v>75</v>
      </c>
      <c r="R1391" s="1">
        <v>3</v>
      </c>
      <c r="S1391" s="1">
        <v>1513</v>
      </c>
      <c r="T1391">
        <v>0.25</v>
      </c>
      <c r="U1391" s="1">
        <v>1263</v>
      </c>
      <c r="V1391" s="1">
        <v>3789</v>
      </c>
      <c r="W1391" s="1">
        <v>3404.25</v>
      </c>
      <c r="X1391" s="1">
        <v>-384.75</v>
      </c>
      <c r="Y1391" s="7">
        <v>-0.1130204890945142</v>
      </c>
    </row>
    <row r="1392" spans="1:25">
      <c r="A1392" t="s">
        <v>2895</v>
      </c>
      <c r="B1392" s="3" t="str">
        <f t="shared" si="42"/>
        <v>Apr</v>
      </c>
      <c r="C1392" s="3" t="str">
        <f t="shared" si="43"/>
        <v>2022</v>
      </c>
      <c r="D1392" s="3">
        <v>44679</v>
      </c>
      <c r="E1392" t="s">
        <v>1202</v>
      </c>
      <c r="F1392" t="s">
        <v>2833</v>
      </c>
      <c r="G1392" s="5" t="s">
        <v>106</v>
      </c>
      <c r="H1392" s="5" t="s">
        <v>107</v>
      </c>
      <c r="I1392" t="s">
        <v>272</v>
      </c>
      <c r="J1392" t="s">
        <v>284</v>
      </c>
      <c r="K1392" s="5" t="s">
        <v>73</v>
      </c>
      <c r="L1392" s="5" t="s">
        <v>28</v>
      </c>
      <c r="M1392" t="s">
        <v>87</v>
      </c>
      <c r="N1392" s="5" t="s">
        <v>88</v>
      </c>
      <c r="O1392" s="5" t="s">
        <v>31</v>
      </c>
      <c r="P1392" t="s">
        <v>427</v>
      </c>
      <c r="Q1392" s="5" t="s">
        <v>75</v>
      </c>
      <c r="R1392" s="1">
        <v>8</v>
      </c>
      <c r="S1392" s="1">
        <v>2054</v>
      </c>
      <c r="T1392">
        <v>0</v>
      </c>
      <c r="U1392" s="1">
        <v>1641</v>
      </c>
      <c r="V1392" s="1">
        <v>13128</v>
      </c>
      <c r="W1392" s="1">
        <v>16432</v>
      </c>
      <c r="X1392" s="1">
        <v>3304</v>
      </c>
      <c r="Y1392" s="7">
        <v>0.20107108081791625</v>
      </c>
    </row>
    <row r="1393" spans="1:25">
      <c r="A1393" t="s">
        <v>2896</v>
      </c>
      <c r="B1393" s="3" t="str">
        <f t="shared" si="42"/>
        <v>Dec</v>
      </c>
      <c r="C1393" s="3" t="str">
        <f t="shared" si="43"/>
        <v>2024</v>
      </c>
      <c r="D1393" s="3">
        <v>45650</v>
      </c>
      <c r="E1393" t="s">
        <v>1211</v>
      </c>
      <c r="F1393" t="s">
        <v>1311</v>
      </c>
      <c r="G1393" s="5" t="s">
        <v>49</v>
      </c>
      <c r="H1393" s="5" t="s">
        <v>50</v>
      </c>
      <c r="I1393" t="s">
        <v>1074</v>
      </c>
      <c r="J1393" t="s">
        <v>147</v>
      </c>
      <c r="K1393" s="5" t="s">
        <v>95</v>
      </c>
      <c r="L1393" s="5" t="s">
        <v>116</v>
      </c>
      <c r="M1393" t="s">
        <v>65</v>
      </c>
      <c r="N1393" s="5" t="s">
        <v>66</v>
      </c>
      <c r="O1393" s="5" t="s">
        <v>43</v>
      </c>
      <c r="P1393" t="s">
        <v>396</v>
      </c>
      <c r="Q1393" s="5" t="s">
        <v>33</v>
      </c>
      <c r="R1393" s="1">
        <v>4</v>
      </c>
      <c r="S1393" s="1">
        <v>4628</v>
      </c>
      <c r="T1393">
        <v>0.1</v>
      </c>
      <c r="U1393" s="1">
        <v>3564</v>
      </c>
      <c r="V1393" s="1">
        <v>14256</v>
      </c>
      <c r="W1393" s="1">
        <v>16660.8</v>
      </c>
      <c r="X1393" s="1">
        <v>2404.7999999999993</v>
      </c>
      <c r="Y1393" s="7">
        <v>0.14433880726015555</v>
      </c>
    </row>
    <row r="1394" spans="1:25">
      <c r="A1394" t="s">
        <v>2897</v>
      </c>
      <c r="B1394" s="3" t="str">
        <f t="shared" si="42"/>
        <v>Oct</v>
      </c>
      <c r="C1394" s="3" t="str">
        <f t="shared" si="43"/>
        <v>2023</v>
      </c>
      <c r="D1394" s="3">
        <v>45225</v>
      </c>
      <c r="E1394" t="s">
        <v>1055</v>
      </c>
      <c r="F1394" t="s">
        <v>1097</v>
      </c>
      <c r="G1394" s="5" t="s">
        <v>61</v>
      </c>
      <c r="H1394" s="5" t="s">
        <v>50</v>
      </c>
      <c r="I1394" t="s">
        <v>341</v>
      </c>
      <c r="J1394" t="s">
        <v>518</v>
      </c>
      <c r="K1394" s="5" t="s">
        <v>27</v>
      </c>
      <c r="L1394" s="5" t="s">
        <v>116</v>
      </c>
      <c r="M1394" t="s">
        <v>87</v>
      </c>
      <c r="N1394" s="5" t="s">
        <v>88</v>
      </c>
      <c r="O1394" s="5" t="s">
        <v>31</v>
      </c>
      <c r="P1394" t="s">
        <v>102</v>
      </c>
      <c r="Q1394" s="5" t="s">
        <v>33</v>
      </c>
      <c r="R1394" s="1">
        <v>7</v>
      </c>
      <c r="S1394" s="1">
        <v>1927</v>
      </c>
      <c r="T1394">
        <v>0.2</v>
      </c>
      <c r="U1394" s="1">
        <v>1522</v>
      </c>
      <c r="V1394" s="1">
        <v>10654</v>
      </c>
      <c r="W1394" s="1">
        <v>10791.2</v>
      </c>
      <c r="X1394" s="1">
        <v>137.20000000000073</v>
      </c>
      <c r="Y1394" s="7">
        <v>1.271406331084594E-2</v>
      </c>
    </row>
    <row r="1395" spans="1:25">
      <c r="A1395" t="s">
        <v>2898</v>
      </c>
      <c r="B1395" s="3" t="str">
        <f t="shared" si="42"/>
        <v>Sep</v>
      </c>
      <c r="C1395" s="3" t="str">
        <f t="shared" si="43"/>
        <v>2025</v>
      </c>
      <c r="D1395" s="3">
        <v>45907</v>
      </c>
      <c r="E1395" t="s">
        <v>1998</v>
      </c>
      <c r="F1395" t="s">
        <v>998</v>
      </c>
      <c r="G1395" s="5" t="s">
        <v>61</v>
      </c>
      <c r="H1395" s="5" t="s">
        <v>50</v>
      </c>
      <c r="I1395" t="s">
        <v>1188</v>
      </c>
      <c r="J1395" t="s">
        <v>622</v>
      </c>
      <c r="K1395" s="5" t="s">
        <v>73</v>
      </c>
      <c r="L1395" s="5" t="s">
        <v>42</v>
      </c>
      <c r="M1395" t="s">
        <v>65</v>
      </c>
      <c r="N1395" s="5" t="s">
        <v>66</v>
      </c>
      <c r="O1395" s="5" t="s">
        <v>43</v>
      </c>
      <c r="P1395" t="s">
        <v>320</v>
      </c>
      <c r="Q1395" s="5" t="s">
        <v>33</v>
      </c>
      <c r="R1395" s="1">
        <v>2</v>
      </c>
      <c r="S1395" s="1">
        <v>1477</v>
      </c>
      <c r="T1395">
        <v>0.25</v>
      </c>
      <c r="U1395" s="1">
        <v>1079</v>
      </c>
      <c r="V1395" s="1">
        <v>2158</v>
      </c>
      <c r="W1395" s="1">
        <v>2215.5</v>
      </c>
      <c r="X1395" s="1">
        <v>57.5</v>
      </c>
      <c r="Y1395" s="7">
        <v>2.5953509365831642E-2</v>
      </c>
    </row>
    <row r="1396" spans="1:25">
      <c r="A1396" t="s">
        <v>2899</v>
      </c>
      <c r="B1396" s="3" t="str">
        <f t="shared" si="42"/>
        <v>Jun</v>
      </c>
      <c r="C1396" s="3" t="str">
        <f t="shared" si="43"/>
        <v>2022</v>
      </c>
      <c r="D1396" s="3">
        <v>44739</v>
      </c>
      <c r="E1396" t="s">
        <v>2208</v>
      </c>
      <c r="F1396" t="s">
        <v>776</v>
      </c>
      <c r="G1396" s="5" t="s">
        <v>23</v>
      </c>
      <c r="H1396" s="5" t="s">
        <v>24</v>
      </c>
      <c r="I1396" t="s">
        <v>948</v>
      </c>
      <c r="J1396" t="s">
        <v>966</v>
      </c>
      <c r="K1396" s="5" t="s">
        <v>53</v>
      </c>
      <c r="L1396" s="5" t="s">
        <v>64</v>
      </c>
      <c r="M1396" t="s">
        <v>55</v>
      </c>
      <c r="N1396" s="5" t="s">
        <v>56</v>
      </c>
      <c r="O1396" s="5" t="s">
        <v>43</v>
      </c>
      <c r="P1396" t="s">
        <v>274</v>
      </c>
      <c r="Q1396" s="5" t="s">
        <v>45</v>
      </c>
      <c r="R1396" s="1">
        <v>2</v>
      </c>
      <c r="S1396" s="1">
        <v>4770</v>
      </c>
      <c r="T1396">
        <v>0.25</v>
      </c>
      <c r="U1396" s="1">
        <v>3012</v>
      </c>
      <c r="V1396" s="1">
        <v>6024</v>
      </c>
      <c r="W1396" s="1">
        <v>7155</v>
      </c>
      <c r="X1396" s="1">
        <v>1131</v>
      </c>
      <c r="Y1396" s="7">
        <v>0.15807127882599581</v>
      </c>
    </row>
    <row r="1397" spans="1:25">
      <c r="A1397" t="s">
        <v>2900</v>
      </c>
      <c r="B1397" s="3" t="str">
        <f t="shared" si="42"/>
        <v>Apr</v>
      </c>
      <c r="C1397" s="3" t="str">
        <f t="shared" si="43"/>
        <v>2025</v>
      </c>
      <c r="D1397" s="3">
        <v>45772</v>
      </c>
      <c r="E1397" t="s">
        <v>1816</v>
      </c>
      <c r="F1397" t="s">
        <v>301</v>
      </c>
      <c r="G1397" s="5" t="s">
        <v>106</v>
      </c>
      <c r="H1397" s="5" t="s">
        <v>107</v>
      </c>
      <c r="I1397" t="s">
        <v>51</v>
      </c>
      <c r="J1397" t="s">
        <v>1279</v>
      </c>
      <c r="K1397" s="5" t="s">
        <v>95</v>
      </c>
      <c r="L1397" s="5" t="s">
        <v>28</v>
      </c>
      <c r="M1397" t="s">
        <v>87</v>
      </c>
      <c r="N1397" s="5" t="s">
        <v>88</v>
      </c>
      <c r="O1397" s="5" t="s">
        <v>31</v>
      </c>
      <c r="P1397" t="s">
        <v>44</v>
      </c>
      <c r="Q1397" s="5" t="s">
        <v>45</v>
      </c>
      <c r="R1397" s="1">
        <v>1</v>
      </c>
      <c r="S1397" s="1">
        <v>2127</v>
      </c>
      <c r="T1397">
        <v>0.05</v>
      </c>
      <c r="U1397" s="1">
        <v>1387</v>
      </c>
      <c r="V1397" s="1">
        <v>1387</v>
      </c>
      <c r="W1397" s="1">
        <v>2020.6499999999999</v>
      </c>
      <c r="X1397" s="1">
        <v>633.64999999999986</v>
      </c>
      <c r="Y1397" s="7">
        <v>0.31358721203573103</v>
      </c>
    </row>
    <row r="1398" spans="1:25">
      <c r="A1398" t="s">
        <v>2901</v>
      </c>
      <c r="B1398" s="3" t="str">
        <f t="shared" si="42"/>
        <v>Sep</v>
      </c>
      <c r="C1398" s="3" t="str">
        <f t="shared" si="43"/>
        <v>2025</v>
      </c>
      <c r="D1398" s="3">
        <v>45927</v>
      </c>
      <c r="E1398" t="s">
        <v>1323</v>
      </c>
      <c r="F1398" t="s">
        <v>2902</v>
      </c>
      <c r="G1398" s="5" t="s">
        <v>106</v>
      </c>
      <c r="H1398" s="5" t="s">
        <v>107</v>
      </c>
      <c r="I1398" t="s">
        <v>960</v>
      </c>
      <c r="J1398" t="s">
        <v>1223</v>
      </c>
      <c r="K1398" s="5" t="s">
        <v>95</v>
      </c>
      <c r="L1398" s="5" t="s">
        <v>28</v>
      </c>
      <c r="M1398" t="s">
        <v>117</v>
      </c>
      <c r="N1398" s="5" t="s">
        <v>118</v>
      </c>
      <c r="O1398" s="5" t="s">
        <v>43</v>
      </c>
      <c r="P1398" t="s">
        <v>220</v>
      </c>
      <c r="Q1398" s="5" t="s">
        <v>45</v>
      </c>
      <c r="R1398" s="1">
        <v>4</v>
      </c>
      <c r="S1398" s="1">
        <v>3572</v>
      </c>
      <c r="T1398">
        <v>0.2</v>
      </c>
      <c r="U1398" s="1">
        <v>2290</v>
      </c>
      <c r="V1398" s="1">
        <v>9160</v>
      </c>
      <c r="W1398" s="1">
        <v>11430.400000000001</v>
      </c>
      <c r="X1398" s="1">
        <v>2270.4000000000015</v>
      </c>
      <c r="Y1398" s="7">
        <v>0.19862821948488252</v>
      </c>
    </row>
    <row r="1399" spans="1:25">
      <c r="A1399" t="s">
        <v>2903</v>
      </c>
      <c r="B1399" s="3" t="str">
        <f t="shared" si="42"/>
        <v>Mar</v>
      </c>
      <c r="C1399" s="3" t="str">
        <f t="shared" si="43"/>
        <v>2025</v>
      </c>
      <c r="D1399" s="3">
        <v>45722</v>
      </c>
      <c r="E1399" t="s">
        <v>1051</v>
      </c>
      <c r="F1399" t="s">
        <v>2179</v>
      </c>
      <c r="G1399" s="5" t="s">
        <v>49</v>
      </c>
      <c r="H1399" s="5" t="s">
        <v>50</v>
      </c>
      <c r="I1399" t="s">
        <v>500</v>
      </c>
      <c r="J1399" t="s">
        <v>1219</v>
      </c>
      <c r="K1399" s="5" t="s">
        <v>53</v>
      </c>
      <c r="L1399" s="5" t="s">
        <v>42</v>
      </c>
      <c r="M1399" t="s">
        <v>117</v>
      </c>
      <c r="N1399" s="5" t="s">
        <v>118</v>
      </c>
      <c r="O1399" s="5" t="s">
        <v>31</v>
      </c>
      <c r="P1399" t="s">
        <v>413</v>
      </c>
      <c r="Q1399" s="5" t="s">
        <v>33</v>
      </c>
      <c r="R1399" s="1">
        <v>8</v>
      </c>
      <c r="S1399" s="1">
        <v>4013</v>
      </c>
      <c r="T1399">
        <v>0.05</v>
      </c>
      <c r="U1399" s="1">
        <v>2118</v>
      </c>
      <c r="V1399" s="1">
        <v>16944</v>
      </c>
      <c r="W1399" s="1">
        <v>30498.799999999999</v>
      </c>
      <c r="X1399" s="1">
        <v>13554.8</v>
      </c>
      <c r="Y1399" s="7">
        <v>0.44443715818327278</v>
      </c>
    </row>
    <row r="1400" spans="1:25">
      <c r="A1400" t="s">
        <v>2904</v>
      </c>
      <c r="B1400" s="3" t="str">
        <f t="shared" si="42"/>
        <v>Jan</v>
      </c>
      <c r="C1400" s="3" t="str">
        <f t="shared" si="43"/>
        <v>2023</v>
      </c>
      <c r="D1400" s="3">
        <v>44941</v>
      </c>
      <c r="E1400" t="s">
        <v>1452</v>
      </c>
      <c r="F1400" t="s">
        <v>1244</v>
      </c>
      <c r="G1400" s="5" t="s">
        <v>49</v>
      </c>
      <c r="H1400" s="5" t="s">
        <v>50</v>
      </c>
      <c r="I1400" t="s">
        <v>168</v>
      </c>
      <c r="J1400" t="s">
        <v>185</v>
      </c>
      <c r="K1400" s="5" t="s">
        <v>53</v>
      </c>
      <c r="L1400" s="5" t="s">
        <v>54</v>
      </c>
      <c r="M1400" t="s">
        <v>29</v>
      </c>
      <c r="N1400" s="5" t="s">
        <v>30</v>
      </c>
      <c r="O1400" s="5" t="s">
        <v>43</v>
      </c>
      <c r="P1400" t="s">
        <v>208</v>
      </c>
      <c r="Q1400" s="5" t="s">
        <v>75</v>
      </c>
      <c r="R1400" s="1">
        <v>7</v>
      </c>
      <c r="S1400" s="1">
        <v>2936</v>
      </c>
      <c r="T1400">
        <v>0.05</v>
      </c>
      <c r="U1400" s="1">
        <v>2331</v>
      </c>
      <c r="V1400" s="1">
        <v>16317</v>
      </c>
      <c r="W1400" s="1">
        <v>19524.399999999998</v>
      </c>
      <c r="X1400" s="1">
        <v>3207.3999999999978</v>
      </c>
      <c r="Y1400" s="7">
        <v>0.16427649505234468</v>
      </c>
    </row>
    <row r="1401" spans="1:25">
      <c r="A1401" t="s">
        <v>2905</v>
      </c>
      <c r="B1401" s="3" t="str">
        <f t="shared" si="42"/>
        <v>Jul</v>
      </c>
      <c r="C1401" s="3" t="str">
        <f t="shared" si="43"/>
        <v>2025</v>
      </c>
      <c r="D1401" s="3">
        <v>45854</v>
      </c>
      <c r="E1401" t="s">
        <v>77</v>
      </c>
      <c r="F1401" t="s">
        <v>588</v>
      </c>
      <c r="G1401" s="5" t="s">
        <v>23</v>
      </c>
      <c r="H1401" s="5" t="s">
        <v>24</v>
      </c>
      <c r="I1401" t="s">
        <v>469</v>
      </c>
      <c r="J1401" t="s">
        <v>164</v>
      </c>
      <c r="K1401" s="5" t="s">
        <v>27</v>
      </c>
      <c r="L1401" s="5" t="s">
        <v>28</v>
      </c>
      <c r="M1401" t="s">
        <v>87</v>
      </c>
      <c r="N1401" s="5" t="s">
        <v>88</v>
      </c>
      <c r="O1401" s="5" t="s">
        <v>43</v>
      </c>
      <c r="P1401" t="s">
        <v>192</v>
      </c>
      <c r="Q1401" s="5" t="s">
        <v>45</v>
      </c>
      <c r="R1401" s="1">
        <v>1</v>
      </c>
      <c r="S1401" s="1">
        <v>4248</v>
      </c>
      <c r="T1401">
        <v>0.25</v>
      </c>
      <c r="U1401" s="1">
        <v>3202</v>
      </c>
      <c r="V1401" s="1">
        <v>3202</v>
      </c>
      <c r="W1401" s="1">
        <v>3186</v>
      </c>
      <c r="X1401" s="1">
        <v>-16</v>
      </c>
      <c r="Y1401" s="7">
        <v>-5.0219711236660393E-3</v>
      </c>
    </row>
    <row r="1402" spans="1:25">
      <c r="A1402" t="s">
        <v>2906</v>
      </c>
      <c r="B1402" s="3" t="str">
        <f t="shared" si="42"/>
        <v>Jul</v>
      </c>
      <c r="C1402" s="3" t="str">
        <f t="shared" si="43"/>
        <v>2025</v>
      </c>
      <c r="D1402" s="3">
        <v>45866</v>
      </c>
      <c r="E1402" t="s">
        <v>1521</v>
      </c>
      <c r="F1402" t="s">
        <v>2833</v>
      </c>
      <c r="G1402" s="5" t="s">
        <v>37</v>
      </c>
      <c r="H1402" s="5" t="s">
        <v>38</v>
      </c>
      <c r="I1402" t="s">
        <v>477</v>
      </c>
      <c r="J1402" t="s">
        <v>358</v>
      </c>
      <c r="K1402" s="5" t="s">
        <v>53</v>
      </c>
      <c r="L1402" s="5" t="s">
        <v>116</v>
      </c>
      <c r="M1402" t="s">
        <v>65</v>
      </c>
      <c r="N1402" s="5" t="s">
        <v>66</v>
      </c>
      <c r="O1402" s="5" t="s">
        <v>31</v>
      </c>
      <c r="P1402" t="s">
        <v>855</v>
      </c>
      <c r="Q1402" s="5" t="s">
        <v>45</v>
      </c>
      <c r="R1402" s="1">
        <v>6</v>
      </c>
      <c r="S1402" s="1">
        <v>4033</v>
      </c>
      <c r="T1402">
        <v>0.15</v>
      </c>
      <c r="U1402" s="1">
        <v>2400</v>
      </c>
      <c r="V1402" s="1">
        <v>14400</v>
      </c>
      <c r="W1402" s="1">
        <v>20568.3</v>
      </c>
      <c r="X1402" s="1">
        <v>6168.2999999999993</v>
      </c>
      <c r="Y1402" s="7">
        <v>0.29989352547366577</v>
      </c>
    </row>
    <row r="1403" spans="1:25">
      <c r="A1403" t="s">
        <v>2907</v>
      </c>
      <c r="B1403" s="3" t="str">
        <f t="shared" si="42"/>
        <v>Feb</v>
      </c>
      <c r="C1403" s="3" t="str">
        <f t="shared" si="43"/>
        <v>2025</v>
      </c>
      <c r="D1403" s="3">
        <v>45715</v>
      </c>
      <c r="E1403" t="s">
        <v>419</v>
      </c>
      <c r="F1403" t="s">
        <v>1875</v>
      </c>
      <c r="G1403" s="5" t="s">
        <v>23</v>
      </c>
      <c r="H1403" s="5" t="s">
        <v>24</v>
      </c>
      <c r="I1403" t="s">
        <v>805</v>
      </c>
      <c r="J1403" t="s">
        <v>1986</v>
      </c>
      <c r="K1403" s="5" t="s">
        <v>95</v>
      </c>
      <c r="L1403" s="5" t="s">
        <v>28</v>
      </c>
      <c r="M1403" t="s">
        <v>65</v>
      </c>
      <c r="N1403" s="5" t="s">
        <v>66</v>
      </c>
      <c r="O1403" s="5" t="s">
        <v>31</v>
      </c>
      <c r="P1403" t="s">
        <v>165</v>
      </c>
      <c r="Q1403" s="5" t="s">
        <v>75</v>
      </c>
      <c r="R1403" s="1">
        <v>8</v>
      </c>
      <c r="S1403" s="1">
        <v>3291</v>
      </c>
      <c r="T1403">
        <v>0.1</v>
      </c>
      <c r="U1403" s="1">
        <v>2001</v>
      </c>
      <c r="V1403" s="1">
        <v>16008</v>
      </c>
      <c r="W1403" s="1">
        <v>23695.200000000001</v>
      </c>
      <c r="X1403" s="1">
        <v>7687.2000000000007</v>
      </c>
      <c r="Y1403" s="7">
        <v>0.32442013572369088</v>
      </c>
    </row>
    <row r="1404" spans="1:25">
      <c r="A1404" t="s">
        <v>2908</v>
      </c>
      <c r="B1404" s="3" t="str">
        <f t="shared" si="42"/>
        <v>Oct</v>
      </c>
      <c r="C1404" s="3" t="str">
        <f t="shared" si="43"/>
        <v>2024</v>
      </c>
      <c r="D1404" s="3">
        <v>45578</v>
      </c>
      <c r="E1404" t="s">
        <v>1671</v>
      </c>
      <c r="F1404" t="s">
        <v>2109</v>
      </c>
      <c r="G1404" s="5" t="s">
        <v>106</v>
      </c>
      <c r="H1404" s="5" t="s">
        <v>107</v>
      </c>
      <c r="I1404" t="s">
        <v>1208</v>
      </c>
      <c r="J1404" t="s">
        <v>389</v>
      </c>
      <c r="K1404" s="5" t="s">
        <v>95</v>
      </c>
      <c r="L1404" s="5" t="s">
        <v>64</v>
      </c>
      <c r="M1404" t="s">
        <v>65</v>
      </c>
      <c r="N1404" s="5" t="s">
        <v>66</v>
      </c>
      <c r="O1404" s="5" t="s">
        <v>43</v>
      </c>
      <c r="P1404" t="s">
        <v>295</v>
      </c>
      <c r="Q1404" s="5" t="s">
        <v>45</v>
      </c>
      <c r="R1404" s="1">
        <v>7</v>
      </c>
      <c r="S1404" s="1">
        <v>2897</v>
      </c>
      <c r="T1404">
        <v>0.15</v>
      </c>
      <c r="U1404" s="1">
        <v>2148</v>
      </c>
      <c r="V1404" s="1">
        <v>15036</v>
      </c>
      <c r="W1404" s="1">
        <v>17237.149999999998</v>
      </c>
      <c r="X1404" s="1">
        <v>2201.1499999999978</v>
      </c>
      <c r="Y1404" s="7">
        <v>0.12769802432536689</v>
      </c>
    </row>
    <row r="1405" spans="1:25">
      <c r="A1405" t="s">
        <v>2909</v>
      </c>
      <c r="B1405" s="3" t="str">
        <f t="shared" si="42"/>
        <v>Jun</v>
      </c>
      <c r="C1405" s="3" t="str">
        <f t="shared" si="43"/>
        <v>2023</v>
      </c>
      <c r="D1405" s="3">
        <v>45088</v>
      </c>
      <c r="E1405" t="s">
        <v>929</v>
      </c>
      <c r="F1405" t="s">
        <v>763</v>
      </c>
      <c r="G1405" s="5" t="s">
        <v>61</v>
      </c>
      <c r="H1405" s="5" t="s">
        <v>50</v>
      </c>
      <c r="I1405" t="s">
        <v>1586</v>
      </c>
      <c r="J1405" t="s">
        <v>1973</v>
      </c>
      <c r="K1405" s="5" t="s">
        <v>53</v>
      </c>
      <c r="L1405" s="5" t="s">
        <v>64</v>
      </c>
      <c r="M1405" t="s">
        <v>55</v>
      </c>
      <c r="N1405" s="5" t="s">
        <v>56</v>
      </c>
      <c r="O1405" s="5" t="s">
        <v>31</v>
      </c>
      <c r="P1405" t="s">
        <v>332</v>
      </c>
      <c r="Q1405" s="5" t="s">
        <v>45</v>
      </c>
      <c r="R1405" s="1">
        <v>1</v>
      </c>
      <c r="S1405" s="1">
        <v>4873</v>
      </c>
      <c r="T1405">
        <v>0.25</v>
      </c>
      <c r="U1405" s="1">
        <v>3095</v>
      </c>
      <c r="V1405" s="1">
        <v>3095</v>
      </c>
      <c r="W1405" s="1">
        <v>3654.75</v>
      </c>
      <c r="X1405" s="1">
        <v>559.75</v>
      </c>
      <c r="Y1405" s="7">
        <v>0.15315685067378071</v>
      </c>
    </row>
    <row r="1406" spans="1:25">
      <c r="A1406" t="s">
        <v>2910</v>
      </c>
      <c r="B1406" s="3" t="str">
        <f t="shared" si="42"/>
        <v>Mar</v>
      </c>
      <c r="C1406" s="3" t="str">
        <f t="shared" si="43"/>
        <v>2025</v>
      </c>
      <c r="D1406" s="3">
        <v>45719</v>
      </c>
      <c r="E1406" t="s">
        <v>2737</v>
      </c>
      <c r="F1406" t="s">
        <v>1855</v>
      </c>
      <c r="G1406" s="5" t="s">
        <v>37</v>
      </c>
      <c r="H1406" s="5" t="s">
        <v>38</v>
      </c>
      <c r="I1406" t="s">
        <v>375</v>
      </c>
      <c r="J1406" t="s">
        <v>764</v>
      </c>
      <c r="K1406" s="5" t="s">
        <v>95</v>
      </c>
      <c r="L1406" s="5" t="s">
        <v>28</v>
      </c>
      <c r="M1406" t="s">
        <v>29</v>
      </c>
      <c r="N1406" s="5" t="s">
        <v>30</v>
      </c>
      <c r="O1406" s="5" t="s">
        <v>43</v>
      </c>
      <c r="P1406" t="s">
        <v>244</v>
      </c>
      <c r="Q1406" s="5" t="s">
        <v>75</v>
      </c>
      <c r="R1406" s="1">
        <v>7</v>
      </c>
      <c r="S1406" s="1">
        <v>1874</v>
      </c>
      <c r="T1406">
        <v>0.1</v>
      </c>
      <c r="U1406" s="1">
        <v>1072</v>
      </c>
      <c r="V1406" s="1">
        <v>7504</v>
      </c>
      <c r="W1406" s="1">
        <v>11806.2</v>
      </c>
      <c r="X1406" s="1">
        <v>4302.2000000000007</v>
      </c>
      <c r="Y1406" s="7">
        <v>0.36440175501007949</v>
      </c>
    </row>
    <row r="1407" spans="1:25">
      <c r="A1407" t="s">
        <v>2911</v>
      </c>
      <c r="B1407" s="3" t="str">
        <f t="shared" si="42"/>
        <v>Apr</v>
      </c>
      <c r="C1407" s="3" t="str">
        <f t="shared" si="43"/>
        <v>2025</v>
      </c>
      <c r="D1407" s="3">
        <v>45777</v>
      </c>
      <c r="E1407" t="s">
        <v>2531</v>
      </c>
      <c r="F1407" t="s">
        <v>776</v>
      </c>
      <c r="G1407" s="5" t="s">
        <v>61</v>
      </c>
      <c r="H1407" s="5" t="s">
        <v>50</v>
      </c>
      <c r="I1407" t="s">
        <v>174</v>
      </c>
      <c r="J1407" t="s">
        <v>746</v>
      </c>
      <c r="K1407" s="5" t="s">
        <v>27</v>
      </c>
      <c r="L1407" s="5" t="s">
        <v>28</v>
      </c>
      <c r="M1407" t="s">
        <v>117</v>
      </c>
      <c r="N1407" s="5" t="s">
        <v>118</v>
      </c>
      <c r="O1407" s="5" t="s">
        <v>31</v>
      </c>
      <c r="P1407" t="s">
        <v>228</v>
      </c>
      <c r="Q1407" s="5" t="s">
        <v>33</v>
      </c>
      <c r="R1407" s="1">
        <v>4</v>
      </c>
      <c r="S1407" s="1">
        <v>3544</v>
      </c>
      <c r="T1407">
        <v>0.1</v>
      </c>
      <c r="U1407" s="1">
        <v>2063</v>
      </c>
      <c r="V1407" s="1">
        <v>8252</v>
      </c>
      <c r="W1407" s="1">
        <v>12758.4</v>
      </c>
      <c r="X1407" s="1">
        <v>4506.3999999999996</v>
      </c>
      <c r="Y1407" s="7">
        <v>0.35321043391020818</v>
      </c>
    </row>
    <row r="1408" spans="1:25">
      <c r="A1408" t="s">
        <v>2912</v>
      </c>
      <c r="B1408" s="3" t="str">
        <f t="shared" si="42"/>
        <v>Oct</v>
      </c>
      <c r="C1408" s="3" t="str">
        <f t="shared" si="43"/>
        <v>2023</v>
      </c>
      <c r="D1408" s="3">
        <v>45205</v>
      </c>
      <c r="E1408" t="s">
        <v>727</v>
      </c>
      <c r="F1408" t="s">
        <v>752</v>
      </c>
      <c r="G1408" s="5" t="s">
        <v>106</v>
      </c>
      <c r="H1408" s="5" t="s">
        <v>107</v>
      </c>
      <c r="I1408" t="s">
        <v>2117</v>
      </c>
      <c r="J1408" t="s">
        <v>753</v>
      </c>
      <c r="K1408" s="5" t="s">
        <v>41</v>
      </c>
      <c r="L1408" s="5" t="s">
        <v>64</v>
      </c>
      <c r="M1408" t="s">
        <v>29</v>
      </c>
      <c r="N1408" s="5" t="s">
        <v>30</v>
      </c>
      <c r="O1408" s="5" t="s">
        <v>43</v>
      </c>
      <c r="P1408" t="s">
        <v>855</v>
      </c>
      <c r="Q1408" s="5" t="s">
        <v>33</v>
      </c>
      <c r="R1408" s="1">
        <v>7</v>
      </c>
      <c r="S1408" s="1">
        <v>3610</v>
      </c>
      <c r="T1408">
        <v>0.05</v>
      </c>
      <c r="U1408" s="1">
        <v>2182</v>
      </c>
      <c r="V1408" s="1">
        <v>15274</v>
      </c>
      <c r="W1408" s="1">
        <v>24006.5</v>
      </c>
      <c r="X1408" s="1">
        <v>8732.5</v>
      </c>
      <c r="Y1408" s="7">
        <v>0.36375564951159062</v>
      </c>
    </row>
    <row r="1409" spans="1:25">
      <c r="A1409" t="s">
        <v>2913</v>
      </c>
      <c r="B1409" s="3" t="str">
        <f t="shared" si="42"/>
        <v>Jun</v>
      </c>
      <c r="C1409" s="3" t="str">
        <f t="shared" si="43"/>
        <v>2023</v>
      </c>
      <c r="D1409" s="3">
        <v>45098</v>
      </c>
      <c r="E1409" t="s">
        <v>144</v>
      </c>
      <c r="F1409" t="s">
        <v>793</v>
      </c>
      <c r="G1409" s="5" t="s">
        <v>23</v>
      </c>
      <c r="H1409" s="5" t="s">
        <v>24</v>
      </c>
      <c r="I1409" t="s">
        <v>318</v>
      </c>
      <c r="J1409" t="s">
        <v>878</v>
      </c>
      <c r="K1409" s="5" t="s">
        <v>27</v>
      </c>
      <c r="L1409" s="5" t="s">
        <v>64</v>
      </c>
      <c r="M1409" t="s">
        <v>65</v>
      </c>
      <c r="N1409" s="5" t="s">
        <v>66</v>
      </c>
      <c r="O1409" s="5" t="s">
        <v>43</v>
      </c>
      <c r="P1409" t="s">
        <v>170</v>
      </c>
      <c r="Q1409" s="5" t="s">
        <v>45</v>
      </c>
      <c r="R1409" s="1">
        <v>7</v>
      </c>
      <c r="S1409" s="1">
        <v>4714</v>
      </c>
      <c r="T1409">
        <v>0.2</v>
      </c>
      <c r="U1409" s="1">
        <v>3328</v>
      </c>
      <c r="V1409" s="1">
        <v>23296</v>
      </c>
      <c r="W1409" s="1">
        <v>26398.400000000001</v>
      </c>
      <c r="X1409" s="1">
        <v>3102.4000000000015</v>
      </c>
      <c r="Y1409" s="7">
        <v>0.11752227407721685</v>
      </c>
    </row>
    <row r="1410" spans="1:25">
      <c r="A1410" t="s">
        <v>2914</v>
      </c>
      <c r="B1410" s="3" t="str">
        <f t="shared" si="42"/>
        <v>May</v>
      </c>
      <c r="C1410" s="3" t="str">
        <f t="shared" si="43"/>
        <v>2023</v>
      </c>
      <c r="D1410" s="3">
        <v>45058</v>
      </c>
      <c r="E1410" t="s">
        <v>225</v>
      </c>
      <c r="F1410" t="s">
        <v>1572</v>
      </c>
      <c r="G1410" s="5" t="s">
        <v>23</v>
      </c>
      <c r="H1410" s="5" t="s">
        <v>24</v>
      </c>
      <c r="I1410" t="s">
        <v>163</v>
      </c>
      <c r="J1410" t="s">
        <v>1526</v>
      </c>
      <c r="K1410" s="5" t="s">
        <v>73</v>
      </c>
      <c r="L1410" s="5" t="s">
        <v>64</v>
      </c>
      <c r="M1410" t="s">
        <v>117</v>
      </c>
      <c r="N1410" s="5" t="s">
        <v>118</v>
      </c>
      <c r="O1410" s="5" t="s">
        <v>43</v>
      </c>
      <c r="P1410" t="s">
        <v>197</v>
      </c>
      <c r="Q1410" s="5" t="s">
        <v>33</v>
      </c>
      <c r="R1410" s="1">
        <v>5</v>
      </c>
      <c r="S1410" s="1">
        <v>190</v>
      </c>
      <c r="T1410">
        <v>0.2</v>
      </c>
      <c r="U1410" s="1">
        <v>145</v>
      </c>
      <c r="V1410" s="1">
        <v>725</v>
      </c>
      <c r="W1410" s="1">
        <v>760</v>
      </c>
      <c r="X1410" s="1">
        <v>35</v>
      </c>
      <c r="Y1410" s="7">
        <v>4.6052631578947366E-2</v>
      </c>
    </row>
    <row r="1411" spans="1:25">
      <c r="A1411" t="s">
        <v>2915</v>
      </c>
      <c r="B1411" s="3" t="str">
        <f t="shared" ref="B1411:B1474" si="44">TEXT(D1411,"MMM")</f>
        <v>Dec</v>
      </c>
      <c r="C1411" s="3" t="str">
        <f t="shared" ref="C1411:C1474" si="45">TEXT(D1411,"YYYY")</f>
        <v>2022</v>
      </c>
      <c r="D1411" s="3">
        <v>44912</v>
      </c>
      <c r="E1411" t="s">
        <v>1138</v>
      </c>
      <c r="F1411" t="s">
        <v>496</v>
      </c>
      <c r="G1411" s="5" t="s">
        <v>61</v>
      </c>
      <c r="H1411" s="5" t="s">
        <v>50</v>
      </c>
      <c r="I1411" t="s">
        <v>206</v>
      </c>
      <c r="J1411" t="s">
        <v>540</v>
      </c>
      <c r="K1411" s="5" t="s">
        <v>41</v>
      </c>
      <c r="L1411" s="5" t="s">
        <v>42</v>
      </c>
      <c r="M1411" t="s">
        <v>117</v>
      </c>
      <c r="N1411" s="5" t="s">
        <v>118</v>
      </c>
      <c r="O1411" s="5" t="s">
        <v>43</v>
      </c>
      <c r="P1411" t="s">
        <v>57</v>
      </c>
      <c r="Q1411" s="5" t="s">
        <v>45</v>
      </c>
      <c r="R1411" s="1">
        <v>5</v>
      </c>
      <c r="S1411" s="1">
        <v>867</v>
      </c>
      <c r="T1411">
        <v>0.05</v>
      </c>
      <c r="U1411" s="1">
        <v>481</v>
      </c>
      <c r="V1411" s="1">
        <v>2405</v>
      </c>
      <c r="W1411" s="1">
        <v>4118.25</v>
      </c>
      <c r="X1411" s="1">
        <v>1713.25</v>
      </c>
      <c r="Y1411" s="7">
        <v>0.41601408365203668</v>
      </c>
    </row>
    <row r="1412" spans="1:25">
      <c r="A1412" t="s">
        <v>2916</v>
      </c>
      <c r="B1412" s="3" t="str">
        <f t="shared" si="44"/>
        <v>Mar</v>
      </c>
      <c r="C1412" s="3" t="str">
        <f t="shared" si="45"/>
        <v>2025</v>
      </c>
      <c r="D1412" s="3">
        <v>45731</v>
      </c>
      <c r="E1412" t="s">
        <v>1483</v>
      </c>
      <c r="F1412" t="s">
        <v>2010</v>
      </c>
      <c r="G1412" s="5" t="s">
        <v>61</v>
      </c>
      <c r="H1412" s="5" t="s">
        <v>50</v>
      </c>
      <c r="I1412" t="s">
        <v>469</v>
      </c>
      <c r="J1412" t="s">
        <v>487</v>
      </c>
      <c r="K1412" s="5" t="s">
        <v>27</v>
      </c>
      <c r="L1412" s="5" t="s">
        <v>28</v>
      </c>
      <c r="M1412" t="s">
        <v>87</v>
      </c>
      <c r="N1412" s="5" t="s">
        <v>88</v>
      </c>
      <c r="O1412" s="5" t="s">
        <v>43</v>
      </c>
      <c r="P1412" t="s">
        <v>192</v>
      </c>
      <c r="Q1412" s="5" t="s">
        <v>75</v>
      </c>
      <c r="R1412" s="1">
        <v>6</v>
      </c>
      <c r="S1412" s="1">
        <v>1628</v>
      </c>
      <c r="T1412">
        <v>0.1</v>
      </c>
      <c r="U1412" s="1">
        <v>1173</v>
      </c>
      <c r="V1412" s="1">
        <v>7038</v>
      </c>
      <c r="W1412" s="1">
        <v>8791.2000000000007</v>
      </c>
      <c r="X1412" s="1">
        <v>1753.2000000000007</v>
      </c>
      <c r="Y1412" s="7">
        <v>0.19942669942669949</v>
      </c>
    </row>
    <row r="1413" spans="1:25">
      <c r="A1413" t="s">
        <v>2917</v>
      </c>
      <c r="B1413" s="3" t="str">
        <f t="shared" si="44"/>
        <v>Jan</v>
      </c>
      <c r="C1413" s="3" t="str">
        <f t="shared" si="45"/>
        <v>2024</v>
      </c>
      <c r="D1413" s="3">
        <v>45320</v>
      </c>
      <c r="E1413" t="s">
        <v>644</v>
      </c>
      <c r="F1413" t="s">
        <v>2129</v>
      </c>
      <c r="G1413" s="5" t="s">
        <v>106</v>
      </c>
      <c r="H1413" s="5" t="s">
        <v>107</v>
      </c>
      <c r="I1413" t="s">
        <v>278</v>
      </c>
      <c r="J1413" t="s">
        <v>26</v>
      </c>
      <c r="K1413" s="5" t="s">
        <v>27</v>
      </c>
      <c r="L1413" s="5" t="s">
        <v>28</v>
      </c>
      <c r="M1413" t="s">
        <v>117</v>
      </c>
      <c r="N1413" s="5" t="s">
        <v>118</v>
      </c>
      <c r="O1413" s="5" t="s">
        <v>31</v>
      </c>
      <c r="P1413" t="s">
        <v>431</v>
      </c>
      <c r="Q1413" s="5" t="s">
        <v>33</v>
      </c>
      <c r="R1413" s="1">
        <v>5</v>
      </c>
      <c r="S1413" s="1">
        <v>4692</v>
      </c>
      <c r="T1413">
        <v>0.15</v>
      </c>
      <c r="U1413" s="1">
        <v>3739</v>
      </c>
      <c r="V1413" s="1">
        <v>18695</v>
      </c>
      <c r="W1413" s="1">
        <v>19941</v>
      </c>
      <c r="X1413" s="1">
        <v>1246</v>
      </c>
      <c r="Y1413" s="7">
        <v>6.2484328769871117E-2</v>
      </c>
    </row>
    <row r="1414" spans="1:25">
      <c r="A1414" t="s">
        <v>2918</v>
      </c>
      <c r="B1414" s="3" t="str">
        <f t="shared" si="44"/>
        <v>May</v>
      </c>
      <c r="C1414" s="3" t="str">
        <f t="shared" si="45"/>
        <v>2022</v>
      </c>
      <c r="D1414" s="3">
        <v>44693</v>
      </c>
      <c r="E1414" t="s">
        <v>2658</v>
      </c>
      <c r="F1414" t="s">
        <v>1418</v>
      </c>
      <c r="G1414" s="5" t="s">
        <v>106</v>
      </c>
      <c r="H1414" s="5" t="s">
        <v>107</v>
      </c>
      <c r="I1414" t="s">
        <v>302</v>
      </c>
      <c r="J1414" t="s">
        <v>1797</v>
      </c>
      <c r="K1414" s="5" t="s">
        <v>27</v>
      </c>
      <c r="L1414" s="5" t="s">
        <v>28</v>
      </c>
      <c r="M1414" t="s">
        <v>117</v>
      </c>
      <c r="N1414" s="5" t="s">
        <v>118</v>
      </c>
      <c r="O1414" s="5" t="s">
        <v>43</v>
      </c>
      <c r="P1414" t="s">
        <v>136</v>
      </c>
      <c r="Q1414" s="5" t="s">
        <v>45</v>
      </c>
      <c r="R1414" s="1">
        <v>2</v>
      </c>
      <c r="S1414" s="1">
        <v>1721</v>
      </c>
      <c r="T1414">
        <v>0.25</v>
      </c>
      <c r="U1414" s="1">
        <v>1380</v>
      </c>
      <c r="V1414" s="1">
        <v>2760</v>
      </c>
      <c r="W1414" s="1">
        <v>2581.5</v>
      </c>
      <c r="X1414" s="1">
        <v>-178.5</v>
      </c>
      <c r="Y1414" s="7">
        <v>-6.9145845438698436E-2</v>
      </c>
    </row>
    <row r="1415" spans="1:25">
      <c r="A1415" t="s">
        <v>2919</v>
      </c>
      <c r="B1415" s="3" t="str">
        <f t="shared" si="44"/>
        <v>Mar</v>
      </c>
      <c r="C1415" s="3" t="str">
        <f t="shared" si="45"/>
        <v>2024</v>
      </c>
      <c r="D1415" s="3">
        <v>45367</v>
      </c>
      <c r="E1415" t="s">
        <v>199</v>
      </c>
      <c r="F1415" t="s">
        <v>1597</v>
      </c>
      <c r="G1415" s="5" t="s">
        <v>106</v>
      </c>
      <c r="H1415" s="5" t="s">
        <v>107</v>
      </c>
      <c r="I1415" t="s">
        <v>1400</v>
      </c>
      <c r="J1415" t="s">
        <v>1436</v>
      </c>
      <c r="K1415" s="5" t="s">
        <v>41</v>
      </c>
      <c r="L1415" s="5" t="s">
        <v>64</v>
      </c>
      <c r="M1415" t="s">
        <v>29</v>
      </c>
      <c r="N1415" s="5" t="s">
        <v>30</v>
      </c>
      <c r="O1415" s="5" t="s">
        <v>43</v>
      </c>
      <c r="P1415" t="s">
        <v>376</v>
      </c>
      <c r="Q1415" s="5" t="s">
        <v>75</v>
      </c>
      <c r="R1415" s="1">
        <v>8</v>
      </c>
      <c r="S1415" s="1">
        <v>68</v>
      </c>
      <c r="T1415">
        <v>0.2</v>
      </c>
      <c r="U1415" s="1">
        <v>56</v>
      </c>
      <c r="V1415" s="1">
        <v>448</v>
      </c>
      <c r="W1415" s="1">
        <v>435.20000000000005</v>
      </c>
      <c r="X1415" s="1">
        <v>-12.799999999999955</v>
      </c>
      <c r="Y1415" s="7">
        <v>-2.9411764705882245E-2</v>
      </c>
    </row>
    <row r="1416" spans="1:25">
      <c r="A1416" t="s">
        <v>2920</v>
      </c>
      <c r="B1416" s="3" t="str">
        <f t="shared" si="44"/>
        <v>Mar</v>
      </c>
      <c r="C1416" s="3" t="str">
        <f t="shared" si="45"/>
        <v>2025</v>
      </c>
      <c r="D1416" s="3">
        <v>45736</v>
      </c>
      <c r="E1416" t="s">
        <v>1888</v>
      </c>
      <c r="F1416" t="s">
        <v>282</v>
      </c>
      <c r="G1416" s="5" t="s">
        <v>61</v>
      </c>
      <c r="H1416" s="5" t="s">
        <v>50</v>
      </c>
      <c r="I1416" t="s">
        <v>348</v>
      </c>
      <c r="J1416" t="s">
        <v>284</v>
      </c>
      <c r="K1416" s="5" t="s">
        <v>73</v>
      </c>
      <c r="L1416" s="5" t="s">
        <v>54</v>
      </c>
      <c r="M1416" t="s">
        <v>55</v>
      </c>
      <c r="N1416" s="5" t="s">
        <v>56</v>
      </c>
      <c r="O1416" s="5" t="s">
        <v>31</v>
      </c>
      <c r="P1416" t="s">
        <v>437</v>
      </c>
      <c r="Q1416" s="5" t="s">
        <v>75</v>
      </c>
      <c r="R1416" s="1">
        <v>6</v>
      </c>
      <c r="S1416" s="1">
        <v>3298</v>
      </c>
      <c r="T1416">
        <v>0.15</v>
      </c>
      <c r="U1416" s="1">
        <v>1904</v>
      </c>
      <c r="V1416" s="1">
        <v>11424</v>
      </c>
      <c r="W1416" s="1">
        <v>16819.8</v>
      </c>
      <c r="X1416" s="1">
        <v>5395.7999999999993</v>
      </c>
      <c r="Y1416" s="7">
        <v>0.32080048514251058</v>
      </c>
    </row>
    <row r="1417" spans="1:25">
      <c r="A1417" t="s">
        <v>2921</v>
      </c>
      <c r="B1417" s="3" t="str">
        <f t="shared" si="44"/>
        <v>Apr</v>
      </c>
      <c r="C1417" s="3" t="str">
        <f t="shared" si="45"/>
        <v>2023</v>
      </c>
      <c r="D1417" s="3">
        <v>45018</v>
      </c>
      <c r="E1417" t="s">
        <v>1902</v>
      </c>
      <c r="F1417" t="s">
        <v>2683</v>
      </c>
      <c r="G1417" s="5" t="s">
        <v>106</v>
      </c>
      <c r="H1417" s="5" t="s">
        <v>107</v>
      </c>
      <c r="I1417" t="s">
        <v>242</v>
      </c>
      <c r="J1417" t="s">
        <v>955</v>
      </c>
      <c r="K1417" s="5" t="s">
        <v>73</v>
      </c>
      <c r="L1417" s="5" t="s">
        <v>64</v>
      </c>
      <c r="M1417" t="s">
        <v>117</v>
      </c>
      <c r="N1417" s="5" t="s">
        <v>118</v>
      </c>
      <c r="O1417" s="5" t="s">
        <v>31</v>
      </c>
      <c r="P1417" t="s">
        <v>427</v>
      </c>
      <c r="Q1417" s="5" t="s">
        <v>33</v>
      </c>
      <c r="R1417" s="1">
        <v>3</v>
      </c>
      <c r="S1417" s="1">
        <v>1161</v>
      </c>
      <c r="T1417">
        <v>0</v>
      </c>
      <c r="U1417" s="1">
        <v>929</v>
      </c>
      <c r="V1417" s="1">
        <v>2787</v>
      </c>
      <c r="W1417" s="1">
        <v>3483</v>
      </c>
      <c r="X1417" s="1">
        <v>696</v>
      </c>
      <c r="Y1417" s="7">
        <v>0.19982773471145565</v>
      </c>
    </row>
    <row r="1418" spans="1:25">
      <c r="A1418" t="s">
        <v>2922</v>
      </c>
      <c r="B1418" s="3" t="str">
        <f t="shared" si="44"/>
        <v>Sep</v>
      </c>
      <c r="C1418" s="3" t="str">
        <f t="shared" si="45"/>
        <v>2023</v>
      </c>
      <c r="D1418" s="3">
        <v>45196</v>
      </c>
      <c r="E1418" t="s">
        <v>1838</v>
      </c>
      <c r="F1418" t="s">
        <v>2923</v>
      </c>
      <c r="G1418" s="5" t="s">
        <v>37</v>
      </c>
      <c r="H1418" s="5" t="s">
        <v>38</v>
      </c>
      <c r="I1418" t="s">
        <v>1586</v>
      </c>
      <c r="J1418" t="s">
        <v>955</v>
      </c>
      <c r="K1418" s="5" t="s">
        <v>73</v>
      </c>
      <c r="L1418" s="5" t="s">
        <v>28</v>
      </c>
      <c r="M1418" t="s">
        <v>65</v>
      </c>
      <c r="N1418" s="5" t="s">
        <v>66</v>
      </c>
      <c r="O1418" s="5" t="s">
        <v>43</v>
      </c>
      <c r="P1418" t="s">
        <v>931</v>
      </c>
      <c r="Q1418" s="5" t="s">
        <v>75</v>
      </c>
      <c r="R1418" s="1">
        <v>8</v>
      </c>
      <c r="S1418" s="1">
        <v>4796</v>
      </c>
      <c r="T1418">
        <v>0.15</v>
      </c>
      <c r="U1418" s="1">
        <v>3244</v>
      </c>
      <c r="V1418" s="1">
        <v>25952</v>
      </c>
      <c r="W1418" s="1">
        <v>32612.799999999999</v>
      </c>
      <c r="X1418" s="1">
        <v>6660.7999999999993</v>
      </c>
      <c r="Y1418" s="7">
        <v>0.20423882647304123</v>
      </c>
    </row>
    <row r="1419" spans="1:25">
      <c r="A1419" t="s">
        <v>2924</v>
      </c>
      <c r="B1419" s="3" t="str">
        <f t="shared" si="44"/>
        <v>Jan</v>
      </c>
      <c r="C1419" s="3" t="str">
        <f t="shared" si="45"/>
        <v>2025</v>
      </c>
      <c r="D1419" s="3">
        <v>45668</v>
      </c>
      <c r="E1419" t="s">
        <v>246</v>
      </c>
      <c r="F1419" t="s">
        <v>575</v>
      </c>
      <c r="G1419" s="5" t="s">
        <v>61</v>
      </c>
      <c r="H1419" s="5" t="s">
        <v>50</v>
      </c>
      <c r="I1419" t="s">
        <v>298</v>
      </c>
      <c r="J1419" t="s">
        <v>821</v>
      </c>
      <c r="K1419" s="5" t="s">
        <v>41</v>
      </c>
      <c r="L1419" s="5" t="s">
        <v>116</v>
      </c>
      <c r="M1419" t="s">
        <v>29</v>
      </c>
      <c r="N1419" s="5" t="s">
        <v>30</v>
      </c>
      <c r="O1419" s="5" t="s">
        <v>43</v>
      </c>
      <c r="P1419" t="s">
        <v>260</v>
      </c>
      <c r="Q1419" s="5" t="s">
        <v>75</v>
      </c>
      <c r="R1419" s="1">
        <v>1</v>
      </c>
      <c r="S1419" s="1">
        <v>1303</v>
      </c>
      <c r="T1419">
        <v>0.25</v>
      </c>
      <c r="U1419" s="1">
        <v>692</v>
      </c>
      <c r="V1419" s="1">
        <v>692</v>
      </c>
      <c r="W1419" s="1">
        <v>977.25</v>
      </c>
      <c r="X1419" s="1">
        <v>285.25</v>
      </c>
      <c r="Y1419" s="7">
        <v>0.29189050908160658</v>
      </c>
    </row>
    <row r="1420" spans="1:25">
      <c r="A1420" t="s">
        <v>2925</v>
      </c>
      <c r="B1420" s="3" t="str">
        <f t="shared" si="44"/>
        <v>Jun</v>
      </c>
      <c r="C1420" s="3" t="str">
        <f t="shared" si="45"/>
        <v>2024</v>
      </c>
      <c r="D1420" s="3">
        <v>45459</v>
      </c>
      <c r="E1420" t="s">
        <v>989</v>
      </c>
      <c r="F1420" t="s">
        <v>741</v>
      </c>
      <c r="G1420" s="5" t="s">
        <v>61</v>
      </c>
      <c r="H1420" s="5" t="s">
        <v>50</v>
      </c>
      <c r="I1420" t="s">
        <v>152</v>
      </c>
      <c r="J1420" t="s">
        <v>289</v>
      </c>
      <c r="K1420" s="5" t="s">
        <v>95</v>
      </c>
      <c r="L1420" s="5" t="s">
        <v>28</v>
      </c>
      <c r="M1420" t="s">
        <v>55</v>
      </c>
      <c r="N1420" s="5" t="s">
        <v>56</v>
      </c>
      <c r="O1420" s="5" t="s">
        <v>31</v>
      </c>
      <c r="P1420" t="s">
        <v>427</v>
      </c>
      <c r="Q1420" s="5" t="s">
        <v>33</v>
      </c>
      <c r="R1420" s="1">
        <v>1</v>
      </c>
      <c r="S1420" s="1">
        <v>1321</v>
      </c>
      <c r="T1420">
        <v>0.05</v>
      </c>
      <c r="U1420" s="1">
        <v>908</v>
      </c>
      <c r="V1420" s="1">
        <v>908</v>
      </c>
      <c r="W1420" s="1">
        <v>1254.95</v>
      </c>
      <c r="X1420" s="1">
        <v>346.95000000000005</v>
      </c>
      <c r="Y1420" s="7">
        <v>0.27646519781664614</v>
      </c>
    </row>
    <row r="1421" spans="1:25">
      <c r="A1421" t="s">
        <v>2926</v>
      </c>
      <c r="B1421" s="3" t="str">
        <f t="shared" si="44"/>
        <v>Apr</v>
      </c>
      <c r="C1421" s="3" t="str">
        <f t="shared" si="45"/>
        <v>2022</v>
      </c>
      <c r="D1421" s="3">
        <v>44658</v>
      </c>
      <c r="E1421" t="s">
        <v>559</v>
      </c>
      <c r="F1421" t="s">
        <v>1769</v>
      </c>
      <c r="G1421" s="5" t="s">
        <v>106</v>
      </c>
      <c r="H1421" s="5" t="s">
        <v>107</v>
      </c>
      <c r="I1421" t="s">
        <v>1779</v>
      </c>
      <c r="J1421" t="s">
        <v>2184</v>
      </c>
      <c r="K1421" s="5" t="s">
        <v>41</v>
      </c>
      <c r="L1421" s="5" t="s">
        <v>42</v>
      </c>
      <c r="M1421" t="s">
        <v>55</v>
      </c>
      <c r="N1421" s="5" t="s">
        <v>56</v>
      </c>
      <c r="O1421" s="5" t="s">
        <v>31</v>
      </c>
      <c r="P1421" t="s">
        <v>355</v>
      </c>
      <c r="Q1421" s="5" t="s">
        <v>33</v>
      </c>
      <c r="R1421" s="1">
        <v>3</v>
      </c>
      <c r="S1421" s="1">
        <v>1679</v>
      </c>
      <c r="T1421">
        <v>0.05</v>
      </c>
      <c r="U1421" s="1">
        <v>917</v>
      </c>
      <c r="V1421" s="1">
        <v>2751</v>
      </c>
      <c r="W1421" s="1">
        <v>4785.1499999999996</v>
      </c>
      <c r="X1421" s="1">
        <v>2034.1499999999996</v>
      </c>
      <c r="Y1421" s="7">
        <v>0.42509639196263438</v>
      </c>
    </row>
    <row r="1422" spans="1:25">
      <c r="A1422" t="s">
        <v>2927</v>
      </c>
      <c r="B1422" s="3" t="str">
        <f t="shared" si="44"/>
        <v>Jul</v>
      </c>
      <c r="C1422" s="3" t="str">
        <f t="shared" si="45"/>
        <v>2025</v>
      </c>
      <c r="D1422" s="3">
        <v>45839</v>
      </c>
      <c r="E1422" t="s">
        <v>582</v>
      </c>
      <c r="F1422" t="s">
        <v>393</v>
      </c>
      <c r="G1422" s="5" t="s">
        <v>61</v>
      </c>
      <c r="H1422" s="5" t="s">
        <v>50</v>
      </c>
      <c r="I1422" t="s">
        <v>913</v>
      </c>
      <c r="J1422" t="s">
        <v>26</v>
      </c>
      <c r="K1422" s="5" t="s">
        <v>27</v>
      </c>
      <c r="L1422" s="5" t="s">
        <v>64</v>
      </c>
      <c r="M1422" t="s">
        <v>87</v>
      </c>
      <c r="N1422" s="5" t="s">
        <v>88</v>
      </c>
      <c r="O1422" s="5" t="s">
        <v>31</v>
      </c>
      <c r="P1422" t="s">
        <v>81</v>
      </c>
      <c r="Q1422" s="5" t="s">
        <v>45</v>
      </c>
      <c r="R1422" s="1">
        <v>1</v>
      </c>
      <c r="S1422" s="1">
        <v>1931</v>
      </c>
      <c r="T1422">
        <v>0</v>
      </c>
      <c r="U1422" s="1">
        <v>1113</v>
      </c>
      <c r="V1422" s="1">
        <v>1113</v>
      </c>
      <c r="W1422" s="1">
        <v>1931</v>
      </c>
      <c r="X1422" s="1">
        <v>818</v>
      </c>
      <c r="Y1422" s="7">
        <v>0.4236147074054894</v>
      </c>
    </row>
    <row r="1423" spans="1:25">
      <c r="A1423" t="s">
        <v>2928</v>
      </c>
      <c r="B1423" s="3" t="str">
        <f t="shared" si="44"/>
        <v>Apr</v>
      </c>
      <c r="C1423" s="3" t="str">
        <f t="shared" si="45"/>
        <v>2024</v>
      </c>
      <c r="D1423" s="3">
        <v>45398</v>
      </c>
      <c r="E1423" t="s">
        <v>2247</v>
      </c>
      <c r="F1423" t="s">
        <v>604</v>
      </c>
      <c r="G1423" s="5" t="s">
        <v>61</v>
      </c>
      <c r="H1423" s="5" t="s">
        <v>50</v>
      </c>
      <c r="I1423" t="s">
        <v>554</v>
      </c>
      <c r="J1423" t="s">
        <v>1619</v>
      </c>
      <c r="K1423" s="5" t="s">
        <v>53</v>
      </c>
      <c r="L1423" s="5" t="s">
        <v>42</v>
      </c>
      <c r="M1423" t="s">
        <v>55</v>
      </c>
      <c r="N1423" s="5" t="s">
        <v>56</v>
      </c>
      <c r="O1423" s="5" t="s">
        <v>31</v>
      </c>
      <c r="P1423" t="s">
        <v>355</v>
      </c>
      <c r="Q1423" s="5" t="s">
        <v>33</v>
      </c>
      <c r="R1423" s="1">
        <v>3</v>
      </c>
      <c r="S1423" s="1">
        <v>3968</v>
      </c>
      <c r="T1423">
        <v>0.2</v>
      </c>
      <c r="U1423" s="1">
        <v>2831</v>
      </c>
      <c r="V1423" s="1">
        <v>8493</v>
      </c>
      <c r="W1423" s="1">
        <v>9523.2000000000007</v>
      </c>
      <c r="X1423" s="1">
        <v>1030.2000000000007</v>
      </c>
      <c r="Y1423" s="7">
        <v>0.10817792338709684</v>
      </c>
    </row>
    <row r="1424" spans="1:25">
      <c r="A1424" t="s">
        <v>2929</v>
      </c>
      <c r="B1424" s="3" t="str">
        <f t="shared" si="44"/>
        <v>May</v>
      </c>
      <c r="C1424" s="3" t="str">
        <f t="shared" si="45"/>
        <v>2023</v>
      </c>
      <c r="D1424" s="3">
        <v>45072</v>
      </c>
      <c r="E1424" t="s">
        <v>475</v>
      </c>
      <c r="F1424" t="s">
        <v>880</v>
      </c>
      <c r="G1424" s="5" t="s">
        <v>61</v>
      </c>
      <c r="H1424" s="5" t="s">
        <v>50</v>
      </c>
      <c r="I1424" t="s">
        <v>1779</v>
      </c>
      <c r="J1424" t="s">
        <v>1146</v>
      </c>
      <c r="K1424" s="5" t="s">
        <v>27</v>
      </c>
      <c r="L1424" s="5" t="s">
        <v>64</v>
      </c>
      <c r="M1424" t="s">
        <v>117</v>
      </c>
      <c r="N1424" s="5" t="s">
        <v>118</v>
      </c>
      <c r="O1424" s="5" t="s">
        <v>31</v>
      </c>
      <c r="P1424" t="s">
        <v>148</v>
      </c>
      <c r="Q1424" s="5" t="s">
        <v>45</v>
      </c>
      <c r="R1424" s="1">
        <v>4</v>
      </c>
      <c r="S1424" s="1">
        <v>4815</v>
      </c>
      <c r="T1424">
        <v>0.2</v>
      </c>
      <c r="U1424" s="1">
        <v>3704</v>
      </c>
      <c r="V1424" s="1">
        <v>14816</v>
      </c>
      <c r="W1424" s="1">
        <v>15408</v>
      </c>
      <c r="X1424" s="1">
        <v>592</v>
      </c>
      <c r="Y1424" s="7">
        <v>3.8421599169262723E-2</v>
      </c>
    </row>
    <row r="1425" spans="1:25">
      <c r="A1425" t="s">
        <v>2930</v>
      </c>
      <c r="B1425" s="3" t="str">
        <f t="shared" si="44"/>
        <v>Dec</v>
      </c>
      <c r="C1425" s="3" t="str">
        <f t="shared" si="45"/>
        <v>2022</v>
      </c>
      <c r="D1425" s="3">
        <v>44911</v>
      </c>
      <c r="E1425" t="s">
        <v>2214</v>
      </c>
      <c r="F1425" t="s">
        <v>575</v>
      </c>
      <c r="G1425" s="5" t="s">
        <v>37</v>
      </c>
      <c r="H1425" s="5" t="s">
        <v>38</v>
      </c>
      <c r="I1425" t="s">
        <v>288</v>
      </c>
      <c r="J1425" t="s">
        <v>1568</v>
      </c>
      <c r="K1425" s="5" t="s">
        <v>73</v>
      </c>
      <c r="L1425" s="5" t="s">
        <v>28</v>
      </c>
      <c r="M1425" t="s">
        <v>117</v>
      </c>
      <c r="N1425" s="5" t="s">
        <v>118</v>
      </c>
      <c r="O1425" s="5" t="s">
        <v>43</v>
      </c>
      <c r="P1425" t="s">
        <v>228</v>
      </c>
      <c r="Q1425" s="5" t="s">
        <v>45</v>
      </c>
      <c r="R1425" s="1">
        <v>1</v>
      </c>
      <c r="S1425" s="1">
        <v>794</v>
      </c>
      <c r="T1425">
        <v>0.15</v>
      </c>
      <c r="U1425" s="1">
        <v>596</v>
      </c>
      <c r="V1425" s="1">
        <v>596</v>
      </c>
      <c r="W1425" s="1">
        <v>674.9</v>
      </c>
      <c r="X1425" s="1">
        <v>78.899999999999977</v>
      </c>
      <c r="Y1425" s="7">
        <v>0.11690620832715955</v>
      </c>
    </row>
    <row r="1426" spans="1:25">
      <c r="A1426" t="s">
        <v>2931</v>
      </c>
      <c r="B1426" s="3" t="str">
        <f t="shared" si="44"/>
        <v>Sep</v>
      </c>
      <c r="C1426" s="3" t="str">
        <f t="shared" si="45"/>
        <v>2025</v>
      </c>
      <c r="D1426" s="3">
        <v>45917</v>
      </c>
      <c r="E1426" t="s">
        <v>842</v>
      </c>
      <c r="F1426" t="s">
        <v>133</v>
      </c>
      <c r="G1426" s="5" t="s">
        <v>23</v>
      </c>
      <c r="H1426" s="5" t="s">
        <v>24</v>
      </c>
      <c r="I1426" t="s">
        <v>786</v>
      </c>
      <c r="J1426" t="s">
        <v>1664</v>
      </c>
      <c r="K1426" s="5" t="s">
        <v>53</v>
      </c>
      <c r="L1426" s="5" t="s">
        <v>42</v>
      </c>
      <c r="M1426" t="s">
        <v>87</v>
      </c>
      <c r="N1426" s="5" t="s">
        <v>88</v>
      </c>
      <c r="O1426" s="5" t="s">
        <v>43</v>
      </c>
      <c r="P1426" t="s">
        <v>396</v>
      </c>
      <c r="Q1426" s="5" t="s">
        <v>75</v>
      </c>
      <c r="R1426" s="1">
        <v>8</v>
      </c>
      <c r="S1426" s="1">
        <v>882</v>
      </c>
      <c r="T1426">
        <v>0.15</v>
      </c>
      <c r="U1426" s="1">
        <v>639</v>
      </c>
      <c r="V1426" s="1">
        <v>5112</v>
      </c>
      <c r="W1426" s="1">
        <v>5997.5999999999995</v>
      </c>
      <c r="X1426" s="1">
        <v>885.59999999999945</v>
      </c>
      <c r="Y1426" s="7">
        <v>0.14765906362545012</v>
      </c>
    </row>
    <row r="1427" spans="1:25">
      <c r="A1427" t="s">
        <v>2932</v>
      </c>
      <c r="B1427" s="3" t="str">
        <f t="shared" si="44"/>
        <v>Oct</v>
      </c>
      <c r="C1427" s="3" t="str">
        <f t="shared" si="45"/>
        <v>2023</v>
      </c>
      <c r="D1427" s="3">
        <v>45219</v>
      </c>
      <c r="E1427" t="s">
        <v>2582</v>
      </c>
      <c r="F1427" t="s">
        <v>271</v>
      </c>
      <c r="G1427" s="5" t="s">
        <v>49</v>
      </c>
      <c r="H1427" s="5" t="s">
        <v>50</v>
      </c>
      <c r="I1427" t="s">
        <v>1472</v>
      </c>
      <c r="J1427" t="s">
        <v>213</v>
      </c>
      <c r="K1427" s="5" t="s">
        <v>53</v>
      </c>
      <c r="L1427" s="5" t="s">
        <v>116</v>
      </c>
      <c r="M1427" t="s">
        <v>55</v>
      </c>
      <c r="N1427" s="5" t="s">
        <v>56</v>
      </c>
      <c r="O1427" s="5" t="s">
        <v>31</v>
      </c>
      <c r="P1427" t="s">
        <v>260</v>
      </c>
      <c r="Q1427" s="5" t="s">
        <v>33</v>
      </c>
      <c r="R1427" s="1">
        <v>4</v>
      </c>
      <c r="S1427" s="1">
        <v>4447</v>
      </c>
      <c r="T1427">
        <v>0.15</v>
      </c>
      <c r="U1427" s="1">
        <v>2463</v>
      </c>
      <c r="V1427" s="1">
        <v>9852</v>
      </c>
      <c r="W1427" s="1">
        <v>15119.8</v>
      </c>
      <c r="X1427" s="1">
        <v>5267.7999999999993</v>
      </c>
      <c r="Y1427" s="7">
        <v>0.34840407941903989</v>
      </c>
    </row>
    <row r="1428" spans="1:25">
      <c r="A1428" t="s">
        <v>2933</v>
      </c>
      <c r="B1428" s="3" t="str">
        <f t="shared" si="44"/>
        <v>Jul</v>
      </c>
      <c r="C1428" s="3" t="str">
        <f t="shared" si="45"/>
        <v>2025</v>
      </c>
      <c r="D1428" s="3">
        <v>45850</v>
      </c>
      <c r="E1428" t="s">
        <v>2658</v>
      </c>
      <c r="F1428" t="s">
        <v>2792</v>
      </c>
      <c r="G1428" s="5" t="s">
        <v>106</v>
      </c>
      <c r="H1428" s="5" t="s">
        <v>107</v>
      </c>
      <c r="I1428" t="s">
        <v>993</v>
      </c>
      <c r="J1428" t="s">
        <v>638</v>
      </c>
      <c r="K1428" s="5" t="s">
        <v>53</v>
      </c>
      <c r="L1428" s="5" t="s">
        <v>64</v>
      </c>
      <c r="M1428" t="s">
        <v>29</v>
      </c>
      <c r="N1428" s="5" t="s">
        <v>30</v>
      </c>
      <c r="O1428" s="5" t="s">
        <v>31</v>
      </c>
      <c r="P1428" t="s">
        <v>44</v>
      </c>
      <c r="Q1428" s="5" t="s">
        <v>75</v>
      </c>
      <c r="R1428" s="1">
        <v>6</v>
      </c>
      <c r="S1428" s="1">
        <v>3206</v>
      </c>
      <c r="T1428">
        <v>0.15</v>
      </c>
      <c r="U1428" s="1">
        <v>2453</v>
      </c>
      <c r="V1428" s="1">
        <v>14718</v>
      </c>
      <c r="W1428" s="1">
        <v>16350.6</v>
      </c>
      <c r="X1428" s="1">
        <v>1632.6000000000004</v>
      </c>
      <c r="Y1428" s="7">
        <v>9.984954680562183E-2</v>
      </c>
    </row>
    <row r="1429" spans="1:25">
      <c r="A1429" t="s">
        <v>2934</v>
      </c>
      <c r="B1429" s="3" t="str">
        <f t="shared" si="44"/>
        <v>Dec</v>
      </c>
      <c r="C1429" s="3" t="str">
        <f t="shared" si="45"/>
        <v>2025</v>
      </c>
      <c r="D1429" s="3">
        <v>46021</v>
      </c>
      <c r="E1429" t="s">
        <v>2935</v>
      </c>
      <c r="F1429" t="s">
        <v>1264</v>
      </c>
      <c r="G1429" s="5" t="s">
        <v>106</v>
      </c>
      <c r="H1429" s="5" t="s">
        <v>107</v>
      </c>
      <c r="I1429" t="s">
        <v>1392</v>
      </c>
      <c r="J1429" t="s">
        <v>1084</v>
      </c>
      <c r="K1429" s="5" t="s">
        <v>27</v>
      </c>
      <c r="L1429" s="5" t="s">
        <v>116</v>
      </c>
      <c r="M1429" t="s">
        <v>117</v>
      </c>
      <c r="N1429" s="5" t="s">
        <v>118</v>
      </c>
      <c r="O1429" s="5" t="s">
        <v>43</v>
      </c>
      <c r="P1429" t="s">
        <v>1027</v>
      </c>
      <c r="Q1429" s="5" t="s">
        <v>45</v>
      </c>
      <c r="R1429" s="1">
        <v>3</v>
      </c>
      <c r="S1429" s="1">
        <v>866</v>
      </c>
      <c r="T1429">
        <v>0.05</v>
      </c>
      <c r="U1429" s="1">
        <v>458</v>
      </c>
      <c r="V1429" s="1">
        <v>1374</v>
      </c>
      <c r="W1429" s="1">
        <v>2468.1</v>
      </c>
      <c r="X1429" s="1">
        <v>1094.0999999999999</v>
      </c>
      <c r="Y1429" s="7">
        <v>0.44329646286617236</v>
      </c>
    </row>
    <row r="1430" spans="1:25">
      <c r="A1430" t="s">
        <v>2936</v>
      </c>
      <c r="B1430" s="3" t="str">
        <f t="shared" si="44"/>
        <v>Sep</v>
      </c>
      <c r="C1430" s="3" t="str">
        <f t="shared" si="45"/>
        <v>2022</v>
      </c>
      <c r="D1430" s="3">
        <v>44806</v>
      </c>
      <c r="E1430" t="s">
        <v>620</v>
      </c>
      <c r="F1430" t="s">
        <v>714</v>
      </c>
      <c r="G1430" s="5" t="s">
        <v>106</v>
      </c>
      <c r="H1430" s="5" t="s">
        <v>107</v>
      </c>
      <c r="I1430" t="s">
        <v>1721</v>
      </c>
      <c r="J1430" t="s">
        <v>920</v>
      </c>
      <c r="K1430" s="5" t="s">
        <v>53</v>
      </c>
      <c r="L1430" s="5" t="s">
        <v>64</v>
      </c>
      <c r="M1430" t="s">
        <v>29</v>
      </c>
      <c r="N1430" s="5" t="s">
        <v>30</v>
      </c>
      <c r="O1430" s="5" t="s">
        <v>43</v>
      </c>
      <c r="P1430" t="s">
        <v>44</v>
      </c>
      <c r="Q1430" s="5" t="s">
        <v>75</v>
      </c>
      <c r="R1430" s="1">
        <v>1</v>
      </c>
      <c r="S1430" s="1">
        <v>655</v>
      </c>
      <c r="T1430">
        <v>0.15</v>
      </c>
      <c r="U1430" s="1">
        <v>523</v>
      </c>
      <c r="V1430" s="1">
        <v>523</v>
      </c>
      <c r="W1430" s="1">
        <v>556.75</v>
      </c>
      <c r="X1430" s="1">
        <v>33.75</v>
      </c>
      <c r="Y1430" s="7">
        <v>6.0619667714414009E-2</v>
      </c>
    </row>
    <row r="1431" spans="1:25">
      <c r="A1431" t="s">
        <v>2937</v>
      </c>
      <c r="B1431" s="3" t="str">
        <f t="shared" si="44"/>
        <v>Aug</v>
      </c>
      <c r="C1431" s="3" t="str">
        <f t="shared" si="45"/>
        <v>2023</v>
      </c>
      <c r="D1431" s="3">
        <v>45158</v>
      </c>
      <c r="E1431" t="s">
        <v>895</v>
      </c>
      <c r="F1431" t="s">
        <v>1191</v>
      </c>
      <c r="G1431" s="5" t="s">
        <v>37</v>
      </c>
      <c r="H1431" s="5" t="s">
        <v>38</v>
      </c>
      <c r="I1431" t="s">
        <v>388</v>
      </c>
      <c r="J1431" t="s">
        <v>456</v>
      </c>
      <c r="K1431" s="5" t="s">
        <v>41</v>
      </c>
      <c r="L1431" s="5" t="s">
        <v>28</v>
      </c>
      <c r="M1431" t="s">
        <v>29</v>
      </c>
      <c r="N1431" s="5" t="s">
        <v>30</v>
      </c>
      <c r="O1431" s="5" t="s">
        <v>43</v>
      </c>
      <c r="P1431" t="s">
        <v>787</v>
      </c>
      <c r="Q1431" s="5" t="s">
        <v>33</v>
      </c>
      <c r="R1431" s="1">
        <v>3</v>
      </c>
      <c r="S1431" s="1">
        <v>4950</v>
      </c>
      <c r="T1431">
        <v>0.1</v>
      </c>
      <c r="U1431" s="1">
        <v>3748</v>
      </c>
      <c r="V1431" s="1">
        <v>11244</v>
      </c>
      <c r="W1431" s="1">
        <v>13365</v>
      </c>
      <c r="X1431" s="1">
        <v>2121</v>
      </c>
      <c r="Y1431" s="7">
        <v>0.15869809203142538</v>
      </c>
    </row>
    <row r="1432" spans="1:25">
      <c r="A1432" t="s">
        <v>2938</v>
      </c>
      <c r="B1432" s="3" t="str">
        <f t="shared" si="44"/>
        <v>Oct</v>
      </c>
      <c r="C1432" s="3" t="str">
        <f t="shared" si="45"/>
        <v>2024</v>
      </c>
      <c r="D1432" s="3">
        <v>45573</v>
      </c>
      <c r="E1432" t="s">
        <v>47</v>
      </c>
      <c r="F1432" t="s">
        <v>1153</v>
      </c>
      <c r="G1432" s="5" t="s">
        <v>37</v>
      </c>
      <c r="H1432" s="5" t="s">
        <v>38</v>
      </c>
      <c r="I1432" t="s">
        <v>983</v>
      </c>
      <c r="J1432" t="s">
        <v>518</v>
      </c>
      <c r="K1432" s="5" t="s">
        <v>27</v>
      </c>
      <c r="L1432" s="5" t="s">
        <v>64</v>
      </c>
      <c r="M1432" t="s">
        <v>117</v>
      </c>
      <c r="N1432" s="5" t="s">
        <v>118</v>
      </c>
      <c r="O1432" s="5" t="s">
        <v>31</v>
      </c>
      <c r="P1432" t="s">
        <v>119</v>
      </c>
      <c r="Q1432" s="5" t="s">
        <v>33</v>
      </c>
      <c r="R1432" s="1">
        <v>3</v>
      </c>
      <c r="S1432" s="1">
        <v>1389</v>
      </c>
      <c r="T1432">
        <v>0</v>
      </c>
      <c r="U1432" s="1">
        <v>869</v>
      </c>
      <c r="V1432" s="1">
        <v>2607</v>
      </c>
      <c r="W1432" s="1">
        <v>4167</v>
      </c>
      <c r="X1432" s="1">
        <v>1560</v>
      </c>
      <c r="Y1432" s="7">
        <v>0.37437005039596832</v>
      </c>
    </row>
    <row r="1433" spans="1:25">
      <c r="A1433" t="s">
        <v>2939</v>
      </c>
      <c r="B1433" s="3" t="str">
        <f t="shared" si="44"/>
        <v>Nov</v>
      </c>
      <c r="C1433" s="3" t="str">
        <f t="shared" si="45"/>
        <v>2022</v>
      </c>
      <c r="D1433" s="3">
        <v>44868</v>
      </c>
      <c r="E1433" t="s">
        <v>415</v>
      </c>
      <c r="F1433" t="s">
        <v>99</v>
      </c>
      <c r="G1433" s="5" t="s">
        <v>49</v>
      </c>
      <c r="H1433" s="5" t="s">
        <v>50</v>
      </c>
      <c r="I1433" t="s">
        <v>1048</v>
      </c>
      <c r="J1433" t="s">
        <v>1195</v>
      </c>
      <c r="K1433" s="5" t="s">
        <v>27</v>
      </c>
      <c r="L1433" s="5" t="s">
        <v>64</v>
      </c>
      <c r="M1433" t="s">
        <v>55</v>
      </c>
      <c r="N1433" s="5" t="s">
        <v>56</v>
      </c>
      <c r="O1433" s="5" t="s">
        <v>43</v>
      </c>
      <c r="P1433" t="s">
        <v>202</v>
      </c>
      <c r="Q1433" s="5" t="s">
        <v>45</v>
      </c>
      <c r="R1433" s="1">
        <v>4</v>
      </c>
      <c r="S1433" s="1">
        <v>62</v>
      </c>
      <c r="T1433">
        <v>0.25</v>
      </c>
      <c r="U1433" s="1">
        <v>42</v>
      </c>
      <c r="V1433" s="1">
        <v>168</v>
      </c>
      <c r="W1433" s="1">
        <v>186</v>
      </c>
      <c r="X1433" s="1">
        <v>18</v>
      </c>
      <c r="Y1433" s="7">
        <v>9.6774193548387094E-2</v>
      </c>
    </row>
    <row r="1434" spans="1:25">
      <c r="A1434" t="s">
        <v>2940</v>
      </c>
      <c r="B1434" s="3" t="str">
        <f t="shared" si="44"/>
        <v>Feb</v>
      </c>
      <c r="C1434" s="3" t="str">
        <f t="shared" si="45"/>
        <v>2023</v>
      </c>
      <c r="D1434" s="3">
        <v>44976</v>
      </c>
      <c r="E1434" t="s">
        <v>1570</v>
      </c>
      <c r="F1434" t="s">
        <v>752</v>
      </c>
      <c r="G1434" s="5" t="s">
        <v>23</v>
      </c>
      <c r="H1434" s="5" t="s">
        <v>24</v>
      </c>
      <c r="I1434" t="s">
        <v>699</v>
      </c>
      <c r="J1434" t="s">
        <v>662</v>
      </c>
      <c r="K1434" s="5" t="s">
        <v>73</v>
      </c>
      <c r="L1434" s="5" t="s">
        <v>64</v>
      </c>
      <c r="M1434" t="s">
        <v>29</v>
      </c>
      <c r="N1434" s="5" t="s">
        <v>30</v>
      </c>
      <c r="O1434" s="5" t="s">
        <v>43</v>
      </c>
      <c r="P1434" t="s">
        <v>102</v>
      </c>
      <c r="Q1434" s="5" t="s">
        <v>75</v>
      </c>
      <c r="R1434" s="1">
        <v>6</v>
      </c>
      <c r="S1434" s="1">
        <v>146</v>
      </c>
      <c r="T1434">
        <v>0.1</v>
      </c>
      <c r="U1434" s="1">
        <v>96</v>
      </c>
      <c r="V1434" s="1">
        <v>576</v>
      </c>
      <c r="W1434" s="1">
        <v>788.4</v>
      </c>
      <c r="X1434" s="1">
        <v>212.39999999999998</v>
      </c>
      <c r="Y1434" s="7">
        <v>0.26940639269406391</v>
      </c>
    </row>
    <row r="1435" spans="1:25">
      <c r="A1435" t="s">
        <v>2941</v>
      </c>
      <c r="B1435" s="3" t="str">
        <f t="shared" si="44"/>
        <v>Jan</v>
      </c>
      <c r="C1435" s="3" t="str">
        <f t="shared" si="45"/>
        <v>2022</v>
      </c>
      <c r="D1435" s="3">
        <v>44583</v>
      </c>
      <c r="E1435" t="s">
        <v>1649</v>
      </c>
      <c r="F1435" t="s">
        <v>411</v>
      </c>
      <c r="G1435" s="5" t="s">
        <v>106</v>
      </c>
      <c r="H1435" s="5" t="s">
        <v>107</v>
      </c>
      <c r="I1435" t="s">
        <v>283</v>
      </c>
      <c r="J1435" t="s">
        <v>1478</v>
      </c>
      <c r="K1435" s="5" t="s">
        <v>95</v>
      </c>
      <c r="L1435" s="5" t="s">
        <v>64</v>
      </c>
      <c r="M1435" t="s">
        <v>65</v>
      </c>
      <c r="N1435" s="5" t="s">
        <v>66</v>
      </c>
      <c r="O1435" s="5" t="s">
        <v>43</v>
      </c>
      <c r="P1435" t="s">
        <v>142</v>
      </c>
      <c r="Q1435" s="5" t="s">
        <v>75</v>
      </c>
      <c r="R1435" s="1">
        <v>8</v>
      </c>
      <c r="S1435" s="1">
        <v>4120</v>
      </c>
      <c r="T1435">
        <v>0.1</v>
      </c>
      <c r="U1435" s="1">
        <v>2959</v>
      </c>
      <c r="V1435" s="1">
        <v>23672</v>
      </c>
      <c r="W1435" s="1">
        <v>29664</v>
      </c>
      <c r="X1435" s="1">
        <v>5992</v>
      </c>
      <c r="Y1435" s="7">
        <v>0.20199568500539375</v>
      </c>
    </row>
    <row r="1436" spans="1:25">
      <c r="A1436" t="s">
        <v>2942</v>
      </c>
      <c r="B1436" s="3" t="str">
        <f t="shared" si="44"/>
        <v>Mar</v>
      </c>
      <c r="C1436" s="3" t="str">
        <f t="shared" si="45"/>
        <v>2024</v>
      </c>
      <c r="D1436" s="3">
        <v>45375</v>
      </c>
      <c r="E1436" t="s">
        <v>2737</v>
      </c>
      <c r="F1436" t="s">
        <v>2611</v>
      </c>
      <c r="G1436" s="5" t="s">
        <v>37</v>
      </c>
      <c r="H1436" s="5" t="s">
        <v>38</v>
      </c>
      <c r="I1436" t="s">
        <v>108</v>
      </c>
      <c r="J1436" t="s">
        <v>716</v>
      </c>
      <c r="K1436" s="5" t="s">
        <v>27</v>
      </c>
      <c r="L1436" s="5" t="s">
        <v>64</v>
      </c>
      <c r="M1436" t="s">
        <v>87</v>
      </c>
      <c r="N1436" s="5" t="s">
        <v>88</v>
      </c>
      <c r="O1436" s="5" t="s">
        <v>31</v>
      </c>
      <c r="P1436" t="s">
        <v>274</v>
      </c>
      <c r="Q1436" s="5" t="s">
        <v>45</v>
      </c>
      <c r="R1436" s="1">
        <v>8</v>
      </c>
      <c r="S1436" s="1">
        <v>4129</v>
      </c>
      <c r="T1436">
        <v>0.15</v>
      </c>
      <c r="U1436" s="1">
        <v>2525</v>
      </c>
      <c r="V1436" s="1">
        <v>20200</v>
      </c>
      <c r="W1436" s="1">
        <v>28077.200000000001</v>
      </c>
      <c r="X1436" s="1">
        <v>7877.2000000000007</v>
      </c>
      <c r="Y1436" s="7">
        <v>0.28055504110096452</v>
      </c>
    </row>
    <row r="1437" spans="1:25">
      <c r="A1437" t="s">
        <v>2943</v>
      </c>
      <c r="B1437" s="3" t="str">
        <f t="shared" si="44"/>
        <v>Nov</v>
      </c>
      <c r="C1437" s="3" t="str">
        <f t="shared" si="45"/>
        <v>2022</v>
      </c>
      <c r="D1437" s="3">
        <v>44889</v>
      </c>
      <c r="E1437" t="s">
        <v>2070</v>
      </c>
      <c r="F1437" t="s">
        <v>864</v>
      </c>
      <c r="G1437" s="5" t="s">
        <v>106</v>
      </c>
      <c r="H1437" s="5" t="s">
        <v>107</v>
      </c>
      <c r="I1437" t="s">
        <v>913</v>
      </c>
      <c r="J1437" t="s">
        <v>1401</v>
      </c>
      <c r="K1437" s="5" t="s">
        <v>27</v>
      </c>
      <c r="L1437" s="5" t="s">
        <v>28</v>
      </c>
      <c r="M1437" t="s">
        <v>87</v>
      </c>
      <c r="N1437" s="5" t="s">
        <v>88</v>
      </c>
      <c r="O1437" s="5" t="s">
        <v>43</v>
      </c>
      <c r="P1437" t="s">
        <v>74</v>
      </c>
      <c r="Q1437" s="5" t="s">
        <v>45</v>
      </c>
      <c r="R1437" s="1">
        <v>3</v>
      </c>
      <c r="S1437" s="1">
        <v>1146</v>
      </c>
      <c r="T1437">
        <v>0</v>
      </c>
      <c r="U1437" s="1">
        <v>835</v>
      </c>
      <c r="V1437" s="1">
        <v>2505</v>
      </c>
      <c r="W1437" s="1">
        <v>3438</v>
      </c>
      <c r="X1437" s="1">
        <v>933</v>
      </c>
      <c r="Y1437" s="7">
        <v>0.27137870855148344</v>
      </c>
    </row>
    <row r="1438" spans="1:25">
      <c r="A1438" t="s">
        <v>2944</v>
      </c>
      <c r="B1438" s="3" t="str">
        <f t="shared" si="44"/>
        <v>Nov</v>
      </c>
      <c r="C1438" s="3" t="str">
        <f t="shared" si="45"/>
        <v>2022</v>
      </c>
      <c r="D1438" s="3">
        <v>44884</v>
      </c>
      <c r="E1438" t="s">
        <v>2029</v>
      </c>
      <c r="F1438" t="s">
        <v>1460</v>
      </c>
      <c r="G1438" s="5" t="s">
        <v>23</v>
      </c>
      <c r="H1438" s="5" t="s">
        <v>24</v>
      </c>
      <c r="I1438" t="s">
        <v>336</v>
      </c>
      <c r="J1438" t="s">
        <v>109</v>
      </c>
      <c r="K1438" s="5" t="s">
        <v>53</v>
      </c>
      <c r="L1438" s="5" t="s">
        <v>42</v>
      </c>
      <c r="M1438" t="s">
        <v>117</v>
      </c>
      <c r="N1438" s="5" t="s">
        <v>118</v>
      </c>
      <c r="O1438" s="5" t="s">
        <v>31</v>
      </c>
      <c r="P1438" t="s">
        <v>153</v>
      </c>
      <c r="Q1438" s="5" t="s">
        <v>75</v>
      </c>
      <c r="R1438" s="1">
        <v>6</v>
      </c>
      <c r="S1438" s="1">
        <v>2637</v>
      </c>
      <c r="T1438">
        <v>0.25</v>
      </c>
      <c r="U1438" s="1">
        <v>1965</v>
      </c>
      <c r="V1438" s="1">
        <v>11790</v>
      </c>
      <c r="W1438" s="1">
        <v>11866.5</v>
      </c>
      <c r="X1438" s="1">
        <v>76.5</v>
      </c>
      <c r="Y1438" s="7">
        <v>6.4467197572999624E-3</v>
      </c>
    </row>
    <row r="1439" spans="1:25">
      <c r="A1439" t="s">
        <v>2945</v>
      </c>
      <c r="B1439" s="3" t="str">
        <f t="shared" si="44"/>
        <v>Apr</v>
      </c>
      <c r="C1439" s="3" t="str">
        <f t="shared" si="45"/>
        <v>2023</v>
      </c>
      <c r="D1439" s="3">
        <v>45038</v>
      </c>
      <c r="E1439" t="s">
        <v>216</v>
      </c>
      <c r="F1439" t="s">
        <v>2717</v>
      </c>
      <c r="G1439" s="5" t="s">
        <v>49</v>
      </c>
      <c r="H1439" s="5" t="s">
        <v>50</v>
      </c>
      <c r="I1439" t="s">
        <v>455</v>
      </c>
      <c r="J1439" t="s">
        <v>1401</v>
      </c>
      <c r="K1439" s="5" t="s">
        <v>27</v>
      </c>
      <c r="L1439" s="5" t="s">
        <v>116</v>
      </c>
      <c r="M1439" t="s">
        <v>29</v>
      </c>
      <c r="N1439" s="5" t="s">
        <v>30</v>
      </c>
      <c r="O1439" s="5" t="s">
        <v>43</v>
      </c>
      <c r="P1439" t="s">
        <v>396</v>
      </c>
      <c r="Q1439" s="5" t="s">
        <v>45</v>
      </c>
      <c r="R1439" s="1">
        <v>1</v>
      </c>
      <c r="S1439" s="1">
        <v>3584</v>
      </c>
      <c r="T1439">
        <v>0.15</v>
      </c>
      <c r="U1439" s="1">
        <v>1887</v>
      </c>
      <c r="V1439" s="1">
        <v>1887</v>
      </c>
      <c r="W1439" s="1">
        <v>3046.4</v>
      </c>
      <c r="X1439" s="1">
        <v>1159.4000000000001</v>
      </c>
      <c r="Y1439" s="7">
        <v>0.38058035714285715</v>
      </c>
    </row>
    <row r="1440" spans="1:25">
      <c r="A1440" t="s">
        <v>2946</v>
      </c>
      <c r="B1440" s="3" t="str">
        <f t="shared" si="44"/>
        <v>Jun</v>
      </c>
      <c r="C1440" s="3" t="str">
        <f t="shared" si="45"/>
        <v>2025</v>
      </c>
      <c r="D1440" s="3">
        <v>45838</v>
      </c>
      <c r="E1440" t="s">
        <v>659</v>
      </c>
      <c r="F1440" t="s">
        <v>978</v>
      </c>
      <c r="G1440" s="5" t="s">
        <v>106</v>
      </c>
      <c r="H1440" s="5" t="s">
        <v>107</v>
      </c>
      <c r="I1440" t="s">
        <v>960</v>
      </c>
      <c r="J1440" t="s">
        <v>325</v>
      </c>
      <c r="K1440" s="5" t="s">
        <v>73</v>
      </c>
      <c r="L1440" s="5" t="s">
        <v>116</v>
      </c>
      <c r="M1440" t="s">
        <v>65</v>
      </c>
      <c r="N1440" s="5" t="s">
        <v>66</v>
      </c>
      <c r="O1440" s="5" t="s">
        <v>31</v>
      </c>
      <c r="P1440" t="s">
        <v>208</v>
      </c>
      <c r="Q1440" s="5" t="s">
        <v>75</v>
      </c>
      <c r="R1440" s="1">
        <v>1</v>
      </c>
      <c r="S1440" s="1">
        <v>407</v>
      </c>
      <c r="T1440">
        <v>0.1</v>
      </c>
      <c r="U1440" s="1">
        <v>285</v>
      </c>
      <c r="V1440" s="1">
        <v>285</v>
      </c>
      <c r="W1440" s="1">
        <v>366.3</v>
      </c>
      <c r="X1440" s="1">
        <v>81.300000000000011</v>
      </c>
      <c r="Y1440" s="7">
        <v>0.22194922194922198</v>
      </c>
    </row>
    <row r="1441" spans="1:25">
      <c r="A1441" t="s">
        <v>2947</v>
      </c>
      <c r="B1441" s="3" t="str">
        <f t="shared" si="44"/>
        <v>Dec</v>
      </c>
      <c r="C1441" s="3" t="str">
        <f t="shared" si="45"/>
        <v>2025</v>
      </c>
      <c r="D1441" s="3">
        <v>46004</v>
      </c>
      <c r="E1441" t="s">
        <v>2948</v>
      </c>
      <c r="F1441" t="s">
        <v>2949</v>
      </c>
      <c r="G1441" s="5" t="s">
        <v>61</v>
      </c>
      <c r="H1441" s="5" t="s">
        <v>50</v>
      </c>
      <c r="I1441" t="s">
        <v>705</v>
      </c>
      <c r="J1441" t="s">
        <v>638</v>
      </c>
      <c r="K1441" s="5" t="s">
        <v>53</v>
      </c>
      <c r="L1441" s="5" t="s">
        <v>28</v>
      </c>
      <c r="M1441" t="s">
        <v>117</v>
      </c>
      <c r="N1441" s="5" t="s">
        <v>118</v>
      </c>
      <c r="O1441" s="5" t="s">
        <v>31</v>
      </c>
      <c r="P1441" t="s">
        <v>89</v>
      </c>
      <c r="Q1441" s="5" t="s">
        <v>75</v>
      </c>
      <c r="R1441" s="1">
        <v>5</v>
      </c>
      <c r="S1441" s="1">
        <v>4239</v>
      </c>
      <c r="T1441">
        <v>0.25</v>
      </c>
      <c r="U1441" s="1">
        <v>3472</v>
      </c>
      <c r="V1441" s="1">
        <v>17360</v>
      </c>
      <c r="W1441" s="1">
        <v>15896.25</v>
      </c>
      <c r="X1441" s="1">
        <v>-1463.75</v>
      </c>
      <c r="Y1441" s="7">
        <v>-9.2081465754501851E-2</v>
      </c>
    </row>
    <row r="1442" spans="1:25">
      <c r="A1442" t="s">
        <v>2950</v>
      </c>
      <c r="B1442" s="3" t="str">
        <f t="shared" si="44"/>
        <v>Dec</v>
      </c>
      <c r="C1442" s="3" t="str">
        <f t="shared" si="45"/>
        <v>2025</v>
      </c>
      <c r="D1442" s="3">
        <v>46018</v>
      </c>
      <c r="E1442" t="s">
        <v>1565</v>
      </c>
      <c r="F1442" t="s">
        <v>759</v>
      </c>
      <c r="G1442" s="5" t="s">
        <v>37</v>
      </c>
      <c r="H1442" s="5" t="s">
        <v>38</v>
      </c>
      <c r="I1442" t="s">
        <v>1192</v>
      </c>
      <c r="J1442" t="s">
        <v>999</v>
      </c>
      <c r="K1442" s="5" t="s">
        <v>95</v>
      </c>
      <c r="L1442" s="5" t="s">
        <v>54</v>
      </c>
      <c r="M1442" t="s">
        <v>87</v>
      </c>
      <c r="N1442" s="5" t="s">
        <v>88</v>
      </c>
      <c r="O1442" s="5" t="s">
        <v>43</v>
      </c>
      <c r="P1442" t="s">
        <v>192</v>
      </c>
      <c r="Q1442" s="5" t="s">
        <v>45</v>
      </c>
      <c r="R1442" s="1">
        <v>2</v>
      </c>
      <c r="S1442" s="1">
        <v>4824</v>
      </c>
      <c r="T1442">
        <v>0</v>
      </c>
      <c r="U1442" s="1">
        <v>3308</v>
      </c>
      <c r="V1442" s="1">
        <v>6616</v>
      </c>
      <c r="W1442" s="1">
        <v>9648</v>
      </c>
      <c r="X1442" s="1">
        <v>3032</v>
      </c>
      <c r="Y1442" s="7">
        <v>0.31426202321724711</v>
      </c>
    </row>
    <row r="1443" spans="1:25">
      <c r="A1443" t="s">
        <v>2951</v>
      </c>
      <c r="B1443" s="3" t="str">
        <f t="shared" si="44"/>
        <v>Feb</v>
      </c>
      <c r="C1443" s="3" t="str">
        <f t="shared" si="45"/>
        <v>2025</v>
      </c>
      <c r="D1443" s="3">
        <v>45701</v>
      </c>
      <c r="E1443" t="s">
        <v>1176</v>
      </c>
      <c r="F1443" t="s">
        <v>1073</v>
      </c>
      <c r="G1443" s="5" t="s">
        <v>49</v>
      </c>
      <c r="H1443" s="5" t="s">
        <v>50</v>
      </c>
      <c r="I1443" t="s">
        <v>318</v>
      </c>
      <c r="J1443" t="s">
        <v>601</v>
      </c>
      <c r="K1443" s="5" t="s">
        <v>73</v>
      </c>
      <c r="L1443" s="5" t="s">
        <v>116</v>
      </c>
      <c r="M1443" t="s">
        <v>65</v>
      </c>
      <c r="N1443" s="5" t="s">
        <v>66</v>
      </c>
      <c r="O1443" s="5" t="s">
        <v>31</v>
      </c>
      <c r="P1443" t="s">
        <v>757</v>
      </c>
      <c r="Q1443" s="5" t="s">
        <v>33</v>
      </c>
      <c r="R1443" s="1">
        <v>3</v>
      </c>
      <c r="S1443" s="1">
        <v>4719</v>
      </c>
      <c r="T1443">
        <v>0.2</v>
      </c>
      <c r="U1443" s="1">
        <v>3871</v>
      </c>
      <c r="V1443" s="1">
        <v>11613</v>
      </c>
      <c r="W1443" s="1">
        <v>11325.6</v>
      </c>
      <c r="X1443" s="1">
        <v>-287.39999999999964</v>
      </c>
      <c r="Y1443" s="7">
        <v>-2.5376139012502616E-2</v>
      </c>
    </row>
    <row r="1444" spans="1:25">
      <c r="A1444" t="s">
        <v>2952</v>
      </c>
      <c r="B1444" s="3" t="str">
        <f t="shared" si="44"/>
        <v>Jun</v>
      </c>
      <c r="C1444" s="3" t="str">
        <f t="shared" si="45"/>
        <v>2024</v>
      </c>
      <c r="D1444" s="3">
        <v>45467</v>
      </c>
      <c r="E1444" t="s">
        <v>1496</v>
      </c>
      <c r="F1444" t="s">
        <v>323</v>
      </c>
      <c r="G1444" s="5" t="s">
        <v>49</v>
      </c>
      <c r="H1444" s="5" t="s">
        <v>50</v>
      </c>
      <c r="I1444" t="s">
        <v>1730</v>
      </c>
      <c r="J1444" t="s">
        <v>342</v>
      </c>
      <c r="K1444" s="5" t="s">
        <v>27</v>
      </c>
      <c r="L1444" s="5" t="s">
        <v>64</v>
      </c>
      <c r="M1444" t="s">
        <v>87</v>
      </c>
      <c r="N1444" s="5" t="s">
        <v>88</v>
      </c>
      <c r="O1444" s="5" t="s">
        <v>43</v>
      </c>
      <c r="P1444" t="s">
        <v>1180</v>
      </c>
      <c r="Q1444" s="5" t="s">
        <v>33</v>
      </c>
      <c r="R1444" s="1">
        <v>5</v>
      </c>
      <c r="S1444" s="1">
        <v>1022</v>
      </c>
      <c r="T1444">
        <v>0.2</v>
      </c>
      <c r="U1444" s="1">
        <v>666</v>
      </c>
      <c r="V1444" s="1">
        <v>3330</v>
      </c>
      <c r="W1444" s="1">
        <v>4088</v>
      </c>
      <c r="X1444" s="1">
        <v>758</v>
      </c>
      <c r="Y1444" s="7">
        <v>0.18542074363992173</v>
      </c>
    </row>
    <row r="1445" spans="1:25">
      <c r="A1445" t="s">
        <v>2953</v>
      </c>
      <c r="B1445" s="3" t="str">
        <f t="shared" si="44"/>
        <v>Mar</v>
      </c>
      <c r="C1445" s="3" t="str">
        <f t="shared" si="45"/>
        <v>2023</v>
      </c>
      <c r="D1445" s="3">
        <v>45007</v>
      </c>
      <c r="E1445" t="s">
        <v>2820</v>
      </c>
      <c r="F1445" t="s">
        <v>205</v>
      </c>
      <c r="G1445" s="5" t="s">
        <v>37</v>
      </c>
      <c r="H1445" s="5" t="s">
        <v>38</v>
      </c>
      <c r="I1445" t="s">
        <v>625</v>
      </c>
      <c r="J1445" t="s">
        <v>638</v>
      </c>
      <c r="K1445" s="5" t="s">
        <v>53</v>
      </c>
      <c r="L1445" s="5" t="s">
        <v>42</v>
      </c>
      <c r="M1445" t="s">
        <v>117</v>
      </c>
      <c r="N1445" s="5" t="s">
        <v>118</v>
      </c>
      <c r="O1445" s="5" t="s">
        <v>31</v>
      </c>
      <c r="P1445" t="s">
        <v>220</v>
      </c>
      <c r="Q1445" s="5" t="s">
        <v>45</v>
      </c>
      <c r="R1445" s="1">
        <v>3</v>
      </c>
      <c r="S1445" s="1">
        <v>190</v>
      </c>
      <c r="T1445">
        <v>0.1</v>
      </c>
      <c r="U1445" s="1">
        <v>140</v>
      </c>
      <c r="V1445" s="1">
        <v>420</v>
      </c>
      <c r="W1445" s="1">
        <v>513</v>
      </c>
      <c r="X1445" s="1">
        <v>93</v>
      </c>
      <c r="Y1445" s="7">
        <v>0.18128654970760233</v>
      </c>
    </row>
    <row r="1446" spans="1:25">
      <c r="A1446" t="s">
        <v>2954</v>
      </c>
      <c r="B1446" s="3" t="str">
        <f t="shared" si="44"/>
        <v>Aug</v>
      </c>
      <c r="C1446" s="3" t="str">
        <f t="shared" si="45"/>
        <v>2023</v>
      </c>
      <c r="D1446" s="3">
        <v>45144</v>
      </c>
      <c r="E1446" t="s">
        <v>559</v>
      </c>
      <c r="F1446" t="s">
        <v>1553</v>
      </c>
      <c r="G1446" s="5" t="s">
        <v>23</v>
      </c>
      <c r="H1446" s="5" t="s">
        <v>24</v>
      </c>
      <c r="I1446" t="s">
        <v>579</v>
      </c>
      <c r="J1446" t="s">
        <v>1088</v>
      </c>
      <c r="K1446" s="5" t="s">
        <v>41</v>
      </c>
      <c r="L1446" s="5" t="s">
        <v>64</v>
      </c>
      <c r="M1446" t="s">
        <v>87</v>
      </c>
      <c r="N1446" s="5" t="s">
        <v>88</v>
      </c>
      <c r="O1446" s="5" t="s">
        <v>31</v>
      </c>
      <c r="P1446" t="s">
        <v>148</v>
      </c>
      <c r="Q1446" s="5" t="s">
        <v>33</v>
      </c>
      <c r="R1446" s="1">
        <v>8</v>
      </c>
      <c r="S1446" s="1">
        <v>1306</v>
      </c>
      <c r="T1446">
        <v>0.15</v>
      </c>
      <c r="U1446" s="1">
        <v>921</v>
      </c>
      <c r="V1446" s="1">
        <v>7368</v>
      </c>
      <c r="W1446" s="1">
        <v>8880.7999999999993</v>
      </c>
      <c r="X1446" s="1">
        <v>1512.7999999999993</v>
      </c>
      <c r="Y1446" s="7">
        <v>0.17034501396270599</v>
      </c>
    </row>
    <row r="1447" spans="1:25">
      <c r="A1447" t="s">
        <v>2955</v>
      </c>
      <c r="B1447" s="3" t="str">
        <f t="shared" si="44"/>
        <v>Jun</v>
      </c>
      <c r="C1447" s="3" t="str">
        <f t="shared" si="45"/>
        <v>2025</v>
      </c>
      <c r="D1447" s="3">
        <v>45817</v>
      </c>
      <c r="E1447" t="s">
        <v>2391</v>
      </c>
      <c r="F1447" t="s">
        <v>1836</v>
      </c>
      <c r="G1447" s="5" t="s">
        <v>106</v>
      </c>
      <c r="H1447" s="5" t="s">
        <v>107</v>
      </c>
      <c r="I1447" t="s">
        <v>298</v>
      </c>
      <c r="J1447" t="s">
        <v>1293</v>
      </c>
      <c r="K1447" s="5" t="s">
        <v>53</v>
      </c>
      <c r="L1447" s="5" t="s">
        <v>54</v>
      </c>
      <c r="M1447" t="s">
        <v>117</v>
      </c>
      <c r="N1447" s="5" t="s">
        <v>118</v>
      </c>
      <c r="O1447" s="5" t="s">
        <v>31</v>
      </c>
      <c r="P1447" t="s">
        <v>186</v>
      </c>
      <c r="Q1447" s="5" t="s">
        <v>75</v>
      </c>
      <c r="R1447" s="1">
        <v>1</v>
      </c>
      <c r="S1447" s="1">
        <v>517</v>
      </c>
      <c r="T1447">
        <v>0.05</v>
      </c>
      <c r="U1447" s="1">
        <v>416</v>
      </c>
      <c r="V1447" s="1">
        <v>416</v>
      </c>
      <c r="W1447" s="1">
        <v>491.15</v>
      </c>
      <c r="X1447" s="1">
        <v>75.149999999999977</v>
      </c>
      <c r="Y1447" s="7">
        <v>0.1530082459533747</v>
      </c>
    </row>
    <row r="1448" spans="1:25">
      <c r="A1448" t="s">
        <v>2956</v>
      </c>
      <c r="B1448" s="3" t="str">
        <f t="shared" si="44"/>
        <v>Apr</v>
      </c>
      <c r="C1448" s="3" t="str">
        <f t="shared" si="45"/>
        <v>2024</v>
      </c>
      <c r="D1448" s="3">
        <v>45401</v>
      </c>
      <c r="E1448" t="s">
        <v>1284</v>
      </c>
      <c r="F1448" t="s">
        <v>2957</v>
      </c>
      <c r="G1448" s="5" t="s">
        <v>37</v>
      </c>
      <c r="H1448" s="5" t="s">
        <v>38</v>
      </c>
      <c r="I1448" t="s">
        <v>725</v>
      </c>
      <c r="J1448" t="s">
        <v>1806</v>
      </c>
      <c r="K1448" s="5" t="s">
        <v>53</v>
      </c>
      <c r="L1448" s="5" t="s">
        <v>64</v>
      </c>
      <c r="M1448" t="s">
        <v>117</v>
      </c>
      <c r="N1448" s="5" t="s">
        <v>118</v>
      </c>
      <c r="O1448" s="5" t="s">
        <v>31</v>
      </c>
      <c r="P1448" t="s">
        <v>74</v>
      </c>
      <c r="Q1448" s="5" t="s">
        <v>33</v>
      </c>
      <c r="R1448" s="1">
        <v>4</v>
      </c>
      <c r="S1448" s="1">
        <v>4506</v>
      </c>
      <c r="T1448">
        <v>0.15</v>
      </c>
      <c r="U1448" s="1">
        <v>2550</v>
      </c>
      <c r="V1448" s="1">
        <v>10200</v>
      </c>
      <c r="W1448" s="1">
        <v>15320.4</v>
      </c>
      <c r="X1448" s="1">
        <v>5120.3999999999996</v>
      </c>
      <c r="Y1448" s="7">
        <v>0.33422103861517977</v>
      </c>
    </row>
    <row r="1449" spans="1:25">
      <c r="A1449" t="s">
        <v>2958</v>
      </c>
      <c r="B1449" s="3" t="str">
        <f t="shared" si="44"/>
        <v>Jan</v>
      </c>
      <c r="C1449" s="3" t="str">
        <f t="shared" si="45"/>
        <v>2022</v>
      </c>
      <c r="D1449" s="3">
        <v>44569</v>
      </c>
      <c r="E1449" t="s">
        <v>1816</v>
      </c>
      <c r="F1449" t="s">
        <v>2046</v>
      </c>
      <c r="G1449" s="5" t="s">
        <v>61</v>
      </c>
      <c r="H1449" s="5" t="s">
        <v>50</v>
      </c>
      <c r="I1449" t="s">
        <v>705</v>
      </c>
      <c r="J1449" t="s">
        <v>622</v>
      </c>
      <c r="K1449" s="5" t="s">
        <v>73</v>
      </c>
      <c r="L1449" s="5" t="s">
        <v>116</v>
      </c>
      <c r="M1449" t="s">
        <v>29</v>
      </c>
      <c r="N1449" s="5" t="s">
        <v>30</v>
      </c>
      <c r="O1449" s="5" t="s">
        <v>31</v>
      </c>
      <c r="P1449" t="s">
        <v>119</v>
      </c>
      <c r="Q1449" s="5" t="s">
        <v>75</v>
      </c>
      <c r="R1449" s="1">
        <v>1</v>
      </c>
      <c r="S1449" s="1">
        <v>2960</v>
      </c>
      <c r="T1449">
        <v>0.2</v>
      </c>
      <c r="U1449" s="1">
        <v>2193</v>
      </c>
      <c r="V1449" s="1">
        <v>2193</v>
      </c>
      <c r="W1449" s="1">
        <v>2368</v>
      </c>
      <c r="X1449" s="1">
        <v>175</v>
      </c>
      <c r="Y1449" s="7">
        <v>7.3902027027027029E-2</v>
      </c>
    </row>
    <row r="1450" spans="1:25">
      <c r="A1450" t="s">
        <v>2959</v>
      </c>
      <c r="B1450" s="3" t="str">
        <f t="shared" si="44"/>
        <v>Jun</v>
      </c>
      <c r="C1450" s="3" t="str">
        <f t="shared" si="45"/>
        <v>2025</v>
      </c>
      <c r="D1450" s="3">
        <v>45823</v>
      </c>
      <c r="E1450" t="s">
        <v>1215</v>
      </c>
      <c r="F1450" t="s">
        <v>205</v>
      </c>
      <c r="G1450" s="5" t="s">
        <v>106</v>
      </c>
      <c r="H1450" s="5" t="s">
        <v>107</v>
      </c>
      <c r="I1450" t="s">
        <v>725</v>
      </c>
      <c r="J1450" t="s">
        <v>790</v>
      </c>
      <c r="K1450" s="5" t="s">
        <v>41</v>
      </c>
      <c r="L1450" s="5" t="s">
        <v>42</v>
      </c>
      <c r="M1450" t="s">
        <v>87</v>
      </c>
      <c r="N1450" s="5" t="s">
        <v>88</v>
      </c>
      <c r="O1450" s="5" t="s">
        <v>43</v>
      </c>
      <c r="P1450" t="s">
        <v>413</v>
      </c>
      <c r="Q1450" s="5" t="s">
        <v>33</v>
      </c>
      <c r="R1450" s="1">
        <v>7</v>
      </c>
      <c r="S1450" s="1">
        <v>2049</v>
      </c>
      <c r="T1450">
        <v>0.05</v>
      </c>
      <c r="U1450" s="1">
        <v>1151</v>
      </c>
      <c r="V1450" s="1">
        <v>8057</v>
      </c>
      <c r="W1450" s="1">
        <v>13625.849999999999</v>
      </c>
      <c r="X1450" s="1">
        <v>5568.8499999999985</v>
      </c>
      <c r="Y1450" s="7">
        <v>0.40869743905884764</v>
      </c>
    </row>
    <row r="1451" spans="1:25">
      <c r="A1451" t="s">
        <v>2960</v>
      </c>
      <c r="B1451" s="3" t="str">
        <f t="shared" si="44"/>
        <v>Feb</v>
      </c>
      <c r="C1451" s="3" t="str">
        <f t="shared" si="45"/>
        <v>2023</v>
      </c>
      <c r="D1451" s="3">
        <v>44985</v>
      </c>
      <c r="E1451" t="s">
        <v>300</v>
      </c>
      <c r="F1451" t="s">
        <v>2961</v>
      </c>
      <c r="G1451" s="5" t="s">
        <v>106</v>
      </c>
      <c r="H1451" s="5" t="s">
        <v>107</v>
      </c>
      <c r="I1451" t="s">
        <v>2081</v>
      </c>
      <c r="J1451" t="s">
        <v>691</v>
      </c>
      <c r="K1451" s="5" t="s">
        <v>41</v>
      </c>
      <c r="L1451" s="5" t="s">
        <v>116</v>
      </c>
      <c r="M1451" t="s">
        <v>117</v>
      </c>
      <c r="N1451" s="5" t="s">
        <v>118</v>
      </c>
      <c r="O1451" s="5" t="s">
        <v>43</v>
      </c>
      <c r="P1451" t="s">
        <v>165</v>
      </c>
      <c r="Q1451" s="5" t="s">
        <v>75</v>
      </c>
      <c r="R1451" s="1">
        <v>2</v>
      </c>
      <c r="S1451" s="1">
        <v>4192</v>
      </c>
      <c r="T1451">
        <v>0.1</v>
      </c>
      <c r="U1451" s="1">
        <v>3027</v>
      </c>
      <c r="V1451" s="1">
        <v>6054</v>
      </c>
      <c r="W1451" s="1">
        <v>7545.6</v>
      </c>
      <c r="X1451" s="1">
        <v>1491.6000000000004</v>
      </c>
      <c r="Y1451" s="7">
        <v>0.19767811704834609</v>
      </c>
    </row>
    <row r="1452" spans="1:25">
      <c r="A1452" t="s">
        <v>2962</v>
      </c>
      <c r="B1452" s="3" t="str">
        <f t="shared" si="44"/>
        <v>Apr</v>
      </c>
      <c r="C1452" s="3" t="str">
        <f t="shared" si="45"/>
        <v>2024</v>
      </c>
      <c r="D1452" s="3">
        <v>45386</v>
      </c>
      <c r="E1452" t="s">
        <v>1845</v>
      </c>
      <c r="F1452" t="s">
        <v>1580</v>
      </c>
      <c r="G1452" s="5" t="s">
        <v>49</v>
      </c>
      <c r="H1452" s="5" t="s">
        <v>50</v>
      </c>
      <c r="I1452" t="s">
        <v>1392</v>
      </c>
      <c r="J1452" t="s">
        <v>1619</v>
      </c>
      <c r="K1452" s="5" t="s">
        <v>53</v>
      </c>
      <c r="L1452" s="5" t="s">
        <v>54</v>
      </c>
      <c r="M1452" t="s">
        <v>55</v>
      </c>
      <c r="N1452" s="5" t="s">
        <v>56</v>
      </c>
      <c r="O1452" s="5" t="s">
        <v>31</v>
      </c>
      <c r="P1452" t="s">
        <v>942</v>
      </c>
      <c r="Q1452" s="5" t="s">
        <v>45</v>
      </c>
      <c r="R1452" s="1">
        <v>4</v>
      </c>
      <c r="S1452" s="1">
        <v>1320</v>
      </c>
      <c r="T1452">
        <v>0.25</v>
      </c>
      <c r="U1452" s="1">
        <v>893</v>
      </c>
      <c r="V1452" s="1">
        <v>3572</v>
      </c>
      <c r="W1452" s="1">
        <v>3960</v>
      </c>
      <c r="X1452" s="1">
        <v>388</v>
      </c>
      <c r="Y1452" s="7">
        <v>9.7979797979797986E-2</v>
      </c>
    </row>
    <row r="1453" spans="1:25">
      <c r="A1453" t="s">
        <v>2963</v>
      </c>
      <c r="B1453" s="3" t="str">
        <f t="shared" si="44"/>
        <v>Feb</v>
      </c>
      <c r="C1453" s="3" t="str">
        <f t="shared" si="45"/>
        <v>2023</v>
      </c>
      <c r="D1453" s="3">
        <v>44973</v>
      </c>
      <c r="E1453" t="s">
        <v>475</v>
      </c>
      <c r="F1453" t="s">
        <v>379</v>
      </c>
      <c r="G1453" s="5" t="s">
        <v>106</v>
      </c>
      <c r="H1453" s="5" t="s">
        <v>107</v>
      </c>
      <c r="I1453" t="s">
        <v>324</v>
      </c>
      <c r="J1453" t="s">
        <v>1195</v>
      </c>
      <c r="K1453" s="5" t="s">
        <v>27</v>
      </c>
      <c r="L1453" s="5" t="s">
        <v>54</v>
      </c>
      <c r="M1453" t="s">
        <v>29</v>
      </c>
      <c r="N1453" s="5" t="s">
        <v>30</v>
      </c>
      <c r="O1453" s="5" t="s">
        <v>31</v>
      </c>
      <c r="P1453" t="s">
        <v>855</v>
      </c>
      <c r="Q1453" s="5" t="s">
        <v>45</v>
      </c>
      <c r="R1453" s="1">
        <v>8</v>
      </c>
      <c r="S1453" s="1">
        <v>4965</v>
      </c>
      <c r="T1453">
        <v>0.25</v>
      </c>
      <c r="U1453" s="1">
        <v>3970</v>
      </c>
      <c r="V1453" s="1">
        <v>31760</v>
      </c>
      <c r="W1453" s="1">
        <v>29790</v>
      </c>
      <c r="X1453" s="1">
        <v>-1970</v>
      </c>
      <c r="Y1453" s="7">
        <v>-6.6129573682443779E-2</v>
      </c>
    </row>
    <row r="1454" spans="1:25">
      <c r="A1454" t="s">
        <v>2964</v>
      </c>
      <c r="B1454" s="3" t="str">
        <f t="shared" si="44"/>
        <v>Sep</v>
      </c>
      <c r="C1454" s="3" t="str">
        <f t="shared" si="45"/>
        <v>2024</v>
      </c>
      <c r="D1454" s="3">
        <v>45538</v>
      </c>
      <c r="E1454" t="s">
        <v>2965</v>
      </c>
      <c r="F1454" t="s">
        <v>1341</v>
      </c>
      <c r="G1454" s="5" t="s">
        <v>61</v>
      </c>
      <c r="H1454" s="5" t="s">
        <v>50</v>
      </c>
      <c r="I1454" t="s">
        <v>1235</v>
      </c>
      <c r="J1454" t="s">
        <v>756</v>
      </c>
      <c r="K1454" s="5" t="s">
        <v>95</v>
      </c>
      <c r="L1454" s="5" t="s">
        <v>42</v>
      </c>
      <c r="M1454" t="s">
        <v>65</v>
      </c>
      <c r="N1454" s="5" t="s">
        <v>66</v>
      </c>
      <c r="O1454" s="5" t="s">
        <v>31</v>
      </c>
      <c r="P1454" t="s">
        <v>214</v>
      </c>
      <c r="Q1454" s="5" t="s">
        <v>75</v>
      </c>
      <c r="R1454" s="1">
        <v>6</v>
      </c>
      <c r="S1454" s="1">
        <v>4817</v>
      </c>
      <c r="T1454">
        <v>0.05</v>
      </c>
      <c r="U1454" s="1">
        <v>2419</v>
      </c>
      <c r="V1454" s="1">
        <v>14514</v>
      </c>
      <c r="W1454" s="1">
        <v>27456.899999999998</v>
      </c>
      <c r="X1454" s="1">
        <v>12942.899999999998</v>
      </c>
      <c r="Y1454" s="7">
        <v>0.47138970531997415</v>
      </c>
    </row>
    <row r="1455" spans="1:25">
      <c r="A1455" t="s">
        <v>2966</v>
      </c>
      <c r="B1455" s="3" t="str">
        <f t="shared" si="44"/>
        <v>Dec</v>
      </c>
      <c r="C1455" s="3" t="str">
        <f t="shared" si="45"/>
        <v>2024</v>
      </c>
      <c r="D1455" s="3">
        <v>45632</v>
      </c>
      <c r="E1455" t="s">
        <v>2731</v>
      </c>
      <c r="F1455" t="s">
        <v>1608</v>
      </c>
      <c r="G1455" s="5" t="s">
        <v>23</v>
      </c>
      <c r="H1455" s="5" t="s">
        <v>24</v>
      </c>
      <c r="I1455" t="s">
        <v>954</v>
      </c>
      <c r="J1455" t="s">
        <v>597</v>
      </c>
      <c r="K1455" s="5" t="s">
        <v>27</v>
      </c>
      <c r="L1455" s="5" t="s">
        <v>54</v>
      </c>
      <c r="M1455" t="s">
        <v>117</v>
      </c>
      <c r="N1455" s="5" t="s">
        <v>118</v>
      </c>
      <c r="O1455" s="5" t="s">
        <v>43</v>
      </c>
      <c r="P1455" t="s">
        <v>493</v>
      </c>
      <c r="Q1455" s="5" t="s">
        <v>33</v>
      </c>
      <c r="R1455" s="1">
        <v>7</v>
      </c>
      <c r="S1455" s="1">
        <v>1006</v>
      </c>
      <c r="T1455">
        <v>0.15</v>
      </c>
      <c r="U1455" s="1">
        <v>826</v>
      </c>
      <c r="V1455" s="1">
        <v>5782</v>
      </c>
      <c r="W1455" s="1">
        <v>5985.7</v>
      </c>
      <c r="X1455" s="1">
        <v>203.69999999999982</v>
      </c>
      <c r="Y1455" s="7">
        <v>3.4031107472810171E-2</v>
      </c>
    </row>
    <row r="1456" spans="1:25">
      <c r="A1456" t="s">
        <v>2967</v>
      </c>
      <c r="B1456" s="3" t="str">
        <f t="shared" si="44"/>
        <v>Dec</v>
      </c>
      <c r="C1456" s="3" t="str">
        <f t="shared" si="45"/>
        <v>2023</v>
      </c>
      <c r="D1456" s="3">
        <v>45283</v>
      </c>
      <c r="E1456" t="s">
        <v>369</v>
      </c>
      <c r="F1456" t="s">
        <v>1460</v>
      </c>
      <c r="G1456" s="5" t="s">
        <v>49</v>
      </c>
      <c r="H1456" s="5" t="s">
        <v>50</v>
      </c>
      <c r="I1456" t="s">
        <v>1707</v>
      </c>
      <c r="J1456" t="s">
        <v>2227</v>
      </c>
      <c r="K1456" s="5" t="s">
        <v>41</v>
      </c>
      <c r="L1456" s="5" t="s">
        <v>116</v>
      </c>
      <c r="M1456" t="s">
        <v>29</v>
      </c>
      <c r="N1456" s="5" t="s">
        <v>30</v>
      </c>
      <c r="O1456" s="5" t="s">
        <v>43</v>
      </c>
      <c r="P1456" t="s">
        <v>855</v>
      </c>
      <c r="Q1456" s="5" t="s">
        <v>75</v>
      </c>
      <c r="R1456" s="1">
        <v>8</v>
      </c>
      <c r="S1456" s="1">
        <v>1509</v>
      </c>
      <c r="T1456">
        <v>0.25</v>
      </c>
      <c r="U1456" s="1">
        <v>1111</v>
      </c>
      <c r="V1456" s="1">
        <v>8888</v>
      </c>
      <c r="W1456" s="1">
        <v>9054</v>
      </c>
      <c r="X1456" s="1">
        <v>166</v>
      </c>
      <c r="Y1456" s="7">
        <v>1.8334437817539209E-2</v>
      </c>
    </row>
    <row r="1457" spans="1:25">
      <c r="A1457" t="s">
        <v>2968</v>
      </c>
      <c r="B1457" s="3" t="str">
        <f t="shared" si="44"/>
        <v>Dec</v>
      </c>
      <c r="C1457" s="3" t="str">
        <f t="shared" si="45"/>
        <v>2025</v>
      </c>
      <c r="D1457" s="3">
        <v>45998</v>
      </c>
      <c r="E1457" t="s">
        <v>1448</v>
      </c>
      <c r="F1457" t="s">
        <v>553</v>
      </c>
      <c r="G1457" s="5" t="s">
        <v>23</v>
      </c>
      <c r="H1457" s="5" t="s">
        <v>24</v>
      </c>
      <c r="I1457" t="s">
        <v>1707</v>
      </c>
      <c r="J1457" t="s">
        <v>1225</v>
      </c>
      <c r="K1457" s="5" t="s">
        <v>95</v>
      </c>
      <c r="L1457" s="5" t="s">
        <v>116</v>
      </c>
      <c r="M1457" t="s">
        <v>29</v>
      </c>
      <c r="N1457" s="5" t="s">
        <v>30</v>
      </c>
      <c r="O1457" s="5" t="s">
        <v>43</v>
      </c>
      <c r="P1457" t="s">
        <v>1027</v>
      </c>
      <c r="Q1457" s="5" t="s">
        <v>45</v>
      </c>
      <c r="R1457" s="1">
        <v>3</v>
      </c>
      <c r="S1457" s="1">
        <v>2701</v>
      </c>
      <c r="T1457">
        <v>0.15</v>
      </c>
      <c r="U1457" s="1">
        <v>1543</v>
      </c>
      <c r="V1457" s="1">
        <v>4629</v>
      </c>
      <c r="W1457" s="1">
        <v>6887.55</v>
      </c>
      <c r="X1457" s="1">
        <v>2258.5500000000002</v>
      </c>
      <c r="Y1457" s="7">
        <v>0.32791776466232553</v>
      </c>
    </row>
    <row r="1458" spans="1:25">
      <c r="A1458" t="s">
        <v>2969</v>
      </c>
      <c r="B1458" s="3" t="str">
        <f t="shared" si="44"/>
        <v>Nov</v>
      </c>
      <c r="C1458" s="3" t="str">
        <f t="shared" si="45"/>
        <v>2024</v>
      </c>
      <c r="D1458" s="3">
        <v>45600</v>
      </c>
      <c r="E1458" t="s">
        <v>1535</v>
      </c>
      <c r="F1458" t="s">
        <v>867</v>
      </c>
      <c r="G1458" s="5" t="s">
        <v>37</v>
      </c>
      <c r="H1458" s="5" t="s">
        <v>38</v>
      </c>
      <c r="I1458" t="s">
        <v>610</v>
      </c>
      <c r="J1458" t="s">
        <v>1266</v>
      </c>
      <c r="K1458" s="5" t="s">
        <v>73</v>
      </c>
      <c r="L1458" s="5" t="s">
        <v>54</v>
      </c>
      <c r="M1458" t="s">
        <v>55</v>
      </c>
      <c r="N1458" s="5" t="s">
        <v>56</v>
      </c>
      <c r="O1458" s="5" t="s">
        <v>43</v>
      </c>
      <c r="P1458" t="s">
        <v>376</v>
      </c>
      <c r="Q1458" s="5" t="s">
        <v>75</v>
      </c>
      <c r="R1458" s="1">
        <v>1</v>
      </c>
      <c r="S1458" s="1">
        <v>3690</v>
      </c>
      <c r="T1458">
        <v>0.25</v>
      </c>
      <c r="U1458" s="1">
        <v>2229</v>
      </c>
      <c r="V1458" s="1">
        <v>2229</v>
      </c>
      <c r="W1458" s="1">
        <v>2767.5</v>
      </c>
      <c r="X1458" s="1">
        <v>538.5</v>
      </c>
      <c r="Y1458" s="7">
        <v>0.194579945799458</v>
      </c>
    </row>
    <row r="1459" spans="1:25">
      <c r="A1459" t="s">
        <v>2970</v>
      </c>
      <c r="B1459" s="3" t="str">
        <f t="shared" si="44"/>
        <v>Apr</v>
      </c>
      <c r="C1459" s="3" t="str">
        <f t="shared" si="45"/>
        <v>2025</v>
      </c>
      <c r="D1459" s="3">
        <v>45748</v>
      </c>
      <c r="E1459" t="s">
        <v>1272</v>
      </c>
      <c r="F1459" t="s">
        <v>2298</v>
      </c>
      <c r="G1459" s="5" t="s">
        <v>61</v>
      </c>
      <c r="H1459" s="5" t="s">
        <v>50</v>
      </c>
      <c r="I1459" t="s">
        <v>1140</v>
      </c>
      <c r="J1459" t="s">
        <v>237</v>
      </c>
      <c r="K1459" s="5" t="s">
        <v>95</v>
      </c>
      <c r="L1459" s="5" t="s">
        <v>42</v>
      </c>
      <c r="M1459" t="s">
        <v>117</v>
      </c>
      <c r="N1459" s="5" t="s">
        <v>118</v>
      </c>
      <c r="O1459" s="5" t="s">
        <v>43</v>
      </c>
      <c r="P1459" t="s">
        <v>214</v>
      </c>
      <c r="Q1459" s="5" t="s">
        <v>75</v>
      </c>
      <c r="R1459" s="1">
        <v>5</v>
      </c>
      <c r="S1459" s="1">
        <v>565</v>
      </c>
      <c r="T1459">
        <v>0.15</v>
      </c>
      <c r="U1459" s="1">
        <v>396</v>
      </c>
      <c r="V1459" s="1">
        <v>1980</v>
      </c>
      <c r="W1459" s="1">
        <v>2401.25</v>
      </c>
      <c r="X1459" s="1">
        <v>421.25</v>
      </c>
      <c r="Y1459" s="7">
        <v>0.17542946382092661</v>
      </c>
    </row>
    <row r="1460" spans="1:25">
      <c r="A1460" t="s">
        <v>2971</v>
      </c>
      <c r="B1460" s="3" t="str">
        <f t="shared" si="44"/>
        <v>Sep</v>
      </c>
      <c r="C1460" s="3" t="str">
        <f t="shared" si="45"/>
        <v>2024</v>
      </c>
      <c r="D1460" s="3">
        <v>45554</v>
      </c>
      <c r="E1460" t="s">
        <v>1576</v>
      </c>
      <c r="F1460" t="s">
        <v>36</v>
      </c>
      <c r="G1460" s="5" t="s">
        <v>61</v>
      </c>
      <c r="H1460" s="5" t="s">
        <v>50</v>
      </c>
      <c r="I1460" t="s">
        <v>93</v>
      </c>
      <c r="J1460" t="s">
        <v>1686</v>
      </c>
      <c r="K1460" s="5" t="s">
        <v>41</v>
      </c>
      <c r="L1460" s="5" t="s">
        <v>64</v>
      </c>
      <c r="M1460" t="s">
        <v>87</v>
      </c>
      <c r="N1460" s="5" t="s">
        <v>88</v>
      </c>
      <c r="O1460" s="5" t="s">
        <v>43</v>
      </c>
      <c r="P1460" t="s">
        <v>119</v>
      </c>
      <c r="Q1460" s="5" t="s">
        <v>33</v>
      </c>
      <c r="R1460" s="1">
        <v>5</v>
      </c>
      <c r="S1460" s="1">
        <v>3372</v>
      </c>
      <c r="T1460">
        <v>0.1</v>
      </c>
      <c r="U1460" s="1">
        <v>1774</v>
      </c>
      <c r="V1460" s="1">
        <v>8870</v>
      </c>
      <c r="W1460" s="1">
        <v>15174</v>
      </c>
      <c r="X1460" s="1">
        <v>6304</v>
      </c>
      <c r="Y1460" s="7">
        <v>0.41544747594569659</v>
      </c>
    </row>
    <row r="1461" spans="1:25">
      <c r="A1461" t="s">
        <v>2972</v>
      </c>
      <c r="B1461" s="3" t="str">
        <f t="shared" si="44"/>
        <v>Feb</v>
      </c>
      <c r="C1461" s="3" t="str">
        <f t="shared" si="45"/>
        <v>2023</v>
      </c>
      <c r="D1461" s="3">
        <v>44958</v>
      </c>
      <c r="E1461" t="s">
        <v>566</v>
      </c>
      <c r="F1461" t="s">
        <v>2298</v>
      </c>
      <c r="G1461" s="5" t="s">
        <v>106</v>
      </c>
      <c r="H1461" s="5" t="s">
        <v>107</v>
      </c>
      <c r="I1461" t="s">
        <v>584</v>
      </c>
      <c r="J1461" t="s">
        <v>1306</v>
      </c>
      <c r="K1461" s="5" t="s">
        <v>73</v>
      </c>
      <c r="L1461" s="5" t="s">
        <v>42</v>
      </c>
      <c r="M1461" t="s">
        <v>117</v>
      </c>
      <c r="N1461" s="5" t="s">
        <v>118</v>
      </c>
      <c r="O1461" s="5" t="s">
        <v>43</v>
      </c>
      <c r="P1461" t="s">
        <v>427</v>
      </c>
      <c r="Q1461" s="5" t="s">
        <v>33</v>
      </c>
      <c r="R1461" s="1">
        <v>6</v>
      </c>
      <c r="S1461" s="1">
        <v>1739</v>
      </c>
      <c r="T1461">
        <v>0.15</v>
      </c>
      <c r="U1461" s="1">
        <v>1315</v>
      </c>
      <c r="V1461" s="1">
        <v>7890</v>
      </c>
      <c r="W1461" s="1">
        <v>8868.9</v>
      </c>
      <c r="X1461" s="1">
        <v>978.89999999999964</v>
      </c>
      <c r="Y1461" s="7">
        <v>0.1103744545546798</v>
      </c>
    </row>
    <row r="1462" spans="1:25">
      <c r="A1462" t="s">
        <v>2973</v>
      </c>
      <c r="B1462" s="3" t="str">
        <f t="shared" si="44"/>
        <v>Dec</v>
      </c>
      <c r="C1462" s="3" t="str">
        <f t="shared" si="45"/>
        <v>2024</v>
      </c>
      <c r="D1462" s="3">
        <v>45654</v>
      </c>
      <c r="E1462" t="s">
        <v>1230</v>
      </c>
      <c r="F1462" t="s">
        <v>151</v>
      </c>
      <c r="G1462" s="5" t="s">
        <v>23</v>
      </c>
      <c r="H1462" s="5" t="s">
        <v>24</v>
      </c>
      <c r="I1462" t="s">
        <v>1707</v>
      </c>
      <c r="J1462" t="s">
        <v>784</v>
      </c>
      <c r="K1462" s="5" t="s">
        <v>41</v>
      </c>
      <c r="L1462" s="5" t="s">
        <v>64</v>
      </c>
      <c r="M1462" t="s">
        <v>55</v>
      </c>
      <c r="N1462" s="5" t="s">
        <v>56</v>
      </c>
      <c r="O1462" s="5" t="s">
        <v>43</v>
      </c>
      <c r="P1462" t="s">
        <v>942</v>
      </c>
      <c r="Q1462" s="5" t="s">
        <v>75</v>
      </c>
      <c r="R1462" s="1">
        <v>3</v>
      </c>
      <c r="S1462" s="1">
        <v>4266</v>
      </c>
      <c r="T1462">
        <v>0.15</v>
      </c>
      <c r="U1462" s="1">
        <v>3440</v>
      </c>
      <c r="V1462" s="1">
        <v>10320</v>
      </c>
      <c r="W1462" s="1">
        <v>10878.3</v>
      </c>
      <c r="X1462" s="1">
        <v>558.29999999999927</v>
      </c>
      <c r="Y1462" s="7">
        <v>5.1322357353630561E-2</v>
      </c>
    </row>
    <row r="1463" spans="1:25">
      <c r="A1463" t="s">
        <v>2974</v>
      </c>
      <c r="B1463" s="3" t="str">
        <f t="shared" si="44"/>
        <v>Dec</v>
      </c>
      <c r="C1463" s="3" t="str">
        <f t="shared" si="45"/>
        <v>2022</v>
      </c>
      <c r="D1463" s="3">
        <v>44912</v>
      </c>
      <c r="E1463" t="s">
        <v>1443</v>
      </c>
      <c r="F1463" t="s">
        <v>189</v>
      </c>
      <c r="G1463" s="5" t="s">
        <v>61</v>
      </c>
      <c r="H1463" s="5" t="s">
        <v>50</v>
      </c>
      <c r="I1463" t="s">
        <v>123</v>
      </c>
      <c r="J1463" t="s">
        <v>26</v>
      </c>
      <c r="K1463" s="5" t="s">
        <v>27</v>
      </c>
      <c r="L1463" s="5" t="s">
        <v>42</v>
      </c>
      <c r="M1463" t="s">
        <v>65</v>
      </c>
      <c r="N1463" s="5" t="s">
        <v>66</v>
      </c>
      <c r="O1463" s="5" t="s">
        <v>43</v>
      </c>
      <c r="P1463" t="s">
        <v>522</v>
      </c>
      <c r="Q1463" s="5" t="s">
        <v>33</v>
      </c>
      <c r="R1463" s="1">
        <v>1</v>
      </c>
      <c r="S1463" s="1">
        <v>198</v>
      </c>
      <c r="T1463">
        <v>0.2</v>
      </c>
      <c r="U1463" s="1">
        <v>111</v>
      </c>
      <c r="V1463" s="1">
        <v>111</v>
      </c>
      <c r="W1463" s="1">
        <v>158.4</v>
      </c>
      <c r="X1463" s="1">
        <v>47.400000000000006</v>
      </c>
      <c r="Y1463" s="7">
        <v>0.29924242424242425</v>
      </c>
    </row>
    <row r="1464" spans="1:25">
      <c r="A1464" t="s">
        <v>2975</v>
      </c>
      <c r="B1464" s="3" t="str">
        <f t="shared" si="44"/>
        <v>Jun</v>
      </c>
      <c r="C1464" s="3" t="str">
        <f t="shared" si="45"/>
        <v>2023</v>
      </c>
      <c r="D1464" s="3">
        <v>45079</v>
      </c>
      <c r="E1464" t="s">
        <v>410</v>
      </c>
      <c r="F1464" t="s">
        <v>1886</v>
      </c>
      <c r="G1464" s="5" t="s">
        <v>61</v>
      </c>
      <c r="H1464" s="5" t="s">
        <v>50</v>
      </c>
      <c r="I1464" t="s">
        <v>184</v>
      </c>
      <c r="J1464" t="s">
        <v>933</v>
      </c>
      <c r="K1464" s="5" t="s">
        <v>27</v>
      </c>
      <c r="L1464" s="5" t="s">
        <v>54</v>
      </c>
      <c r="M1464" t="s">
        <v>29</v>
      </c>
      <c r="N1464" s="5" t="s">
        <v>30</v>
      </c>
      <c r="O1464" s="5" t="s">
        <v>31</v>
      </c>
      <c r="P1464" t="s">
        <v>67</v>
      </c>
      <c r="Q1464" s="5" t="s">
        <v>75</v>
      </c>
      <c r="R1464" s="1">
        <v>1</v>
      </c>
      <c r="S1464" s="1">
        <v>2752</v>
      </c>
      <c r="T1464">
        <v>0.15</v>
      </c>
      <c r="U1464" s="1">
        <v>1669</v>
      </c>
      <c r="V1464" s="1">
        <v>1669</v>
      </c>
      <c r="W1464" s="1">
        <v>2339.1999999999998</v>
      </c>
      <c r="X1464" s="1">
        <v>670.19999999999982</v>
      </c>
      <c r="Y1464" s="7">
        <v>0.28650820793433646</v>
      </c>
    </row>
    <row r="1465" spans="1:25">
      <c r="A1465" t="s">
        <v>2976</v>
      </c>
      <c r="B1465" s="3" t="str">
        <f t="shared" si="44"/>
        <v>Feb</v>
      </c>
      <c r="C1465" s="3" t="str">
        <f t="shared" si="45"/>
        <v>2025</v>
      </c>
      <c r="D1465" s="3">
        <v>45690</v>
      </c>
      <c r="E1465" t="s">
        <v>1031</v>
      </c>
      <c r="F1465" t="s">
        <v>1295</v>
      </c>
      <c r="G1465" s="5" t="s">
        <v>106</v>
      </c>
      <c r="H1465" s="5" t="s">
        <v>107</v>
      </c>
      <c r="I1465" t="s">
        <v>152</v>
      </c>
      <c r="J1465" t="s">
        <v>248</v>
      </c>
      <c r="K1465" s="5" t="s">
        <v>95</v>
      </c>
      <c r="L1465" s="5" t="s">
        <v>28</v>
      </c>
      <c r="M1465" t="s">
        <v>29</v>
      </c>
      <c r="N1465" s="5" t="s">
        <v>30</v>
      </c>
      <c r="O1465" s="5" t="s">
        <v>43</v>
      </c>
      <c r="P1465" t="s">
        <v>165</v>
      </c>
      <c r="Q1465" s="5" t="s">
        <v>45</v>
      </c>
      <c r="R1465" s="1">
        <v>1</v>
      </c>
      <c r="S1465" s="1">
        <v>1273</v>
      </c>
      <c r="T1465">
        <v>0.15</v>
      </c>
      <c r="U1465" s="1">
        <v>987</v>
      </c>
      <c r="V1465" s="1">
        <v>987</v>
      </c>
      <c r="W1465" s="1">
        <v>1082.05</v>
      </c>
      <c r="X1465" s="1">
        <v>95.049999999999955</v>
      </c>
      <c r="Y1465" s="7">
        <v>8.7842521140427857E-2</v>
      </c>
    </row>
    <row r="1466" spans="1:25">
      <c r="A1466" t="s">
        <v>2977</v>
      </c>
      <c r="B1466" s="3" t="str">
        <f t="shared" si="44"/>
        <v>Apr</v>
      </c>
      <c r="C1466" s="3" t="str">
        <f t="shared" si="45"/>
        <v>2022</v>
      </c>
      <c r="D1466" s="3">
        <v>44658</v>
      </c>
      <c r="E1466" t="s">
        <v>985</v>
      </c>
      <c r="F1466" t="s">
        <v>2006</v>
      </c>
      <c r="G1466" s="5" t="s">
        <v>61</v>
      </c>
      <c r="H1466" s="5" t="s">
        <v>50</v>
      </c>
      <c r="I1466" t="s">
        <v>561</v>
      </c>
      <c r="J1466" t="s">
        <v>618</v>
      </c>
      <c r="K1466" s="5" t="s">
        <v>73</v>
      </c>
      <c r="L1466" s="5" t="s">
        <v>42</v>
      </c>
      <c r="M1466" t="s">
        <v>65</v>
      </c>
      <c r="N1466" s="5" t="s">
        <v>66</v>
      </c>
      <c r="O1466" s="5" t="s">
        <v>43</v>
      </c>
      <c r="P1466" t="s">
        <v>208</v>
      </c>
      <c r="Q1466" s="5" t="s">
        <v>45</v>
      </c>
      <c r="R1466" s="1">
        <v>1</v>
      </c>
      <c r="S1466" s="1">
        <v>2978</v>
      </c>
      <c r="T1466">
        <v>0.15</v>
      </c>
      <c r="U1466" s="1">
        <v>1794</v>
      </c>
      <c r="V1466" s="1">
        <v>1794</v>
      </c>
      <c r="W1466" s="1">
        <v>2531.2999999999997</v>
      </c>
      <c r="X1466" s="1">
        <v>737.29999999999973</v>
      </c>
      <c r="Y1466" s="7">
        <v>0.29127325879982607</v>
      </c>
    </row>
    <row r="1467" spans="1:25">
      <c r="A1467" t="s">
        <v>2978</v>
      </c>
      <c r="B1467" s="3" t="str">
        <f t="shared" si="44"/>
        <v>Jun</v>
      </c>
      <c r="C1467" s="3" t="str">
        <f t="shared" si="45"/>
        <v>2023</v>
      </c>
      <c r="D1467" s="3">
        <v>45096</v>
      </c>
      <c r="E1467" t="s">
        <v>1440</v>
      </c>
      <c r="F1467" t="s">
        <v>867</v>
      </c>
      <c r="G1467" s="5" t="s">
        <v>37</v>
      </c>
      <c r="H1467" s="5" t="s">
        <v>38</v>
      </c>
      <c r="I1467" t="s">
        <v>464</v>
      </c>
      <c r="J1467" t="s">
        <v>492</v>
      </c>
      <c r="K1467" s="5" t="s">
        <v>95</v>
      </c>
      <c r="L1467" s="5" t="s">
        <v>64</v>
      </c>
      <c r="M1467" t="s">
        <v>87</v>
      </c>
      <c r="N1467" s="5" t="s">
        <v>88</v>
      </c>
      <c r="O1467" s="5" t="s">
        <v>43</v>
      </c>
      <c r="P1467" t="s">
        <v>1027</v>
      </c>
      <c r="Q1467" s="5" t="s">
        <v>45</v>
      </c>
      <c r="R1467" s="1">
        <v>8</v>
      </c>
      <c r="S1467" s="1">
        <v>209</v>
      </c>
      <c r="T1467">
        <v>0.25</v>
      </c>
      <c r="U1467" s="1">
        <v>113</v>
      </c>
      <c r="V1467" s="1">
        <v>904</v>
      </c>
      <c r="W1467" s="1">
        <v>1254</v>
      </c>
      <c r="X1467" s="1">
        <v>350</v>
      </c>
      <c r="Y1467" s="7">
        <v>0.27910685805422647</v>
      </c>
    </row>
    <row r="1468" spans="1:25">
      <c r="A1468" t="s">
        <v>2979</v>
      </c>
      <c r="B1468" s="3" t="str">
        <f t="shared" si="44"/>
        <v>Nov</v>
      </c>
      <c r="C1468" s="3" t="str">
        <f t="shared" si="45"/>
        <v>2022</v>
      </c>
      <c r="D1468" s="3">
        <v>44893</v>
      </c>
      <c r="E1468" t="s">
        <v>256</v>
      </c>
      <c r="F1468" t="s">
        <v>1079</v>
      </c>
      <c r="G1468" s="5" t="s">
        <v>61</v>
      </c>
      <c r="H1468" s="5" t="s">
        <v>50</v>
      </c>
      <c r="I1468" t="s">
        <v>584</v>
      </c>
      <c r="J1468" t="s">
        <v>130</v>
      </c>
      <c r="K1468" s="5" t="s">
        <v>53</v>
      </c>
      <c r="L1468" s="5" t="s">
        <v>116</v>
      </c>
      <c r="M1468" t="s">
        <v>87</v>
      </c>
      <c r="N1468" s="5" t="s">
        <v>88</v>
      </c>
      <c r="O1468" s="5" t="s">
        <v>43</v>
      </c>
      <c r="P1468" t="s">
        <v>197</v>
      </c>
      <c r="Q1468" s="5" t="s">
        <v>75</v>
      </c>
      <c r="R1468" s="1">
        <v>2</v>
      </c>
      <c r="S1468" s="1">
        <v>439</v>
      </c>
      <c r="T1468">
        <v>0.05</v>
      </c>
      <c r="U1468" s="1">
        <v>261</v>
      </c>
      <c r="V1468" s="1">
        <v>522</v>
      </c>
      <c r="W1468" s="1">
        <v>834.09999999999991</v>
      </c>
      <c r="X1468" s="1">
        <v>312.09999999999991</v>
      </c>
      <c r="Y1468" s="7">
        <v>0.37417575830236177</v>
      </c>
    </row>
    <row r="1469" spans="1:25">
      <c r="A1469" t="s">
        <v>2980</v>
      </c>
      <c r="B1469" s="3" t="str">
        <f t="shared" si="44"/>
        <v>Sep</v>
      </c>
      <c r="C1469" s="3" t="str">
        <f t="shared" si="45"/>
        <v>2023</v>
      </c>
      <c r="D1469" s="3">
        <v>45182</v>
      </c>
      <c r="E1469" t="s">
        <v>1865</v>
      </c>
      <c r="F1469" t="s">
        <v>1726</v>
      </c>
      <c r="G1469" s="5" t="s">
        <v>23</v>
      </c>
      <c r="H1469" s="5" t="s">
        <v>24</v>
      </c>
      <c r="I1469" t="s">
        <v>108</v>
      </c>
      <c r="J1469" t="s">
        <v>164</v>
      </c>
      <c r="K1469" s="5" t="s">
        <v>27</v>
      </c>
      <c r="L1469" s="5" t="s">
        <v>28</v>
      </c>
      <c r="M1469" t="s">
        <v>87</v>
      </c>
      <c r="N1469" s="5" t="s">
        <v>88</v>
      </c>
      <c r="O1469" s="5" t="s">
        <v>43</v>
      </c>
      <c r="P1469" t="s">
        <v>274</v>
      </c>
      <c r="Q1469" s="5" t="s">
        <v>75</v>
      </c>
      <c r="R1469" s="1">
        <v>6</v>
      </c>
      <c r="S1469" s="1">
        <v>3506</v>
      </c>
      <c r="T1469">
        <v>0.2</v>
      </c>
      <c r="U1469" s="1">
        <v>2860</v>
      </c>
      <c r="V1469" s="1">
        <v>17160</v>
      </c>
      <c r="W1469" s="1">
        <v>16828.8</v>
      </c>
      <c r="X1469" s="1">
        <v>-331.20000000000073</v>
      </c>
      <c r="Y1469" s="7">
        <v>-1.9680547632629823E-2</v>
      </c>
    </row>
    <row r="1470" spans="1:25">
      <c r="A1470" t="s">
        <v>2981</v>
      </c>
      <c r="B1470" s="3" t="str">
        <f t="shared" si="44"/>
        <v>Feb</v>
      </c>
      <c r="C1470" s="3" t="str">
        <f t="shared" si="45"/>
        <v>2024</v>
      </c>
      <c r="D1470" s="3">
        <v>45328</v>
      </c>
      <c r="E1470" t="s">
        <v>150</v>
      </c>
      <c r="F1470" t="s">
        <v>1641</v>
      </c>
      <c r="G1470" s="5" t="s">
        <v>61</v>
      </c>
      <c r="H1470" s="5" t="s">
        <v>50</v>
      </c>
      <c r="I1470" t="s">
        <v>1216</v>
      </c>
      <c r="J1470" t="s">
        <v>1038</v>
      </c>
      <c r="K1470" s="5" t="s">
        <v>95</v>
      </c>
      <c r="L1470" s="5" t="s">
        <v>116</v>
      </c>
      <c r="M1470" t="s">
        <v>65</v>
      </c>
      <c r="N1470" s="5" t="s">
        <v>66</v>
      </c>
      <c r="O1470" s="5" t="s">
        <v>43</v>
      </c>
      <c r="P1470" t="s">
        <v>268</v>
      </c>
      <c r="Q1470" s="5" t="s">
        <v>33</v>
      </c>
      <c r="R1470" s="1">
        <v>7</v>
      </c>
      <c r="S1470" s="1">
        <v>3963</v>
      </c>
      <c r="T1470">
        <v>0.05</v>
      </c>
      <c r="U1470" s="1">
        <v>2419</v>
      </c>
      <c r="V1470" s="1">
        <v>16933</v>
      </c>
      <c r="W1470" s="1">
        <v>26353.949999999997</v>
      </c>
      <c r="X1470" s="1">
        <v>9420.9499999999971</v>
      </c>
      <c r="Y1470" s="7">
        <v>0.35747772155597163</v>
      </c>
    </row>
    <row r="1471" spans="1:25">
      <c r="A1471" t="s">
        <v>2982</v>
      </c>
      <c r="B1471" s="3" t="str">
        <f t="shared" si="44"/>
        <v>Jan</v>
      </c>
      <c r="C1471" s="3" t="str">
        <f t="shared" si="45"/>
        <v>2023</v>
      </c>
      <c r="D1471" s="3">
        <v>44927</v>
      </c>
      <c r="E1471" t="s">
        <v>1971</v>
      </c>
      <c r="F1471" t="s">
        <v>963</v>
      </c>
      <c r="G1471" s="5" t="s">
        <v>37</v>
      </c>
      <c r="H1471" s="5" t="s">
        <v>38</v>
      </c>
      <c r="I1471" t="s">
        <v>509</v>
      </c>
      <c r="J1471" t="s">
        <v>1806</v>
      </c>
      <c r="K1471" s="5" t="s">
        <v>53</v>
      </c>
      <c r="L1471" s="5" t="s">
        <v>64</v>
      </c>
      <c r="M1471" t="s">
        <v>117</v>
      </c>
      <c r="N1471" s="5" t="s">
        <v>118</v>
      </c>
      <c r="O1471" s="5" t="s">
        <v>31</v>
      </c>
      <c r="P1471" t="s">
        <v>110</v>
      </c>
      <c r="Q1471" s="5" t="s">
        <v>75</v>
      </c>
      <c r="R1471" s="1">
        <v>5</v>
      </c>
      <c r="S1471" s="1">
        <v>3651</v>
      </c>
      <c r="T1471">
        <v>0</v>
      </c>
      <c r="U1471" s="1">
        <v>2155</v>
      </c>
      <c r="V1471" s="1">
        <v>10775</v>
      </c>
      <c r="W1471" s="1">
        <v>18255</v>
      </c>
      <c r="X1471" s="1">
        <v>7480</v>
      </c>
      <c r="Y1471" s="7">
        <v>0.40975075321829635</v>
      </c>
    </row>
    <row r="1472" spans="1:25">
      <c r="A1472" t="s">
        <v>2983</v>
      </c>
      <c r="B1472" s="3" t="str">
        <f t="shared" si="44"/>
        <v>Sep</v>
      </c>
      <c r="C1472" s="3" t="str">
        <f t="shared" si="45"/>
        <v>2024</v>
      </c>
      <c r="D1472" s="3">
        <v>45545</v>
      </c>
      <c r="E1472" t="s">
        <v>2393</v>
      </c>
      <c r="F1472" t="s">
        <v>263</v>
      </c>
      <c r="G1472" s="5" t="s">
        <v>23</v>
      </c>
      <c r="H1472" s="5" t="s">
        <v>24</v>
      </c>
      <c r="I1472" t="s">
        <v>783</v>
      </c>
      <c r="J1472" t="s">
        <v>691</v>
      </c>
      <c r="K1472" s="5" t="s">
        <v>41</v>
      </c>
      <c r="L1472" s="5" t="s">
        <v>64</v>
      </c>
      <c r="M1472" t="s">
        <v>55</v>
      </c>
      <c r="N1472" s="5" t="s">
        <v>56</v>
      </c>
      <c r="O1472" s="5" t="s">
        <v>31</v>
      </c>
      <c r="P1472" t="s">
        <v>493</v>
      </c>
      <c r="Q1472" s="5" t="s">
        <v>33</v>
      </c>
      <c r="R1472" s="1">
        <v>6</v>
      </c>
      <c r="S1472" s="1">
        <v>1448</v>
      </c>
      <c r="T1472">
        <v>0</v>
      </c>
      <c r="U1472" s="1">
        <v>1153</v>
      </c>
      <c r="V1472" s="1">
        <v>6918</v>
      </c>
      <c r="W1472" s="1">
        <v>8688</v>
      </c>
      <c r="X1472" s="1">
        <v>1770</v>
      </c>
      <c r="Y1472" s="7">
        <v>0.20372928176795579</v>
      </c>
    </row>
    <row r="1473" spans="1:25">
      <c r="A1473" t="s">
        <v>2984</v>
      </c>
      <c r="B1473" s="3" t="str">
        <f t="shared" si="44"/>
        <v>Dec</v>
      </c>
      <c r="C1473" s="3" t="str">
        <f t="shared" si="45"/>
        <v>2024</v>
      </c>
      <c r="D1473" s="3">
        <v>45656</v>
      </c>
      <c r="E1473" t="s">
        <v>1506</v>
      </c>
      <c r="F1473" t="s">
        <v>156</v>
      </c>
      <c r="G1473" s="5" t="s">
        <v>61</v>
      </c>
      <c r="H1473" s="5" t="s">
        <v>50</v>
      </c>
      <c r="I1473" t="s">
        <v>1892</v>
      </c>
      <c r="J1473" t="s">
        <v>1223</v>
      </c>
      <c r="K1473" s="5" t="s">
        <v>95</v>
      </c>
      <c r="L1473" s="5" t="s">
        <v>64</v>
      </c>
      <c r="M1473" t="s">
        <v>55</v>
      </c>
      <c r="N1473" s="5" t="s">
        <v>56</v>
      </c>
      <c r="O1473" s="5" t="s">
        <v>43</v>
      </c>
      <c r="P1473" t="s">
        <v>81</v>
      </c>
      <c r="Q1473" s="5" t="s">
        <v>45</v>
      </c>
      <c r="R1473" s="1">
        <v>3</v>
      </c>
      <c r="S1473" s="1">
        <v>4931</v>
      </c>
      <c r="T1473">
        <v>0</v>
      </c>
      <c r="U1473" s="1">
        <v>2471</v>
      </c>
      <c r="V1473" s="1">
        <v>7413</v>
      </c>
      <c r="W1473" s="1">
        <v>14793</v>
      </c>
      <c r="X1473" s="1">
        <v>7380</v>
      </c>
      <c r="Y1473" s="7">
        <v>0.4988846075846684</v>
      </c>
    </row>
    <row r="1474" spans="1:25">
      <c r="A1474" t="s">
        <v>2985</v>
      </c>
      <c r="B1474" s="3" t="str">
        <f t="shared" si="44"/>
        <v>Mar</v>
      </c>
      <c r="C1474" s="3" t="str">
        <f t="shared" si="45"/>
        <v>2024</v>
      </c>
      <c r="D1474" s="3">
        <v>45369</v>
      </c>
      <c r="E1474" t="s">
        <v>1607</v>
      </c>
      <c r="F1474" t="s">
        <v>205</v>
      </c>
      <c r="G1474" s="5" t="s">
        <v>37</v>
      </c>
      <c r="H1474" s="5" t="s">
        <v>38</v>
      </c>
      <c r="I1474" t="s">
        <v>293</v>
      </c>
      <c r="J1474" t="s">
        <v>924</v>
      </c>
      <c r="K1474" s="5" t="s">
        <v>53</v>
      </c>
      <c r="L1474" s="5" t="s">
        <v>42</v>
      </c>
      <c r="M1474" t="s">
        <v>117</v>
      </c>
      <c r="N1474" s="5" t="s">
        <v>118</v>
      </c>
      <c r="O1474" s="5" t="s">
        <v>31</v>
      </c>
      <c r="P1474" t="s">
        <v>376</v>
      </c>
      <c r="Q1474" s="5" t="s">
        <v>33</v>
      </c>
      <c r="R1474" s="1">
        <v>8</v>
      </c>
      <c r="S1474" s="1">
        <v>1336</v>
      </c>
      <c r="T1474">
        <v>0.15</v>
      </c>
      <c r="U1474" s="1">
        <v>1029</v>
      </c>
      <c r="V1474" s="1">
        <v>8232</v>
      </c>
      <c r="W1474" s="1">
        <v>9084.7999999999993</v>
      </c>
      <c r="X1474" s="1">
        <v>852.79999999999927</v>
      </c>
      <c r="Y1474" s="7">
        <v>9.3871081366678336E-2</v>
      </c>
    </row>
    <row r="1475" spans="1:25">
      <c r="A1475" t="s">
        <v>2986</v>
      </c>
      <c r="B1475" s="3" t="str">
        <f t="shared" ref="B1475:B1538" si="46">TEXT(D1475,"MMM")</f>
        <v>Aug</v>
      </c>
      <c r="C1475" s="3" t="str">
        <f t="shared" ref="C1475:C1538" si="47">TEXT(D1475,"YYYY")</f>
        <v>2025</v>
      </c>
      <c r="D1475" s="3">
        <v>45877</v>
      </c>
      <c r="E1475" t="s">
        <v>2403</v>
      </c>
      <c r="F1475" t="s">
        <v>113</v>
      </c>
      <c r="G1475" s="5" t="s">
        <v>37</v>
      </c>
      <c r="H1475" s="5" t="s">
        <v>38</v>
      </c>
      <c r="I1475" t="s">
        <v>1300</v>
      </c>
      <c r="J1475" t="s">
        <v>1716</v>
      </c>
      <c r="K1475" s="5" t="s">
        <v>41</v>
      </c>
      <c r="L1475" s="5" t="s">
        <v>64</v>
      </c>
      <c r="M1475" t="s">
        <v>55</v>
      </c>
      <c r="N1475" s="5" t="s">
        <v>56</v>
      </c>
      <c r="O1475" s="5" t="s">
        <v>43</v>
      </c>
      <c r="P1475" t="s">
        <v>413</v>
      </c>
      <c r="Q1475" s="5" t="s">
        <v>45</v>
      </c>
      <c r="R1475" s="1">
        <v>5</v>
      </c>
      <c r="S1475" s="1">
        <v>1445</v>
      </c>
      <c r="T1475">
        <v>0.25</v>
      </c>
      <c r="U1475" s="1">
        <v>1148</v>
      </c>
      <c r="V1475" s="1">
        <v>5740</v>
      </c>
      <c r="W1475" s="1">
        <v>5418.75</v>
      </c>
      <c r="X1475" s="1">
        <v>-321.25</v>
      </c>
      <c r="Y1475" s="7">
        <v>-5.928489042675894E-2</v>
      </c>
    </row>
    <row r="1476" spans="1:25">
      <c r="A1476" t="s">
        <v>2987</v>
      </c>
      <c r="B1476" s="3" t="str">
        <f t="shared" si="46"/>
        <v>Dec</v>
      </c>
      <c r="C1476" s="3" t="str">
        <f t="shared" si="47"/>
        <v>2025</v>
      </c>
      <c r="D1476" s="3">
        <v>46021</v>
      </c>
      <c r="E1476" t="s">
        <v>929</v>
      </c>
      <c r="F1476" t="s">
        <v>156</v>
      </c>
      <c r="G1476" s="5" t="s">
        <v>61</v>
      </c>
      <c r="H1476" s="5" t="s">
        <v>50</v>
      </c>
      <c r="I1476" t="s">
        <v>469</v>
      </c>
      <c r="J1476" t="s">
        <v>1478</v>
      </c>
      <c r="K1476" s="5" t="s">
        <v>95</v>
      </c>
      <c r="L1476" s="5" t="s">
        <v>64</v>
      </c>
      <c r="M1476" t="s">
        <v>87</v>
      </c>
      <c r="N1476" s="5" t="s">
        <v>88</v>
      </c>
      <c r="O1476" s="5" t="s">
        <v>43</v>
      </c>
      <c r="P1476" t="s">
        <v>170</v>
      </c>
      <c r="Q1476" s="5" t="s">
        <v>45</v>
      </c>
      <c r="R1476" s="1">
        <v>8</v>
      </c>
      <c r="S1476" s="1">
        <v>595</v>
      </c>
      <c r="T1476">
        <v>0</v>
      </c>
      <c r="U1476" s="1">
        <v>367</v>
      </c>
      <c r="V1476" s="1">
        <v>2936</v>
      </c>
      <c r="W1476" s="1">
        <v>4760</v>
      </c>
      <c r="X1476" s="1">
        <v>1824</v>
      </c>
      <c r="Y1476" s="7">
        <v>0.3831932773109244</v>
      </c>
    </row>
    <row r="1477" spans="1:25">
      <c r="A1477" t="s">
        <v>2988</v>
      </c>
      <c r="B1477" s="3" t="str">
        <f t="shared" si="46"/>
        <v>Dec</v>
      </c>
      <c r="C1477" s="3" t="str">
        <f t="shared" si="47"/>
        <v>2024</v>
      </c>
      <c r="D1477" s="3">
        <v>45645</v>
      </c>
      <c r="E1477" t="s">
        <v>2549</v>
      </c>
      <c r="F1477" t="s">
        <v>1424</v>
      </c>
      <c r="G1477" s="5" t="s">
        <v>61</v>
      </c>
      <c r="H1477" s="5" t="s">
        <v>50</v>
      </c>
      <c r="I1477" t="s">
        <v>318</v>
      </c>
      <c r="J1477" t="s">
        <v>1287</v>
      </c>
      <c r="K1477" s="5" t="s">
        <v>73</v>
      </c>
      <c r="L1477" s="5" t="s">
        <v>28</v>
      </c>
      <c r="M1477" t="s">
        <v>55</v>
      </c>
      <c r="N1477" s="5" t="s">
        <v>56</v>
      </c>
      <c r="O1477" s="5" t="s">
        <v>43</v>
      </c>
      <c r="P1477" t="s">
        <v>228</v>
      </c>
      <c r="Q1477" s="5" t="s">
        <v>33</v>
      </c>
      <c r="R1477" s="1">
        <v>5</v>
      </c>
      <c r="S1477" s="1">
        <v>3913</v>
      </c>
      <c r="T1477">
        <v>0.05</v>
      </c>
      <c r="U1477" s="1">
        <v>3003</v>
      </c>
      <c r="V1477" s="1">
        <v>15015</v>
      </c>
      <c r="W1477" s="1">
        <v>18586.75</v>
      </c>
      <c r="X1477" s="1">
        <v>3571.75</v>
      </c>
      <c r="Y1477" s="7">
        <v>0.19216646266829865</v>
      </c>
    </row>
    <row r="1478" spans="1:25">
      <c r="A1478" t="s">
        <v>2989</v>
      </c>
      <c r="B1478" s="3" t="str">
        <f t="shared" si="46"/>
        <v>Jan</v>
      </c>
      <c r="C1478" s="3" t="str">
        <f t="shared" si="47"/>
        <v>2024</v>
      </c>
      <c r="D1478" s="3">
        <v>45292</v>
      </c>
      <c r="E1478" t="s">
        <v>1490</v>
      </c>
      <c r="F1478" t="s">
        <v>352</v>
      </c>
      <c r="G1478" s="5" t="s">
        <v>23</v>
      </c>
      <c r="H1478" s="5" t="s">
        <v>24</v>
      </c>
      <c r="I1478" t="s">
        <v>2440</v>
      </c>
      <c r="J1478" t="s">
        <v>688</v>
      </c>
      <c r="K1478" s="5" t="s">
        <v>95</v>
      </c>
      <c r="L1478" s="5" t="s">
        <v>64</v>
      </c>
      <c r="M1478" t="s">
        <v>65</v>
      </c>
      <c r="N1478" s="5" t="s">
        <v>66</v>
      </c>
      <c r="O1478" s="5" t="s">
        <v>43</v>
      </c>
      <c r="P1478" t="s">
        <v>125</v>
      </c>
      <c r="Q1478" s="5" t="s">
        <v>33</v>
      </c>
      <c r="R1478" s="1">
        <v>5</v>
      </c>
      <c r="S1478" s="1">
        <v>4728</v>
      </c>
      <c r="T1478">
        <v>0.15</v>
      </c>
      <c r="U1478" s="1">
        <v>2694</v>
      </c>
      <c r="V1478" s="1">
        <v>13470</v>
      </c>
      <c r="W1478" s="1">
        <v>20094</v>
      </c>
      <c r="X1478" s="1">
        <v>6624</v>
      </c>
      <c r="Y1478" s="7">
        <v>0.3296506419826814</v>
      </c>
    </row>
    <row r="1479" spans="1:25">
      <c r="A1479" t="s">
        <v>2990</v>
      </c>
      <c r="B1479" s="3" t="str">
        <f t="shared" si="46"/>
        <v>May</v>
      </c>
      <c r="C1479" s="3" t="str">
        <f t="shared" si="47"/>
        <v>2025</v>
      </c>
      <c r="D1479" s="3">
        <v>45797</v>
      </c>
      <c r="E1479" t="s">
        <v>762</v>
      </c>
      <c r="F1479" t="s">
        <v>1191</v>
      </c>
      <c r="G1479" s="5" t="s">
        <v>23</v>
      </c>
      <c r="H1479" s="5" t="s">
        <v>24</v>
      </c>
      <c r="I1479" t="s">
        <v>734</v>
      </c>
      <c r="J1479" t="s">
        <v>384</v>
      </c>
      <c r="K1479" s="5" t="s">
        <v>27</v>
      </c>
      <c r="L1479" s="5" t="s">
        <v>54</v>
      </c>
      <c r="M1479" t="s">
        <v>65</v>
      </c>
      <c r="N1479" s="5" t="s">
        <v>66</v>
      </c>
      <c r="O1479" s="5" t="s">
        <v>31</v>
      </c>
      <c r="P1479" t="s">
        <v>142</v>
      </c>
      <c r="Q1479" s="5" t="s">
        <v>45</v>
      </c>
      <c r="R1479" s="1">
        <v>4</v>
      </c>
      <c r="S1479" s="1">
        <v>3501</v>
      </c>
      <c r="T1479">
        <v>0</v>
      </c>
      <c r="U1479" s="1">
        <v>2821</v>
      </c>
      <c r="V1479" s="1">
        <v>11284</v>
      </c>
      <c r="W1479" s="1">
        <v>14004</v>
      </c>
      <c r="X1479" s="1">
        <v>2720</v>
      </c>
      <c r="Y1479" s="7">
        <v>0.1942302199371608</v>
      </c>
    </row>
    <row r="1480" spans="1:25">
      <c r="A1480" t="s">
        <v>2991</v>
      </c>
      <c r="B1480" s="3" t="str">
        <f t="shared" si="46"/>
        <v>Nov</v>
      </c>
      <c r="C1480" s="3" t="str">
        <f t="shared" si="47"/>
        <v>2025</v>
      </c>
      <c r="D1480" s="3">
        <v>45971</v>
      </c>
      <c r="E1480" t="s">
        <v>972</v>
      </c>
      <c r="F1480" t="s">
        <v>564</v>
      </c>
      <c r="G1480" s="5" t="s">
        <v>106</v>
      </c>
      <c r="H1480" s="5" t="s">
        <v>107</v>
      </c>
      <c r="I1480" t="s">
        <v>993</v>
      </c>
      <c r="J1480" t="s">
        <v>2184</v>
      </c>
      <c r="K1480" s="5" t="s">
        <v>41</v>
      </c>
      <c r="L1480" s="5" t="s">
        <v>28</v>
      </c>
      <c r="M1480" t="s">
        <v>29</v>
      </c>
      <c r="N1480" s="5" t="s">
        <v>30</v>
      </c>
      <c r="O1480" s="5" t="s">
        <v>43</v>
      </c>
      <c r="P1480" t="s">
        <v>102</v>
      </c>
      <c r="Q1480" s="5" t="s">
        <v>75</v>
      </c>
      <c r="R1480" s="1">
        <v>3</v>
      </c>
      <c r="S1480" s="1">
        <v>4611</v>
      </c>
      <c r="T1480">
        <v>0</v>
      </c>
      <c r="U1480" s="1">
        <v>2874</v>
      </c>
      <c r="V1480" s="1">
        <v>8622</v>
      </c>
      <c r="W1480" s="1">
        <v>13833</v>
      </c>
      <c r="X1480" s="1">
        <v>5211</v>
      </c>
      <c r="Y1480" s="7">
        <v>0.3767078724788549</v>
      </c>
    </row>
    <row r="1481" spans="1:25">
      <c r="A1481" t="s">
        <v>2992</v>
      </c>
      <c r="B1481" s="3" t="str">
        <f t="shared" si="46"/>
        <v>Sep</v>
      </c>
      <c r="C1481" s="3" t="str">
        <f t="shared" si="47"/>
        <v>2024</v>
      </c>
      <c r="D1481" s="3">
        <v>45544</v>
      </c>
      <c r="E1481" t="s">
        <v>1984</v>
      </c>
      <c r="F1481" t="s">
        <v>1158</v>
      </c>
      <c r="G1481" s="5" t="s">
        <v>37</v>
      </c>
      <c r="H1481" s="5" t="s">
        <v>38</v>
      </c>
      <c r="I1481" t="s">
        <v>783</v>
      </c>
      <c r="J1481" t="s">
        <v>808</v>
      </c>
      <c r="K1481" s="5" t="s">
        <v>53</v>
      </c>
      <c r="L1481" s="5" t="s">
        <v>42</v>
      </c>
      <c r="M1481" t="s">
        <v>117</v>
      </c>
      <c r="N1481" s="5" t="s">
        <v>118</v>
      </c>
      <c r="O1481" s="5" t="s">
        <v>43</v>
      </c>
      <c r="P1481" t="s">
        <v>417</v>
      </c>
      <c r="Q1481" s="5" t="s">
        <v>45</v>
      </c>
      <c r="R1481" s="1">
        <v>6</v>
      </c>
      <c r="S1481" s="1">
        <v>1537</v>
      </c>
      <c r="T1481">
        <v>0</v>
      </c>
      <c r="U1481" s="1">
        <v>1007</v>
      </c>
      <c r="V1481" s="1">
        <v>6042</v>
      </c>
      <c r="W1481" s="1">
        <v>9222</v>
      </c>
      <c r="X1481" s="1">
        <v>3180</v>
      </c>
      <c r="Y1481" s="7">
        <v>0.34482758620689657</v>
      </c>
    </row>
    <row r="1482" spans="1:25">
      <c r="A1482" t="s">
        <v>2993</v>
      </c>
      <c r="B1482" s="3" t="str">
        <f t="shared" si="46"/>
        <v>Apr</v>
      </c>
      <c r="C1482" s="3" t="str">
        <f t="shared" si="47"/>
        <v>2024</v>
      </c>
      <c r="D1482" s="3">
        <v>45398</v>
      </c>
      <c r="E1482" t="s">
        <v>918</v>
      </c>
      <c r="F1482" t="s">
        <v>2630</v>
      </c>
      <c r="G1482" s="5" t="s">
        <v>37</v>
      </c>
      <c r="H1482" s="5" t="s">
        <v>38</v>
      </c>
      <c r="I1482" t="s">
        <v>837</v>
      </c>
      <c r="J1482" t="s">
        <v>1266</v>
      </c>
      <c r="K1482" s="5" t="s">
        <v>73</v>
      </c>
      <c r="L1482" s="5" t="s">
        <v>42</v>
      </c>
      <c r="M1482" t="s">
        <v>29</v>
      </c>
      <c r="N1482" s="5" t="s">
        <v>30</v>
      </c>
      <c r="O1482" s="5" t="s">
        <v>31</v>
      </c>
      <c r="P1482" t="s">
        <v>136</v>
      </c>
      <c r="Q1482" s="5" t="s">
        <v>75</v>
      </c>
      <c r="R1482" s="1">
        <v>2</v>
      </c>
      <c r="S1482" s="1">
        <v>2968</v>
      </c>
      <c r="T1482">
        <v>0.15</v>
      </c>
      <c r="U1482" s="1">
        <v>2196</v>
      </c>
      <c r="V1482" s="1">
        <v>4392</v>
      </c>
      <c r="W1482" s="1">
        <v>5045.5999999999995</v>
      </c>
      <c r="X1482" s="1">
        <v>653.59999999999945</v>
      </c>
      <c r="Y1482" s="7">
        <v>0.12953860789598848</v>
      </c>
    </row>
    <row r="1483" spans="1:25">
      <c r="A1483" t="s">
        <v>2994</v>
      </c>
      <c r="B1483" s="3" t="str">
        <f t="shared" si="46"/>
        <v>Aug</v>
      </c>
      <c r="C1483" s="3" t="str">
        <f t="shared" si="47"/>
        <v>2023</v>
      </c>
      <c r="D1483" s="3">
        <v>45161</v>
      </c>
      <c r="E1483" t="s">
        <v>2391</v>
      </c>
      <c r="F1483" t="s">
        <v>613</v>
      </c>
      <c r="G1483" s="5" t="s">
        <v>49</v>
      </c>
      <c r="H1483" s="5" t="s">
        <v>50</v>
      </c>
      <c r="I1483" t="s">
        <v>1376</v>
      </c>
      <c r="J1483" t="s">
        <v>248</v>
      </c>
      <c r="K1483" s="5" t="s">
        <v>95</v>
      </c>
      <c r="L1483" s="5" t="s">
        <v>42</v>
      </c>
      <c r="M1483" t="s">
        <v>87</v>
      </c>
      <c r="N1483" s="5" t="s">
        <v>88</v>
      </c>
      <c r="O1483" s="5" t="s">
        <v>43</v>
      </c>
      <c r="P1483" t="s">
        <v>110</v>
      </c>
      <c r="Q1483" s="5" t="s">
        <v>45</v>
      </c>
      <c r="R1483" s="1">
        <v>7</v>
      </c>
      <c r="S1483" s="1">
        <v>4873</v>
      </c>
      <c r="T1483">
        <v>0</v>
      </c>
      <c r="U1483" s="1">
        <v>4119</v>
      </c>
      <c r="V1483" s="1">
        <v>28833</v>
      </c>
      <c r="W1483" s="1">
        <v>34111</v>
      </c>
      <c r="X1483" s="1">
        <v>5278</v>
      </c>
      <c r="Y1483" s="7">
        <v>0.15473014570080032</v>
      </c>
    </row>
    <row r="1484" spans="1:25">
      <c r="A1484" t="s">
        <v>2995</v>
      </c>
      <c r="B1484" s="3" t="str">
        <f t="shared" si="46"/>
        <v>Mar</v>
      </c>
      <c r="C1484" s="3" t="str">
        <f t="shared" si="47"/>
        <v>2023</v>
      </c>
      <c r="D1484" s="3">
        <v>44991</v>
      </c>
      <c r="E1484" t="s">
        <v>2032</v>
      </c>
      <c r="F1484" t="s">
        <v>167</v>
      </c>
      <c r="G1484" s="5" t="s">
        <v>37</v>
      </c>
      <c r="H1484" s="5" t="s">
        <v>38</v>
      </c>
      <c r="I1484" t="s">
        <v>672</v>
      </c>
      <c r="J1484" t="s">
        <v>753</v>
      </c>
      <c r="K1484" s="5" t="s">
        <v>41</v>
      </c>
      <c r="L1484" s="5" t="s">
        <v>64</v>
      </c>
      <c r="M1484" t="s">
        <v>87</v>
      </c>
      <c r="N1484" s="5" t="s">
        <v>88</v>
      </c>
      <c r="O1484" s="5" t="s">
        <v>43</v>
      </c>
      <c r="P1484" t="s">
        <v>437</v>
      </c>
      <c r="Q1484" s="5" t="s">
        <v>33</v>
      </c>
      <c r="R1484" s="1">
        <v>1</v>
      </c>
      <c r="S1484" s="1">
        <v>4863</v>
      </c>
      <c r="T1484">
        <v>0.2</v>
      </c>
      <c r="U1484" s="1">
        <v>3428</v>
      </c>
      <c r="V1484" s="1">
        <v>3428</v>
      </c>
      <c r="W1484" s="1">
        <v>3890.4</v>
      </c>
      <c r="X1484" s="1">
        <v>462.40000000000009</v>
      </c>
      <c r="Y1484" s="7">
        <v>0.11885667283569815</v>
      </c>
    </row>
    <row r="1485" spans="1:25">
      <c r="A1485" t="s">
        <v>2996</v>
      </c>
      <c r="B1485" s="3" t="str">
        <f t="shared" si="46"/>
        <v>Nov</v>
      </c>
      <c r="C1485" s="3" t="str">
        <f t="shared" si="47"/>
        <v>2025</v>
      </c>
      <c r="D1485" s="3">
        <v>45974</v>
      </c>
      <c r="E1485" t="s">
        <v>188</v>
      </c>
      <c r="F1485" t="s">
        <v>99</v>
      </c>
      <c r="G1485" s="5" t="s">
        <v>61</v>
      </c>
      <c r="H1485" s="5" t="s">
        <v>50</v>
      </c>
      <c r="I1485" t="s">
        <v>93</v>
      </c>
      <c r="J1485" t="s">
        <v>1716</v>
      </c>
      <c r="K1485" s="5" t="s">
        <v>41</v>
      </c>
      <c r="L1485" s="5" t="s">
        <v>64</v>
      </c>
      <c r="M1485" t="s">
        <v>87</v>
      </c>
      <c r="N1485" s="5" t="s">
        <v>88</v>
      </c>
      <c r="O1485" s="5" t="s">
        <v>31</v>
      </c>
      <c r="P1485" t="s">
        <v>1027</v>
      </c>
      <c r="Q1485" s="5" t="s">
        <v>45</v>
      </c>
      <c r="R1485" s="1">
        <v>4</v>
      </c>
      <c r="S1485" s="1">
        <v>2838</v>
      </c>
      <c r="T1485">
        <v>0.05</v>
      </c>
      <c r="U1485" s="1">
        <v>1513</v>
      </c>
      <c r="V1485" s="1">
        <v>6052</v>
      </c>
      <c r="W1485" s="1">
        <v>10784.4</v>
      </c>
      <c r="X1485" s="1">
        <v>4732.3999999999996</v>
      </c>
      <c r="Y1485" s="7">
        <v>0.4388190349022662</v>
      </c>
    </row>
    <row r="1486" spans="1:25">
      <c r="A1486" t="s">
        <v>2997</v>
      </c>
      <c r="B1486" s="3" t="str">
        <f t="shared" si="46"/>
        <v>Jan</v>
      </c>
      <c r="C1486" s="3" t="str">
        <f t="shared" si="47"/>
        <v>2025</v>
      </c>
      <c r="D1486" s="3">
        <v>45668</v>
      </c>
      <c r="E1486" t="s">
        <v>1004</v>
      </c>
      <c r="F1486" t="s">
        <v>2811</v>
      </c>
      <c r="G1486" s="5" t="s">
        <v>106</v>
      </c>
      <c r="H1486" s="5" t="s">
        <v>107</v>
      </c>
      <c r="I1486" t="s">
        <v>783</v>
      </c>
      <c r="J1486" t="s">
        <v>1766</v>
      </c>
      <c r="K1486" s="5" t="s">
        <v>73</v>
      </c>
      <c r="L1486" s="5" t="s">
        <v>64</v>
      </c>
      <c r="M1486" t="s">
        <v>87</v>
      </c>
      <c r="N1486" s="5" t="s">
        <v>88</v>
      </c>
      <c r="O1486" s="5" t="s">
        <v>43</v>
      </c>
      <c r="P1486" t="s">
        <v>186</v>
      </c>
      <c r="Q1486" s="5" t="s">
        <v>75</v>
      </c>
      <c r="R1486" s="1">
        <v>5</v>
      </c>
      <c r="S1486" s="1">
        <v>3800</v>
      </c>
      <c r="T1486">
        <v>0.2</v>
      </c>
      <c r="U1486" s="1">
        <v>2393</v>
      </c>
      <c r="V1486" s="1">
        <v>11965</v>
      </c>
      <c r="W1486" s="1">
        <v>15200</v>
      </c>
      <c r="X1486" s="1">
        <v>3235</v>
      </c>
      <c r="Y1486" s="7">
        <v>0.21282894736842106</v>
      </c>
    </row>
    <row r="1487" spans="1:25">
      <c r="A1487" t="s">
        <v>2998</v>
      </c>
      <c r="B1487" s="3" t="str">
        <f t="shared" si="46"/>
        <v>Feb</v>
      </c>
      <c r="C1487" s="3" t="str">
        <f t="shared" si="47"/>
        <v>2025</v>
      </c>
      <c r="D1487" s="3">
        <v>45711</v>
      </c>
      <c r="E1487" t="s">
        <v>2070</v>
      </c>
      <c r="F1487" t="s">
        <v>1228</v>
      </c>
      <c r="G1487" s="5" t="s">
        <v>23</v>
      </c>
      <c r="H1487" s="5" t="s">
        <v>24</v>
      </c>
      <c r="I1487" t="s">
        <v>206</v>
      </c>
      <c r="J1487" t="s">
        <v>237</v>
      </c>
      <c r="K1487" s="5" t="s">
        <v>95</v>
      </c>
      <c r="L1487" s="5" t="s">
        <v>54</v>
      </c>
      <c r="M1487" t="s">
        <v>55</v>
      </c>
      <c r="N1487" s="5" t="s">
        <v>56</v>
      </c>
      <c r="O1487" s="5" t="s">
        <v>31</v>
      </c>
      <c r="P1487" t="s">
        <v>96</v>
      </c>
      <c r="Q1487" s="5" t="s">
        <v>75</v>
      </c>
      <c r="R1487" s="1">
        <v>2</v>
      </c>
      <c r="S1487" s="1">
        <v>4902</v>
      </c>
      <c r="T1487">
        <v>0</v>
      </c>
      <c r="U1487" s="1">
        <v>2758</v>
      </c>
      <c r="V1487" s="1">
        <v>5516</v>
      </c>
      <c r="W1487" s="1">
        <v>9804</v>
      </c>
      <c r="X1487" s="1">
        <v>4288</v>
      </c>
      <c r="Y1487" s="7">
        <v>0.43737250101999187</v>
      </c>
    </row>
    <row r="1488" spans="1:25">
      <c r="A1488" t="s">
        <v>2999</v>
      </c>
      <c r="B1488" s="3" t="str">
        <f t="shared" si="46"/>
        <v>Jun</v>
      </c>
      <c r="C1488" s="3" t="str">
        <f t="shared" si="47"/>
        <v>2024</v>
      </c>
      <c r="D1488" s="3">
        <v>45465</v>
      </c>
      <c r="E1488" t="s">
        <v>1115</v>
      </c>
      <c r="F1488" t="s">
        <v>2059</v>
      </c>
      <c r="G1488" s="5" t="s">
        <v>49</v>
      </c>
      <c r="H1488" s="5" t="s">
        <v>50</v>
      </c>
      <c r="I1488" t="s">
        <v>509</v>
      </c>
      <c r="J1488" t="s">
        <v>371</v>
      </c>
      <c r="K1488" s="5" t="s">
        <v>41</v>
      </c>
      <c r="L1488" s="5" t="s">
        <v>28</v>
      </c>
      <c r="M1488" t="s">
        <v>117</v>
      </c>
      <c r="N1488" s="5" t="s">
        <v>118</v>
      </c>
      <c r="O1488" s="5" t="s">
        <v>43</v>
      </c>
      <c r="P1488" t="s">
        <v>96</v>
      </c>
      <c r="Q1488" s="5" t="s">
        <v>75</v>
      </c>
      <c r="R1488" s="1">
        <v>4</v>
      </c>
      <c r="S1488" s="1">
        <v>3751</v>
      </c>
      <c r="T1488">
        <v>0</v>
      </c>
      <c r="U1488" s="1">
        <v>2482</v>
      </c>
      <c r="V1488" s="1">
        <v>9928</v>
      </c>
      <c r="W1488" s="1">
        <v>15004</v>
      </c>
      <c r="X1488" s="1">
        <v>5076</v>
      </c>
      <c r="Y1488" s="7">
        <v>0.33830978405758466</v>
      </c>
    </row>
    <row r="1489" spans="1:25">
      <c r="A1489" t="s">
        <v>3000</v>
      </c>
      <c r="B1489" s="3" t="str">
        <f t="shared" si="46"/>
        <v>Apr</v>
      </c>
      <c r="C1489" s="3" t="str">
        <f t="shared" si="47"/>
        <v>2025</v>
      </c>
      <c r="D1489" s="3">
        <v>45751</v>
      </c>
      <c r="E1489" t="s">
        <v>1965</v>
      </c>
      <c r="F1489" t="s">
        <v>814</v>
      </c>
      <c r="G1489" s="5" t="s">
        <v>23</v>
      </c>
      <c r="H1489" s="5" t="s">
        <v>24</v>
      </c>
      <c r="I1489" t="s">
        <v>324</v>
      </c>
      <c r="J1489" t="s">
        <v>622</v>
      </c>
      <c r="K1489" s="5" t="s">
        <v>73</v>
      </c>
      <c r="L1489" s="5" t="s">
        <v>116</v>
      </c>
      <c r="M1489" t="s">
        <v>87</v>
      </c>
      <c r="N1489" s="5" t="s">
        <v>88</v>
      </c>
      <c r="O1489" s="5" t="s">
        <v>43</v>
      </c>
      <c r="P1489" t="s">
        <v>249</v>
      </c>
      <c r="Q1489" s="5" t="s">
        <v>45</v>
      </c>
      <c r="R1489" s="1">
        <v>7</v>
      </c>
      <c r="S1489" s="1">
        <v>4337</v>
      </c>
      <c r="T1489">
        <v>0</v>
      </c>
      <c r="U1489" s="1">
        <v>2294</v>
      </c>
      <c r="V1489" s="1">
        <v>16058</v>
      </c>
      <c r="W1489" s="1">
        <v>30359</v>
      </c>
      <c r="X1489" s="1">
        <v>14301</v>
      </c>
      <c r="Y1489" s="7">
        <v>0.47106294673737609</v>
      </c>
    </row>
    <row r="1490" spans="1:25">
      <c r="A1490" t="s">
        <v>3001</v>
      </c>
      <c r="B1490" s="3" t="str">
        <f t="shared" si="46"/>
        <v>Jul</v>
      </c>
      <c r="C1490" s="3" t="str">
        <f t="shared" si="47"/>
        <v>2025</v>
      </c>
      <c r="D1490" s="3">
        <v>45869</v>
      </c>
      <c r="E1490" t="s">
        <v>3002</v>
      </c>
      <c r="F1490" t="s">
        <v>2327</v>
      </c>
      <c r="G1490" s="5" t="s">
        <v>106</v>
      </c>
      <c r="H1490" s="5" t="s">
        <v>107</v>
      </c>
      <c r="I1490" t="s">
        <v>799</v>
      </c>
      <c r="J1490" t="s">
        <v>1261</v>
      </c>
      <c r="K1490" s="5" t="s">
        <v>41</v>
      </c>
      <c r="L1490" s="5" t="s">
        <v>42</v>
      </c>
      <c r="M1490" t="s">
        <v>29</v>
      </c>
      <c r="N1490" s="5" t="s">
        <v>30</v>
      </c>
      <c r="O1490" s="5" t="s">
        <v>31</v>
      </c>
      <c r="P1490" t="s">
        <v>285</v>
      </c>
      <c r="Q1490" s="5" t="s">
        <v>45</v>
      </c>
      <c r="R1490" s="1">
        <v>4</v>
      </c>
      <c r="S1490" s="1">
        <v>4077</v>
      </c>
      <c r="T1490">
        <v>0.2</v>
      </c>
      <c r="U1490" s="1">
        <v>2152</v>
      </c>
      <c r="V1490" s="1">
        <v>8608</v>
      </c>
      <c r="W1490" s="1">
        <v>13046.400000000001</v>
      </c>
      <c r="X1490" s="1">
        <v>4438.4000000000015</v>
      </c>
      <c r="Y1490" s="7">
        <v>0.34020112828059856</v>
      </c>
    </row>
    <row r="1491" spans="1:25">
      <c r="A1491" t="s">
        <v>3003</v>
      </c>
      <c r="B1491" s="3" t="str">
        <f t="shared" si="46"/>
        <v>Mar</v>
      </c>
      <c r="C1491" s="3" t="str">
        <f t="shared" si="47"/>
        <v>2025</v>
      </c>
      <c r="D1491" s="3">
        <v>45742</v>
      </c>
      <c r="E1491" t="s">
        <v>1678</v>
      </c>
      <c r="F1491" t="s">
        <v>1065</v>
      </c>
      <c r="G1491" s="5" t="s">
        <v>61</v>
      </c>
      <c r="H1491" s="5" t="s">
        <v>50</v>
      </c>
      <c r="I1491" t="s">
        <v>1222</v>
      </c>
      <c r="J1491" t="s">
        <v>219</v>
      </c>
      <c r="K1491" s="5" t="s">
        <v>41</v>
      </c>
      <c r="L1491" s="5" t="s">
        <v>54</v>
      </c>
      <c r="M1491" t="s">
        <v>117</v>
      </c>
      <c r="N1491" s="5" t="s">
        <v>118</v>
      </c>
      <c r="O1491" s="5" t="s">
        <v>31</v>
      </c>
      <c r="P1491" t="s">
        <v>355</v>
      </c>
      <c r="Q1491" s="5" t="s">
        <v>33</v>
      </c>
      <c r="R1491" s="1">
        <v>1</v>
      </c>
      <c r="S1491" s="1">
        <v>3084</v>
      </c>
      <c r="T1491">
        <v>0.1</v>
      </c>
      <c r="U1491" s="1">
        <v>1701</v>
      </c>
      <c r="V1491" s="1">
        <v>1701</v>
      </c>
      <c r="W1491" s="1">
        <v>2775.6</v>
      </c>
      <c r="X1491" s="1">
        <v>1074.5999999999999</v>
      </c>
      <c r="Y1491" s="7">
        <v>0.38715953307392992</v>
      </c>
    </row>
    <row r="1492" spans="1:25">
      <c r="A1492" t="s">
        <v>3004</v>
      </c>
      <c r="B1492" s="3" t="str">
        <f t="shared" si="46"/>
        <v>May</v>
      </c>
      <c r="C1492" s="3" t="str">
        <f t="shared" si="47"/>
        <v>2024</v>
      </c>
      <c r="D1492" s="3">
        <v>45428</v>
      </c>
      <c r="E1492" t="s">
        <v>1884</v>
      </c>
      <c r="F1492" t="s">
        <v>694</v>
      </c>
      <c r="G1492" s="5" t="s">
        <v>37</v>
      </c>
      <c r="H1492" s="5" t="s">
        <v>38</v>
      </c>
      <c r="I1492" t="s">
        <v>1376</v>
      </c>
      <c r="J1492" t="s">
        <v>642</v>
      </c>
      <c r="K1492" s="5" t="s">
        <v>73</v>
      </c>
      <c r="L1492" s="5" t="s">
        <v>64</v>
      </c>
      <c r="M1492" t="s">
        <v>29</v>
      </c>
      <c r="N1492" s="5" t="s">
        <v>30</v>
      </c>
      <c r="O1492" s="5" t="s">
        <v>31</v>
      </c>
      <c r="P1492" t="s">
        <v>249</v>
      </c>
      <c r="Q1492" s="5" t="s">
        <v>75</v>
      </c>
      <c r="R1492" s="1">
        <v>8</v>
      </c>
      <c r="S1492" s="1">
        <v>147</v>
      </c>
      <c r="T1492">
        <v>0.25</v>
      </c>
      <c r="U1492" s="1">
        <v>89</v>
      </c>
      <c r="V1492" s="1">
        <v>712</v>
      </c>
      <c r="W1492" s="1">
        <v>882</v>
      </c>
      <c r="X1492" s="1">
        <v>170</v>
      </c>
      <c r="Y1492" s="7">
        <v>0.1927437641723356</v>
      </c>
    </row>
    <row r="1493" spans="1:25">
      <c r="A1493" t="s">
        <v>3005</v>
      </c>
      <c r="B1493" s="3" t="str">
        <f t="shared" si="46"/>
        <v>Oct</v>
      </c>
      <c r="C1493" s="3" t="str">
        <f t="shared" si="47"/>
        <v>2025</v>
      </c>
      <c r="D1493" s="3">
        <v>45940</v>
      </c>
      <c r="E1493" t="s">
        <v>1818</v>
      </c>
      <c r="F1493" t="s">
        <v>2600</v>
      </c>
      <c r="G1493" s="5" t="s">
        <v>61</v>
      </c>
      <c r="H1493" s="5" t="s">
        <v>50</v>
      </c>
      <c r="I1493" t="s">
        <v>848</v>
      </c>
      <c r="J1493" t="s">
        <v>1973</v>
      </c>
      <c r="K1493" s="5" t="s">
        <v>53</v>
      </c>
      <c r="L1493" s="5" t="s">
        <v>54</v>
      </c>
      <c r="M1493" t="s">
        <v>65</v>
      </c>
      <c r="N1493" s="5" t="s">
        <v>66</v>
      </c>
      <c r="O1493" s="5" t="s">
        <v>31</v>
      </c>
      <c r="P1493" t="s">
        <v>309</v>
      </c>
      <c r="Q1493" s="5" t="s">
        <v>75</v>
      </c>
      <c r="R1493" s="1">
        <v>3</v>
      </c>
      <c r="S1493" s="1">
        <v>4748</v>
      </c>
      <c r="T1493">
        <v>0.15</v>
      </c>
      <c r="U1493" s="1">
        <v>2884</v>
      </c>
      <c r="V1493" s="1">
        <v>8652</v>
      </c>
      <c r="W1493" s="1">
        <v>12107.4</v>
      </c>
      <c r="X1493" s="1">
        <v>3455.3999999999996</v>
      </c>
      <c r="Y1493" s="7">
        <v>0.28539570840973288</v>
      </c>
    </row>
    <row r="1494" spans="1:25">
      <c r="A1494" t="s">
        <v>3006</v>
      </c>
      <c r="B1494" s="3" t="str">
        <f t="shared" si="46"/>
        <v>Dec</v>
      </c>
      <c r="C1494" s="3" t="str">
        <f t="shared" si="47"/>
        <v>2023</v>
      </c>
      <c r="D1494" s="3">
        <v>45277</v>
      </c>
      <c r="E1494" t="s">
        <v>1416</v>
      </c>
      <c r="F1494" t="s">
        <v>810</v>
      </c>
      <c r="G1494" s="5" t="s">
        <v>49</v>
      </c>
      <c r="H1494" s="5" t="s">
        <v>50</v>
      </c>
      <c r="I1494" t="s">
        <v>1017</v>
      </c>
      <c r="J1494" t="s">
        <v>1664</v>
      </c>
      <c r="K1494" s="5" t="s">
        <v>53</v>
      </c>
      <c r="L1494" s="5" t="s">
        <v>54</v>
      </c>
      <c r="M1494" t="s">
        <v>55</v>
      </c>
      <c r="N1494" s="5" t="s">
        <v>56</v>
      </c>
      <c r="O1494" s="5" t="s">
        <v>31</v>
      </c>
      <c r="P1494" t="s">
        <v>202</v>
      </c>
      <c r="Q1494" s="5" t="s">
        <v>75</v>
      </c>
      <c r="R1494" s="1">
        <v>2</v>
      </c>
      <c r="S1494" s="1">
        <v>399</v>
      </c>
      <c r="T1494">
        <v>0.1</v>
      </c>
      <c r="U1494" s="1">
        <v>245</v>
      </c>
      <c r="V1494" s="1">
        <v>490</v>
      </c>
      <c r="W1494" s="1">
        <v>718.2</v>
      </c>
      <c r="X1494" s="1">
        <v>228.20000000000005</v>
      </c>
      <c r="Y1494" s="7">
        <v>0.31773879142300199</v>
      </c>
    </row>
    <row r="1495" spans="1:25">
      <c r="A1495" t="s">
        <v>3007</v>
      </c>
      <c r="B1495" s="3" t="str">
        <f t="shared" si="46"/>
        <v>Sep</v>
      </c>
      <c r="C1495" s="3" t="str">
        <f t="shared" si="47"/>
        <v>2023</v>
      </c>
      <c r="D1495" s="3">
        <v>45175</v>
      </c>
      <c r="E1495" t="s">
        <v>792</v>
      </c>
      <c r="F1495" t="s">
        <v>252</v>
      </c>
      <c r="G1495" s="5" t="s">
        <v>49</v>
      </c>
      <c r="H1495" s="5" t="s">
        <v>50</v>
      </c>
      <c r="I1495" t="s">
        <v>123</v>
      </c>
      <c r="J1495" t="s">
        <v>597</v>
      </c>
      <c r="K1495" s="5" t="s">
        <v>27</v>
      </c>
      <c r="L1495" s="5" t="s">
        <v>64</v>
      </c>
      <c r="M1495" t="s">
        <v>29</v>
      </c>
      <c r="N1495" s="5" t="s">
        <v>30</v>
      </c>
      <c r="O1495" s="5" t="s">
        <v>43</v>
      </c>
      <c r="P1495" t="s">
        <v>81</v>
      </c>
      <c r="Q1495" s="5" t="s">
        <v>33</v>
      </c>
      <c r="R1495" s="1">
        <v>7</v>
      </c>
      <c r="S1495" s="1">
        <v>1195</v>
      </c>
      <c r="T1495">
        <v>0.15</v>
      </c>
      <c r="U1495" s="1">
        <v>630</v>
      </c>
      <c r="V1495" s="1">
        <v>4410</v>
      </c>
      <c r="W1495" s="1">
        <v>7110.25</v>
      </c>
      <c r="X1495" s="1">
        <v>2700.25</v>
      </c>
      <c r="Y1495" s="7">
        <v>0.37976864385921733</v>
      </c>
    </row>
    <row r="1496" spans="1:25">
      <c r="A1496" t="s">
        <v>3008</v>
      </c>
      <c r="B1496" s="3" t="str">
        <f t="shared" si="46"/>
        <v>Nov</v>
      </c>
      <c r="C1496" s="3" t="str">
        <f t="shared" si="47"/>
        <v>2024</v>
      </c>
      <c r="D1496" s="3">
        <v>45605</v>
      </c>
      <c r="E1496" t="s">
        <v>1702</v>
      </c>
      <c r="F1496" t="s">
        <v>3009</v>
      </c>
      <c r="G1496" s="5" t="s">
        <v>49</v>
      </c>
      <c r="H1496" s="5" t="s">
        <v>50</v>
      </c>
      <c r="I1496" t="s">
        <v>412</v>
      </c>
      <c r="J1496" t="s">
        <v>1946</v>
      </c>
      <c r="K1496" s="5" t="s">
        <v>41</v>
      </c>
      <c r="L1496" s="5" t="s">
        <v>64</v>
      </c>
      <c r="M1496" t="s">
        <v>117</v>
      </c>
      <c r="N1496" s="5" t="s">
        <v>118</v>
      </c>
      <c r="O1496" s="5" t="s">
        <v>31</v>
      </c>
      <c r="P1496" t="s">
        <v>180</v>
      </c>
      <c r="Q1496" s="5" t="s">
        <v>45</v>
      </c>
      <c r="R1496" s="1">
        <v>6</v>
      </c>
      <c r="S1496" s="1">
        <v>4510</v>
      </c>
      <c r="T1496">
        <v>0.1</v>
      </c>
      <c r="U1496" s="1">
        <v>3794</v>
      </c>
      <c r="V1496" s="1">
        <v>22764</v>
      </c>
      <c r="W1496" s="1">
        <v>24354</v>
      </c>
      <c r="X1496" s="1">
        <v>1590</v>
      </c>
      <c r="Y1496" s="7">
        <v>6.5287016506528697E-2</v>
      </c>
    </row>
    <row r="1497" spans="1:25">
      <c r="A1497" t="s">
        <v>3010</v>
      </c>
      <c r="B1497" s="3" t="str">
        <f t="shared" si="46"/>
        <v>Jul</v>
      </c>
      <c r="C1497" s="3" t="str">
        <f t="shared" si="47"/>
        <v>2022</v>
      </c>
      <c r="D1497" s="3">
        <v>44747</v>
      </c>
      <c r="E1497" t="s">
        <v>1998</v>
      </c>
      <c r="F1497" t="s">
        <v>2611</v>
      </c>
      <c r="G1497" s="5" t="s">
        <v>23</v>
      </c>
      <c r="H1497" s="5" t="s">
        <v>24</v>
      </c>
      <c r="I1497" t="s">
        <v>589</v>
      </c>
      <c r="J1497" t="s">
        <v>721</v>
      </c>
      <c r="K1497" s="5" t="s">
        <v>95</v>
      </c>
      <c r="L1497" s="5" t="s">
        <v>28</v>
      </c>
      <c r="M1497" t="s">
        <v>55</v>
      </c>
      <c r="N1497" s="5" t="s">
        <v>56</v>
      </c>
      <c r="O1497" s="5" t="s">
        <v>43</v>
      </c>
      <c r="P1497" t="s">
        <v>295</v>
      </c>
      <c r="Q1497" s="5" t="s">
        <v>33</v>
      </c>
      <c r="R1497" s="1">
        <v>4</v>
      </c>
      <c r="S1497" s="1">
        <v>4840</v>
      </c>
      <c r="T1497">
        <v>0.15</v>
      </c>
      <c r="U1497" s="1">
        <v>3382</v>
      </c>
      <c r="V1497" s="1">
        <v>13528</v>
      </c>
      <c r="W1497" s="1">
        <v>16456</v>
      </c>
      <c r="X1497" s="1">
        <v>2928</v>
      </c>
      <c r="Y1497" s="7">
        <v>0.17792902284880893</v>
      </c>
    </row>
    <row r="1498" spans="1:25">
      <c r="A1498" t="s">
        <v>3011</v>
      </c>
      <c r="B1498" s="3" t="str">
        <f t="shared" si="46"/>
        <v>Dec</v>
      </c>
      <c r="C1498" s="3" t="str">
        <f t="shared" si="47"/>
        <v>2023</v>
      </c>
      <c r="D1498" s="3">
        <v>45272</v>
      </c>
      <c r="E1498" t="s">
        <v>3012</v>
      </c>
      <c r="F1498" t="s">
        <v>1079</v>
      </c>
      <c r="G1498" s="5" t="s">
        <v>61</v>
      </c>
      <c r="H1498" s="5" t="s">
        <v>50</v>
      </c>
      <c r="I1498" t="s">
        <v>1468</v>
      </c>
      <c r="J1498" t="s">
        <v>314</v>
      </c>
      <c r="K1498" s="5" t="s">
        <v>53</v>
      </c>
      <c r="L1498" s="5" t="s">
        <v>116</v>
      </c>
      <c r="M1498" t="s">
        <v>87</v>
      </c>
      <c r="N1498" s="5" t="s">
        <v>88</v>
      </c>
      <c r="O1498" s="5" t="s">
        <v>31</v>
      </c>
      <c r="P1498" t="s">
        <v>396</v>
      </c>
      <c r="Q1498" s="5" t="s">
        <v>45</v>
      </c>
      <c r="R1498" s="1">
        <v>4</v>
      </c>
      <c r="S1498" s="1">
        <v>3912</v>
      </c>
      <c r="T1498">
        <v>0.15</v>
      </c>
      <c r="U1498" s="1">
        <v>2204</v>
      </c>
      <c r="V1498" s="1">
        <v>8816</v>
      </c>
      <c r="W1498" s="1">
        <v>13300.8</v>
      </c>
      <c r="X1498" s="1">
        <v>4484.7999999999993</v>
      </c>
      <c r="Y1498" s="7">
        <v>0.33718272585107661</v>
      </c>
    </row>
    <row r="1499" spans="1:25">
      <c r="A1499" t="s">
        <v>3013</v>
      </c>
      <c r="B1499" s="3" t="str">
        <f t="shared" si="46"/>
        <v>Nov</v>
      </c>
      <c r="C1499" s="3" t="str">
        <f t="shared" si="47"/>
        <v>2022</v>
      </c>
      <c r="D1499" s="3">
        <v>44886</v>
      </c>
      <c r="E1499" t="s">
        <v>1984</v>
      </c>
      <c r="F1499" t="s">
        <v>1052</v>
      </c>
      <c r="G1499" s="5" t="s">
        <v>49</v>
      </c>
      <c r="H1499" s="5" t="s">
        <v>50</v>
      </c>
      <c r="I1499" t="s">
        <v>1586</v>
      </c>
      <c r="J1499" t="s">
        <v>331</v>
      </c>
      <c r="K1499" s="5" t="s">
        <v>95</v>
      </c>
      <c r="L1499" s="5" t="s">
        <v>64</v>
      </c>
      <c r="M1499" t="s">
        <v>117</v>
      </c>
      <c r="N1499" s="5" t="s">
        <v>118</v>
      </c>
      <c r="O1499" s="5" t="s">
        <v>43</v>
      </c>
      <c r="P1499" t="s">
        <v>326</v>
      </c>
      <c r="Q1499" s="5" t="s">
        <v>75</v>
      </c>
      <c r="R1499" s="1">
        <v>2</v>
      </c>
      <c r="S1499" s="1">
        <v>3144</v>
      </c>
      <c r="T1499">
        <v>0.1</v>
      </c>
      <c r="U1499" s="1">
        <v>1854</v>
      </c>
      <c r="V1499" s="1">
        <v>3708</v>
      </c>
      <c r="W1499" s="1">
        <v>5659.2</v>
      </c>
      <c r="X1499" s="1">
        <v>1951.1999999999998</v>
      </c>
      <c r="Y1499" s="7">
        <v>0.34478371501272265</v>
      </c>
    </row>
    <row r="1500" spans="1:25">
      <c r="A1500" t="s">
        <v>3014</v>
      </c>
      <c r="B1500" s="3" t="str">
        <f t="shared" si="46"/>
        <v>Jun</v>
      </c>
      <c r="C1500" s="3" t="str">
        <f t="shared" si="47"/>
        <v>2022</v>
      </c>
      <c r="D1500" s="3">
        <v>44718</v>
      </c>
      <c r="E1500" t="s">
        <v>1297</v>
      </c>
      <c r="F1500" t="s">
        <v>1399</v>
      </c>
      <c r="G1500" s="5" t="s">
        <v>61</v>
      </c>
      <c r="H1500" s="5" t="s">
        <v>50</v>
      </c>
      <c r="I1500" t="s">
        <v>1270</v>
      </c>
      <c r="J1500" t="s">
        <v>1686</v>
      </c>
      <c r="K1500" s="5" t="s">
        <v>41</v>
      </c>
      <c r="L1500" s="5" t="s">
        <v>64</v>
      </c>
      <c r="M1500" t="s">
        <v>117</v>
      </c>
      <c r="N1500" s="5" t="s">
        <v>118</v>
      </c>
      <c r="O1500" s="5" t="s">
        <v>43</v>
      </c>
      <c r="P1500" t="s">
        <v>74</v>
      </c>
      <c r="Q1500" s="5" t="s">
        <v>75</v>
      </c>
      <c r="R1500" s="1">
        <v>5</v>
      </c>
      <c r="S1500" s="1">
        <v>3405</v>
      </c>
      <c r="T1500">
        <v>0.1</v>
      </c>
      <c r="U1500" s="1">
        <v>1753</v>
      </c>
      <c r="V1500" s="1">
        <v>8765</v>
      </c>
      <c r="W1500" s="1">
        <v>15322.5</v>
      </c>
      <c r="X1500" s="1">
        <v>6557.5</v>
      </c>
      <c r="Y1500" s="7">
        <v>0.427965410344265</v>
      </c>
    </row>
    <row r="1501" spans="1:25">
      <c r="A1501" t="s">
        <v>3015</v>
      </c>
      <c r="B1501" s="3" t="str">
        <f t="shared" si="46"/>
        <v>Sep</v>
      </c>
      <c r="C1501" s="3" t="str">
        <f t="shared" si="47"/>
        <v>2022</v>
      </c>
      <c r="D1501" s="3">
        <v>44816</v>
      </c>
      <c r="E1501" t="s">
        <v>2470</v>
      </c>
      <c r="F1501" t="s">
        <v>1877</v>
      </c>
      <c r="G1501" s="5" t="s">
        <v>106</v>
      </c>
      <c r="H1501" s="5" t="s">
        <v>107</v>
      </c>
      <c r="I1501" t="s">
        <v>184</v>
      </c>
      <c r="J1501" t="s">
        <v>634</v>
      </c>
      <c r="K1501" s="5" t="s">
        <v>41</v>
      </c>
      <c r="L1501" s="5" t="s">
        <v>42</v>
      </c>
      <c r="M1501" t="s">
        <v>117</v>
      </c>
      <c r="N1501" s="5" t="s">
        <v>118</v>
      </c>
      <c r="O1501" s="5" t="s">
        <v>31</v>
      </c>
      <c r="P1501" t="s">
        <v>437</v>
      </c>
      <c r="Q1501" s="5" t="s">
        <v>45</v>
      </c>
      <c r="R1501" s="1">
        <v>8</v>
      </c>
      <c r="S1501" s="1">
        <v>3488</v>
      </c>
      <c r="T1501">
        <v>0.05</v>
      </c>
      <c r="U1501" s="1">
        <v>2259</v>
      </c>
      <c r="V1501" s="1">
        <v>18072</v>
      </c>
      <c r="W1501" s="1">
        <v>26508.799999999999</v>
      </c>
      <c r="X1501" s="1">
        <v>8436.7999999999993</v>
      </c>
      <c r="Y1501" s="7">
        <v>0.31826412361178175</v>
      </c>
    </row>
    <row r="1502" spans="1:25">
      <c r="A1502" t="s">
        <v>3016</v>
      </c>
      <c r="B1502" s="3" t="str">
        <f t="shared" si="46"/>
        <v>Jul</v>
      </c>
      <c r="C1502" s="3" t="str">
        <f t="shared" si="47"/>
        <v>2022</v>
      </c>
      <c r="D1502" s="3">
        <v>44771</v>
      </c>
      <c r="E1502" t="s">
        <v>1014</v>
      </c>
      <c r="F1502" t="s">
        <v>2611</v>
      </c>
      <c r="G1502" s="5" t="s">
        <v>23</v>
      </c>
      <c r="H1502" s="5" t="s">
        <v>24</v>
      </c>
      <c r="I1502" t="s">
        <v>421</v>
      </c>
      <c r="J1502" t="s">
        <v>2076</v>
      </c>
      <c r="K1502" s="5" t="s">
        <v>73</v>
      </c>
      <c r="L1502" s="5" t="s">
        <v>54</v>
      </c>
      <c r="M1502" t="s">
        <v>29</v>
      </c>
      <c r="N1502" s="5" t="s">
        <v>30</v>
      </c>
      <c r="O1502" s="5" t="s">
        <v>31</v>
      </c>
      <c r="P1502" t="s">
        <v>32</v>
      </c>
      <c r="Q1502" s="5" t="s">
        <v>33</v>
      </c>
      <c r="R1502" s="1">
        <v>4</v>
      </c>
      <c r="S1502" s="1">
        <v>227</v>
      </c>
      <c r="T1502">
        <v>0.2</v>
      </c>
      <c r="U1502" s="1">
        <v>146</v>
      </c>
      <c r="V1502" s="1">
        <v>584</v>
      </c>
      <c r="W1502" s="1">
        <v>726.40000000000009</v>
      </c>
      <c r="X1502" s="1">
        <v>142.40000000000009</v>
      </c>
      <c r="Y1502" s="7">
        <v>0.19603524229074901</v>
      </c>
    </row>
    <row r="1503" spans="1:25">
      <c r="A1503" t="s">
        <v>3017</v>
      </c>
      <c r="B1503" s="3" t="str">
        <f t="shared" si="46"/>
        <v>May</v>
      </c>
      <c r="C1503" s="3" t="str">
        <f t="shared" si="47"/>
        <v>2024</v>
      </c>
      <c r="D1503" s="3">
        <v>45418</v>
      </c>
      <c r="E1503" t="s">
        <v>1243</v>
      </c>
      <c r="F1503" t="s">
        <v>1276</v>
      </c>
      <c r="G1503" s="5" t="s">
        <v>23</v>
      </c>
      <c r="H1503" s="5" t="s">
        <v>24</v>
      </c>
      <c r="I1503" t="s">
        <v>430</v>
      </c>
      <c r="J1503" t="s">
        <v>1450</v>
      </c>
      <c r="K1503" s="5" t="s">
        <v>41</v>
      </c>
      <c r="L1503" s="5" t="s">
        <v>28</v>
      </c>
      <c r="M1503" t="s">
        <v>29</v>
      </c>
      <c r="N1503" s="5" t="s">
        <v>30</v>
      </c>
      <c r="O1503" s="5" t="s">
        <v>31</v>
      </c>
      <c r="P1503" t="s">
        <v>326</v>
      </c>
      <c r="Q1503" s="5" t="s">
        <v>75</v>
      </c>
      <c r="R1503" s="1">
        <v>5</v>
      </c>
      <c r="S1503" s="1">
        <v>4220</v>
      </c>
      <c r="T1503">
        <v>0.15</v>
      </c>
      <c r="U1503" s="1">
        <v>3240</v>
      </c>
      <c r="V1503" s="1">
        <v>16200</v>
      </c>
      <c r="W1503" s="1">
        <v>17935</v>
      </c>
      <c r="X1503" s="1">
        <v>1735</v>
      </c>
      <c r="Y1503" s="7">
        <v>9.673822135489267E-2</v>
      </c>
    </row>
    <row r="1504" spans="1:25">
      <c r="A1504" t="s">
        <v>3018</v>
      </c>
      <c r="B1504" s="3" t="str">
        <f t="shared" si="46"/>
        <v>Dec</v>
      </c>
      <c r="C1504" s="3" t="str">
        <f t="shared" si="47"/>
        <v>2023</v>
      </c>
      <c r="D1504" s="3">
        <v>45280</v>
      </c>
      <c r="E1504" t="s">
        <v>21</v>
      </c>
      <c r="F1504" t="s">
        <v>1608</v>
      </c>
      <c r="G1504" s="5" t="s">
        <v>37</v>
      </c>
      <c r="H1504" s="5" t="s">
        <v>38</v>
      </c>
      <c r="I1504" t="s">
        <v>85</v>
      </c>
      <c r="J1504" t="s">
        <v>1178</v>
      </c>
      <c r="K1504" s="5" t="s">
        <v>73</v>
      </c>
      <c r="L1504" s="5" t="s">
        <v>42</v>
      </c>
      <c r="M1504" t="s">
        <v>117</v>
      </c>
      <c r="N1504" s="5" t="s">
        <v>118</v>
      </c>
      <c r="O1504" s="5" t="s">
        <v>43</v>
      </c>
      <c r="P1504" t="s">
        <v>125</v>
      </c>
      <c r="Q1504" s="5" t="s">
        <v>33</v>
      </c>
      <c r="R1504" s="1">
        <v>5</v>
      </c>
      <c r="S1504" s="1">
        <v>1660</v>
      </c>
      <c r="T1504">
        <v>0</v>
      </c>
      <c r="U1504" s="1">
        <v>1202</v>
      </c>
      <c r="V1504" s="1">
        <v>6010</v>
      </c>
      <c r="W1504" s="1">
        <v>8300</v>
      </c>
      <c r="X1504" s="1">
        <v>2290</v>
      </c>
      <c r="Y1504" s="7">
        <v>0.27590361445783135</v>
      </c>
    </row>
    <row r="1505" spans="1:25">
      <c r="A1505" t="s">
        <v>3019</v>
      </c>
      <c r="B1505" s="3" t="str">
        <f t="shared" si="46"/>
        <v>Feb</v>
      </c>
      <c r="C1505" s="3" t="str">
        <f t="shared" si="47"/>
        <v>2025</v>
      </c>
      <c r="D1505" s="3">
        <v>45694</v>
      </c>
      <c r="E1505" t="s">
        <v>3020</v>
      </c>
      <c r="F1505" t="s">
        <v>195</v>
      </c>
      <c r="G1505" s="5" t="s">
        <v>61</v>
      </c>
      <c r="H1505" s="5" t="s">
        <v>50</v>
      </c>
      <c r="I1505" t="s">
        <v>533</v>
      </c>
      <c r="J1505" t="s">
        <v>657</v>
      </c>
      <c r="K1505" s="5" t="s">
        <v>53</v>
      </c>
      <c r="L1505" s="5" t="s">
        <v>64</v>
      </c>
      <c r="M1505" t="s">
        <v>65</v>
      </c>
      <c r="N1505" s="5" t="s">
        <v>66</v>
      </c>
      <c r="O1505" s="5" t="s">
        <v>31</v>
      </c>
      <c r="P1505" t="s">
        <v>192</v>
      </c>
      <c r="Q1505" s="5" t="s">
        <v>45</v>
      </c>
      <c r="R1505" s="1">
        <v>2</v>
      </c>
      <c r="S1505" s="1">
        <v>4205</v>
      </c>
      <c r="T1505">
        <v>0.15</v>
      </c>
      <c r="U1505" s="1">
        <v>2405</v>
      </c>
      <c r="V1505" s="1">
        <v>4810</v>
      </c>
      <c r="W1505" s="1">
        <v>7148.5</v>
      </c>
      <c r="X1505" s="1">
        <v>2338.5</v>
      </c>
      <c r="Y1505" s="7">
        <v>0.32713156606281035</v>
      </c>
    </row>
    <row r="1506" spans="1:25">
      <c r="A1506" t="s">
        <v>3021</v>
      </c>
      <c r="B1506" s="3" t="str">
        <f t="shared" si="46"/>
        <v>Jun</v>
      </c>
      <c r="C1506" s="3" t="str">
        <f t="shared" si="47"/>
        <v>2024</v>
      </c>
      <c r="D1506" s="3">
        <v>45469</v>
      </c>
      <c r="E1506" t="s">
        <v>2448</v>
      </c>
      <c r="F1506" t="s">
        <v>516</v>
      </c>
      <c r="G1506" s="5" t="s">
        <v>23</v>
      </c>
      <c r="H1506" s="5" t="s">
        <v>24</v>
      </c>
      <c r="I1506" t="s">
        <v>512</v>
      </c>
      <c r="J1506" t="s">
        <v>219</v>
      </c>
      <c r="K1506" s="5" t="s">
        <v>41</v>
      </c>
      <c r="L1506" s="5" t="s">
        <v>116</v>
      </c>
      <c r="M1506" t="s">
        <v>117</v>
      </c>
      <c r="N1506" s="5" t="s">
        <v>118</v>
      </c>
      <c r="O1506" s="5" t="s">
        <v>43</v>
      </c>
      <c r="P1506" t="s">
        <v>1180</v>
      </c>
      <c r="Q1506" s="5" t="s">
        <v>33</v>
      </c>
      <c r="R1506" s="1">
        <v>8</v>
      </c>
      <c r="S1506" s="1">
        <v>164</v>
      </c>
      <c r="T1506">
        <v>0.1</v>
      </c>
      <c r="U1506" s="1">
        <v>87</v>
      </c>
      <c r="V1506" s="1">
        <v>696</v>
      </c>
      <c r="W1506" s="1">
        <v>1180.8</v>
      </c>
      <c r="X1506" s="1">
        <v>484.79999999999995</v>
      </c>
      <c r="Y1506" s="7">
        <v>0.41056910569105687</v>
      </c>
    </row>
    <row r="1507" spans="1:25">
      <c r="A1507" t="s">
        <v>3022</v>
      </c>
      <c r="B1507" s="3" t="str">
        <f t="shared" si="46"/>
        <v>May</v>
      </c>
      <c r="C1507" s="3" t="str">
        <f t="shared" si="47"/>
        <v>2025</v>
      </c>
      <c r="D1507" s="3">
        <v>45801</v>
      </c>
      <c r="E1507" t="s">
        <v>2080</v>
      </c>
      <c r="F1507" t="s">
        <v>583</v>
      </c>
      <c r="G1507" s="5" t="s">
        <v>61</v>
      </c>
      <c r="H1507" s="5" t="s">
        <v>50</v>
      </c>
      <c r="I1507" t="s">
        <v>529</v>
      </c>
      <c r="J1507" t="s">
        <v>294</v>
      </c>
      <c r="K1507" s="5" t="s">
        <v>73</v>
      </c>
      <c r="L1507" s="5" t="s">
        <v>42</v>
      </c>
      <c r="M1507" t="s">
        <v>65</v>
      </c>
      <c r="N1507" s="5" t="s">
        <v>66</v>
      </c>
      <c r="O1507" s="5" t="s">
        <v>31</v>
      </c>
      <c r="P1507" t="s">
        <v>74</v>
      </c>
      <c r="Q1507" s="5" t="s">
        <v>45</v>
      </c>
      <c r="R1507" s="1">
        <v>7</v>
      </c>
      <c r="S1507" s="1">
        <v>1141</v>
      </c>
      <c r="T1507">
        <v>0.1</v>
      </c>
      <c r="U1507" s="1">
        <v>676</v>
      </c>
      <c r="V1507" s="1">
        <v>4732</v>
      </c>
      <c r="W1507" s="1">
        <v>7188.3</v>
      </c>
      <c r="X1507" s="1">
        <v>2456.3000000000002</v>
      </c>
      <c r="Y1507" s="7">
        <v>0.34170805336449511</v>
      </c>
    </row>
    <row r="1508" spans="1:25">
      <c r="A1508" t="s">
        <v>3023</v>
      </c>
      <c r="B1508" s="3" t="str">
        <f t="shared" si="46"/>
        <v>Mar</v>
      </c>
      <c r="C1508" s="3" t="str">
        <f t="shared" si="47"/>
        <v>2022</v>
      </c>
      <c r="D1508" s="3">
        <v>44642</v>
      </c>
      <c r="E1508" t="s">
        <v>2279</v>
      </c>
      <c r="F1508" t="s">
        <v>1809</v>
      </c>
      <c r="G1508" s="5" t="s">
        <v>61</v>
      </c>
      <c r="H1508" s="5" t="s">
        <v>50</v>
      </c>
      <c r="I1508" t="s">
        <v>941</v>
      </c>
      <c r="J1508" t="s">
        <v>408</v>
      </c>
      <c r="K1508" s="5" t="s">
        <v>27</v>
      </c>
      <c r="L1508" s="5" t="s">
        <v>54</v>
      </c>
      <c r="M1508" t="s">
        <v>65</v>
      </c>
      <c r="N1508" s="5" t="s">
        <v>66</v>
      </c>
      <c r="O1508" s="5" t="s">
        <v>43</v>
      </c>
      <c r="P1508" t="s">
        <v>355</v>
      </c>
      <c r="Q1508" s="5" t="s">
        <v>33</v>
      </c>
      <c r="R1508" s="1">
        <v>3</v>
      </c>
      <c r="S1508" s="1">
        <v>109</v>
      </c>
      <c r="T1508">
        <v>0.1</v>
      </c>
      <c r="U1508" s="1">
        <v>83</v>
      </c>
      <c r="V1508" s="1">
        <v>249</v>
      </c>
      <c r="W1508" s="1">
        <v>294.3</v>
      </c>
      <c r="X1508" s="1">
        <v>45.300000000000011</v>
      </c>
      <c r="Y1508" s="7">
        <v>0.1539245667686035</v>
      </c>
    </row>
    <row r="1509" spans="1:25">
      <c r="A1509" t="s">
        <v>3024</v>
      </c>
      <c r="B1509" s="3" t="str">
        <f t="shared" si="46"/>
        <v>Feb</v>
      </c>
      <c r="C1509" s="3" t="str">
        <f t="shared" si="47"/>
        <v>2022</v>
      </c>
      <c r="D1509" s="3">
        <v>44602</v>
      </c>
      <c r="E1509" t="s">
        <v>1211</v>
      </c>
      <c r="F1509" t="s">
        <v>1341</v>
      </c>
      <c r="G1509" s="5" t="s">
        <v>49</v>
      </c>
      <c r="H1509" s="5" t="s">
        <v>50</v>
      </c>
      <c r="I1509" t="s">
        <v>348</v>
      </c>
      <c r="J1509" t="s">
        <v>179</v>
      </c>
      <c r="K1509" s="5" t="s">
        <v>41</v>
      </c>
      <c r="L1509" s="5" t="s">
        <v>28</v>
      </c>
      <c r="M1509" t="s">
        <v>29</v>
      </c>
      <c r="N1509" s="5" t="s">
        <v>30</v>
      </c>
      <c r="O1509" s="5" t="s">
        <v>31</v>
      </c>
      <c r="P1509" t="s">
        <v>413</v>
      </c>
      <c r="Q1509" s="5" t="s">
        <v>33</v>
      </c>
      <c r="R1509" s="1">
        <v>6</v>
      </c>
      <c r="S1509" s="1">
        <v>2017</v>
      </c>
      <c r="T1509">
        <v>0.2</v>
      </c>
      <c r="U1509" s="1">
        <v>1462</v>
      </c>
      <c r="V1509" s="1">
        <v>8772</v>
      </c>
      <c r="W1509" s="1">
        <v>9681.6</v>
      </c>
      <c r="X1509" s="1">
        <v>909.60000000000036</v>
      </c>
      <c r="Y1509" s="7">
        <v>9.3951412989588534E-2</v>
      </c>
    </row>
    <row r="1510" spans="1:25">
      <c r="A1510" t="s">
        <v>3025</v>
      </c>
      <c r="B1510" s="3" t="str">
        <f t="shared" si="46"/>
        <v>Jun</v>
      </c>
      <c r="C1510" s="3" t="str">
        <f t="shared" si="47"/>
        <v>2025</v>
      </c>
      <c r="D1510" s="3">
        <v>45834</v>
      </c>
      <c r="E1510" t="s">
        <v>1371</v>
      </c>
      <c r="F1510" t="s">
        <v>252</v>
      </c>
      <c r="G1510" s="5" t="s">
        <v>106</v>
      </c>
      <c r="H1510" s="5" t="s">
        <v>107</v>
      </c>
      <c r="I1510" t="s">
        <v>324</v>
      </c>
      <c r="J1510" t="s">
        <v>642</v>
      </c>
      <c r="K1510" s="5" t="s">
        <v>73</v>
      </c>
      <c r="L1510" s="5" t="s">
        <v>116</v>
      </c>
      <c r="M1510" t="s">
        <v>117</v>
      </c>
      <c r="N1510" s="5" t="s">
        <v>118</v>
      </c>
      <c r="O1510" s="5" t="s">
        <v>43</v>
      </c>
      <c r="P1510" t="s">
        <v>74</v>
      </c>
      <c r="Q1510" s="5" t="s">
        <v>33</v>
      </c>
      <c r="R1510" s="1">
        <v>1</v>
      </c>
      <c r="S1510" s="1">
        <v>4861</v>
      </c>
      <c r="T1510">
        <v>0.25</v>
      </c>
      <c r="U1510" s="1">
        <v>3681</v>
      </c>
      <c r="V1510" s="1">
        <v>3681</v>
      </c>
      <c r="W1510" s="1">
        <v>3645.75</v>
      </c>
      <c r="X1510" s="1">
        <v>-35.25</v>
      </c>
      <c r="Y1510" s="7">
        <v>-9.668792429541247E-3</v>
      </c>
    </row>
    <row r="1511" spans="1:25">
      <c r="A1511" t="s">
        <v>3026</v>
      </c>
      <c r="B1511" s="3" t="str">
        <f t="shared" si="46"/>
        <v>Nov</v>
      </c>
      <c r="C1511" s="3" t="str">
        <f t="shared" si="47"/>
        <v>2022</v>
      </c>
      <c r="D1511" s="3">
        <v>44871</v>
      </c>
      <c r="E1511" t="s">
        <v>1115</v>
      </c>
      <c r="F1511" t="s">
        <v>263</v>
      </c>
      <c r="G1511" s="5" t="s">
        <v>23</v>
      </c>
      <c r="H1511" s="5" t="s">
        <v>24</v>
      </c>
      <c r="I1511" t="s">
        <v>1586</v>
      </c>
      <c r="J1511" t="s">
        <v>1946</v>
      </c>
      <c r="K1511" s="5" t="s">
        <v>41</v>
      </c>
      <c r="L1511" s="5" t="s">
        <v>116</v>
      </c>
      <c r="M1511" t="s">
        <v>117</v>
      </c>
      <c r="N1511" s="5" t="s">
        <v>118</v>
      </c>
      <c r="O1511" s="5" t="s">
        <v>43</v>
      </c>
      <c r="P1511" t="s">
        <v>148</v>
      </c>
      <c r="Q1511" s="5" t="s">
        <v>33</v>
      </c>
      <c r="R1511" s="1">
        <v>5</v>
      </c>
      <c r="S1511" s="1">
        <v>1230</v>
      </c>
      <c r="T1511">
        <v>0.05</v>
      </c>
      <c r="U1511" s="1">
        <v>739</v>
      </c>
      <c r="V1511" s="1">
        <v>3695</v>
      </c>
      <c r="W1511" s="1">
        <v>5842.5</v>
      </c>
      <c r="X1511" s="1">
        <v>2147.5</v>
      </c>
      <c r="Y1511" s="7">
        <v>0.3675652545999144</v>
      </c>
    </row>
    <row r="1512" spans="1:25">
      <c r="A1512" t="s">
        <v>3027</v>
      </c>
      <c r="B1512" s="3" t="str">
        <f t="shared" si="46"/>
        <v>Nov</v>
      </c>
      <c r="C1512" s="3" t="str">
        <f t="shared" si="47"/>
        <v>2025</v>
      </c>
      <c r="D1512" s="3">
        <v>45983</v>
      </c>
      <c r="E1512" t="s">
        <v>1656</v>
      </c>
      <c r="F1512" t="s">
        <v>677</v>
      </c>
      <c r="G1512" s="5" t="s">
        <v>37</v>
      </c>
      <c r="H1512" s="5" t="s">
        <v>38</v>
      </c>
      <c r="I1512" t="s">
        <v>39</v>
      </c>
      <c r="J1512" t="s">
        <v>1794</v>
      </c>
      <c r="K1512" s="5" t="s">
        <v>27</v>
      </c>
      <c r="L1512" s="5" t="s">
        <v>28</v>
      </c>
      <c r="M1512" t="s">
        <v>29</v>
      </c>
      <c r="N1512" s="5" t="s">
        <v>30</v>
      </c>
      <c r="O1512" s="5" t="s">
        <v>31</v>
      </c>
      <c r="P1512" t="s">
        <v>431</v>
      </c>
      <c r="Q1512" s="5" t="s">
        <v>45</v>
      </c>
      <c r="R1512" s="1">
        <v>5</v>
      </c>
      <c r="S1512" s="1">
        <v>3184</v>
      </c>
      <c r="T1512">
        <v>0.2</v>
      </c>
      <c r="U1512" s="1">
        <v>2072</v>
      </c>
      <c r="V1512" s="1">
        <v>10360</v>
      </c>
      <c r="W1512" s="1">
        <v>12736</v>
      </c>
      <c r="X1512" s="1">
        <v>2376</v>
      </c>
      <c r="Y1512" s="7">
        <v>0.18655778894472361</v>
      </c>
    </row>
    <row r="1513" spans="1:25">
      <c r="A1513" t="s">
        <v>3028</v>
      </c>
      <c r="B1513" s="3" t="str">
        <f t="shared" si="46"/>
        <v>Mar</v>
      </c>
      <c r="C1513" s="3" t="str">
        <f t="shared" si="47"/>
        <v>2023</v>
      </c>
      <c r="D1513" s="3">
        <v>45002</v>
      </c>
      <c r="E1513" t="s">
        <v>270</v>
      </c>
      <c r="F1513" t="s">
        <v>1158</v>
      </c>
      <c r="G1513" s="5" t="s">
        <v>61</v>
      </c>
      <c r="H1513" s="5" t="s">
        <v>50</v>
      </c>
      <c r="I1513" t="s">
        <v>1192</v>
      </c>
      <c r="J1513" t="s">
        <v>1213</v>
      </c>
      <c r="K1513" s="5" t="s">
        <v>27</v>
      </c>
      <c r="L1513" s="5" t="s">
        <v>42</v>
      </c>
      <c r="M1513" t="s">
        <v>117</v>
      </c>
      <c r="N1513" s="5" t="s">
        <v>118</v>
      </c>
      <c r="O1513" s="5" t="s">
        <v>31</v>
      </c>
      <c r="P1513" t="s">
        <v>110</v>
      </c>
      <c r="Q1513" s="5" t="s">
        <v>45</v>
      </c>
      <c r="R1513" s="1">
        <v>1</v>
      </c>
      <c r="S1513" s="1">
        <v>310</v>
      </c>
      <c r="T1513">
        <v>0.2</v>
      </c>
      <c r="U1513" s="1">
        <v>191</v>
      </c>
      <c r="V1513" s="1">
        <v>191</v>
      </c>
      <c r="W1513" s="1">
        <v>248</v>
      </c>
      <c r="X1513" s="1">
        <v>57</v>
      </c>
      <c r="Y1513" s="7">
        <v>0.22983870967741934</v>
      </c>
    </row>
    <row r="1514" spans="1:25">
      <c r="A1514" t="s">
        <v>3029</v>
      </c>
      <c r="B1514" s="3" t="str">
        <f t="shared" si="46"/>
        <v>Mar</v>
      </c>
      <c r="C1514" s="3" t="str">
        <f t="shared" si="47"/>
        <v>2024</v>
      </c>
      <c r="D1514" s="3">
        <v>45362</v>
      </c>
      <c r="E1514" t="s">
        <v>674</v>
      </c>
      <c r="F1514" t="s">
        <v>3030</v>
      </c>
      <c r="G1514" s="5" t="s">
        <v>49</v>
      </c>
      <c r="H1514" s="5" t="s">
        <v>50</v>
      </c>
      <c r="I1514" t="s">
        <v>293</v>
      </c>
      <c r="J1514" t="s">
        <v>460</v>
      </c>
      <c r="K1514" s="5" t="s">
        <v>27</v>
      </c>
      <c r="L1514" s="5" t="s">
        <v>64</v>
      </c>
      <c r="M1514" t="s">
        <v>117</v>
      </c>
      <c r="N1514" s="5" t="s">
        <v>118</v>
      </c>
      <c r="O1514" s="5" t="s">
        <v>43</v>
      </c>
      <c r="P1514" t="s">
        <v>74</v>
      </c>
      <c r="Q1514" s="5" t="s">
        <v>75</v>
      </c>
      <c r="R1514" s="1">
        <v>1</v>
      </c>
      <c r="S1514" s="1">
        <v>131</v>
      </c>
      <c r="T1514">
        <v>0.1</v>
      </c>
      <c r="U1514" s="1">
        <v>86</v>
      </c>
      <c r="V1514" s="1">
        <v>86</v>
      </c>
      <c r="W1514" s="1">
        <v>117.9</v>
      </c>
      <c r="X1514" s="1">
        <v>31.900000000000006</v>
      </c>
      <c r="Y1514" s="7">
        <v>0.27056827820186602</v>
      </c>
    </row>
    <row r="1515" spans="1:25">
      <c r="A1515" t="s">
        <v>3031</v>
      </c>
      <c r="B1515" s="3" t="str">
        <f t="shared" si="46"/>
        <v>Oct</v>
      </c>
      <c r="C1515" s="3" t="str">
        <f t="shared" si="47"/>
        <v>2023</v>
      </c>
      <c r="D1515" s="3">
        <v>45203</v>
      </c>
      <c r="E1515" t="s">
        <v>3002</v>
      </c>
      <c r="F1515" t="s">
        <v>1761</v>
      </c>
      <c r="G1515" s="5" t="s">
        <v>61</v>
      </c>
      <c r="H1515" s="5" t="s">
        <v>50</v>
      </c>
      <c r="I1515" t="s">
        <v>412</v>
      </c>
      <c r="J1515" t="s">
        <v>1223</v>
      </c>
      <c r="K1515" s="5" t="s">
        <v>95</v>
      </c>
      <c r="L1515" s="5" t="s">
        <v>64</v>
      </c>
      <c r="M1515" t="s">
        <v>29</v>
      </c>
      <c r="N1515" s="5" t="s">
        <v>30</v>
      </c>
      <c r="O1515" s="5" t="s">
        <v>31</v>
      </c>
      <c r="P1515" t="s">
        <v>359</v>
      </c>
      <c r="Q1515" s="5" t="s">
        <v>33</v>
      </c>
      <c r="R1515" s="1">
        <v>4</v>
      </c>
      <c r="S1515" s="1">
        <v>3830</v>
      </c>
      <c r="T1515">
        <v>0</v>
      </c>
      <c r="U1515" s="1">
        <v>2169</v>
      </c>
      <c r="V1515" s="1">
        <v>8676</v>
      </c>
      <c r="W1515" s="1">
        <v>15320</v>
      </c>
      <c r="X1515" s="1">
        <v>6644</v>
      </c>
      <c r="Y1515" s="7">
        <v>0.43368146214099218</v>
      </c>
    </row>
    <row r="1516" spans="1:25">
      <c r="A1516" t="s">
        <v>3032</v>
      </c>
      <c r="B1516" s="3" t="str">
        <f t="shared" si="46"/>
        <v>Sep</v>
      </c>
      <c r="C1516" s="3" t="str">
        <f t="shared" si="47"/>
        <v>2025</v>
      </c>
      <c r="D1516" s="3">
        <v>45902</v>
      </c>
      <c r="E1516" t="s">
        <v>1001</v>
      </c>
      <c r="F1516" t="s">
        <v>1101</v>
      </c>
      <c r="G1516" s="5" t="s">
        <v>37</v>
      </c>
      <c r="H1516" s="5" t="s">
        <v>38</v>
      </c>
      <c r="I1516" t="s">
        <v>212</v>
      </c>
      <c r="J1516" t="s">
        <v>1314</v>
      </c>
      <c r="K1516" s="5" t="s">
        <v>53</v>
      </c>
      <c r="L1516" s="5" t="s">
        <v>54</v>
      </c>
      <c r="M1516" t="s">
        <v>87</v>
      </c>
      <c r="N1516" s="5" t="s">
        <v>88</v>
      </c>
      <c r="O1516" s="5" t="s">
        <v>31</v>
      </c>
      <c r="P1516" t="s">
        <v>186</v>
      </c>
      <c r="Q1516" s="5" t="s">
        <v>75</v>
      </c>
      <c r="R1516" s="1">
        <v>8</v>
      </c>
      <c r="S1516" s="1">
        <v>669</v>
      </c>
      <c r="T1516">
        <v>0.25</v>
      </c>
      <c r="U1516" s="1">
        <v>425</v>
      </c>
      <c r="V1516" s="1">
        <v>3400</v>
      </c>
      <c r="W1516" s="1">
        <v>4014</v>
      </c>
      <c r="X1516" s="1">
        <v>614</v>
      </c>
      <c r="Y1516" s="7">
        <v>0.15296462381664175</v>
      </c>
    </row>
    <row r="1517" spans="1:25">
      <c r="A1517" t="s">
        <v>3033</v>
      </c>
      <c r="B1517" s="3" t="str">
        <f t="shared" si="46"/>
        <v>Jan</v>
      </c>
      <c r="C1517" s="3" t="str">
        <f t="shared" si="47"/>
        <v>2023</v>
      </c>
      <c r="D1517" s="3">
        <v>44942</v>
      </c>
      <c r="E1517" t="s">
        <v>161</v>
      </c>
      <c r="F1517" t="s">
        <v>22</v>
      </c>
      <c r="G1517" s="5" t="s">
        <v>23</v>
      </c>
      <c r="H1517" s="5" t="s">
        <v>24</v>
      </c>
      <c r="I1517" t="s">
        <v>129</v>
      </c>
      <c r="J1517" t="s">
        <v>1930</v>
      </c>
      <c r="K1517" s="5" t="s">
        <v>73</v>
      </c>
      <c r="L1517" s="5" t="s">
        <v>64</v>
      </c>
      <c r="M1517" t="s">
        <v>87</v>
      </c>
      <c r="N1517" s="5" t="s">
        <v>88</v>
      </c>
      <c r="O1517" s="5" t="s">
        <v>31</v>
      </c>
      <c r="P1517" t="s">
        <v>238</v>
      </c>
      <c r="Q1517" s="5" t="s">
        <v>45</v>
      </c>
      <c r="R1517" s="1">
        <v>3</v>
      </c>
      <c r="S1517" s="1">
        <v>4532</v>
      </c>
      <c r="T1517">
        <v>0</v>
      </c>
      <c r="U1517" s="1">
        <v>3017</v>
      </c>
      <c r="V1517" s="1">
        <v>9051</v>
      </c>
      <c r="W1517" s="1">
        <v>13596</v>
      </c>
      <c r="X1517" s="1">
        <v>4545</v>
      </c>
      <c r="Y1517" s="7">
        <v>0.33428949691085613</v>
      </c>
    </row>
    <row r="1518" spans="1:25">
      <c r="A1518" t="s">
        <v>3034</v>
      </c>
      <c r="B1518" s="3" t="str">
        <f t="shared" si="46"/>
        <v>Jul</v>
      </c>
      <c r="C1518" s="3" t="str">
        <f t="shared" si="47"/>
        <v>2024</v>
      </c>
      <c r="D1518" s="3">
        <v>45493</v>
      </c>
      <c r="E1518" t="s">
        <v>2829</v>
      </c>
      <c r="F1518" t="s">
        <v>2093</v>
      </c>
      <c r="G1518" s="5" t="s">
        <v>37</v>
      </c>
      <c r="H1518" s="5" t="s">
        <v>38</v>
      </c>
      <c r="I1518" t="s">
        <v>568</v>
      </c>
      <c r="J1518" t="s">
        <v>1289</v>
      </c>
      <c r="K1518" s="5" t="s">
        <v>95</v>
      </c>
      <c r="L1518" s="5" t="s">
        <v>116</v>
      </c>
      <c r="M1518" t="s">
        <v>55</v>
      </c>
      <c r="N1518" s="5" t="s">
        <v>56</v>
      </c>
      <c r="O1518" s="5" t="s">
        <v>43</v>
      </c>
      <c r="P1518" t="s">
        <v>202</v>
      </c>
      <c r="Q1518" s="5" t="s">
        <v>45</v>
      </c>
      <c r="R1518" s="1">
        <v>3</v>
      </c>
      <c r="S1518" s="1">
        <v>3003</v>
      </c>
      <c r="T1518">
        <v>0.05</v>
      </c>
      <c r="U1518" s="1">
        <v>1599</v>
      </c>
      <c r="V1518" s="1">
        <v>4797</v>
      </c>
      <c r="W1518" s="1">
        <v>8558.5499999999993</v>
      </c>
      <c r="X1518" s="1">
        <v>3761.5499999999993</v>
      </c>
      <c r="Y1518" s="7">
        <v>0.43950786056049207</v>
      </c>
    </row>
    <row r="1519" spans="1:25">
      <c r="A1519" t="s">
        <v>3035</v>
      </c>
      <c r="B1519" s="3" t="str">
        <f t="shared" si="46"/>
        <v>Feb</v>
      </c>
      <c r="C1519" s="3" t="str">
        <f t="shared" si="47"/>
        <v>2022</v>
      </c>
      <c r="D1519" s="3">
        <v>44593</v>
      </c>
      <c r="E1519" t="s">
        <v>415</v>
      </c>
      <c r="F1519" t="s">
        <v>1772</v>
      </c>
      <c r="G1519" s="5" t="s">
        <v>37</v>
      </c>
      <c r="H1519" s="5" t="s">
        <v>38</v>
      </c>
      <c r="I1519" t="s">
        <v>964</v>
      </c>
      <c r="J1519" t="s">
        <v>945</v>
      </c>
      <c r="K1519" s="5" t="s">
        <v>27</v>
      </c>
      <c r="L1519" s="5" t="s">
        <v>28</v>
      </c>
      <c r="M1519" t="s">
        <v>117</v>
      </c>
      <c r="N1519" s="5" t="s">
        <v>118</v>
      </c>
      <c r="O1519" s="5" t="s">
        <v>31</v>
      </c>
      <c r="P1519" t="s">
        <v>32</v>
      </c>
      <c r="Q1519" s="5" t="s">
        <v>33</v>
      </c>
      <c r="R1519" s="1">
        <v>5</v>
      </c>
      <c r="S1519" s="1">
        <v>3704</v>
      </c>
      <c r="T1519">
        <v>0.15</v>
      </c>
      <c r="U1519" s="1">
        <v>2997</v>
      </c>
      <c r="V1519" s="1">
        <v>14985</v>
      </c>
      <c r="W1519" s="1">
        <v>15742</v>
      </c>
      <c r="X1519" s="1">
        <v>757</v>
      </c>
      <c r="Y1519" s="7">
        <v>4.8087917672468554E-2</v>
      </c>
    </row>
    <row r="1520" spans="1:25">
      <c r="A1520" t="s">
        <v>3036</v>
      </c>
      <c r="B1520" s="3" t="str">
        <f t="shared" si="46"/>
        <v>Jun</v>
      </c>
      <c r="C1520" s="3" t="str">
        <f t="shared" si="47"/>
        <v>2025</v>
      </c>
      <c r="D1520" s="3">
        <v>45825</v>
      </c>
      <c r="E1520" t="s">
        <v>1576</v>
      </c>
      <c r="F1520" t="s">
        <v>694</v>
      </c>
      <c r="G1520" s="5" t="s">
        <v>37</v>
      </c>
      <c r="H1520" s="5" t="s">
        <v>38</v>
      </c>
      <c r="I1520" t="s">
        <v>710</v>
      </c>
      <c r="J1520" t="s">
        <v>237</v>
      </c>
      <c r="K1520" s="5" t="s">
        <v>95</v>
      </c>
      <c r="L1520" s="5" t="s">
        <v>64</v>
      </c>
      <c r="M1520" t="s">
        <v>55</v>
      </c>
      <c r="N1520" s="5" t="s">
        <v>56</v>
      </c>
      <c r="O1520" s="5" t="s">
        <v>31</v>
      </c>
      <c r="P1520" t="s">
        <v>931</v>
      </c>
      <c r="Q1520" s="5" t="s">
        <v>45</v>
      </c>
      <c r="R1520" s="1">
        <v>8</v>
      </c>
      <c r="S1520" s="1">
        <v>3400</v>
      </c>
      <c r="T1520">
        <v>0</v>
      </c>
      <c r="U1520" s="1">
        <v>2475</v>
      </c>
      <c r="V1520" s="1">
        <v>19800</v>
      </c>
      <c r="W1520" s="1">
        <v>27200</v>
      </c>
      <c r="X1520" s="1">
        <v>7400</v>
      </c>
      <c r="Y1520" s="7">
        <v>0.27205882352941174</v>
      </c>
    </row>
    <row r="1521" spans="1:25">
      <c r="A1521" t="s">
        <v>3037</v>
      </c>
      <c r="B1521" s="3" t="str">
        <f t="shared" si="46"/>
        <v>Sep</v>
      </c>
      <c r="C1521" s="3" t="str">
        <f t="shared" si="47"/>
        <v>2023</v>
      </c>
      <c r="D1521" s="3">
        <v>45176</v>
      </c>
      <c r="E1521" t="s">
        <v>1702</v>
      </c>
      <c r="F1521" t="s">
        <v>2102</v>
      </c>
      <c r="G1521" s="5" t="s">
        <v>61</v>
      </c>
      <c r="H1521" s="5" t="s">
        <v>50</v>
      </c>
      <c r="I1521" t="s">
        <v>253</v>
      </c>
      <c r="J1521" t="s">
        <v>746</v>
      </c>
      <c r="K1521" s="5" t="s">
        <v>27</v>
      </c>
      <c r="L1521" s="5" t="s">
        <v>64</v>
      </c>
      <c r="M1521" t="s">
        <v>29</v>
      </c>
      <c r="N1521" s="5" t="s">
        <v>30</v>
      </c>
      <c r="O1521" s="5" t="s">
        <v>43</v>
      </c>
      <c r="P1521" t="s">
        <v>125</v>
      </c>
      <c r="Q1521" s="5" t="s">
        <v>33</v>
      </c>
      <c r="R1521" s="1">
        <v>1</v>
      </c>
      <c r="S1521" s="1">
        <v>1126</v>
      </c>
      <c r="T1521">
        <v>0</v>
      </c>
      <c r="U1521" s="1">
        <v>604</v>
      </c>
      <c r="V1521" s="1">
        <v>604</v>
      </c>
      <c r="W1521" s="1">
        <v>1126</v>
      </c>
      <c r="X1521" s="1">
        <v>522</v>
      </c>
      <c r="Y1521" s="7">
        <v>0.4635879218472469</v>
      </c>
    </row>
    <row r="1522" spans="1:25">
      <c r="A1522" t="s">
        <v>3038</v>
      </c>
      <c r="B1522" s="3" t="str">
        <f t="shared" si="46"/>
        <v>Oct</v>
      </c>
      <c r="C1522" s="3" t="str">
        <f t="shared" si="47"/>
        <v>2023</v>
      </c>
      <c r="D1522" s="3">
        <v>45216</v>
      </c>
      <c r="E1522" t="s">
        <v>1500</v>
      </c>
      <c r="F1522" t="s">
        <v>2014</v>
      </c>
      <c r="G1522" s="5" t="s">
        <v>106</v>
      </c>
      <c r="H1522" s="5" t="s">
        <v>107</v>
      </c>
      <c r="I1522" t="s">
        <v>313</v>
      </c>
      <c r="J1522" t="s">
        <v>2170</v>
      </c>
      <c r="K1522" s="5" t="s">
        <v>41</v>
      </c>
      <c r="L1522" s="5" t="s">
        <v>42</v>
      </c>
      <c r="M1522" t="s">
        <v>29</v>
      </c>
      <c r="N1522" s="5" t="s">
        <v>30</v>
      </c>
      <c r="O1522" s="5" t="s">
        <v>43</v>
      </c>
      <c r="P1522" t="s">
        <v>249</v>
      </c>
      <c r="Q1522" s="5" t="s">
        <v>75</v>
      </c>
      <c r="R1522" s="1">
        <v>5</v>
      </c>
      <c r="S1522" s="1">
        <v>4439</v>
      </c>
      <c r="T1522">
        <v>0.15</v>
      </c>
      <c r="U1522" s="1">
        <v>2616</v>
      </c>
      <c r="V1522" s="1">
        <v>13080</v>
      </c>
      <c r="W1522" s="1">
        <v>18865.75</v>
      </c>
      <c r="X1522" s="1">
        <v>5785.75</v>
      </c>
      <c r="Y1522" s="7">
        <v>0.30668009488093501</v>
      </c>
    </row>
    <row r="1523" spans="1:25">
      <c r="A1523" t="s">
        <v>3039</v>
      </c>
      <c r="B1523" s="3" t="str">
        <f t="shared" si="46"/>
        <v>May</v>
      </c>
      <c r="C1523" s="3" t="str">
        <f t="shared" si="47"/>
        <v>2024</v>
      </c>
      <c r="D1523" s="3">
        <v>45438</v>
      </c>
      <c r="E1523" t="s">
        <v>630</v>
      </c>
      <c r="F1523" t="s">
        <v>1079</v>
      </c>
      <c r="G1523" s="5" t="s">
        <v>106</v>
      </c>
      <c r="H1523" s="5" t="s">
        <v>107</v>
      </c>
      <c r="I1523" t="s">
        <v>459</v>
      </c>
      <c r="J1523" t="s">
        <v>1075</v>
      </c>
      <c r="K1523" s="5" t="s">
        <v>95</v>
      </c>
      <c r="L1523" s="5" t="s">
        <v>42</v>
      </c>
      <c r="M1523" t="s">
        <v>87</v>
      </c>
      <c r="N1523" s="5" t="s">
        <v>88</v>
      </c>
      <c r="O1523" s="5" t="s">
        <v>31</v>
      </c>
      <c r="P1523" t="s">
        <v>268</v>
      </c>
      <c r="Q1523" s="5" t="s">
        <v>45</v>
      </c>
      <c r="R1523" s="1">
        <v>5</v>
      </c>
      <c r="S1523" s="1">
        <v>2605</v>
      </c>
      <c r="T1523">
        <v>0.15</v>
      </c>
      <c r="U1523" s="1">
        <v>1538</v>
      </c>
      <c r="V1523" s="1">
        <v>7690</v>
      </c>
      <c r="W1523" s="1">
        <v>11071.25</v>
      </c>
      <c r="X1523" s="1">
        <v>3381.25</v>
      </c>
      <c r="Y1523" s="7">
        <v>0.30540815174438296</v>
      </c>
    </row>
    <row r="1524" spans="1:25">
      <c r="A1524" t="s">
        <v>3040</v>
      </c>
      <c r="B1524" s="3" t="str">
        <f t="shared" si="46"/>
        <v>Apr</v>
      </c>
      <c r="C1524" s="3" t="str">
        <f t="shared" si="47"/>
        <v>2023</v>
      </c>
      <c r="D1524" s="3">
        <v>45034</v>
      </c>
      <c r="E1524" t="s">
        <v>872</v>
      </c>
      <c r="F1524" t="s">
        <v>2040</v>
      </c>
      <c r="G1524" s="5" t="s">
        <v>106</v>
      </c>
      <c r="H1524" s="5" t="s">
        <v>107</v>
      </c>
      <c r="I1524" t="s">
        <v>500</v>
      </c>
      <c r="J1524" t="s">
        <v>1091</v>
      </c>
      <c r="K1524" s="5" t="s">
        <v>53</v>
      </c>
      <c r="L1524" s="5" t="s">
        <v>54</v>
      </c>
      <c r="M1524" t="s">
        <v>65</v>
      </c>
      <c r="N1524" s="5" t="s">
        <v>66</v>
      </c>
      <c r="O1524" s="5" t="s">
        <v>43</v>
      </c>
      <c r="P1524" t="s">
        <v>1180</v>
      </c>
      <c r="Q1524" s="5" t="s">
        <v>75</v>
      </c>
      <c r="R1524" s="1">
        <v>3</v>
      </c>
      <c r="S1524" s="1">
        <v>752</v>
      </c>
      <c r="T1524">
        <v>0.15</v>
      </c>
      <c r="U1524" s="1">
        <v>455</v>
      </c>
      <c r="V1524" s="1">
        <v>1365</v>
      </c>
      <c r="W1524" s="1">
        <v>1917.6</v>
      </c>
      <c r="X1524" s="1">
        <v>552.59999999999991</v>
      </c>
      <c r="Y1524" s="7">
        <v>0.28817271589486854</v>
      </c>
    </row>
    <row r="1525" spans="1:25">
      <c r="A1525" t="s">
        <v>3041</v>
      </c>
      <c r="B1525" s="3" t="str">
        <f t="shared" si="46"/>
        <v>Apr</v>
      </c>
      <c r="C1525" s="3" t="str">
        <f t="shared" si="47"/>
        <v>2024</v>
      </c>
      <c r="D1525" s="3">
        <v>45388</v>
      </c>
      <c r="E1525" t="s">
        <v>1651</v>
      </c>
      <c r="F1525" t="s">
        <v>2957</v>
      </c>
      <c r="G1525" s="5" t="s">
        <v>106</v>
      </c>
      <c r="H1525" s="5" t="s">
        <v>107</v>
      </c>
      <c r="I1525" t="s">
        <v>1400</v>
      </c>
      <c r="J1525" t="s">
        <v>164</v>
      </c>
      <c r="K1525" s="5" t="s">
        <v>27</v>
      </c>
      <c r="L1525" s="5" t="s">
        <v>116</v>
      </c>
      <c r="M1525" t="s">
        <v>117</v>
      </c>
      <c r="N1525" s="5" t="s">
        <v>118</v>
      </c>
      <c r="O1525" s="5" t="s">
        <v>43</v>
      </c>
      <c r="P1525" t="s">
        <v>931</v>
      </c>
      <c r="Q1525" s="5" t="s">
        <v>33</v>
      </c>
      <c r="R1525" s="1">
        <v>5</v>
      </c>
      <c r="S1525" s="1">
        <v>4226</v>
      </c>
      <c r="T1525">
        <v>0.15</v>
      </c>
      <c r="U1525" s="1">
        <v>2512</v>
      </c>
      <c r="V1525" s="1">
        <v>12560</v>
      </c>
      <c r="W1525" s="1">
        <v>17960.5</v>
      </c>
      <c r="X1525" s="1">
        <v>5400.5</v>
      </c>
      <c r="Y1525" s="7">
        <v>0.30068762005512095</v>
      </c>
    </row>
    <row r="1526" spans="1:25">
      <c r="A1526" t="s">
        <v>3042</v>
      </c>
      <c r="B1526" s="3" t="str">
        <f t="shared" si="46"/>
        <v>Oct</v>
      </c>
      <c r="C1526" s="3" t="str">
        <f t="shared" si="47"/>
        <v>2024</v>
      </c>
      <c r="D1526" s="3">
        <v>45594</v>
      </c>
      <c r="E1526" t="s">
        <v>1326</v>
      </c>
      <c r="F1526" t="s">
        <v>1221</v>
      </c>
      <c r="G1526" s="5" t="s">
        <v>37</v>
      </c>
      <c r="H1526" s="5" t="s">
        <v>38</v>
      </c>
      <c r="I1526" t="s">
        <v>2440</v>
      </c>
      <c r="J1526" t="s">
        <v>259</v>
      </c>
      <c r="K1526" s="5" t="s">
        <v>41</v>
      </c>
      <c r="L1526" s="5" t="s">
        <v>64</v>
      </c>
      <c r="M1526" t="s">
        <v>55</v>
      </c>
      <c r="N1526" s="5" t="s">
        <v>56</v>
      </c>
      <c r="O1526" s="5" t="s">
        <v>43</v>
      </c>
      <c r="P1526" t="s">
        <v>326</v>
      </c>
      <c r="Q1526" s="5" t="s">
        <v>45</v>
      </c>
      <c r="R1526" s="1">
        <v>1</v>
      </c>
      <c r="S1526" s="1">
        <v>1427</v>
      </c>
      <c r="T1526">
        <v>0</v>
      </c>
      <c r="U1526" s="1">
        <v>1211</v>
      </c>
      <c r="V1526" s="1">
        <v>1211</v>
      </c>
      <c r="W1526" s="1">
        <v>1427</v>
      </c>
      <c r="X1526" s="1">
        <v>216</v>
      </c>
      <c r="Y1526" s="7">
        <v>0.15136650315346881</v>
      </c>
    </row>
    <row r="1527" spans="1:25">
      <c r="A1527" t="s">
        <v>3043</v>
      </c>
      <c r="B1527" s="3" t="str">
        <f t="shared" si="46"/>
        <v>Oct</v>
      </c>
      <c r="C1527" s="3" t="str">
        <f t="shared" si="47"/>
        <v>2024</v>
      </c>
      <c r="D1527" s="3">
        <v>45568</v>
      </c>
      <c r="E1527" t="s">
        <v>1387</v>
      </c>
      <c r="F1527" t="s">
        <v>963</v>
      </c>
      <c r="G1527" s="5" t="s">
        <v>37</v>
      </c>
      <c r="H1527" s="5" t="s">
        <v>38</v>
      </c>
      <c r="I1527" t="s">
        <v>51</v>
      </c>
      <c r="J1527" t="s">
        <v>185</v>
      </c>
      <c r="K1527" s="5" t="s">
        <v>53</v>
      </c>
      <c r="L1527" s="5" t="s">
        <v>28</v>
      </c>
      <c r="M1527" t="s">
        <v>117</v>
      </c>
      <c r="N1527" s="5" t="s">
        <v>118</v>
      </c>
      <c r="O1527" s="5" t="s">
        <v>31</v>
      </c>
      <c r="P1527" t="s">
        <v>942</v>
      </c>
      <c r="Q1527" s="5" t="s">
        <v>45</v>
      </c>
      <c r="R1527" s="1">
        <v>1</v>
      </c>
      <c r="S1527" s="1">
        <v>198</v>
      </c>
      <c r="T1527">
        <v>0.2</v>
      </c>
      <c r="U1527" s="1">
        <v>134</v>
      </c>
      <c r="V1527" s="1">
        <v>134</v>
      </c>
      <c r="W1527" s="1">
        <v>158.4</v>
      </c>
      <c r="X1527" s="1">
        <v>24.400000000000006</v>
      </c>
      <c r="Y1527" s="7">
        <v>0.15404040404040406</v>
      </c>
    </row>
    <row r="1528" spans="1:25">
      <c r="A1528" t="s">
        <v>3044</v>
      </c>
      <c r="B1528" s="3" t="str">
        <f t="shared" si="46"/>
        <v>Aug</v>
      </c>
      <c r="C1528" s="3" t="str">
        <f t="shared" si="47"/>
        <v>2023</v>
      </c>
      <c r="D1528" s="3">
        <v>45159</v>
      </c>
      <c r="E1528" t="s">
        <v>603</v>
      </c>
      <c r="F1528" t="s">
        <v>252</v>
      </c>
      <c r="G1528" s="5" t="s">
        <v>49</v>
      </c>
      <c r="H1528" s="5" t="s">
        <v>50</v>
      </c>
      <c r="I1528" t="s">
        <v>1349</v>
      </c>
      <c r="J1528" t="s">
        <v>949</v>
      </c>
      <c r="K1528" s="5" t="s">
        <v>95</v>
      </c>
      <c r="L1528" s="5" t="s">
        <v>28</v>
      </c>
      <c r="M1528" t="s">
        <v>29</v>
      </c>
      <c r="N1528" s="5" t="s">
        <v>30</v>
      </c>
      <c r="O1528" s="5" t="s">
        <v>31</v>
      </c>
      <c r="P1528" t="s">
        <v>942</v>
      </c>
      <c r="Q1528" s="5" t="s">
        <v>75</v>
      </c>
      <c r="R1528" s="1">
        <v>2</v>
      </c>
      <c r="S1528" s="1">
        <v>1043</v>
      </c>
      <c r="T1528">
        <v>0.1</v>
      </c>
      <c r="U1528" s="1">
        <v>564</v>
      </c>
      <c r="V1528" s="1">
        <v>1128</v>
      </c>
      <c r="W1528" s="1">
        <v>1877.4</v>
      </c>
      <c r="X1528" s="1">
        <v>749.40000000000009</v>
      </c>
      <c r="Y1528" s="7">
        <v>0.39916906359859383</v>
      </c>
    </row>
    <row r="1529" spans="1:25">
      <c r="A1529" t="s">
        <v>3045</v>
      </c>
      <c r="B1529" s="3" t="str">
        <f t="shared" si="46"/>
        <v>Feb</v>
      </c>
      <c r="C1529" s="3" t="str">
        <f t="shared" si="47"/>
        <v>2022</v>
      </c>
      <c r="D1529" s="3">
        <v>44609</v>
      </c>
      <c r="E1529" t="s">
        <v>2801</v>
      </c>
      <c r="F1529" t="s">
        <v>105</v>
      </c>
      <c r="G1529" s="5" t="s">
        <v>61</v>
      </c>
      <c r="H1529" s="5" t="s">
        <v>50</v>
      </c>
      <c r="I1529" t="s">
        <v>302</v>
      </c>
      <c r="J1529" t="s">
        <v>1573</v>
      </c>
      <c r="K1529" s="5" t="s">
        <v>95</v>
      </c>
      <c r="L1529" s="5" t="s">
        <v>116</v>
      </c>
      <c r="M1529" t="s">
        <v>117</v>
      </c>
      <c r="N1529" s="5" t="s">
        <v>118</v>
      </c>
      <c r="O1529" s="5" t="s">
        <v>31</v>
      </c>
      <c r="P1529" t="s">
        <v>417</v>
      </c>
      <c r="Q1529" s="5" t="s">
        <v>33</v>
      </c>
      <c r="R1529" s="1">
        <v>4</v>
      </c>
      <c r="S1529" s="1">
        <v>3791</v>
      </c>
      <c r="T1529">
        <v>0.25</v>
      </c>
      <c r="U1529" s="1">
        <v>2999</v>
      </c>
      <c r="V1529" s="1">
        <v>11996</v>
      </c>
      <c r="W1529" s="1">
        <v>11373</v>
      </c>
      <c r="X1529" s="1">
        <v>-623</v>
      </c>
      <c r="Y1529" s="7">
        <v>-5.4778862217532753E-2</v>
      </c>
    </row>
    <row r="1530" spans="1:25">
      <c r="A1530" t="s">
        <v>3046</v>
      </c>
      <c r="B1530" s="3" t="str">
        <f t="shared" si="46"/>
        <v>Mar</v>
      </c>
      <c r="C1530" s="3" t="str">
        <f t="shared" si="47"/>
        <v>2025</v>
      </c>
      <c r="D1530" s="3">
        <v>45744</v>
      </c>
      <c r="E1530" t="s">
        <v>471</v>
      </c>
      <c r="F1530" t="s">
        <v>1254</v>
      </c>
      <c r="G1530" s="5" t="s">
        <v>106</v>
      </c>
      <c r="H1530" s="5" t="s">
        <v>107</v>
      </c>
      <c r="I1530" t="s">
        <v>853</v>
      </c>
      <c r="J1530" t="s">
        <v>1806</v>
      </c>
      <c r="K1530" s="5" t="s">
        <v>53</v>
      </c>
      <c r="L1530" s="5" t="s">
        <v>54</v>
      </c>
      <c r="M1530" t="s">
        <v>55</v>
      </c>
      <c r="N1530" s="5" t="s">
        <v>56</v>
      </c>
      <c r="O1530" s="5" t="s">
        <v>43</v>
      </c>
      <c r="P1530" t="s">
        <v>74</v>
      </c>
      <c r="Q1530" s="5" t="s">
        <v>45</v>
      </c>
      <c r="R1530" s="1">
        <v>7</v>
      </c>
      <c r="S1530" s="1">
        <v>3982</v>
      </c>
      <c r="T1530">
        <v>0.1</v>
      </c>
      <c r="U1530" s="1">
        <v>2532</v>
      </c>
      <c r="V1530" s="1">
        <v>17724</v>
      </c>
      <c r="W1530" s="1">
        <v>25086.600000000002</v>
      </c>
      <c r="X1530" s="1">
        <v>7362.6000000000022</v>
      </c>
      <c r="Y1530" s="7">
        <v>0.2934873597857024</v>
      </c>
    </row>
    <row r="1531" spans="1:25">
      <c r="A1531" t="s">
        <v>3047</v>
      </c>
      <c r="B1531" s="3" t="str">
        <f t="shared" si="46"/>
        <v>Apr</v>
      </c>
      <c r="C1531" s="3" t="str">
        <f t="shared" si="47"/>
        <v>2022</v>
      </c>
      <c r="D1531" s="3">
        <v>44665</v>
      </c>
      <c r="E1531" t="s">
        <v>1576</v>
      </c>
      <c r="F1531" t="s">
        <v>407</v>
      </c>
      <c r="G1531" s="5" t="s">
        <v>106</v>
      </c>
      <c r="H1531" s="5" t="s">
        <v>107</v>
      </c>
      <c r="I1531" t="s">
        <v>2215</v>
      </c>
      <c r="J1531" t="s">
        <v>179</v>
      </c>
      <c r="K1531" s="5" t="s">
        <v>41</v>
      </c>
      <c r="L1531" s="5" t="s">
        <v>116</v>
      </c>
      <c r="M1531" t="s">
        <v>117</v>
      </c>
      <c r="N1531" s="5" t="s">
        <v>118</v>
      </c>
      <c r="O1531" s="5" t="s">
        <v>43</v>
      </c>
      <c r="P1531" t="s">
        <v>125</v>
      </c>
      <c r="Q1531" s="5" t="s">
        <v>45</v>
      </c>
      <c r="R1531" s="1">
        <v>4</v>
      </c>
      <c r="S1531" s="1">
        <v>3700</v>
      </c>
      <c r="T1531">
        <v>0</v>
      </c>
      <c r="U1531" s="1">
        <v>3053</v>
      </c>
      <c r="V1531" s="1">
        <v>12212</v>
      </c>
      <c r="W1531" s="1">
        <v>14800</v>
      </c>
      <c r="X1531" s="1">
        <v>2588</v>
      </c>
      <c r="Y1531" s="7">
        <v>0.17486486486486486</v>
      </c>
    </row>
    <row r="1532" spans="1:25">
      <c r="A1532" t="s">
        <v>3048</v>
      </c>
      <c r="B1532" s="3" t="str">
        <f t="shared" si="46"/>
        <v>Jun</v>
      </c>
      <c r="C1532" s="3" t="str">
        <f t="shared" si="47"/>
        <v>2022</v>
      </c>
      <c r="D1532" s="3">
        <v>44736</v>
      </c>
      <c r="E1532" t="s">
        <v>803</v>
      </c>
      <c r="F1532" t="s">
        <v>48</v>
      </c>
      <c r="G1532" s="5" t="s">
        <v>106</v>
      </c>
      <c r="H1532" s="5" t="s">
        <v>107</v>
      </c>
      <c r="I1532" t="s">
        <v>455</v>
      </c>
      <c r="J1532" t="s">
        <v>1122</v>
      </c>
      <c r="K1532" s="5" t="s">
        <v>41</v>
      </c>
      <c r="L1532" s="5" t="s">
        <v>64</v>
      </c>
      <c r="M1532" t="s">
        <v>55</v>
      </c>
      <c r="N1532" s="5" t="s">
        <v>56</v>
      </c>
      <c r="O1532" s="5" t="s">
        <v>31</v>
      </c>
      <c r="P1532" t="s">
        <v>249</v>
      </c>
      <c r="Q1532" s="5" t="s">
        <v>75</v>
      </c>
      <c r="R1532" s="1">
        <v>5</v>
      </c>
      <c r="S1532" s="1">
        <v>1279</v>
      </c>
      <c r="T1532">
        <v>0</v>
      </c>
      <c r="U1532" s="1">
        <v>724</v>
      </c>
      <c r="V1532" s="1">
        <v>3620</v>
      </c>
      <c r="W1532" s="1">
        <v>6395</v>
      </c>
      <c r="X1532" s="1">
        <v>2775</v>
      </c>
      <c r="Y1532" s="7">
        <v>0.43393275996872555</v>
      </c>
    </row>
    <row r="1533" spans="1:25">
      <c r="A1533" t="s">
        <v>3049</v>
      </c>
      <c r="B1533" s="3" t="str">
        <f t="shared" si="46"/>
        <v>Sep</v>
      </c>
      <c r="C1533" s="3" t="str">
        <f t="shared" si="47"/>
        <v>2025</v>
      </c>
      <c r="D1533" s="3">
        <v>45923</v>
      </c>
      <c r="E1533" t="s">
        <v>2080</v>
      </c>
      <c r="F1533" t="s">
        <v>1729</v>
      </c>
      <c r="G1533" s="5" t="s">
        <v>23</v>
      </c>
      <c r="H1533" s="5" t="s">
        <v>24</v>
      </c>
      <c r="I1533" t="s">
        <v>720</v>
      </c>
      <c r="J1533" t="s">
        <v>1141</v>
      </c>
      <c r="K1533" s="5" t="s">
        <v>27</v>
      </c>
      <c r="L1533" s="5" t="s">
        <v>116</v>
      </c>
      <c r="M1533" t="s">
        <v>55</v>
      </c>
      <c r="N1533" s="5" t="s">
        <v>56</v>
      </c>
      <c r="O1533" s="5" t="s">
        <v>43</v>
      </c>
      <c r="P1533" t="s">
        <v>165</v>
      </c>
      <c r="Q1533" s="5" t="s">
        <v>45</v>
      </c>
      <c r="R1533" s="1">
        <v>8</v>
      </c>
      <c r="S1533" s="1">
        <v>2684</v>
      </c>
      <c r="T1533">
        <v>0.15</v>
      </c>
      <c r="U1533" s="1">
        <v>2228</v>
      </c>
      <c r="V1533" s="1">
        <v>17824</v>
      </c>
      <c r="W1533" s="1">
        <v>18251.2</v>
      </c>
      <c r="X1533" s="1">
        <v>427.20000000000073</v>
      </c>
      <c r="Y1533" s="7">
        <v>2.3406680108705221E-2</v>
      </c>
    </row>
    <row r="1534" spans="1:25">
      <c r="A1534" t="s">
        <v>3050</v>
      </c>
      <c r="B1534" s="3" t="str">
        <f t="shared" si="46"/>
        <v>May</v>
      </c>
      <c r="C1534" s="3" t="str">
        <f t="shared" si="47"/>
        <v>2025</v>
      </c>
      <c r="D1534" s="3">
        <v>45785</v>
      </c>
      <c r="E1534" t="s">
        <v>1532</v>
      </c>
      <c r="F1534" t="s">
        <v>230</v>
      </c>
      <c r="G1534" s="5" t="s">
        <v>106</v>
      </c>
      <c r="H1534" s="5" t="s">
        <v>107</v>
      </c>
      <c r="I1534" t="s">
        <v>140</v>
      </c>
      <c r="J1534" t="s">
        <v>227</v>
      </c>
      <c r="K1534" s="5" t="s">
        <v>73</v>
      </c>
      <c r="L1534" s="5" t="s">
        <v>42</v>
      </c>
      <c r="M1534" t="s">
        <v>117</v>
      </c>
      <c r="N1534" s="5" t="s">
        <v>118</v>
      </c>
      <c r="O1534" s="5" t="s">
        <v>31</v>
      </c>
      <c r="P1534" t="s">
        <v>136</v>
      </c>
      <c r="Q1534" s="5" t="s">
        <v>45</v>
      </c>
      <c r="R1534" s="1">
        <v>3</v>
      </c>
      <c r="S1534" s="1">
        <v>2237</v>
      </c>
      <c r="T1534">
        <v>0.25</v>
      </c>
      <c r="U1534" s="1">
        <v>1683</v>
      </c>
      <c r="V1534" s="1">
        <v>5049</v>
      </c>
      <c r="W1534" s="1">
        <v>5033.25</v>
      </c>
      <c r="X1534" s="1">
        <v>-15.75</v>
      </c>
      <c r="Y1534" s="7">
        <v>-3.1291908806437194E-3</v>
      </c>
    </row>
    <row r="1535" spans="1:25">
      <c r="A1535" t="s">
        <v>3051</v>
      </c>
      <c r="B1535" s="3" t="str">
        <f t="shared" si="46"/>
        <v>Dec</v>
      </c>
      <c r="C1535" s="3" t="str">
        <f t="shared" si="47"/>
        <v>2025</v>
      </c>
      <c r="D1535" s="3">
        <v>46008</v>
      </c>
      <c r="E1535" t="s">
        <v>926</v>
      </c>
      <c r="F1535" t="s">
        <v>3052</v>
      </c>
      <c r="G1535" s="5" t="s">
        <v>61</v>
      </c>
      <c r="H1535" s="5" t="s">
        <v>50</v>
      </c>
      <c r="I1535" t="s">
        <v>388</v>
      </c>
      <c r="J1535" t="s">
        <v>634</v>
      </c>
      <c r="K1535" s="5" t="s">
        <v>41</v>
      </c>
      <c r="L1535" s="5" t="s">
        <v>116</v>
      </c>
      <c r="M1535" t="s">
        <v>29</v>
      </c>
      <c r="N1535" s="5" t="s">
        <v>30</v>
      </c>
      <c r="O1535" s="5" t="s">
        <v>43</v>
      </c>
      <c r="P1535" t="s">
        <v>493</v>
      </c>
      <c r="Q1535" s="5" t="s">
        <v>33</v>
      </c>
      <c r="R1535" s="1">
        <v>1</v>
      </c>
      <c r="S1535" s="1">
        <v>1272</v>
      </c>
      <c r="T1535">
        <v>0.15</v>
      </c>
      <c r="U1535" s="1">
        <v>698</v>
      </c>
      <c r="V1535" s="1">
        <v>698</v>
      </c>
      <c r="W1535" s="1">
        <v>1081.2</v>
      </c>
      <c r="X1535" s="1">
        <v>383.20000000000005</v>
      </c>
      <c r="Y1535" s="7">
        <v>0.35442101368849427</v>
      </c>
    </row>
    <row r="1536" spans="1:25">
      <c r="A1536" t="s">
        <v>3053</v>
      </c>
      <c r="B1536" s="3" t="str">
        <f t="shared" si="46"/>
        <v>Dec</v>
      </c>
      <c r="C1536" s="3" t="str">
        <f t="shared" si="47"/>
        <v>2023</v>
      </c>
      <c r="D1536" s="3">
        <v>45271</v>
      </c>
      <c r="E1536" t="s">
        <v>685</v>
      </c>
      <c r="F1536" t="s">
        <v>1065</v>
      </c>
      <c r="G1536" s="5" t="s">
        <v>61</v>
      </c>
      <c r="H1536" s="5" t="s">
        <v>50</v>
      </c>
      <c r="I1536" t="s">
        <v>152</v>
      </c>
      <c r="J1536" t="s">
        <v>2001</v>
      </c>
      <c r="K1536" s="5" t="s">
        <v>95</v>
      </c>
      <c r="L1536" s="5" t="s">
        <v>64</v>
      </c>
      <c r="M1536" t="s">
        <v>117</v>
      </c>
      <c r="N1536" s="5" t="s">
        <v>118</v>
      </c>
      <c r="O1536" s="5" t="s">
        <v>43</v>
      </c>
      <c r="P1536" t="s">
        <v>931</v>
      </c>
      <c r="Q1536" s="5" t="s">
        <v>33</v>
      </c>
      <c r="R1536" s="1">
        <v>4</v>
      </c>
      <c r="S1536" s="1">
        <v>3421</v>
      </c>
      <c r="T1536">
        <v>0.1</v>
      </c>
      <c r="U1536" s="1">
        <v>1901</v>
      </c>
      <c r="V1536" s="1">
        <v>7604</v>
      </c>
      <c r="W1536" s="1">
        <v>12315.6</v>
      </c>
      <c r="X1536" s="1">
        <v>4711.6000000000004</v>
      </c>
      <c r="Y1536" s="7">
        <v>0.38257169768423788</v>
      </c>
    </row>
    <row r="1537" spans="1:25">
      <c r="A1537" t="s">
        <v>3054</v>
      </c>
      <c r="B1537" s="3" t="str">
        <f t="shared" si="46"/>
        <v>Dec</v>
      </c>
      <c r="C1537" s="3" t="str">
        <f t="shared" si="47"/>
        <v>2023</v>
      </c>
      <c r="D1537" s="3">
        <v>45267</v>
      </c>
      <c r="E1537" t="s">
        <v>502</v>
      </c>
      <c r="F1537" t="s">
        <v>1605</v>
      </c>
      <c r="G1537" s="5" t="s">
        <v>61</v>
      </c>
      <c r="H1537" s="5" t="s">
        <v>50</v>
      </c>
      <c r="I1537" t="s">
        <v>1376</v>
      </c>
      <c r="J1537" t="s">
        <v>1766</v>
      </c>
      <c r="K1537" s="5" t="s">
        <v>73</v>
      </c>
      <c r="L1537" s="5" t="s">
        <v>54</v>
      </c>
      <c r="M1537" t="s">
        <v>65</v>
      </c>
      <c r="N1537" s="5" t="s">
        <v>66</v>
      </c>
      <c r="O1537" s="5" t="s">
        <v>31</v>
      </c>
      <c r="P1537" t="s">
        <v>119</v>
      </c>
      <c r="Q1537" s="5" t="s">
        <v>75</v>
      </c>
      <c r="R1537" s="1">
        <v>6</v>
      </c>
      <c r="S1537" s="1">
        <v>928</v>
      </c>
      <c r="T1537">
        <v>0.2</v>
      </c>
      <c r="U1537" s="1">
        <v>501</v>
      </c>
      <c r="V1537" s="1">
        <v>3006</v>
      </c>
      <c r="W1537" s="1">
        <v>4454.4000000000005</v>
      </c>
      <c r="X1537" s="1">
        <v>1448.4000000000005</v>
      </c>
      <c r="Y1537" s="7">
        <v>0.32516163793103459</v>
      </c>
    </row>
    <row r="1538" spans="1:25">
      <c r="A1538" t="s">
        <v>3055</v>
      </c>
      <c r="B1538" s="3" t="str">
        <f t="shared" si="46"/>
        <v>May</v>
      </c>
      <c r="C1538" s="3" t="str">
        <f t="shared" si="47"/>
        <v>2022</v>
      </c>
      <c r="D1538" s="3">
        <v>44704</v>
      </c>
      <c r="E1538" t="s">
        <v>1528</v>
      </c>
      <c r="F1538" t="s">
        <v>241</v>
      </c>
      <c r="G1538" s="5" t="s">
        <v>23</v>
      </c>
      <c r="H1538" s="5" t="s">
        <v>24</v>
      </c>
      <c r="I1538" t="s">
        <v>500</v>
      </c>
      <c r="J1538" t="s">
        <v>662</v>
      </c>
      <c r="K1538" s="5" t="s">
        <v>73</v>
      </c>
      <c r="L1538" s="5" t="s">
        <v>64</v>
      </c>
      <c r="M1538" t="s">
        <v>87</v>
      </c>
      <c r="N1538" s="5" t="s">
        <v>88</v>
      </c>
      <c r="O1538" s="5" t="s">
        <v>31</v>
      </c>
      <c r="P1538" t="s">
        <v>197</v>
      </c>
      <c r="Q1538" s="5" t="s">
        <v>45</v>
      </c>
      <c r="R1538" s="1">
        <v>1</v>
      </c>
      <c r="S1538" s="1">
        <v>3856</v>
      </c>
      <c r="T1538">
        <v>0.2</v>
      </c>
      <c r="U1538" s="1">
        <v>2161</v>
      </c>
      <c r="V1538" s="1">
        <v>2161</v>
      </c>
      <c r="W1538" s="1">
        <v>3084.8</v>
      </c>
      <c r="X1538" s="1">
        <v>923.80000000000018</v>
      </c>
      <c r="Y1538" s="7">
        <v>0.29946836099585067</v>
      </c>
    </row>
    <row r="1539" spans="1:25">
      <c r="A1539" t="s">
        <v>3056</v>
      </c>
      <c r="B1539" s="3" t="str">
        <f t="shared" ref="B1539:B1602" si="48">TEXT(D1539,"MMM")</f>
        <v>Jun</v>
      </c>
      <c r="C1539" s="3" t="str">
        <f t="shared" ref="C1539:C1602" si="49">TEXT(D1539,"YYYY")</f>
        <v>2023</v>
      </c>
      <c r="D1539" s="3">
        <v>45103</v>
      </c>
      <c r="E1539" t="s">
        <v>2737</v>
      </c>
      <c r="F1539" t="s">
        <v>2811</v>
      </c>
      <c r="G1539" s="5" t="s">
        <v>61</v>
      </c>
      <c r="H1539" s="5" t="s">
        <v>50</v>
      </c>
      <c r="I1539" t="s">
        <v>1404</v>
      </c>
      <c r="J1539" t="s">
        <v>1463</v>
      </c>
      <c r="K1539" s="5" t="s">
        <v>53</v>
      </c>
      <c r="L1539" s="5" t="s">
        <v>54</v>
      </c>
      <c r="M1539" t="s">
        <v>117</v>
      </c>
      <c r="N1539" s="5" t="s">
        <v>118</v>
      </c>
      <c r="O1539" s="5" t="s">
        <v>31</v>
      </c>
      <c r="P1539" t="s">
        <v>228</v>
      </c>
      <c r="Q1539" s="5" t="s">
        <v>45</v>
      </c>
      <c r="R1539" s="1">
        <v>1</v>
      </c>
      <c r="S1539" s="1">
        <v>785</v>
      </c>
      <c r="T1539">
        <v>0.25</v>
      </c>
      <c r="U1539" s="1">
        <v>633</v>
      </c>
      <c r="V1539" s="1">
        <v>633</v>
      </c>
      <c r="W1539" s="1">
        <v>588.75</v>
      </c>
      <c r="X1539" s="1">
        <v>-44.25</v>
      </c>
      <c r="Y1539" s="7">
        <v>-7.5159235668789806E-2</v>
      </c>
    </row>
    <row r="1540" spans="1:25">
      <c r="A1540" t="s">
        <v>3057</v>
      </c>
      <c r="B1540" s="3" t="str">
        <f t="shared" si="48"/>
        <v>Feb</v>
      </c>
      <c r="C1540" s="3" t="str">
        <f t="shared" si="49"/>
        <v>2023</v>
      </c>
      <c r="D1540" s="3">
        <v>44972</v>
      </c>
      <c r="E1540" t="s">
        <v>1699</v>
      </c>
      <c r="F1540" t="s">
        <v>1683</v>
      </c>
      <c r="G1540" s="5" t="s">
        <v>106</v>
      </c>
      <c r="H1540" s="5" t="s">
        <v>107</v>
      </c>
      <c r="I1540" t="s">
        <v>293</v>
      </c>
      <c r="J1540" t="s">
        <v>1049</v>
      </c>
      <c r="K1540" s="5" t="s">
        <v>95</v>
      </c>
      <c r="L1540" s="5" t="s">
        <v>28</v>
      </c>
      <c r="M1540" t="s">
        <v>117</v>
      </c>
      <c r="N1540" s="5" t="s">
        <v>118</v>
      </c>
      <c r="O1540" s="5" t="s">
        <v>31</v>
      </c>
      <c r="P1540" t="s">
        <v>208</v>
      </c>
      <c r="Q1540" s="5" t="s">
        <v>33</v>
      </c>
      <c r="R1540" s="1">
        <v>6</v>
      </c>
      <c r="S1540" s="1">
        <v>144</v>
      </c>
      <c r="T1540">
        <v>0.15</v>
      </c>
      <c r="U1540" s="1">
        <v>109</v>
      </c>
      <c r="V1540" s="1">
        <v>654</v>
      </c>
      <c r="W1540" s="1">
        <v>734.4</v>
      </c>
      <c r="X1540" s="1">
        <v>80.399999999999977</v>
      </c>
      <c r="Y1540" s="7">
        <v>0.10947712418300651</v>
      </c>
    </row>
    <row r="1541" spans="1:25">
      <c r="A1541" t="s">
        <v>3058</v>
      </c>
      <c r="B1541" s="3" t="str">
        <f t="shared" si="48"/>
        <v>Oct</v>
      </c>
      <c r="C1541" s="3" t="str">
        <f t="shared" si="49"/>
        <v>2023</v>
      </c>
      <c r="D1541" s="3">
        <v>45227</v>
      </c>
      <c r="E1541" t="s">
        <v>574</v>
      </c>
      <c r="F1541" t="s">
        <v>650</v>
      </c>
      <c r="G1541" s="5" t="s">
        <v>23</v>
      </c>
      <c r="H1541" s="5" t="s">
        <v>24</v>
      </c>
      <c r="I1541" t="s">
        <v>1468</v>
      </c>
      <c r="J1541" t="s">
        <v>505</v>
      </c>
      <c r="K1541" s="5" t="s">
        <v>73</v>
      </c>
      <c r="L1541" s="5" t="s">
        <v>28</v>
      </c>
      <c r="M1541" t="s">
        <v>55</v>
      </c>
      <c r="N1541" s="5" t="s">
        <v>56</v>
      </c>
      <c r="O1541" s="5" t="s">
        <v>31</v>
      </c>
      <c r="P1541" t="s">
        <v>131</v>
      </c>
      <c r="Q1541" s="5" t="s">
        <v>45</v>
      </c>
      <c r="R1541" s="1">
        <v>8</v>
      </c>
      <c r="S1541" s="1">
        <v>3482</v>
      </c>
      <c r="T1541">
        <v>0.05</v>
      </c>
      <c r="U1541" s="1">
        <v>2779</v>
      </c>
      <c r="V1541" s="1">
        <v>22232</v>
      </c>
      <c r="W1541" s="1">
        <v>26463.199999999997</v>
      </c>
      <c r="X1541" s="1">
        <v>4231.1999999999971</v>
      </c>
      <c r="Y1541" s="7">
        <v>0.1598899603978354</v>
      </c>
    </row>
    <row r="1542" spans="1:25">
      <c r="A1542" t="s">
        <v>3059</v>
      </c>
      <c r="B1542" s="3" t="str">
        <f t="shared" si="48"/>
        <v>Feb</v>
      </c>
      <c r="C1542" s="3" t="str">
        <f t="shared" si="49"/>
        <v>2024</v>
      </c>
      <c r="D1542" s="3">
        <v>45346</v>
      </c>
      <c r="E1542" t="s">
        <v>2582</v>
      </c>
      <c r="F1542" t="s">
        <v>439</v>
      </c>
      <c r="G1542" s="5" t="s">
        <v>61</v>
      </c>
      <c r="H1542" s="5" t="s">
        <v>50</v>
      </c>
      <c r="I1542" t="s">
        <v>1472</v>
      </c>
      <c r="J1542" t="s">
        <v>647</v>
      </c>
      <c r="K1542" s="5" t="s">
        <v>53</v>
      </c>
      <c r="L1542" s="5" t="s">
        <v>64</v>
      </c>
      <c r="M1542" t="s">
        <v>117</v>
      </c>
      <c r="N1542" s="5" t="s">
        <v>118</v>
      </c>
      <c r="O1542" s="5" t="s">
        <v>31</v>
      </c>
      <c r="P1542" t="s">
        <v>89</v>
      </c>
      <c r="Q1542" s="5" t="s">
        <v>33</v>
      </c>
      <c r="R1542" s="1">
        <v>4</v>
      </c>
      <c r="S1542" s="1">
        <v>2582</v>
      </c>
      <c r="T1542">
        <v>0.15</v>
      </c>
      <c r="U1542" s="1">
        <v>2054</v>
      </c>
      <c r="V1542" s="1">
        <v>8216</v>
      </c>
      <c r="W1542" s="1">
        <v>8778.7999999999993</v>
      </c>
      <c r="X1542" s="1">
        <v>562.79999999999927</v>
      </c>
      <c r="Y1542" s="7">
        <v>6.4108989839157887E-2</v>
      </c>
    </row>
    <row r="1543" spans="1:25">
      <c r="A1543" t="s">
        <v>3060</v>
      </c>
      <c r="B1543" s="3" t="str">
        <f t="shared" si="48"/>
        <v>Apr</v>
      </c>
      <c r="C1543" s="3" t="str">
        <f t="shared" si="49"/>
        <v>2023</v>
      </c>
      <c r="D1543" s="3">
        <v>45043</v>
      </c>
      <c r="E1543" t="s">
        <v>498</v>
      </c>
      <c r="F1543" t="s">
        <v>2102</v>
      </c>
      <c r="G1543" s="5" t="s">
        <v>49</v>
      </c>
      <c r="H1543" s="5" t="s">
        <v>50</v>
      </c>
      <c r="I1543" t="s">
        <v>734</v>
      </c>
      <c r="J1543" t="s">
        <v>1116</v>
      </c>
      <c r="K1543" s="5" t="s">
        <v>53</v>
      </c>
      <c r="L1543" s="5" t="s">
        <v>54</v>
      </c>
      <c r="M1543" t="s">
        <v>117</v>
      </c>
      <c r="N1543" s="5" t="s">
        <v>118</v>
      </c>
      <c r="O1543" s="5" t="s">
        <v>31</v>
      </c>
      <c r="P1543" t="s">
        <v>320</v>
      </c>
      <c r="Q1543" s="5" t="s">
        <v>45</v>
      </c>
      <c r="R1543" s="1">
        <v>3</v>
      </c>
      <c r="S1543" s="1">
        <v>3808</v>
      </c>
      <c r="T1543">
        <v>0.25</v>
      </c>
      <c r="U1543" s="1">
        <v>3173</v>
      </c>
      <c r="V1543" s="1">
        <v>9519</v>
      </c>
      <c r="W1543" s="1">
        <v>8568</v>
      </c>
      <c r="X1543" s="1">
        <v>-951</v>
      </c>
      <c r="Y1543" s="7">
        <v>-0.11099439775910364</v>
      </c>
    </row>
    <row r="1544" spans="1:25">
      <c r="A1544" t="s">
        <v>3061</v>
      </c>
      <c r="B1544" s="3" t="str">
        <f t="shared" si="48"/>
        <v>Jul</v>
      </c>
      <c r="C1544" s="3" t="str">
        <f t="shared" si="49"/>
        <v>2024</v>
      </c>
      <c r="D1544" s="3">
        <v>45489</v>
      </c>
      <c r="E1544" t="s">
        <v>1096</v>
      </c>
      <c r="F1544" t="s">
        <v>1814</v>
      </c>
      <c r="G1544" s="5" t="s">
        <v>49</v>
      </c>
      <c r="H1544" s="5" t="s">
        <v>50</v>
      </c>
      <c r="I1544" t="s">
        <v>348</v>
      </c>
      <c r="J1544" t="s">
        <v>1225</v>
      </c>
      <c r="K1544" s="5" t="s">
        <v>95</v>
      </c>
      <c r="L1544" s="5" t="s">
        <v>64</v>
      </c>
      <c r="M1544" t="s">
        <v>87</v>
      </c>
      <c r="N1544" s="5" t="s">
        <v>88</v>
      </c>
      <c r="O1544" s="5" t="s">
        <v>31</v>
      </c>
      <c r="P1544" t="s">
        <v>202</v>
      </c>
      <c r="Q1544" s="5" t="s">
        <v>45</v>
      </c>
      <c r="R1544" s="1">
        <v>5</v>
      </c>
      <c r="S1544" s="1">
        <v>677</v>
      </c>
      <c r="T1544">
        <v>0.2</v>
      </c>
      <c r="U1544" s="1">
        <v>546</v>
      </c>
      <c r="V1544" s="1">
        <v>2730</v>
      </c>
      <c r="W1544" s="1">
        <v>2708</v>
      </c>
      <c r="X1544" s="1">
        <v>-22</v>
      </c>
      <c r="Y1544" s="7">
        <v>-8.1240768094534704E-3</v>
      </c>
    </row>
    <row r="1545" spans="1:25">
      <c r="A1545" t="s">
        <v>3062</v>
      </c>
      <c r="B1545" s="3" t="str">
        <f t="shared" si="48"/>
        <v>Jan</v>
      </c>
      <c r="C1545" s="3" t="str">
        <f t="shared" si="49"/>
        <v>2025</v>
      </c>
      <c r="D1545" s="3">
        <v>45679</v>
      </c>
      <c r="E1545" t="s">
        <v>507</v>
      </c>
      <c r="F1545" t="s">
        <v>2452</v>
      </c>
      <c r="G1545" s="5" t="s">
        <v>23</v>
      </c>
      <c r="H1545" s="5" t="s">
        <v>24</v>
      </c>
      <c r="I1545" t="s">
        <v>1174</v>
      </c>
      <c r="J1545" t="s">
        <v>1629</v>
      </c>
      <c r="K1545" s="5" t="s">
        <v>41</v>
      </c>
      <c r="L1545" s="5" t="s">
        <v>42</v>
      </c>
      <c r="M1545" t="s">
        <v>65</v>
      </c>
      <c r="N1545" s="5" t="s">
        <v>66</v>
      </c>
      <c r="O1545" s="5" t="s">
        <v>31</v>
      </c>
      <c r="P1545" t="s">
        <v>32</v>
      </c>
      <c r="Q1545" s="5" t="s">
        <v>45</v>
      </c>
      <c r="R1545" s="1">
        <v>4</v>
      </c>
      <c r="S1545" s="1">
        <v>3012</v>
      </c>
      <c r="T1545">
        <v>0</v>
      </c>
      <c r="U1545" s="1">
        <v>1544</v>
      </c>
      <c r="V1545" s="1">
        <v>6176</v>
      </c>
      <c r="W1545" s="1">
        <v>12048</v>
      </c>
      <c r="X1545" s="1">
        <v>5872</v>
      </c>
      <c r="Y1545" s="7">
        <v>0.48738379814077026</v>
      </c>
    </row>
    <row r="1546" spans="1:25">
      <c r="A1546" t="s">
        <v>3063</v>
      </c>
      <c r="B1546" s="3" t="str">
        <f t="shared" si="48"/>
        <v>Nov</v>
      </c>
      <c r="C1546" s="3" t="str">
        <f t="shared" si="49"/>
        <v>2024</v>
      </c>
      <c r="D1546" s="3">
        <v>45607</v>
      </c>
      <c r="E1546" t="s">
        <v>535</v>
      </c>
      <c r="F1546" t="s">
        <v>2652</v>
      </c>
      <c r="G1546" s="5" t="s">
        <v>106</v>
      </c>
      <c r="H1546" s="5" t="s">
        <v>107</v>
      </c>
      <c r="I1546" t="s">
        <v>937</v>
      </c>
      <c r="J1546" t="s">
        <v>1289</v>
      </c>
      <c r="K1546" s="5" t="s">
        <v>95</v>
      </c>
      <c r="L1546" s="5" t="s">
        <v>116</v>
      </c>
      <c r="M1546" t="s">
        <v>117</v>
      </c>
      <c r="N1546" s="5" t="s">
        <v>118</v>
      </c>
      <c r="O1546" s="5" t="s">
        <v>43</v>
      </c>
      <c r="P1546" t="s">
        <v>67</v>
      </c>
      <c r="Q1546" s="5" t="s">
        <v>33</v>
      </c>
      <c r="R1546" s="1">
        <v>4</v>
      </c>
      <c r="S1546" s="1">
        <v>2569</v>
      </c>
      <c r="T1546">
        <v>0</v>
      </c>
      <c r="U1546" s="1">
        <v>1560</v>
      </c>
      <c r="V1546" s="1">
        <v>6240</v>
      </c>
      <c r="W1546" s="1">
        <v>10276</v>
      </c>
      <c r="X1546" s="1">
        <v>4036</v>
      </c>
      <c r="Y1546" s="7">
        <v>0.39275982872713117</v>
      </c>
    </row>
    <row r="1547" spans="1:25">
      <c r="A1547" t="s">
        <v>3064</v>
      </c>
      <c r="B1547" s="3" t="str">
        <f t="shared" si="48"/>
        <v>Feb</v>
      </c>
      <c r="C1547" s="3" t="str">
        <f t="shared" si="49"/>
        <v>2024</v>
      </c>
      <c r="D1547" s="3">
        <v>45336</v>
      </c>
      <c r="E1547" t="s">
        <v>1909</v>
      </c>
      <c r="F1547" t="s">
        <v>2017</v>
      </c>
      <c r="G1547" s="5" t="s">
        <v>61</v>
      </c>
      <c r="H1547" s="5" t="s">
        <v>50</v>
      </c>
      <c r="I1547" t="s">
        <v>1376</v>
      </c>
      <c r="J1547" t="s">
        <v>254</v>
      </c>
      <c r="K1547" s="5" t="s">
        <v>27</v>
      </c>
      <c r="L1547" s="5" t="s">
        <v>42</v>
      </c>
      <c r="M1547" t="s">
        <v>55</v>
      </c>
      <c r="N1547" s="5" t="s">
        <v>56</v>
      </c>
      <c r="O1547" s="5" t="s">
        <v>43</v>
      </c>
      <c r="P1547" t="s">
        <v>413</v>
      </c>
      <c r="Q1547" s="5" t="s">
        <v>33</v>
      </c>
      <c r="R1547" s="1">
        <v>5</v>
      </c>
      <c r="S1547" s="1">
        <v>4759</v>
      </c>
      <c r="T1547">
        <v>0.05</v>
      </c>
      <c r="U1547" s="1">
        <v>2408</v>
      </c>
      <c r="V1547" s="1">
        <v>12040</v>
      </c>
      <c r="W1547" s="1">
        <v>22605.25</v>
      </c>
      <c r="X1547" s="1">
        <v>10565.25</v>
      </c>
      <c r="Y1547" s="7">
        <v>0.46738036518065496</v>
      </c>
    </row>
    <row r="1548" spans="1:25">
      <c r="A1548" t="s">
        <v>3065</v>
      </c>
      <c r="B1548" s="3" t="str">
        <f t="shared" si="48"/>
        <v>Sep</v>
      </c>
      <c r="C1548" s="3" t="str">
        <f t="shared" si="49"/>
        <v>2025</v>
      </c>
      <c r="D1548" s="3">
        <v>45913</v>
      </c>
      <c r="E1548" t="s">
        <v>2613</v>
      </c>
      <c r="F1548" t="s">
        <v>3066</v>
      </c>
      <c r="G1548" s="5" t="s">
        <v>23</v>
      </c>
      <c r="H1548" s="5" t="s">
        <v>24</v>
      </c>
      <c r="I1548" t="s">
        <v>283</v>
      </c>
      <c r="J1548" t="s">
        <v>1091</v>
      </c>
      <c r="K1548" s="5" t="s">
        <v>53</v>
      </c>
      <c r="L1548" s="5" t="s">
        <v>28</v>
      </c>
      <c r="M1548" t="s">
        <v>29</v>
      </c>
      <c r="N1548" s="5" t="s">
        <v>30</v>
      </c>
      <c r="O1548" s="5" t="s">
        <v>43</v>
      </c>
      <c r="P1548" t="s">
        <v>285</v>
      </c>
      <c r="Q1548" s="5" t="s">
        <v>45</v>
      </c>
      <c r="R1548" s="1">
        <v>2</v>
      </c>
      <c r="S1548" s="1">
        <v>4401</v>
      </c>
      <c r="T1548">
        <v>0.05</v>
      </c>
      <c r="U1548" s="1">
        <v>2914</v>
      </c>
      <c r="V1548" s="1">
        <v>5828</v>
      </c>
      <c r="W1548" s="1">
        <v>8361.9</v>
      </c>
      <c r="X1548" s="1">
        <v>2533.8999999999996</v>
      </c>
      <c r="Y1548" s="7">
        <v>0.3030292158480728</v>
      </c>
    </row>
    <row r="1549" spans="1:25">
      <c r="A1549" t="s">
        <v>3067</v>
      </c>
      <c r="B1549" s="3" t="str">
        <f t="shared" si="48"/>
        <v>Oct</v>
      </c>
      <c r="C1549" s="3" t="str">
        <f t="shared" si="49"/>
        <v>2025</v>
      </c>
      <c r="D1549" s="3">
        <v>45931</v>
      </c>
      <c r="E1549" t="s">
        <v>2208</v>
      </c>
      <c r="F1549" t="s">
        <v>393</v>
      </c>
      <c r="G1549" s="5" t="s">
        <v>23</v>
      </c>
      <c r="H1549" s="5" t="s">
        <v>24</v>
      </c>
      <c r="I1549" t="s">
        <v>1327</v>
      </c>
      <c r="J1549" t="s">
        <v>1195</v>
      </c>
      <c r="K1549" s="5" t="s">
        <v>27</v>
      </c>
      <c r="L1549" s="5" t="s">
        <v>54</v>
      </c>
      <c r="M1549" t="s">
        <v>55</v>
      </c>
      <c r="N1549" s="5" t="s">
        <v>56</v>
      </c>
      <c r="O1549" s="5" t="s">
        <v>31</v>
      </c>
      <c r="P1549" t="s">
        <v>57</v>
      </c>
      <c r="Q1549" s="5" t="s">
        <v>45</v>
      </c>
      <c r="R1549" s="1">
        <v>5</v>
      </c>
      <c r="S1549" s="1">
        <v>4856</v>
      </c>
      <c r="T1549">
        <v>0.15</v>
      </c>
      <c r="U1549" s="1">
        <v>3340</v>
      </c>
      <c r="V1549" s="1">
        <v>16700</v>
      </c>
      <c r="W1549" s="1">
        <v>20638</v>
      </c>
      <c r="X1549" s="1">
        <v>3938</v>
      </c>
      <c r="Y1549" s="7">
        <v>0.19081306328132572</v>
      </c>
    </row>
    <row r="1550" spans="1:25">
      <c r="A1550" t="s">
        <v>3068</v>
      </c>
      <c r="B1550" s="3" t="str">
        <f t="shared" si="48"/>
        <v>Apr</v>
      </c>
      <c r="C1550" s="3" t="str">
        <f t="shared" si="49"/>
        <v>2024</v>
      </c>
      <c r="D1550" s="3">
        <v>45391</v>
      </c>
      <c r="E1550" t="s">
        <v>1024</v>
      </c>
      <c r="F1550" t="s">
        <v>873</v>
      </c>
      <c r="G1550" s="5" t="s">
        <v>61</v>
      </c>
      <c r="H1550" s="5" t="s">
        <v>50</v>
      </c>
      <c r="I1550" t="s">
        <v>324</v>
      </c>
      <c r="J1550" t="s">
        <v>1080</v>
      </c>
      <c r="K1550" s="5" t="s">
        <v>73</v>
      </c>
      <c r="L1550" s="5" t="s">
        <v>28</v>
      </c>
      <c r="M1550" t="s">
        <v>117</v>
      </c>
      <c r="N1550" s="5" t="s">
        <v>118</v>
      </c>
      <c r="O1550" s="5" t="s">
        <v>31</v>
      </c>
      <c r="P1550" t="s">
        <v>413</v>
      </c>
      <c r="Q1550" s="5" t="s">
        <v>33</v>
      </c>
      <c r="R1550" s="1">
        <v>5</v>
      </c>
      <c r="S1550" s="1">
        <v>1656</v>
      </c>
      <c r="T1550">
        <v>0.25</v>
      </c>
      <c r="U1550" s="1">
        <v>1262</v>
      </c>
      <c r="V1550" s="1">
        <v>6310</v>
      </c>
      <c r="W1550" s="1">
        <v>6210</v>
      </c>
      <c r="X1550" s="1">
        <v>-100</v>
      </c>
      <c r="Y1550" s="7">
        <v>-1.610305958132045E-2</v>
      </c>
    </row>
    <row r="1551" spans="1:25">
      <c r="A1551" t="s">
        <v>3069</v>
      </c>
      <c r="B1551" s="3" t="str">
        <f t="shared" si="48"/>
        <v>Jan</v>
      </c>
      <c r="C1551" s="3" t="str">
        <f t="shared" si="49"/>
        <v>2023</v>
      </c>
      <c r="D1551" s="3">
        <v>44943</v>
      </c>
      <c r="E1551" t="s">
        <v>655</v>
      </c>
      <c r="F1551" t="s">
        <v>2738</v>
      </c>
      <c r="G1551" s="5" t="s">
        <v>61</v>
      </c>
      <c r="H1551" s="5" t="s">
        <v>50</v>
      </c>
      <c r="I1551" t="s">
        <v>129</v>
      </c>
      <c r="J1551" t="s">
        <v>513</v>
      </c>
      <c r="K1551" s="5" t="s">
        <v>53</v>
      </c>
      <c r="L1551" s="5" t="s">
        <v>28</v>
      </c>
      <c r="M1551" t="s">
        <v>55</v>
      </c>
      <c r="N1551" s="5" t="s">
        <v>56</v>
      </c>
      <c r="O1551" s="5" t="s">
        <v>43</v>
      </c>
      <c r="P1551" t="s">
        <v>942</v>
      </c>
      <c r="Q1551" s="5" t="s">
        <v>45</v>
      </c>
      <c r="R1551" s="1">
        <v>8</v>
      </c>
      <c r="S1551" s="1">
        <v>1215</v>
      </c>
      <c r="T1551">
        <v>0</v>
      </c>
      <c r="U1551" s="1">
        <v>910</v>
      </c>
      <c r="V1551" s="1">
        <v>7280</v>
      </c>
      <c r="W1551" s="1">
        <v>9720</v>
      </c>
      <c r="X1551" s="1">
        <v>2440</v>
      </c>
      <c r="Y1551" s="7">
        <v>0.25102880658436216</v>
      </c>
    </row>
    <row r="1552" spans="1:25">
      <c r="A1552" t="s">
        <v>3070</v>
      </c>
      <c r="B1552" s="3" t="str">
        <f t="shared" si="48"/>
        <v>Feb</v>
      </c>
      <c r="C1552" s="3" t="str">
        <f t="shared" si="49"/>
        <v>2024</v>
      </c>
      <c r="D1552" s="3">
        <v>45350</v>
      </c>
      <c r="E1552" t="s">
        <v>1148</v>
      </c>
      <c r="F1552" t="s">
        <v>1073</v>
      </c>
      <c r="G1552" s="5" t="s">
        <v>37</v>
      </c>
      <c r="H1552" s="5" t="s">
        <v>38</v>
      </c>
      <c r="I1552" t="s">
        <v>725</v>
      </c>
      <c r="J1552" t="s">
        <v>555</v>
      </c>
      <c r="K1552" s="5" t="s">
        <v>27</v>
      </c>
      <c r="L1552" s="5" t="s">
        <v>116</v>
      </c>
      <c r="M1552" t="s">
        <v>65</v>
      </c>
      <c r="N1552" s="5" t="s">
        <v>66</v>
      </c>
      <c r="O1552" s="5" t="s">
        <v>43</v>
      </c>
      <c r="P1552" t="s">
        <v>119</v>
      </c>
      <c r="Q1552" s="5" t="s">
        <v>75</v>
      </c>
      <c r="R1552" s="1">
        <v>1</v>
      </c>
      <c r="S1552" s="1">
        <v>706</v>
      </c>
      <c r="T1552">
        <v>0</v>
      </c>
      <c r="U1552" s="1">
        <v>552</v>
      </c>
      <c r="V1552" s="1">
        <v>552</v>
      </c>
      <c r="W1552" s="1">
        <v>706</v>
      </c>
      <c r="X1552" s="1">
        <v>154</v>
      </c>
      <c r="Y1552" s="7">
        <v>0.21813031161473087</v>
      </c>
    </row>
    <row r="1553" spans="1:25">
      <c r="A1553" t="s">
        <v>3071</v>
      </c>
      <c r="B1553" s="3" t="str">
        <f t="shared" si="48"/>
        <v>Jan</v>
      </c>
      <c r="C1553" s="3" t="str">
        <f t="shared" si="49"/>
        <v>2022</v>
      </c>
      <c r="D1553" s="3">
        <v>44589</v>
      </c>
      <c r="E1553" t="s">
        <v>1556</v>
      </c>
      <c r="F1553" t="s">
        <v>2109</v>
      </c>
      <c r="G1553" s="5" t="s">
        <v>49</v>
      </c>
      <c r="H1553" s="5" t="s">
        <v>50</v>
      </c>
      <c r="I1553" t="s">
        <v>1349</v>
      </c>
      <c r="J1553" t="s">
        <v>849</v>
      </c>
      <c r="K1553" s="5" t="s">
        <v>53</v>
      </c>
      <c r="L1553" s="5" t="s">
        <v>42</v>
      </c>
      <c r="M1553" t="s">
        <v>65</v>
      </c>
      <c r="N1553" s="5" t="s">
        <v>66</v>
      </c>
      <c r="O1553" s="5" t="s">
        <v>43</v>
      </c>
      <c r="P1553" t="s">
        <v>249</v>
      </c>
      <c r="Q1553" s="5" t="s">
        <v>75</v>
      </c>
      <c r="R1553" s="1">
        <v>7</v>
      </c>
      <c r="S1553" s="1">
        <v>423</v>
      </c>
      <c r="T1553">
        <v>0.25</v>
      </c>
      <c r="U1553" s="1">
        <v>227</v>
      </c>
      <c r="V1553" s="1">
        <v>1589</v>
      </c>
      <c r="W1553" s="1">
        <v>2220.75</v>
      </c>
      <c r="X1553" s="1">
        <v>631.75</v>
      </c>
      <c r="Y1553" s="7">
        <v>0.28447596532702918</v>
      </c>
    </row>
    <row r="1554" spans="1:25">
      <c r="A1554" t="s">
        <v>3072</v>
      </c>
      <c r="B1554" s="3" t="str">
        <f t="shared" si="48"/>
        <v>Nov</v>
      </c>
      <c r="C1554" s="3" t="str">
        <f t="shared" si="49"/>
        <v>2022</v>
      </c>
      <c r="D1554" s="3">
        <v>44880</v>
      </c>
      <c r="E1554" t="s">
        <v>322</v>
      </c>
      <c r="F1554" t="s">
        <v>1167</v>
      </c>
      <c r="G1554" s="5" t="s">
        <v>23</v>
      </c>
      <c r="H1554" s="5" t="s">
        <v>24</v>
      </c>
      <c r="I1554" t="s">
        <v>903</v>
      </c>
      <c r="J1554" t="s">
        <v>790</v>
      </c>
      <c r="K1554" s="5" t="s">
        <v>41</v>
      </c>
      <c r="L1554" s="5" t="s">
        <v>54</v>
      </c>
      <c r="M1554" t="s">
        <v>55</v>
      </c>
      <c r="N1554" s="5" t="s">
        <v>56</v>
      </c>
      <c r="O1554" s="5" t="s">
        <v>31</v>
      </c>
      <c r="P1554" t="s">
        <v>32</v>
      </c>
      <c r="Q1554" s="5" t="s">
        <v>75</v>
      </c>
      <c r="R1554" s="1">
        <v>5</v>
      </c>
      <c r="S1554" s="1">
        <v>3872</v>
      </c>
      <c r="T1554">
        <v>0.2</v>
      </c>
      <c r="U1554" s="1">
        <v>2381</v>
      </c>
      <c r="V1554" s="1">
        <v>11905</v>
      </c>
      <c r="W1554" s="1">
        <v>15488</v>
      </c>
      <c r="X1554" s="1">
        <v>3583</v>
      </c>
      <c r="Y1554" s="7">
        <v>0.23134039256198347</v>
      </c>
    </row>
    <row r="1555" spans="1:25">
      <c r="A1555" t="s">
        <v>3073</v>
      </c>
      <c r="B1555" s="3" t="str">
        <f t="shared" si="48"/>
        <v>Jan</v>
      </c>
      <c r="C1555" s="3" t="str">
        <f t="shared" si="49"/>
        <v>2022</v>
      </c>
      <c r="D1555" s="3">
        <v>44581</v>
      </c>
      <c r="E1555" t="s">
        <v>1528</v>
      </c>
      <c r="F1555" t="s">
        <v>953</v>
      </c>
      <c r="G1555" s="5" t="s">
        <v>61</v>
      </c>
      <c r="H1555" s="5" t="s">
        <v>50</v>
      </c>
      <c r="I1555" t="s">
        <v>375</v>
      </c>
      <c r="J1555" t="s">
        <v>254</v>
      </c>
      <c r="K1555" s="5" t="s">
        <v>27</v>
      </c>
      <c r="L1555" s="5" t="s">
        <v>116</v>
      </c>
      <c r="M1555" t="s">
        <v>55</v>
      </c>
      <c r="N1555" s="5" t="s">
        <v>56</v>
      </c>
      <c r="O1555" s="5" t="s">
        <v>31</v>
      </c>
      <c r="P1555" t="s">
        <v>180</v>
      </c>
      <c r="Q1555" s="5" t="s">
        <v>45</v>
      </c>
      <c r="R1555" s="1">
        <v>1</v>
      </c>
      <c r="S1555" s="1">
        <v>3921</v>
      </c>
      <c r="T1555">
        <v>0.05</v>
      </c>
      <c r="U1555" s="1">
        <v>2726</v>
      </c>
      <c r="V1555" s="1">
        <v>2726</v>
      </c>
      <c r="W1555" s="1">
        <v>3724.95</v>
      </c>
      <c r="X1555" s="1">
        <v>998.94999999999982</v>
      </c>
      <c r="Y1555" s="7">
        <v>0.26817809635028655</v>
      </c>
    </row>
    <row r="1556" spans="1:25">
      <c r="A1556" t="s">
        <v>3074</v>
      </c>
      <c r="B1556" s="3" t="str">
        <f t="shared" si="48"/>
        <v>Dec</v>
      </c>
      <c r="C1556" s="3" t="str">
        <f t="shared" si="49"/>
        <v>2024</v>
      </c>
      <c r="D1556" s="3">
        <v>45632</v>
      </c>
      <c r="E1556" t="s">
        <v>1115</v>
      </c>
      <c r="F1556" t="s">
        <v>1507</v>
      </c>
      <c r="G1556" s="5" t="s">
        <v>49</v>
      </c>
      <c r="H1556" s="5" t="s">
        <v>50</v>
      </c>
      <c r="I1556" t="s">
        <v>278</v>
      </c>
      <c r="J1556" t="s">
        <v>780</v>
      </c>
      <c r="K1556" s="5" t="s">
        <v>27</v>
      </c>
      <c r="L1556" s="5" t="s">
        <v>54</v>
      </c>
      <c r="M1556" t="s">
        <v>65</v>
      </c>
      <c r="N1556" s="5" t="s">
        <v>66</v>
      </c>
      <c r="O1556" s="5" t="s">
        <v>31</v>
      </c>
      <c r="P1556" t="s">
        <v>228</v>
      </c>
      <c r="Q1556" s="5" t="s">
        <v>45</v>
      </c>
      <c r="R1556" s="1">
        <v>7</v>
      </c>
      <c r="S1556" s="1">
        <v>916</v>
      </c>
      <c r="T1556">
        <v>0.15</v>
      </c>
      <c r="U1556" s="1">
        <v>466</v>
      </c>
      <c r="V1556" s="1">
        <v>3262</v>
      </c>
      <c r="W1556" s="1">
        <v>5450.2</v>
      </c>
      <c r="X1556" s="1">
        <v>2188.1999999999998</v>
      </c>
      <c r="Y1556" s="7">
        <v>0.40148985358335471</v>
      </c>
    </row>
    <row r="1557" spans="1:25">
      <c r="A1557" t="s">
        <v>3075</v>
      </c>
      <c r="B1557" s="3" t="str">
        <f t="shared" si="48"/>
        <v>Aug</v>
      </c>
      <c r="C1557" s="3" t="str">
        <f t="shared" si="49"/>
        <v>2022</v>
      </c>
      <c r="D1557" s="3">
        <v>44789</v>
      </c>
      <c r="E1557" t="s">
        <v>1601</v>
      </c>
      <c r="F1557" t="s">
        <v>1855</v>
      </c>
      <c r="G1557" s="5" t="s">
        <v>49</v>
      </c>
      <c r="H1557" s="5" t="s">
        <v>50</v>
      </c>
      <c r="I1557" t="s">
        <v>517</v>
      </c>
      <c r="J1557" t="s">
        <v>1071</v>
      </c>
      <c r="K1557" s="5" t="s">
        <v>27</v>
      </c>
      <c r="L1557" s="5" t="s">
        <v>54</v>
      </c>
      <c r="M1557" t="s">
        <v>29</v>
      </c>
      <c r="N1557" s="5" t="s">
        <v>30</v>
      </c>
      <c r="O1557" s="5" t="s">
        <v>43</v>
      </c>
      <c r="P1557" t="s">
        <v>437</v>
      </c>
      <c r="Q1557" s="5" t="s">
        <v>33</v>
      </c>
      <c r="R1557" s="1">
        <v>8</v>
      </c>
      <c r="S1557" s="1">
        <v>1038</v>
      </c>
      <c r="T1557">
        <v>0.2</v>
      </c>
      <c r="U1557" s="1">
        <v>590</v>
      </c>
      <c r="V1557" s="1">
        <v>4720</v>
      </c>
      <c r="W1557" s="1">
        <v>6643.2000000000007</v>
      </c>
      <c r="X1557" s="1">
        <v>1923.2000000000007</v>
      </c>
      <c r="Y1557" s="7">
        <v>0.28949903660886328</v>
      </c>
    </row>
    <row r="1558" spans="1:25">
      <c r="A1558" t="s">
        <v>3076</v>
      </c>
      <c r="B1558" s="3" t="str">
        <f t="shared" si="48"/>
        <v>Apr</v>
      </c>
      <c r="C1558" s="3" t="str">
        <f t="shared" si="49"/>
        <v>2023</v>
      </c>
      <c r="D1558" s="3">
        <v>45026</v>
      </c>
      <c r="E1558" t="s">
        <v>361</v>
      </c>
      <c r="F1558" t="s">
        <v>826</v>
      </c>
      <c r="G1558" s="5" t="s">
        <v>49</v>
      </c>
      <c r="H1558" s="5" t="s">
        <v>50</v>
      </c>
      <c r="I1558" t="s">
        <v>212</v>
      </c>
      <c r="J1558" t="s">
        <v>899</v>
      </c>
      <c r="K1558" s="5" t="s">
        <v>41</v>
      </c>
      <c r="L1558" s="5" t="s">
        <v>116</v>
      </c>
      <c r="M1558" t="s">
        <v>55</v>
      </c>
      <c r="N1558" s="5" t="s">
        <v>56</v>
      </c>
      <c r="O1558" s="5" t="s">
        <v>31</v>
      </c>
      <c r="P1558" t="s">
        <v>417</v>
      </c>
      <c r="Q1558" s="5" t="s">
        <v>75</v>
      </c>
      <c r="R1558" s="1">
        <v>6</v>
      </c>
      <c r="S1558" s="1">
        <v>2932</v>
      </c>
      <c r="T1558">
        <v>0.15</v>
      </c>
      <c r="U1558" s="1">
        <v>2355</v>
      </c>
      <c r="V1558" s="1">
        <v>14130</v>
      </c>
      <c r="W1558" s="1">
        <v>14953.199999999999</v>
      </c>
      <c r="X1558" s="1">
        <v>823.19999999999891</v>
      </c>
      <c r="Y1558" s="7">
        <v>5.505176149586704E-2</v>
      </c>
    </row>
    <row r="1559" spans="1:25">
      <c r="A1559" t="s">
        <v>3077</v>
      </c>
      <c r="B1559" s="3" t="str">
        <f t="shared" si="48"/>
        <v>Mar</v>
      </c>
      <c r="C1559" s="3" t="str">
        <f t="shared" si="49"/>
        <v>2022</v>
      </c>
      <c r="D1559" s="3">
        <v>44626</v>
      </c>
      <c r="E1559" t="s">
        <v>1323</v>
      </c>
      <c r="F1559" t="s">
        <v>2211</v>
      </c>
      <c r="G1559" s="5" t="s">
        <v>23</v>
      </c>
      <c r="H1559" s="5" t="s">
        <v>24</v>
      </c>
      <c r="I1559" t="s">
        <v>529</v>
      </c>
      <c r="J1559" t="s">
        <v>1930</v>
      </c>
      <c r="K1559" s="5" t="s">
        <v>73</v>
      </c>
      <c r="L1559" s="5" t="s">
        <v>116</v>
      </c>
      <c r="M1559" t="s">
        <v>117</v>
      </c>
      <c r="N1559" s="5" t="s">
        <v>118</v>
      </c>
      <c r="O1559" s="5" t="s">
        <v>43</v>
      </c>
      <c r="P1559" t="s">
        <v>326</v>
      </c>
      <c r="Q1559" s="5" t="s">
        <v>45</v>
      </c>
      <c r="R1559" s="1">
        <v>2</v>
      </c>
      <c r="S1559" s="1">
        <v>3250</v>
      </c>
      <c r="T1559">
        <v>0.2</v>
      </c>
      <c r="U1559" s="1">
        <v>1668</v>
      </c>
      <c r="V1559" s="1">
        <v>3336</v>
      </c>
      <c r="W1559" s="1">
        <v>5200</v>
      </c>
      <c r="X1559" s="1">
        <v>1864</v>
      </c>
      <c r="Y1559" s="7">
        <v>0.35846153846153844</v>
      </c>
    </row>
    <row r="1560" spans="1:25">
      <c r="A1560" t="s">
        <v>3078</v>
      </c>
      <c r="B1560" s="3" t="str">
        <f t="shared" si="48"/>
        <v>May</v>
      </c>
      <c r="C1560" s="3" t="str">
        <f t="shared" si="49"/>
        <v>2025</v>
      </c>
      <c r="D1560" s="3">
        <v>45795</v>
      </c>
      <c r="E1560" t="s">
        <v>2256</v>
      </c>
      <c r="F1560" t="s">
        <v>344</v>
      </c>
      <c r="G1560" s="5" t="s">
        <v>49</v>
      </c>
      <c r="H1560" s="5" t="s">
        <v>50</v>
      </c>
      <c r="I1560" t="s">
        <v>491</v>
      </c>
      <c r="J1560" t="s">
        <v>1686</v>
      </c>
      <c r="K1560" s="5" t="s">
        <v>41</v>
      </c>
      <c r="L1560" s="5" t="s">
        <v>64</v>
      </c>
      <c r="M1560" t="s">
        <v>87</v>
      </c>
      <c r="N1560" s="5" t="s">
        <v>88</v>
      </c>
      <c r="O1560" s="5" t="s">
        <v>43</v>
      </c>
      <c r="P1560" t="s">
        <v>359</v>
      </c>
      <c r="Q1560" s="5" t="s">
        <v>33</v>
      </c>
      <c r="R1560" s="1">
        <v>8</v>
      </c>
      <c r="S1560" s="1">
        <v>2970</v>
      </c>
      <c r="T1560">
        <v>0</v>
      </c>
      <c r="U1560" s="1">
        <v>1939</v>
      </c>
      <c r="V1560" s="1">
        <v>15512</v>
      </c>
      <c r="W1560" s="1">
        <v>23760</v>
      </c>
      <c r="X1560" s="1">
        <v>8248</v>
      </c>
      <c r="Y1560" s="7">
        <v>0.34713804713804713</v>
      </c>
    </row>
    <row r="1561" spans="1:25">
      <c r="A1561" t="s">
        <v>3079</v>
      </c>
      <c r="B1561" s="3" t="str">
        <f t="shared" si="48"/>
        <v>May</v>
      </c>
      <c r="C1561" s="3" t="str">
        <f t="shared" si="49"/>
        <v>2023</v>
      </c>
      <c r="D1561" s="3">
        <v>45065</v>
      </c>
      <c r="E1561" t="s">
        <v>59</v>
      </c>
      <c r="F1561" t="s">
        <v>1481</v>
      </c>
      <c r="G1561" s="5" t="s">
        <v>23</v>
      </c>
      <c r="H1561" s="5" t="s">
        <v>24</v>
      </c>
      <c r="I1561" t="s">
        <v>1376</v>
      </c>
      <c r="J1561" t="s">
        <v>80</v>
      </c>
      <c r="K1561" s="5" t="s">
        <v>27</v>
      </c>
      <c r="L1561" s="5" t="s">
        <v>28</v>
      </c>
      <c r="M1561" t="s">
        <v>65</v>
      </c>
      <c r="N1561" s="5" t="s">
        <v>66</v>
      </c>
      <c r="O1561" s="5" t="s">
        <v>43</v>
      </c>
      <c r="P1561" t="s">
        <v>131</v>
      </c>
      <c r="Q1561" s="5" t="s">
        <v>33</v>
      </c>
      <c r="R1561" s="1">
        <v>3</v>
      </c>
      <c r="S1561" s="1">
        <v>3231</v>
      </c>
      <c r="T1561">
        <v>0</v>
      </c>
      <c r="U1561" s="1">
        <v>1620</v>
      </c>
      <c r="V1561" s="1">
        <v>4860</v>
      </c>
      <c r="W1561" s="1">
        <v>9693</v>
      </c>
      <c r="X1561" s="1">
        <v>4833</v>
      </c>
      <c r="Y1561" s="7">
        <v>0.49860724233983289</v>
      </c>
    </row>
    <row r="1562" spans="1:25">
      <c r="A1562" t="s">
        <v>3080</v>
      </c>
      <c r="B1562" s="3" t="str">
        <f t="shared" si="48"/>
        <v>Mar</v>
      </c>
      <c r="C1562" s="3" t="str">
        <f t="shared" si="49"/>
        <v>2023</v>
      </c>
      <c r="D1562" s="3">
        <v>45007</v>
      </c>
      <c r="E1562" t="s">
        <v>1668</v>
      </c>
      <c r="F1562" t="s">
        <v>2033</v>
      </c>
      <c r="G1562" s="5" t="s">
        <v>61</v>
      </c>
      <c r="H1562" s="5" t="s">
        <v>50</v>
      </c>
      <c r="I1562" t="s">
        <v>283</v>
      </c>
      <c r="J1562" t="s">
        <v>86</v>
      </c>
      <c r="K1562" s="5" t="s">
        <v>41</v>
      </c>
      <c r="L1562" s="5" t="s">
        <v>116</v>
      </c>
      <c r="M1562" t="s">
        <v>55</v>
      </c>
      <c r="N1562" s="5" t="s">
        <v>56</v>
      </c>
      <c r="O1562" s="5" t="s">
        <v>31</v>
      </c>
      <c r="P1562" t="s">
        <v>787</v>
      </c>
      <c r="Q1562" s="5" t="s">
        <v>75</v>
      </c>
      <c r="R1562" s="1">
        <v>2</v>
      </c>
      <c r="S1562" s="1">
        <v>4458</v>
      </c>
      <c r="T1562">
        <v>0.05</v>
      </c>
      <c r="U1562" s="1">
        <v>3130</v>
      </c>
      <c r="V1562" s="1">
        <v>6260</v>
      </c>
      <c r="W1562" s="1">
        <v>8470.1999999999989</v>
      </c>
      <c r="X1562" s="1">
        <v>2210.1999999999989</v>
      </c>
      <c r="Y1562" s="7">
        <v>0.26093834856319792</v>
      </c>
    </row>
    <row r="1563" spans="1:25">
      <c r="A1563" t="s">
        <v>3081</v>
      </c>
      <c r="B1563" s="3" t="str">
        <f t="shared" si="48"/>
        <v>Jan</v>
      </c>
      <c r="C1563" s="3" t="str">
        <f t="shared" si="49"/>
        <v>2025</v>
      </c>
      <c r="D1563" s="3">
        <v>45671</v>
      </c>
      <c r="E1563" t="s">
        <v>1275</v>
      </c>
      <c r="F1563" t="s">
        <v>2923</v>
      </c>
      <c r="G1563" s="5" t="s">
        <v>106</v>
      </c>
      <c r="H1563" s="5" t="s">
        <v>107</v>
      </c>
      <c r="I1563" t="s">
        <v>512</v>
      </c>
      <c r="J1563" t="s">
        <v>2324</v>
      </c>
      <c r="K1563" s="5" t="s">
        <v>53</v>
      </c>
      <c r="L1563" s="5" t="s">
        <v>28</v>
      </c>
      <c r="M1563" t="s">
        <v>55</v>
      </c>
      <c r="N1563" s="5" t="s">
        <v>56</v>
      </c>
      <c r="O1563" s="5" t="s">
        <v>31</v>
      </c>
      <c r="P1563" t="s">
        <v>186</v>
      </c>
      <c r="Q1563" s="5" t="s">
        <v>33</v>
      </c>
      <c r="R1563" s="1">
        <v>2</v>
      </c>
      <c r="S1563" s="1">
        <v>176</v>
      </c>
      <c r="T1563">
        <v>0.1</v>
      </c>
      <c r="U1563" s="1">
        <v>140</v>
      </c>
      <c r="V1563" s="1">
        <v>280</v>
      </c>
      <c r="W1563" s="1">
        <v>316.8</v>
      </c>
      <c r="X1563" s="1">
        <v>36.800000000000011</v>
      </c>
      <c r="Y1563" s="7">
        <v>0.11616161616161619</v>
      </c>
    </row>
    <row r="1564" spans="1:25">
      <c r="A1564" t="s">
        <v>3082</v>
      </c>
      <c r="B1564" s="3" t="str">
        <f t="shared" si="48"/>
        <v>Oct</v>
      </c>
      <c r="C1564" s="3" t="str">
        <f t="shared" si="49"/>
        <v>2022</v>
      </c>
      <c r="D1564" s="3">
        <v>44863</v>
      </c>
      <c r="E1564" t="s">
        <v>2731</v>
      </c>
      <c r="F1564" t="s">
        <v>1900</v>
      </c>
      <c r="G1564" s="5" t="s">
        <v>61</v>
      </c>
      <c r="H1564" s="5" t="s">
        <v>50</v>
      </c>
      <c r="I1564" t="s">
        <v>134</v>
      </c>
      <c r="J1564" t="s">
        <v>688</v>
      </c>
      <c r="K1564" s="5" t="s">
        <v>95</v>
      </c>
      <c r="L1564" s="5" t="s">
        <v>64</v>
      </c>
      <c r="M1564" t="s">
        <v>29</v>
      </c>
      <c r="N1564" s="5" t="s">
        <v>30</v>
      </c>
      <c r="O1564" s="5" t="s">
        <v>43</v>
      </c>
      <c r="P1564" t="s">
        <v>787</v>
      </c>
      <c r="Q1564" s="5" t="s">
        <v>33</v>
      </c>
      <c r="R1564" s="1">
        <v>7</v>
      </c>
      <c r="S1564" s="1">
        <v>2057</v>
      </c>
      <c r="T1564">
        <v>0.05</v>
      </c>
      <c r="U1564" s="1">
        <v>1509</v>
      </c>
      <c r="V1564" s="1">
        <v>10563</v>
      </c>
      <c r="W1564" s="1">
        <v>13679.05</v>
      </c>
      <c r="X1564" s="1">
        <v>3116.0499999999993</v>
      </c>
      <c r="Y1564" s="7">
        <v>0.22779725200214923</v>
      </c>
    </row>
    <row r="1565" spans="1:25">
      <c r="A1565" t="s">
        <v>3083</v>
      </c>
      <c r="B1565" s="3" t="str">
        <f t="shared" si="48"/>
        <v>Nov</v>
      </c>
      <c r="C1565" s="3" t="str">
        <f t="shared" si="49"/>
        <v>2023</v>
      </c>
      <c r="D1565" s="3">
        <v>45237</v>
      </c>
      <c r="E1565" t="s">
        <v>1313</v>
      </c>
      <c r="F1565" t="s">
        <v>1799</v>
      </c>
      <c r="G1565" s="5" t="s">
        <v>106</v>
      </c>
      <c r="H1565" s="5" t="s">
        <v>107</v>
      </c>
      <c r="I1565" t="s">
        <v>313</v>
      </c>
      <c r="J1565" t="s">
        <v>1806</v>
      </c>
      <c r="K1565" s="5" t="s">
        <v>53</v>
      </c>
      <c r="L1565" s="5" t="s">
        <v>64</v>
      </c>
      <c r="M1565" t="s">
        <v>65</v>
      </c>
      <c r="N1565" s="5" t="s">
        <v>66</v>
      </c>
      <c r="O1565" s="5" t="s">
        <v>31</v>
      </c>
      <c r="P1565" t="s">
        <v>197</v>
      </c>
      <c r="Q1565" s="5" t="s">
        <v>33</v>
      </c>
      <c r="R1565" s="1">
        <v>8</v>
      </c>
      <c r="S1565" s="1">
        <v>3495</v>
      </c>
      <c r="T1565">
        <v>0.1</v>
      </c>
      <c r="U1565" s="1">
        <v>2687</v>
      </c>
      <c r="V1565" s="1">
        <v>21496</v>
      </c>
      <c r="W1565" s="1">
        <v>25164</v>
      </c>
      <c r="X1565" s="1">
        <v>3668</v>
      </c>
      <c r="Y1565" s="7">
        <v>0.14576378954061359</v>
      </c>
    </row>
    <row r="1566" spans="1:25">
      <c r="A1566" t="s">
        <v>3084</v>
      </c>
      <c r="B1566" s="3" t="str">
        <f t="shared" si="48"/>
        <v>Oct</v>
      </c>
      <c r="C1566" s="3" t="str">
        <f t="shared" si="49"/>
        <v>2024</v>
      </c>
      <c r="D1566" s="3">
        <v>45566</v>
      </c>
      <c r="E1566" t="s">
        <v>1751</v>
      </c>
      <c r="F1566" t="s">
        <v>2123</v>
      </c>
      <c r="G1566" s="5" t="s">
        <v>106</v>
      </c>
      <c r="H1566" s="5" t="s">
        <v>107</v>
      </c>
      <c r="I1566" t="s">
        <v>1508</v>
      </c>
      <c r="J1566" t="s">
        <v>1170</v>
      </c>
      <c r="K1566" s="5" t="s">
        <v>95</v>
      </c>
      <c r="L1566" s="5" t="s">
        <v>42</v>
      </c>
      <c r="M1566" t="s">
        <v>117</v>
      </c>
      <c r="N1566" s="5" t="s">
        <v>118</v>
      </c>
      <c r="O1566" s="5" t="s">
        <v>43</v>
      </c>
      <c r="P1566" t="s">
        <v>320</v>
      </c>
      <c r="Q1566" s="5" t="s">
        <v>75</v>
      </c>
      <c r="R1566" s="1">
        <v>2</v>
      </c>
      <c r="S1566" s="1">
        <v>1170</v>
      </c>
      <c r="T1566">
        <v>0.2</v>
      </c>
      <c r="U1566" s="1">
        <v>900</v>
      </c>
      <c r="V1566" s="1">
        <v>1800</v>
      </c>
      <c r="W1566" s="1">
        <v>1872</v>
      </c>
      <c r="X1566" s="1">
        <v>72</v>
      </c>
      <c r="Y1566" s="7">
        <v>3.8461538461538464E-2</v>
      </c>
    </row>
    <row r="1567" spans="1:25">
      <c r="A1567" t="s">
        <v>3085</v>
      </c>
      <c r="B1567" s="3" t="str">
        <f t="shared" si="48"/>
        <v>Oct</v>
      </c>
      <c r="C1567" s="3" t="str">
        <f t="shared" si="49"/>
        <v>2024</v>
      </c>
      <c r="D1567" s="3">
        <v>45571</v>
      </c>
      <c r="E1567" t="s">
        <v>1829</v>
      </c>
      <c r="F1567" t="s">
        <v>2649</v>
      </c>
      <c r="G1567" s="5" t="s">
        <v>61</v>
      </c>
      <c r="H1567" s="5" t="s">
        <v>50</v>
      </c>
      <c r="I1567" t="s">
        <v>941</v>
      </c>
      <c r="J1567" t="s">
        <v>526</v>
      </c>
      <c r="K1567" s="5" t="s">
        <v>27</v>
      </c>
      <c r="L1567" s="5" t="s">
        <v>64</v>
      </c>
      <c r="M1567" t="s">
        <v>29</v>
      </c>
      <c r="N1567" s="5" t="s">
        <v>30</v>
      </c>
      <c r="O1567" s="5" t="s">
        <v>43</v>
      </c>
      <c r="P1567" t="s">
        <v>102</v>
      </c>
      <c r="Q1567" s="5" t="s">
        <v>45</v>
      </c>
      <c r="R1567" s="1">
        <v>6</v>
      </c>
      <c r="S1567" s="1">
        <v>3017</v>
      </c>
      <c r="T1567">
        <v>0.1</v>
      </c>
      <c r="U1567" s="1">
        <v>1671</v>
      </c>
      <c r="V1567" s="1">
        <v>10026</v>
      </c>
      <c r="W1567" s="1">
        <v>16291.800000000001</v>
      </c>
      <c r="X1567" s="1">
        <v>6265.8000000000011</v>
      </c>
      <c r="Y1567" s="7">
        <v>0.38459838691857257</v>
      </c>
    </row>
    <row r="1568" spans="1:25">
      <c r="A1568" t="s">
        <v>3086</v>
      </c>
      <c r="B1568" s="3" t="str">
        <f t="shared" si="48"/>
        <v>Oct</v>
      </c>
      <c r="C1568" s="3" t="str">
        <f t="shared" si="49"/>
        <v>2025</v>
      </c>
      <c r="D1568" s="3">
        <v>45937</v>
      </c>
      <c r="E1568" t="s">
        <v>3087</v>
      </c>
      <c r="F1568" t="s">
        <v>3009</v>
      </c>
      <c r="G1568" s="5" t="s">
        <v>49</v>
      </c>
      <c r="H1568" s="5" t="s">
        <v>50</v>
      </c>
      <c r="I1568" t="s">
        <v>896</v>
      </c>
      <c r="J1568" t="s">
        <v>1781</v>
      </c>
      <c r="K1568" s="5" t="s">
        <v>27</v>
      </c>
      <c r="L1568" s="5" t="s">
        <v>42</v>
      </c>
      <c r="M1568" t="s">
        <v>65</v>
      </c>
      <c r="N1568" s="5" t="s">
        <v>66</v>
      </c>
      <c r="O1568" s="5" t="s">
        <v>31</v>
      </c>
      <c r="P1568" t="s">
        <v>1180</v>
      </c>
      <c r="Q1568" s="5" t="s">
        <v>33</v>
      </c>
      <c r="R1568" s="1">
        <v>7</v>
      </c>
      <c r="S1568" s="1">
        <v>3079</v>
      </c>
      <c r="T1568">
        <v>0.1</v>
      </c>
      <c r="U1568" s="1">
        <v>1995</v>
      </c>
      <c r="V1568" s="1">
        <v>13965</v>
      </c>
      <c r="W1568" s="1">
        <v>19397.7</v>
      </c>
      <c r="X1568" s="1">
        <v>5432.7000000000007</v>
      </c>
      <c r="Y1568" s="7">
        <v>0.28006928656490204</v>
      </c>
    </row>
    <row r="1569" spans="1:25">
      <c r="A1569" t="s">
        <v>3088</v>
      </c>
      <c r="B1569" s="3" t="str">
        <f t="shared" si="48"/>
        <v>Aug</v>
      </c>
      <c r="C1569" s="3" t="str">
        <f t="shared" si="49"/>
        <v>2024</v>
      </c>
      <c r="D1569" s="3">
        <v>45521</v>
      </c>
      <c r="E1569" t="s">
        <v>2122</v>
      </c>
      <c r="F1569" t="s">
        <v>1191</v>
      </c>
      <c r="G1569" s="5" t="s">
        <v>23</v>
      </c>
      <c r="H1569" s="5" t="s">
        <v>24</v>
      </c>
      <c r="I1569" t="s">
        <v>699</v>
      </c>
      <c r="J1569" t="s">
        <v>849</v>
      </c>
      <c r="K1569" s="5" t="s">
        <v>53</v>
      </c>
      <c r="L1569" s="5" t="s">
        <v>28</v>
      </c>
      <c r="M1569" t="s">
        <v>87</v>
      </c>
      <c r="N1569" s="5" t="s">
        <v>88</v>
      </c>
      <c r="O1569" s="5" t="s">
        <v>31</v>
      </c>
      <c r="P1569" t="s">
        <v>159</v>
      </c>
      <c r="Q1569" s="5" t="s">
        <v>75</v>
      </c>
      <c r="R1569" s="1">
        <v>8</v>
      </c>
      <c r="S1569" s="1">
        <v>1053</v>
      </c>
      <c r="T1569">
        <v>0.1</v>
      </c>
      <c r="U1569" s="1">
        <v>668</v>
      </c>
      <c r="V1569" s="1">
        <v>5344</v>
      </c>
      <c r="W1569" s="1">
        <v>7581.6</v>
      </c>
      <c r="X1569" s="1">
        <v>2237.6000000000004</v>
      </c>
      <c r="Y1569" s="7">
        <v>0.29513559143188778</v>
      </c>
    </row>
    <row r="1570" spans="1:25">
      <c r="A1570" t="s">
        <v>3089</v>
      </c>
      <c r="B1570" s="3" t="str">
        <f t="shared" si="48"/>
        <v>Aug</v>
      </c>
      <c r="C1570" s="3" t="str">
        <f t="shared" si="49"/>
        <v>2025</v>
      </c>
      <c r="D1570" s="3">
        <v>45897</v>
      </c>
      <c r="E1570" t="s">
        <v>495</v>
      </c>
      <c r="F1570" t="s">
        <v>292</v>
      </c>
      <c r="G1570" s="5" t="s">
        <v>37</v>
      </c>
      <c r="H1570" s="5" t="s">
        <v>38</v>
      </c>
      <c r="I1570" t="s">
        <v>589</v>
      </c>
      <c r="J1570" t="s">
        <v>688</v>
      </c>
      <c r="K1570" s="5" t="s">
        <v>95</v>
      </c>
      <c r="L1570" s="5" t="s">
        <v>28</v>
      </c>
      <c r="M1570" t="s">
        <v>117</v>
      </c>
      <c r="N1570" s="5" t="s">
        <v>118</v>
      </c>
      <c r="O1570" s="5" t="s">
        <v>31</v>
      </c>
      <c r="P1570" t="s">
        <v>238</v>
      </c>
      <c r="Q1570" s="5" t="s">
        <v>33</v>
      </c>
      <c r="R1570" s="1">
        <v>5</v>
      </c>
      <c r="S1570" s="1">
        <v>1919</v>
      </c>
      <c r="T1570">
        <v>0.2</v>
      </c>
      <c r="U1570" s="1">
        <v>970</v>
      </c>
      <c r="V1570" s="1">
        <v>4850</v>
      </c>
      <c r="W1570" s="1">
        <v>7676</v>
      </c>
      <c r="X1570" s="1">
        <v>2826</v>
      </c>
      <c r="Y1570" s="7">
        <v>0.36816050026055236</v>
      </c>
    </row>
    <row r="1571" spans="1:25">
      <c r="A1571" t="s">
        <v>3090</v>
      </c>
      <c r="B1571" s="3" t="str">
        <f t="shared" si="48"/>
        <v>Jun</v>
      </c>
      <c r="C1571" s="3" t="str">
        <f t="shared" si="49"/>
        <v>2024</v>
      </c>
      <c r="D1571" s="3">
        <v>45467</v>
      </c>
      <c r="E1571" t="s">
        <v>2820</v>
      </c>
      <c r="F1571" t="s">
        <v>2040</v>
      </c>
      <c r="G1571" s="5" t="s">
        <v>61</v>
      </c>
      <c r="H1571" s="5" t="s">
        <v>50</v>
      </c>
      <c r="I1571" t="s">
        <v>1361</v>
      </c>
      <c r="J1571" t="s">
        <v>169</v>
      </c>
      <c r="K1571" s="5" t="s">
        <v>73</v>
      </c>
      <c r="L1571" s="5" t="s">
        <v>42</v>
      </c>
      <c r="M1571" t="s">
        <v>117</v>
      </c>
      <c r="N1571" s="5" t="s">
        <v>118</v>
      </c>
      <c r="O1571" s="5" t="s">
        <v>43</v>
      </c>
      <c r="P1571" t="s">
        <v>159</v>
      </c>
      <c r="Q1571" s="5" t="s">
        <v>45</v>
      </c>
      <c r="R1571" s="1">
        <v>3</v>
      </c>
      <c r="S1571" s="1">
        <v>2772</v>
      </c>
      <c r="T1571">
        <v>0.1</v>
      </c>
      <c r="U1571" s="1">
        <v>2133</v>
      </c>
      <c r="V1571" s="1">
        <v>6399</v>
      </c>
      <c r="W1571" s="1">
        <v>7484.4000000000005</v>
      </c>
      <c r="X1571" s="1">
        <v>1085.4000000000005</v>
      </c>
      <c r="Y1571" s="7">
        <v>0.14502164502164508</v>
      </c>
    </row>
    <row r="1572" spans="1:25">
      <c r="A1572" t="s">
        <v>3091</v>
      </c>
      <c r="B1572" s="3" t="str">
        <f t="shared" si="48"/>
        <v>Nov</v>
      </c>
      <c r="C1572" s="3" t="str">
        <f t="shared" si="49"/>
        <v>2025</v>
      </c>
      <c r="D1572" s="3">
        <v>45965</v>
      </c>
      <c r="E1572" t="s">
        <v>1965</v>
      </c>
      <c r="F1572" t="s">
        <v>2383</v>
      </c>
      <c r="G1572" s="5" t="s">
        <v>37</v>
      </c>
      <c r="H1572" s="5" t="s">
        <v>38</v>
      </c>
      <c r="I1572" t="s">
        <v>605</v>
      </c>
      <c r="J1572" t="s">
        <v>243</v>
      </c>
      <c r="K1572" s="5" t="s">
        <v>95</v>
      </c>
      <c r="L1572" s="5" t="s">
        <v>54</v>
      </c>
      <c r="M1572" t="s">
        <v>55</v>
      </c>
      <c r="N1572" s="5" t="s">
        <v>56</v>
      </c>
      <c r="O1572" s="5" t="s">
        <v>31</v>
      </c>
      <c r="P1572" t="s">
        <v>355</v>
      </c>
      <c r="Q1572" s="5" t="s">
        <v>33</v>
      </c>
      <c r="R1572" s="1">
        <v>7</v>
      </c>
      <c r="S1572" s="1">
        <v>2103</v>
      </c>
      <c r="T1572">
        <v>0.05</v>
      </c>
      <c r="U1572" s="1">
        <v>1059</v>
      </c>
      <c r="V1572" s="1">
        <v>7413</v>
      </c>
      <c r="W1572" s="1">
        <v>13984.949999999999</v>
      </c>
      <c r="X1572" s="1">
        <v>6571.9499999999989</v>
      </c>
      <c r="Y1572" s="7">
        <v>0.46993017493805839</v>
      </c>
    </row>
    <row r="1573" spans="1:25">
      <c r="A1573" t="s">
        <v>3092</v>
      </c>
      <c r="B1573" s="3" t="str">
        <f t="shared" si="48"/>
        <v>Oct</v>
      </c>
      <c r="C1573" s="3" t="str">
        <f t="shared" si="49"/>
        <v>2025</v>
      </c>
      <c r="D1573" s="3">
        <v>45961</v>
      </c>
      <c r="E1573" t="s">
        <v>748</v>
      </c>
      <c r="F1573" t="s">
        <v>898</v>
      </c>
      <c r="G1573" s="5" t="s">
        <v>49</v>
      </c>
      <c r="H1573" s="5" t="s">
        <v>50</v>
      </c>
      <c r="I1573" t="s">
        <v>348</v>
      </c>
      <c r="J1573" t="s">
        <v>1314</v>
      </c>
      <c r="K1573" s="5" t="s">
        <v>53</v>
      </c>
      <c r="L1573" s="5" t="s">
        <v>64</v>
      </c>
      <c r="M1573" t="s">
        <v>117</v>
      </c>
      <c r="N1573" s="5" t="s">
        <v>118</v>
      </c>
      <c r="O1573" s="5" t="s">
        <v>43</v>
      </c>
      <c r="P1573" t="s">
        <v>332</v>
      </c>
      <c r="Q1573" s="5" t="s">
        <v>33</v>
      </c>
      <c r="R1573" s="1">
        <v>3</v>
      </c>
      <c r="S1573" s="1">
        <v>2983</v>
      </c>
      <c r="T1573">
        <v>0.2</v>
      </c>
      <c r="U1573" s="1">
        <v>1622</v>
      </c>
      <c r="V1573" s="1">
        <v>4866</v>
      </c>
      <c r="W1573" s="1">
        <v>7159.2000000000007</v>
      </c>
      <c r="X1573" s="1">
        <v>2293.2000000000007</v>
      </c>
      <c r="Y1573" s="7">
        <v>0.32031511900771042</v>
      </c>
    </row>
    <row r="1574" spans="1:25">
      <c r="A1574" t="s">
        <v>3093</v>
      </c>
      <c r="B1574" s="3" t="str">
        <f t="shared" si="48"/>
        <v>Jun</v>
      </c>
      <c r="C1574" s="3" t="str">
        <f t="shared" si="49"/>
        <v>2024</v>
      </c>
      <c r="D1574" s="3">
        <v>45445</v>
      </c>
      <c r="E1574" t="s">
        <v>680</v>
      </c>
      <c r="F1574" t="s">
        <v>947</v>
      </c>
      <c r="G1574" s="5" t="s">
        <v>49</v>
      </c>
      <c r="H1574" s="5" t="s">
        <v>50</v>
      </c>
      <c r="I1574" t="s">
        <v>568</v>
      </c>
      <c r="J1574" t="s">
        <v>259</v>
      </c>
      <c r="K1574" s="5" t="s">
        <v>41</v>
      </c>
      <c r="L1574" s="5" t="s">
        <v>28</v>
      </c>
      <c r="M1574" t="s">
        <v>55</v>
      </c>
      <c r="N1574" s="5" t="s">
        <v>56</v>
      </c>
      <c r="O1574" s="5" t="s">
        <v>43</v>
      </c>
      <c r="P1574" t="s">
        <v>32</v>
      </c>
      <c r="Q1574" s="5" t="s">
        <v>75</v>
      </c>
      <c r="R1574" s="1">
        <v>4</v>
      </c>
      <c r="S1574" s="1">
        <v>1494</v>
      </c>
      <c r="T1574">
        <v>0</v>
      </c>
      <c r="U1574" s="1">
        <v>1109</v>
      </c>
      <c r="V1574" s="1">
        <v>4436</v>
      </c>
      <c r="W1574" s="1">
        <v>5976</v>
      </c>
      <c r="X1574" s="1">
        <v>1540</v>
      </c>
      <c r="Y1574" s="7">
        <v>0.2576974564926372</v>
      </c>
    </row>
    <row r="1575" spans="1:25">
      <c r="A1575" t="s">
        <v>3094</v>
      </c>
      <c r="B1575" s="3" t="str">
        <f t="shared" si="48"/>
        <v>Apr</v>
      </c>
      <c r="C1575" s="3" t="str">
        <f t="shared" si="49"/>
        <v>2023</v>
      </c>
      <c r="D1575" s="3">
        <v>45043</v>
      </c>
      <c r="E1575" t="s">
        <v>1024</v>
      </c>
      <c r="F1575" t="s">
        <v>499</v>
      </c>
      <c r="G1575" s="5" t="s">
        <v>23</v>
      </c>
      <c r="H1575" s="5" t="s">
        <v>24</v>
      </c>
      <c r="I1575" t="s">
        <v>218</v>
      </c>
      <c r="J1575" t="s">
        <v>1219</v>
      </c>
      <c r="K1575" s="5" t="s">
        <v>53</v>
      </c>
      <c r="L1575" s="5" t="s">
        <v>54</v>
      </c>
      <c r="M1575" t="s">
        <v>117</v>
      </c>
      <c r="N1575" s="5" t="s">
        <v>118</v>
      </c>
      <c r="O1575" s="5" t="s">
        <v>43</v>
      </c>
      <c r="P1575" t="s">
        <v>142</v>
      </c>
      <c r="Q1575" s="5" t="s">
        <v>75</v>
      </c>
      <c r="R1575" s="1">
        <v>7</v>
      </c>
      <c r="S1575" s="1">
        <v>736</v>
      </c>
      <c r="T1575">
        <v>0.1</v>
      </c>
      <c r="U1575" s="1">
        <v>521</v>
      </c>
      <c r="V1575" s="1">
        <v>3647</v>
      </c>
      <c r="W1575" s="1">
        <v>4636.8</v>
      </c>
      <c r="X1575" s="1">
        <v>989.80000000000018</v>
      </c>
      <c r="Y1575" s="7">
        <v>0.21346618357487926</v>
      </c>
    </row>
    <row r="1576" spans="1:25">
      <c r="A1576" t="s">
        <v>3095</v>
      </c>
      <c r="B1576" s="3" t="str">
        <f t="shared" si="48"/>
        <v>May</v>
      </c>
      <c r="C1576" s="3" t="str">
        <f t="shared" si="49"/>
        <v>2024</v>
      </c>
      <c r="D1576" s="3">
        <v>45440</v>
      </c>
      <c r="E1576" t="s">
        <v>276</v>
      </c>
      <c r="F1576" t="s">
        <v>1160</v>
      </c>
      <c r="G1576" s="5" t="s">
        <v>61</v>
      </c>
      <c r="H1576" s="5" t="s">
        <v>50</v>
      </c>
      <c r="I1576" t="s">
        <v>529</v>
      </c>
      <c r="J1576" t="s">
        <v>72</v>
      </c>
      <c r="K1576" s="5" t="s">
        <v>73</v>
      </c>
      <c r="L1576" s="5" t="s">
        <v>64</v>
      </c>
      <c r="M1576" t="s">
        <v>87</v>
      </c>
      <c r="N1576" s="5" t="s">
        <v>88</v>
      </c>
      <c r="O1576" s="5" t="s">
        <v>43</v>
      </c>
      <c r="P1576" t="s">
        <v>159</v>
      </c>
      <c r="Q1576" s="5" t="s">
        <v>75</v>
      </c>
      <c r="R1576" s="1">
        <v>8</v>
      </c>
      <c r="S1576" s="1">
        <v>4147</v>
      </c>
      <c r="T1576">
        <v>0.2</v>
      </c>
      <c r="U1576" s="1">
        <v>3353</v>
      </c>
      <c r="V1576" s="1">
        <v>26824</v>
      </c>
      <c r="W1576" s="1">
        <v>26540.800000000003</v>
      </c>
      <c r="X1576" s="1">
        <v>-283.19999999999709</v>
      </c>
      <c r="Y1576" s="7">
        <v>-1.067036411863987E-2</v>
      </c>
    </row>
    <row r="1577" spans="1:25">
      <c r="A1577" t="s">
        <v>3096</v>
      </c>
      <c r="B1577" s="3" t="str">
        <f t="shared" si="48"/>
        <v>Dec</v>
      </c>
      <c r="C1577" s="3" t="str">
        <f t="shared" si="49"/>
        <v>2025</v>
      </c>
      <c r="D1577" s="3">
        <v>46017</v>
      </c>
      <c r="E1577" t="s">
        <v>3097</v>
      </c>
      <c r="F1577" t="s">
        <v>2656</v>
      </c>
      <c r="G1577" s="5" t="s">
        <v>23</v>
      </c>
      <c r="H1577" s="5" t="s">
        <v>24</v>
      </c>
      <c r="I1577" t="s">
        <v>525</v>
      </c>
      <c r="J1577" t="s">
        <v>597</v>
      </c>
      <c r="K1577" s="5" t="s">
        <v>27</v>
      </c>
      <c r="L1577" s="5" t="s">
        <v>54</v>
      </c>
      <c r="M1577" t="s">
        <v>65</v>
      </c>
      <c r="N1577" s="5" t="s">
        <v>66</v>
      </c>
      <c r="O1577" s="5" t="s">
        <v>31</v>
      </c>
      <c r="P1577" t="s">
        <v>427</v>
      </c>
      <c r="Q1577" s="5" t="s">
        <v>75</v>
      </c>
      <c r="R1577" s="1">
        <v>5</v>
      </c>
      <c r="S1577" s="1">
        <v>1255</v>
      </c>
      <c r="T1577">
        <v>0.05</v>
      </c>
      <c r="U1577" s="1">
        <v>836</v>
      </c>
      <c r="V1577" s="1">
        <v>4180</v>
      </c>
      <c r="W1577" s="1">
        <v>5961.25</v>
      </c>
      <c r="X1577" s="1">
        <v>1781.25</v>
      </c>
      <c r="Y1577" s="7">
        <v>0.29880478087649404</v>
      </c>
    </row>
    <row r="1578" spans="1:25">
      <c r="A1578" t="s">
        <v>3098</v>
      </c>
      <c r="B1578" s="3" t="str">
        <f t="shared" si="48"/>
        <v>Sep</v>
      </c>
      <c r="C1578" s="3" t="str">
        <f t="shared" si="49"/>
        <v>2022</v>
      </c>
      <c r="D1578" s="3">
        <v>44828</v>
      </c>
      <c r="E1578" t="s">
        <v>1616</v>
      </c>
      <c r="F1578" t="s">
        <v>122</v>
      </c>
      <c r="G1578" s="5" t="s">
        <v>37</v>
      </c>
      <c r="H1578" s="5" t="s">
        <v>38</v>
      </c>
      <c r="I1578" t="s">
        <v>725</v>
      </c>
      <c r="J1578" t="s">
        <v>878</v>
      </c>
      <c r="K1578" s="5" t="s">
        <v>27</v>
      </c>
      <c r="L1578" s="5" t="s">
        <v>116</v>
      </c>
      <c r="M1578" t="s">
        <v>117</v>
      </c>
      <c r="N1578" s="5" t="s">
        <v>118</v>
      </c>
      <c r="O1578" s="5" t="s">
        <v>31</v>
      </c>
      <c r="P1578" t="s">
        <v>332</v>
      </c>
      <c r="Q1578" s="5" t="s">
        <v>45</v>
      </c>
      <c r="R1578" s="1">
        <v>2</v>
      </c>
      <c r="S1578" s="1">
        <v>664</v>
      </c>
      <c r="T1578">
        <v>0.15</v>
      </c>
      <c r="U1578" s="1">
        <v>524</v>
      </c>
      <c r="V1578" s="1">
        <v>1048</v>
      </c>
      <c r="W1578" s="1">
        <v>1128.8</v>
      </c>
      <c r="X1578" s="1">
        <v>80.799999999999955</v>
      </c>
      <c r="Y1578" s="7">
        <v>7.1580439404677496E-2</v>
      </c>
    </row>
    <row r="1579" spans="1:25">
      <c r="A1579" t="s">
        <v>3099</v>
      </c>
      <c r="B1579" s="3" t="str">
        <f t="shared" si="48"/>
        <v>May</v>
      </c>
      <c r="C1579" s="3" t="str">
        <f t="shared" si="49"/>
        <v>2024</v>
      </c>
      <c r="D1579" s="3">
        <v>45434</v>
      </c>
      <c r="E1579" t="s">
        <v>1891</v>
      </c>
      <c r="F1579" t="s">
        <v>953</v>
      </c>
      <c r="G1579" s="5" t="s">
        <v>49</v>
      </c>
      <c r="H1579" s="5" t="s">
        <v>50</v>
      </c>
      <c r="I1579" t="s">
        <v>1546</v>
      </c>
      <c r="J1579" t="s">
        <v>1293</v>
      </c>
      <c r="K1579" s="5" t="s">
        <v>53</v>
      </c>
      <c r="L1579" s="5" t="s">
        <v>28</v>
      </c>
      <c r="M1579" t="s">
        <v>55</v>
      </c>
      <c r="N1579" s="5" t="s">
        <v>56</v>
      </c>
      <c r="O1579" s="5" t="s">
        <v>31</v>
      </c>
      <c r="P1579" t="s">
        <v>170</v>
      </c>
      <c r="Q1579" s="5" t="s">
        <v>75</v>
      </c>
      <c r="R1579" s="1">
        <v>6</v>
      </c>
      <c r="S1579" s="1">
        <v>984</v>
      </c>
      <c r="T1579">
        <v>0.1</v>
      </c>
      <c r="U1579" s="1">
        <v>584</v>
      </c>
      <c r="V1579" s="1">
        <v>3504</v>
      </c>
      <c r="W1579" s="1">
        <v>5313.6</v>
      </c>
      <c r="X1579" s="1">
        <v>1809.6000000000004</v>
      </c>
      <c r="Y1579" s="7">
        <v>0.34056007226738938</v>
      </c>
    </row>
    <row r="1580" spans="1:25">
      <c r="A1580" t="s">
        <v>3100</v>
      </c>
      <c r="B1580" s="3" t="str">
        <f t="shared" si="48"/>
        <v>Apr</v>
      </c>
      <c r="C1580" s="3" t="str">
        <f t="shared" si="49"/>
        <v>2024</v>
      </c>
      <c r="D1580" s="3">
        <v>45389</v>
      </c>
      <c r="E1580" t="s">
        <v>59</v>
      </c>
      <c r="F1580" t="s">
        <v>3101</v>
      </c>
      <c r="G1580" s="5" t="s">
        <v>37</v>
      </c>
      <c r="H1580" s="5" t="s">
        <v>38</v>
      </c>
      <c r="I1580" t="s">
        <v>786</v>
      </c>
      <c r="J1580" t="s">
        <v>2463</v>
      </c>
      <c r="K1580" s="5" t="s">
        <v>53</v>
      </c>
      <c r="L1580" s="5" t="s">
        <v>28</v>
      </c>
      <c r="M1580" t="s">
        <v>87</v>
      </c>
      <c r="N1580" s="5" t="s">
        <v>88</v>
      </c>
      <c r="O1580" s="5" t="s">
        <v>31</v>
      </c>
      <c r="P1580" t="s">
        <v>81</v>
      </c>
      <c r="Q1580" s="5" t="s">
        <v>75</v>
      </c>
      <c r="R1580" s="1">
        <v>3</v>
      </c>
      <c r="S1580" s="1">
        <v>1583</v>
      </c>
      <c r="T1580">
        <v>0</v>
      </c>
      <c r="U1580" s="1">
        <v>1289</v>
      </c>
      <c r="V1580" s="1">
        <v>3867</v>
      </c>
      <c r="W1580" s="1">
        <v>4749</v>
      </c>
      <c r="X1580" s="1">
        <v>882</v>
      </c>
      <c r="Y1580" s="7">
        <v>0.18572331017056223</v>
      </c>
    </row>
    <row r="1581" spans="1:25">
      <c r="A1581" t="s">
        <v>3102</v>
      </c>
      <c r="B1581" s="3" t="str">
        <f t="shared" si="48"/>
        <v>Mar</v>
      </c>
      <c r="C1581" s="3" t="str">
        <f t="shared" si="49"/>
        <v>2025</v>
      </c>
      <c r="D1581" s="3">
        <v>45726</v>
      </c>
      <c r="E1581" t="s">
        <v>582</v>
      </c>
      <c r="F1581" t="s">
        <v>374</v>
      </c>
      <c r="G1581" s="5" t="s">
        <v>61</v>
      </c>
      <c r="H1581" s="5" t="s">
        <v>50</v>
      </c>
      <c r="I1581" t="s">
        <v>1140</v>
      </c>
      <c r="J1581" t="s">
        <v>2463</v>
      </c>
      <c r="K1581" s="5" t="s">
        <v>53</v>
      </c>
      <c r="L1581" s="5" t="s">
        <v>42</v>
      </c>
      <c r="M1581" t="s">
        <v>55</v>
      </c>
      <c r="N1581" s="5" t="s">
        <v>56</v>
      </c>
      <c r="O1581" s="5" t="s">
        <v>43</v>
      </c>
      <c r="P1581" t="s">
        <v>427</v>
      </c>
      <c r="Q1581" s="5" t="s">
        <v>45</v>
      </c>
      <c r="R1581" s="1">
        <v>1</v>
      </c>
      <c r="S1581" s="1">
        <v>3509</v>
      </c>
      <c r="T1581">
        <v>0.2</v>
      </c>
      <c r="U1581" s="1">
        <v>1785</v>
      </c>
      <c r="V1581" s="1">
        <v>1785</v>
      </c>
      <c r="W1581" s="1">
        <v>2807.2000000000003</v>
      </c>
      <c r="X1581" s="1">
        <v>1022.2000000000003</v>
      </c>
      <c r="Y1581" s="7">
        <v>0.36413508121972077</v>
      </c>
    </row>
    <row r="1582" spans="1:25">
      <c r="A1582" t="s">
        <v>3103</v>
      </c>
      <c r="B1582" s="3" t="str">
        <f t="shared" si="48"/>
        <v>Jul</v>
      </c>
      <c r="C1582" s="3" t="str">
        <f t="shared" si="49"/>
        <v>2024</v>
      </c>
      <c r="D1582" s="3">
        <v>45484</v>
      </c>
      <c r="E1582" t="s">
        <v>594</v>
      </c>
      <c r="F1582" t="s">
        <v>2632</v>
      </c>
      <c r="G1582" s="5" t="s">
        <v>61</v>
      </c>
      <c r="H1582" s="5" t="s">
        <v>50</v>
      </c>
      <c r="I1582" t="s">
        <v>1892</v>
      </c>
      <c r="J1582" t="s">
        <v>1213</v>
      </c>
      <c r="K1582" s="5" t="s">
        <v>27</v>
      </c>
      <c r="L1582" s="5" t="s">
        <v>116</v>
      </c>
      <c r="M1582" t="s">
        <v>87</v>
      </c>
      <c r="N1582" s="5" t="s">
        <v>88</v>
      </c>
      <c r="O1582" s="5" t="s">
        <v>31</v>
      </c>
      <c r="P1582" t="s">
        <v>197</v>
      </c>
      <c r="Q1582" s="5" t="s">
        <v>33</v>
      </c>
      <c r="R1582" s="1">
        <v>1</v>
      </c>
      <c r="S1582" s="1">
        <v>319</v>
      </c>
      <c r="T1582">
        <v>0.1</v>
      </c>
      <c r="U1582" s="1">
        <v>224</v>
      </c>
      <c r="V1582" s="1">
        <v>224</v>
      </c>
      <c r="W1582" s="1">
        <v>287.10000000000002</v>
      </c>
      <c r="X1582" s="1">
        <v>63.100000000000023</v>
      </c>
      <c r="Y1582" s="7">
        <v>0.21978404737025434</v>
      </c>
    </row>
    <row r="1583" spans="1:25">
      <c r="A1583" t="s">
        <v>3104</v>
      </c>
      <c r="B1583" s="3" t="str">
        <f t="shared" si="48"/>
        <v>Jan</v>
      </c>
      <c r="C1583" s="3" t="str">
        <f t="shared" si="49"/>
        <v>2023</v>
      </c>
      <c r="D1583" s="3">
        <v>44940</v>
      </c>
      <c r="E1583" t="s">
        <v>1433</v>
      </c>
      <c r="F1583" t="s">
        <v>189</v>
      </c>
      <c r="G1583" s="5" t="s">
        <v>49</v>
      </c>
      <c r="H1583" s="5" t="s">
        <v>50</v>
      </c>
      <c r="I1583" t="s">
        <v>1232</v>
      </c>
      <c r="J1583" t="s">
        <v>945</v>
      </c>
      <c r="K1583" s="5" t="s">
        <v>27</v>
      </c>
      <c r="L1583" s="5" t="s">
        <v>42</v>
      </c>
      <c r="M1583" t="s">
        <v>29</v>
      </c>
      <c r="N1583" s="5" t="s">
        <v>30</v>
      </c>
      <c r="O1583" s="5" t="s">
        <v>31</v>
      </c>
      <c r="P1583" t="s">
        <v>202</v>
      </c>
      <c r="Q1583" s="5" t="s">
        <v>45</v>
      </c>
      <c r="R1583" s="1">
        <v>8</v>
      </c>
      <c r="S1583" s="1">
        <v>1359</v>
      </c>
      <c r="T1583">
        <v>0.2</v>
      </c>
      <c r="U1583" s="1">
        <v>812</v>
      </c>
      <c r="V1583" s="1">
        <v>6496</v>
      </c>
      <c r="W1583" s="1">
        <v>8697.6</v>
      </c>
      <c r="X1583" s="1">
        <v>2201.6000000000004</v>
      </c>
      <c r="Y1583" s="7">
        <v>0.25312729948491541</v>
      </c>
    </row>
    <row r="1584" spans="1:25">
      <c r="A1584" t="s">
        <v>3105</v>
      </c>
      <c r="B1584" s="3" t="str">
        <f t="shared" si="48"/>
        <v>Jun</v>
      </c>
      <c r="C1584" s="3" t="str">
        <f t="shared" si="49"/>
        <v>2024</v>
      </c>
      <c r="D1584" s="3">
        <v>45449</v>
      </c>
      <c r="E1584" t="s">
        <v>587</v>
      </c>
      <c r="F1584" t="s">
        <v>1264</v>
      </c>
      <c r="G1584" s="5" t="s">
        <v>106</v>
      </c>
      <c r="H1584" s="5" t="s">
        <v>107</v>
      </c>
      <c r="I1584" t="s">
        <v>464</v>
      </c>
      <c r="J1584" t="s">
        <v>63</v>
      </c>
      <c r="K1584" s="5" t="s">
        <v>53</v>
      </c>
      <c r="L1584" s="5" t="s">
        <v>54</v>
      </c>
      <c r="M1584" t="s">
        <v>65</v>
      </c>
      <c r="N1584" s="5" t="s">
        <v>66</v>
      </c>
      <c r="O1584" s="5" t="s">
        <v>43</v>
      </c>
      <c r="P1584" t="s">
        <v>249</v>
      </c>
      <c r="Q1584" s="5" t="s">
        <v>33</v>
      </c>
      <c r="R1584" s="1">
        <v>5</v>
      </c>
      <c r="S1584" s="1">
        <v>548</v>
      </c>
      <c r="T1584">
        <v>0.05</v>
      </c>
      <c r="U1584" s="1">
        <v>442</v>
      </c>
      <c r="V1584" s="1">
        <v>2210</v>
      </c>
      <c r="W1584" s="1">
        <v>2603</v>
      </c>
      <c r="X1584" s="1">
        <v>393</v>
      </c>
      <c r="Y1584" s="7">
        <v>0.15097963887821744</v>
      </c>
    </row>
    <row r="1585" spans="1:25">
      <c r="A1585" t="s">
        <v>3106</v>
      </c>
      <c r="B1585" s="3" t="str">
        <f t="shared" si="48"/>
        <v>Jun</v>
      </c>
      <c r="C1585" s="3" t="str">
        <f t="shared" si="49"/>
        <v>2025</v>
      </c>
      <c r="D1585" s="3">
        <v>45816</v>
      </c>
      <c r="E1585" t="s">
        <v>1166</v>
      </c>
      <c r="F1585" t="s">
        <v>374</v>
      </c>
      <c r="G1585" s="5" t="s">
        <v>23</v>
      </c>
      <c r="H1585" s="5" t="s">
        <v>24</v>
      </c>
      <c r="I1585" t="s">
        <v>1270</v>
      </c>
      <c r="J1585" t="s">
        <v>213</v>
      </c>
      <c r="K1585" s="5" t="s">
        <v>53</v>
      </c>
      <c r="L1585" s="5" t="s">
        <v>116</v>
      </c>
      <c r="M1585" t="s">
        <v>29</v>
      </c>
      <c r="N1585" s="5" t="s">
        <v>30</v>
      </c>
      <c r="O1585" s="5" t="s">
        <v>31</v>
      </c>
      <c r="P1585" t="s">
        <v>244</v>
      </c>
      <c r="Q1585" s="5" t="s">
        <v>33</v>
      </c>
      <c r="R1585" s="1">
        <v>3</v>
      </c>
      <c r="S1585" s="1">
        <v>4090</v>
      </c>
      <c r="T1585">
        <v>0.05</v>
      </c>
      <c r="U1585" s="1">
        <v>2819</v>
      </c>
      <c r="V1585" s="1">
        <v>8457</v>
      </c>
      <c r="W1585" s="1">
        <v>11656.5</v>
      </c>
      <c r="X1585" s="1">
        <v>3199.5</v>
      </c>
      <c r="Y1585" s="7">
        <v>0.27448204864238834</v>
      </c>
    </row>
    <row r="1586" spans="1:25">
      <c r="A1586" t="s">
        <v>3107</v>
      </c>
      <c r="B1586" s="3" t="str">
        <f t="shared" si="48"/>
        <v>Nov</v>
      </c>
      <c r="C1586" s="3" t="str">
        <f t="shared" si="49"/>
        <v>2022</v>
      </c>
      <c r="D1586" s="3">
        <v>44889</v>
      </c>
      <c r="E1586" t="s">
        <v>1429</v>
      </c>
      <c r="F1586" t="s">
        <v>1738</v>
      </c>
      <c r="G1586" s="5" t="s">
        <v>61</v>
      </c>
      <c r="H1586" s="5" t="s">
        <v>50</v>
      </c>
      <c r="I1586" t="s">
        <v>512</v>
      </c>
      <c r="J1586" t="s">
        <v>1049</v>
      </c>
      <c r="K1586" s="5" t="s">
        <v>95</v>
      </c>
      <c r="L1586" s="5" t="s">
        <v>28</v>
      </c>
      <c r="M1586" t="s">
        <v>55</v>
      </c>
      <c r="N1586" s="5" t="s">
        <v>56</v>
      </c>
      <c r="O1586" s="5" t="s">
        <v>43</v>
      </c>
      <c r="P1586" t="s">
        <v>159</v>
      </c>
      <c r="Q1586" s="5" t="s">
        <v>45</v>
      </c>
      <c r="R1586" s="1">
        <v>7</v>
      </c>
      <c r="S1586" s="1">
        <v>3488</v>
      </c>
      <c r="T1586">
        <v>0.15</v>
      </c>
      <c r="U1586" s="1">
        <v>2226</v>
      </c>
      <c r="V1586" s="1">
        <v>15582</v>
      </c>
      <c r="W1586" s="1">
        <v>20753.599999999999</v>
      </c>
      <c r="X1586" s="1">
        <v>5171.5999999999985</v>
      </c>
      <c r="Y1586" s="7">
        <v>0.24919050188882888</v>
      </c>
    </row>
    <row r="1587" spans="1:25">
      <c r="A1587" t="s">
        <v>3108</v>
      </c>
      <c r="B1587" s="3" t="str">
        <f t="shared" si="48"/>
        <v>Dec</v>
      </c>
      <c r="C1587" s="3" t="str">
        <f t="shared" si="49"/>
        <v>2022</v>
      </c>
      <c r="D1587" s="3">
        <v>44913</v>
      </c>
      <c r="E1587" t="s">
        <v>502</v>
      </c>
      <c r="F1587" t="s">
        <v>2738</v>
      </c>
      <c r="G1587" s="5" t="s">
        <v>37</v>
      </c>
      <c r="H1587" s="5" t="s">
        <v>38</v>
      </c>
      <c r="I1587" t="s">
        <v>710</v>
      </c>
      <c r="J1587" t="s">
        <v>1770</v>
      </c>
      <c r="K1587" s="5" t="s">
        <v>41</v>
      </c>
      <c r="L1587" s="5" t="s">
        <v>64</v>
      </c>
      <c r="M1587" t="s">
        <v>117</v>
      </c>
      <c r="N1587" s="5" t="s">
        <v>118</v>
      </c>
      <c r="O1587" s="5" t="s">
        <v>43</v>
      </c>
      <c r="P1587" t="s">
        <v>437</v>
      </c>
      <c r="Q1587" s="5" t="s">
        <v>75</v>
      </c>
      <c r="R1587" s="1">
        <v>6</v>
      </c>
      <c r="S1587" s="1">
        <v>241</v>
      </c>
      <c r="T1587">
        <v>0.15</v>
      </c>
      <c r="U1587" s="1">
        <v>181</v>
      </c>
      <c r="V1587" s="1">
        <v>1086</v>
      </c>
      <c r="W1587" s="1">
        <v>1229.0999999999999</v>
      </c>
      <c r="X1587" s="1">
        <v>143.09999999999991</v>
      </c>
      <c r="Y1587" s="7">
        <v>0.11642665364901141</v>
      </c>
    </row>
    <row r="1588" spans="1:25">
      <c r="A1588" t="s">
        <v>3109</v>
      </c>
      <c r="B1588" s="3" t="str">
        <f t="shared" si="48"/>
        <v>Jan</v>
      </c>
      <c r="C1588" s="3" t="str">
        <f t="shared" si="49"/>
        <v>2025</v>
      </c>
      <c r="D1588" s="3">
        <v>45680</v>
      </c>
      <c r="E1588" t="s">
        <v>2642</v>
      </c>
      <c r="F1588" t="s">
        <v>1641</v>
      </c>
      <c r="G1588" s="5" t="s">
        <v>61</v>
      </c>
      <c r="H1588" s="5" t="s">
        <v>50</v>
      </c>
      <c r="I1588" t="s">
        <v>196</v>
      </c>
      <c r="J1588" t="s">
        <v>756</v>
      </c>
      <c r="K1588" s="5" t="s">
        <v>95</v>
      </c>
      <c r="L1588" s="5" t="s">
        <v>64</v>
      </c>
      <c r="M1588" t="s">
        <v>87</v>
      </c>
      <c r="N1588" s="5" t="s">
        <v>88</v>
      </c>
      <c r="O1588" s="5" t="s">
        <v>31</v>
      </c>
      <c r="P1588" t="s">
        <v>413</v>
      </c>
      <c r="Q1588" s="5" t="s">
        <v>45</v>
      </c>
      <c r="R1588" s="1">
        <v>1</v>
      </c>
      <c r="S1588" s="1">
        <v>896</v>
      </c>
      <c r="T1588">
        <v>0.2</v>
      </c>
      <c r="U1588" s="1">
        <v>749</v>
      </c>
      <c r="V1588" s="1">
        <v>749</v>
      </c>
      <c r="W1588" s="1">
        <v>716.80000000000007</v>
      </c>
      <c r="X1588" s="1">
        <v>-32.199999999999932</v>
      </c>
      <c r="Y1588" s="7">
        <v>-4.4921874999999903E-2</v>
      </c>
    </row>
    <row r="1589" spans="1:25">
      <c r="A1589" t="s">
        <v>3110</v>
      </c>
      <c r="B1589" s="3" t="str">
        <f t="shared" si="48"/>
        <v>May</v>
      </c>
      <c r="C1589" s="3" t="str">
        <f t="shared" si="49"/>
        <v>2025</v>
      </c>
      <c r="D1589" s="3">
        <v>45780</v>
      </c>
      <c r="E1589" t="s">
        <v>1753</v>
      </c>
      <c r="F1589" t="s">
        <v>1560</v>
      </c>
      <c r="G1589" s="5" t="s">
        <v>37</v>
      </c>
      <c r="H1589" s="5" t="s">
        <v>38</v>
      </c>
      <c r="I1589" t="s">
        <v>786</v>
      </c>
      <c r="J1589" t="s">
        <v>1247</v>
      </c>
      <c r="K1589" s="5" t="s">
        <v>53</v>
      </c>
      <c r="L1589" s="5" t="s">
        <v>64</v>
      </c>
      <c r="M1589" t="s">
        <v>117</v>
      </c>
      <c r="N1589" s="5" t="s">
        <v>118</v>
      </c>
      <c r="O1589" s="5" t="s">
        <v>31</v>
      </c>
      <c r="P1589" t="s">
        <v>274</v>
      </c>
      <c r="Q1589" s="5" t="s">
        <v>33</v>
      </c>
      <c r="R1589" s="1">
        <v>1</v>
      </c>
      <c r="S1589" s="1">
        <v>4840</v>
      </c>
      <c r="T1589">
        <v>0.05</v>
      </c>
      <c r="U1589" s="1">
        <v>2713</v>
      </c>
      <c r="V1589" s="1">
        <v>2713</v>
      </c>
      <c r="W1589" s="1">
        <v>4598</v>
      </c>
      <c r="X1589" s="1">
        <v>1885</v>
      </c>
      <c r="Y1589" s="7">
        <v>0.40996085254458459</v>
      </c>
    </row>
    <row r="1590" spans="1:25">
      <c r="A1590" t="s">
        <v>3111</v>
      </c>
      <c r="B1590" s="3" t="str">
        <f t="shared" si="48"/>
        <v>Dec</v>
      </c>
      <c r="C1590" s="3" t="str">
        <f t="shared" si="49"/>
        <v>2023</v>
      </c>
      <c r="D1590" s="3">
        <v>45275</v>
      </c>
      <c r="E1590" t="s">
        <v>2016</v>
      </c>
      <c r="F1590" t="s">
        <v>60</v>
      </c>
      <c r="G1590" s="5" t="s">
        <v>37</v>
      </c>
      <c r="H1590" s="5" t="s">
        <v>38</v>
      </c>
      <c r="I1590" t="s">
        <v>1021</v>
      </c>
      <c r="J1590" t="s">
        <v>1999</v>
      </c>
      <c r="K1590" s="5" t="s">
        <v>27</v>
      </c>
      <c r="L1590" s="5" t="s">
        <v>116</v>
      </c>
      <c r="M1590" t="s">
        <v>117</v>
      </c>
      <c r="N1590" s="5" t="s">
        <v>118</v>
      </c>
      <c r="O1590" s="5" t="s">
        <v>43</v>
      </c>
      <c r="P1590" t="s">
        <v>220</v>
      </c>
      <c r="Q1590" s="5" t="s">
        <v>45</v>
      </c>
      <c r="R1590" s="1">
        <v>3</v>
      </c>
      <c r="S1590" s="1">
        <v>3115</v>
      </c>
      <c r="T1590">
        <v>0.25</v>
      </c>
      <c r="U1590" s="1">
        <v>2435</v>
      </c>
      <c r="V1590" s="1">
        <v>7305</v>
      </c>
      <c r="W1590" s="1">
        <v>7008.75</v>
      </c>
      <c r="X1590" s="1">
        <v>-296.25</v>
      </c>
      <c r="Y1590" s="7">
        <v>-4.2268592830390583E-2</v>
      </c>
    </row>
    <row r="1591" spans="1:25">
      <c r="A1591" t="s">
        <v>3112</v>
      </c>
      <c r="B1591" s="3" t="str">
        <f t="shared" si="48"/>
        <v>May</v>
      </c>
      <c r="C1591" s="3" t="str">
        <f t="shared" si="49"/>
        <v>2022</v>
      </c>
      <c r="D1591" s="3">
        <v>44683</v>
      </c>
      <c r="E1591" t="s">
        <v>480</v>
      </c>
      <c r="F1591" t="s">
        <v>1295</v>
      </c>
      <c r="G1591" s="5" t="s">
        <v>37</v>
      </c>
      <c r="H1591" s="5" t="s">
        <v>38</v>
      </c>
      <c r="I1591" t="s">
        <v>1309</v>
      </c>
      <c r="J1591" t="s">
        <v>1446</v>
      </c>
      <c r="K1591" s="5" t="s">
        <v>73</v>
      </c>
      <c r="L1591" s="5" t="s">
        <v>28</v>
      </c>
      <c r="M1591" t="s">
        <v>117</v>
      </c>
      <c r="N1591" s="5" t="s">
        <v>118</v>
      </c>
      <c r="O1591" s="5" t="s">
        <v>43</v>
      </c>
      <c r="P1591" t="s">
        <v>32</v>
      </c>
      <c r="Q1591" s="5" t="s">
        <v>75</v>
      </c>
      <c r="R1591" s="1">
        <v>5</v>
      </c>
      <c r="S1591" s="1">
        <v>1755</v>
      </c>
      <c r="T1591">
        <v>0.2</v>
      </c>
      <c r="U1591" s="1">
        <v>996</v>
      </c>
      <c r="V1591" s="1">
        <v>4980</v>
      </c>
      <c r="W1591" s="1">
        <v>7020</v>
      </c>
      <c r="X1591" s="1">
        <v>2040</v>
      </c>
      <c r="Y1591" s="7">
        <v>0.29059829059829062</v>
      </c>
    </row>
    <row r="1592" spans="1:25">
      <c r="A1592" t="s">
        <v>3113</v>
      </c>
      <c r="B1592" s="3" t="str">
        <f t="shared" si="48"/>
        <v>Jan</v>
      </c>
      <c r="C1592" s="3" t="str">
        <f t="shared" si="49"/>
        <v>2023</v>
      </c>
      <c r="D1592" s="3">
        <v>44956</v>
      </c>
      <c r="E1592" t="s">
        <v>1803</v>
      </c>
      <c r="F1592" t="s">
        <v>796</v>
      </c>
      <c r="G1592" s="5" t="s">
        <v>23</v>
      </c>
      <c r="H1592" s="5" t="s">
        <v>24</v>
      </c>
      <c r="I1592" t="s">
        <v>1400</v>
      </c>
      <c r="J1592" t="s">
        <v>1209</v>
      </c>
      <c r="K1592" s="5" t="s">
        <v>27</v>
      </c>
      <c r="L1592" s="5" t="s">
        <v>54</v>
      </c>
      <c r="M1592" t="s">
        <v>87</v>
      </c>
      <c r="N1592" s="5" t="s">
        <v>88</v>
      </c>
      <c r="O1592" s="5" t="s">
        <v>31</v>
      </c>
      <c r="P1592" t="s">
        <v>942</v>
      </c>
      <c r="Q1592" s="5" t="s">
        <v>75</v>
      </c>
      <c r="R1592" s="1">
        <v>1</v>
      </c>
      <c r="S1592" s="1">
        <v>2891</v>
      </c>
      <c r="T1592">
        <v>0.2</v>
      </c>
      <c r="U1592" s="1">
        <v>2200</v>
      </c>
      <c r="V1592" s="1">
        <v>2200</v>
      </c>
      <c r="W1592" s="1">
        <v>2312.8000000000002</v>
      </c>
      <c r="X1592" s="1">
        <v>112.80000000000018</v>
      </c>
      <c r="Y1592" s="7">
        <v>4.8772051193358777E-2</v>
      </c>
    </row>
    <row r="1593" spans="1:25">
      <c r="A1593" t="s">
        <v>3114</v>
      </c>
      <c r="B1593" s="3" t="str">
        <f t="shared" si="48"/>
        <v>Aug</v>
      </c>
      <c r="C1593" s="3" t="str">
        <f t="shared" si="49"/>
        <v>2025</v>
      </c>
      <c r="D1593" s="3">
        <v>45883</v>
      </c>
      <c r="E1593" t="s">
        <v>2351</v>
      </c>
      <c r="F1593" t="s">
        <v>1497</v>
      </c>
      <c r="G1593" s="5" t="s">
        <v>37</v>
      </c>
      <c r="H1593" s="5" t="s">
        <v>38</v>
      </c>
      <c r="I1593" t="s">
        <v>903</v>
      </c>
      <c r="J1593" t="s">
        <v>622</v>
      </c>
      <c r="K1593" s="5" t="s">
        <v>73</v>
      </c>
      <c r="L1593" s="5" t="s">
        <v>28</v>
      </c>
      <c r="M1593" t="s">
        <v>117</v>
      </c>
      <c r="N1593" s="5" t="s">
        <v>118</v>
      </c>
      <c r="O1593" s="5" t="s">
        <v>31</v>
      </c>
      <c r="P1593" t="s">
        <v>355</v>
      </c>
      <c r="Q1593" s="5" t="s">
        <v>33</v>
      </c>
      <c r="R1593" s="1">
        <v>7</v>
      </c>
      <c r="S1593" s="1">
        <v>2614</v>
      </c>
      <c r="T1593">
        <v>0.2</v>
      </c>
      <c r="U1593" s="1">
        <v>1856</v>
      </c>
      <c r="V1593" s="1">
        <v>12992</v>
      </c>
      <c r="W1593" s="1">
        <v>14638.400000000001</v>
      </c>
      <c r="X1593" s="1">
        <v>1646.4000000000015</v>
      </c>
      <c r="Y1593" s="7">
        <v>0.11247130833970935</v>
      </c>
    </row>
    <row r="1594" spans="1:25">
      <c r="A1594" t="s">
        <v>3115</v>
      </c>
      <c r="B1594" s="3" t="str">
        <f t="shared" si="48"/>
        <v>Apr</v>
      </c>
      <c r="C1594" s="3" t="str">
        <f t="shared" si="49"/>
        <v>2022</v>
      </c>
      <c r="D1594" s="3">
        <v>44677</v>
      </c>
      <c r="E1594" t="s">
        <v>1443</v>
      </c>
      <c r="F1594" t="s">
        <v>898</v>
      </c>
      <c r="G1594" s="5" t="s">
        <v>37</v>
      </c>
      <c r="H1594" s="5" t="s">
        <v>38</v>
      </c>
      <c r="I1594" t="s">
        <v>123</v>
      </c>
      <c r="J1594" t="s">
        <v>289</v>
      </c>
      <c r="K1594" s="5" t="s">
        <v>95</v>
      </c>
      <c r="L1594" s="5" t="s">
        <v>28</v>
      </c>
      <c r="M1594" t="s">
        <v>87</v>
      </c>
      <c r="N1594" s="5" t="s">
        <v>88</v>
      </c>
      <c r="O1594" s="5" t="s">
        <v>43</v>
      </c>
      <c r="P1594" t="s">
        <v>192</v>
      </c>
      <c r="Q1594" s="5" t="s">
        <v>75</v>
      </c>
      <c r="R1594" s="1">
        <v>6</v>
      </c>
      <c r="S1594" s="1">
        <v>2326</v>
      </c>
      <c r="T1594">
        <v>0.05</v>
      </c>
      <c r="U1594" s="1">
        <v>1216</v>
      </c>
      <c r="V1594" s="1">
        <v>7296</v>
      </c>
      <c r="W1594" s="1">
        <v>13258.199999999999</v>
      </c>
      <c r="X1594" s="1">
        <v>5962.1999999999989</v>
      </c>
      <c r="Y1594" s="7">
        <v>0.4496990541702493</v>
      </c>
    </row>
    <row r="1595" spans="1:25">
      <c r="A1595" t="s">
        <v>3116</v>
      </c>
      <c r="B1595" s="3" t="str">
        <f t="shared" si="48"/>
        <v>Feb</v>
      </c>
      <c r="C1595" s="3" t="str">
        <f t="shared" si="49"/>
        <v>2024</v>
      </c>
      <c r="D1595" s="3">
        <v>45348</v>
      </c>
      <c r="E1595" t="s">
        <v>1258</v>
      </c>
      <c r="F1595" t="s">
        <v>1052</v>
      </c>
      <c r="G1595" s="5" t="s">
        <v>23</v>
      </c>
      <c r="H1595" s="5" t="s">
        <v>24</v>
      </c>
      <c r="I1595" t="s">
        <v>500</v>
      </c>
      <c r="J1595" t="s">
        <v>1314</v>
      </c>
      <c r="K1595" s="5" t="s">
        <v>53</v>
      </c>
      <c r="L1595" s="5" t="s">
        <v>42</v>
      </c>
      <c r="M1595" t="s">
        <v>55</v>
      </c>
      <c r="N1595" s="5" t="s">
        <v>56</v>
      </c>
      <c r="O1595" s="5" t="s">
        <v>31</v>
      </c>
      <c r="P1595" t="s">
        <v>32</v>
      </c>
      <c r="Q1595" s="5" t="s">
        <v>45</v>
      </c>
      <c r="R1595" s="1">
        <v>3</v>
      </c>
      <c r="S1595" s="1">
        <v>3290</v>
      </c>
      <c r="T1595">
        <v>0.15</v>
      </c>
      <c r="U1595" s="1">
        <v>1732</v>
      </c>
      <c r="V1595" s="1">
        <v>5196</v>
      </c>
      <c r="W1595" s="1">
        <v>8389.5</v>
      </c>
      <c r="X1595" s="1">
        <v>3193.5</v>
      </c>
      <c r="Y1595" s="7">
        <v>0.38065438941534058</v>
      </c>
    </row>
    <row r="1596" spans="1:25">
      <c r="A1596" t="s">
        <v>3117</v>
      </c>
      <c r="B1596" s="3" t="str">
        <f t="shared" si="48"/>
        <v>Jul</v>
      </c>
      <c r="C1596" s="3" t="str">
        <f t="shared" si="49"/>
        <v>2022</v>
      </c>
      <c r="D1596" s="3">
        <v>44766</v>
      </c>
      <c r="E1596" t="s">
        <v>495</v>
      </c>
      <c r="F1596" t="s">
        <v>2168</v>
      </c>
      <c r="G1596" s="5" t="s">
        <v>37</v>
      </c>
      <c r="H1596" s="5" t="s">
        <v>38</v>
      </c>
      <c r="I1596" t="s">
        <v>459</v>
      </c>
      <c r="J1596" t="s">
        <v>819</v>
      </c>
      <c r="K1596" s="5" t="s">
        <v>95</v>
      </c>
      <c r="L1596" s="5" t="s">
        <v>64</v>
      </c>
      <c r="M1596" t="s">
        <v>87</v>
      </c>
      <c r="N1596" s="5" t="s">
        <v>88</v>
      </c>
      <c r="O1596" s="5" t="s">
        <v>43</v>
      </c>
      <c r="P1596" t="s">
        <v>153</v>
      </c>
      <c r="Q1596" s="5" t="s">
        <v>75</v>
      </c>
      <c r="R1596" s="1">
        <v>7</v>
      </c>
      <c r="S1596" s="1">
        <v>2113</v>
      </c>
      <c r="T1596">
        <v>0.15</v>
      </c>
      <c r="U1596" s="1">
        <v>1132</v>
      </c>
      <c r="V1596" s="1">
        <v>7924</v>
      </c>
      <c r="W1596" s="1">
        <v>12572.35</v>
      </c>
      <c r="X1596" s="1">
        <v>4648.3500000000004</v>
      </c>
      <c r="Y1596" s="7">
        <v>0.36972801425350077</v>
      </c>
    </row>
    <row r="1597" spans="1:25">
      <c r="A1597" t="s">
        <v>3118</v>
      </c>
      <c r="B1597" s="3" t="str">
        <f t="shared" si="48"/>
        <v>Dec</v>
      </c>
      <c r="C1597" s="3" t="str">
        <f t="shared" si="49"/>
        <v>2025</v>
      </c>
      <c r="D1597" s="3">
        <v>45998</v>
      </c>
      <c r="E1597" t="s">
        <v>35</v>
      </c>
      <c r="F1597" t="s">
        <v>2151</v>
      </c>
      <c r="G1597" s="5" t="s">
        <v>106</v>
      </c>
      <c r="H1597" s="5" t="s">
        <v>107</v>
      </c>
      <c r="I1597" t="s">
        <v>380</v>
      </c>
      <c r="J1597" t="s">
        <v>389</v>
      </c>
      <c r="K1597" s="5" t="s">
        <v>95</v>
      </c>
      <c r="L1597" s="5" t="s">
        <v>116</v>
      </c>
      <c r="M1597" t="s">
        <v>65</v>
      </c>
      <c r="N1597" s="5" t="s">
        <v>66</v>
      </c>
      <c r="O1597" s="5" t="s">
        <v>31</v>
      </c>
      <c r="P1597" t="s">
        <v>1027</v>
      </c>
      <c r="Q1597" s="5" t="s">
        <v>75</v>
      </c>
      <c r="R1597" s="1">
        <v>3</v>
      </c>
      <c r="S1597" s="1">
        <v>4416</v>
      </c>
      <c r="T1597">
        <v>0.1</v>
      </c>
      <c r="U1597" s="1">
        <v>2695</v>
      </c>
      <c r="V1597" s="1">
        <v>8085</v>
      </c>
      <c r="W1597" s="1">
        <v>11923.2</v>
      </c>
      <c r="X1597" s="1">
        <v>3838.2000000000007</v>
      </c>
      <c r="Y1597" s="7">
        <v>0.32191022544283415</v>
      </c>
    </row>
    <row r="1598" spans="1:25">
      <c r="A1598" t="s">
        <v>3119</v>
      </c>
      <c r="B1598" s="3" t="str">
        <f t="shared" si="48"/>
        <v>Jul</v>
      </c>
      <c r="C1598" s="3" t="str">
        <f t="shared" si="49"/>
        <v>2023</v>
      </c>
      <c r="D1598" s="3">
        <v>45115</v>
      </c>
      <c r="E1598" t="s">
        <v>3120</v>
      </c>
      <c r="F1598" t="s">
        <v>2432</v>
      </c>
      <c r="G1598" s="5" t="s">
        <v>37</v>
      </c>
      <c r="H1598" s="5" t="s">
        <v>38</v>
      </c>
      <c r="I1598" t="s">
        <v>1519</v>
      </c>
      <c r="J1598" t="s">
        <v>52</v>
      </c>
      <c r="K1598" s="5" t="s">
        <v>53</v>
      </c>
      <c r="L1598" s="5" t="s">
        <v>116</v>
      </c>
      <c r="M1598" t="s">
        <v>55</v>
      </c>
      <c r="N1598" s="5" t="s">
        <v>56</v>
      </c>
      <c r="O1598" s="5" t="s">
        <v>43</v>
      </c>
      <c r="P1598" t="s">
        <v>942</v>
      </c>
      <c r="Q1598" s="5" t="s">
        <v>33</v>
      </c>
      <c r="R1598" s="1">
        <v>2</v>
      </c>
      <c r="S1598" s="1">
        <v>2269</v>
      </c>
      <c r="T1598">
        <v>0.05</v>
      </c>
      <c r="U1598" s="1">
        <v>1706</v>
      </c>
      <c r="V1598" s="1">
        <v>3412</v>
      </c>
      <c r="W1598" s="1">
        <v>4311.0999999999995</v>
      </c>
      <c r="X1598" s="1">
        <v>899.09999999999945</v>
      </c>
      <c r="Y1598" s="7">
        <v>0.20855466122335356</v>
      </c>
    </row>
    <row r="1599" spans="1:25">
      <c r="A1599" t="s">
        <v>3121</v>
      </c>
      <c r="B1599" s="3" t="str">
        <f t="shared" si="48"/>
        <v>Jul</v>
      </c>
      <c r="C1599" s="3" t="str">
        <f t="shared" si="49"/>
        <v>2022</v>
      </c>
      <c r="D1599" s="3">
        <v>44767</v>
      </c>
      <c r="E1599" t="s">
        <v>2476</v>
      </c>
      <c r="F1599" t="s">
        <v>852</v>
      </c>
      <c r="G1599" s="5" t="s">
        <v>61</v>
      </c>
      <c r="H1599" s="5" t="s">
        <v>50</v>
      </c>
      <c r="I1599" t="s">
        <v>1721</v>
      </c>
      <c r="J1599" t="s">
        <v>124</v>
      </c>
      <c r="K1599" s="5" t="s">
        <v>73</v>
      </c>
      <c r="L1599" s="5" t="s">
        <v>28</v>
      </c>
      <c r="M1599" t="s">
        <v>29</v>
      </c>
      <c r="N1599" s="5" t="s">
        <v>30</v>
      </c>
      <c r="O1599" s="5" t="s">
        <v>43</v>
      </c>
      <c r="P1599" t="s">
        <v>238</v>
      </c>
      <c r="Q1599" s="5" t="s">
        <v>75</v>
      </c>
      <c r="R1599" s="1">
        <v>8</v>
      </c>
      <c r="S1599" s="1">
        <v>1194</v>
      </c>
      <c r="T1599">
        <v>0.1</v>
      </c>
      <c r="U1599" s="1">
        <v>791</v>
      </c>
      <c r="V1599" s="1">
        <v>6328</v>
      </c>
      <c r="W1599" s="1">
        <v>8596.8000000000011</v>
      </c>
      <c r="X1599" s="1">
        <v>2268.8000000000011</v>
      </c>
      <c r="Y1599" s="7">
        <v>0.26391215335938961</v>
      </c>
    </row>
    <row r="1600" spans="1:25">
      <c r="A1600" t="s">
        <v>3122</v>
      </c>
      <c r="B1600" s="3" t="str">
        <f t="shared" si="48"/>
        <v>Feb</v>
      </c>
      <c r="C1600" s="3" t="str">
        <f t="shared" si="49"/>
        <v>2024</v>
      </c>
      <c r="D1600" s="3">
        <v>45328</v>
      </c>
      <c r="E1600" t="s">
        <v>3123</v>
      </c>
      <c r="F1600" t="s">
        <v>923</v>
      </c>
      <c r="G1600" s="5" t="s">
        <v>23</v>
      </c>
      <c r="H1600" s="5" t="s">
        <v>24</v>
      </c>
      <c r="I1600" t="s">
        <v>178</v>
      </c>
      <c r="J1600" t="s">
        <v>408</v>
      </c>
      <c r="K1600" s="5" t="s">
        <v>27</v>
      </c>
      <c r="L1600" s="5" t="s">
        <v>54</v>
      </c>
      <c r="M1600" t="s">
        <v>29</v>
      </c>
      <c r="N1600" s="5" t="s">
        <v>30</v>
      </c>
      <c r="O1600" s="5" t="s">
        <v>31</v>
      </c>
      <c r="P1600" t="s">
        <v>180</v>
      </c>
      <c r="Q1600" s="5" t="s">
        <v>33</v>
      </c>
      <c r="R1600" s="1">
        <v>6</v>
      </c>
      <c r="S1600" s="1">
        <v>4471</v>
      </c>
      <c r="T1600">
        <v>0</v>
      </c>
      <c r="U1600" s="1">
        <v>3159</v>
      </c>
      <c r="V1600" s="1">
        <v>18954</v>
      </c>
      <c r="W1600" s="1">
        <v>26826</v>
      </c>
      <c r="X1600" s="1">
        <v>7872</v>
      </c>
      <c r="Y1600" s="7">
        <v>0.29344665622903154</v>
      </c>
    </row>
    <row r="1601" spans="1:25">
      <c r="A1601" t="s">
        <v>3124</v>
      </c>
      <c r="B1601" s="3" t="str">
        <f t="shared" si="48"/>
        <v>Sep</v>
      </c>
      <c r="C1601" s="3" t="str">
        <f t="shared" si="49"/>
        <v>2023</v>
      </c>
      <c r="D1601" s="3">
        <v>45181</v>
      </c>
      <c r="E1601" t="s">
        <v>1490</v>
      </c>
      <c r="F1601" t="s">
        <v>2683</v>
      </c>
      <c r="G1601" s="5" t="s">
        <v>49</v>
      </c>
      <c r="H1601" s="5" t="s">
        <v>50</v>
      </c>
      <c r="I1601" t="s">
        <v>1200</v>
      </c>
      <c r="J1601" t="s">
        <v>819</v>
      </c>
      <c r="K1601" s="5" t="s">
        <v>95</v>
      </c>
      <c r="L1601" s="5" t="s">
        <v>42</v>
      </c>
      <c r="M1601" t="s">
        <v>87</v>
      </c>
      <c r="N1601" s="5" t="s">
        <v>88</v>
      </c>
      <c r="O1601" s="5" t="s">
        <v>31</v>
      </c>
      <c r="P1601" t="s">
        <v>81</v>
      </c>
      <c r="Q1601" s="5" t="s">
        <v>45</v>
      </c>
      <c r="R1601" s="1">
        <v>3</v>
      </c>
      <c r="S1601" s="1">
        <v>4874</v>
      </c>
      <c r="T1601">
        <v>0.2</v>
      </c>
      <c r="U1601" s="1">
        <v>4119</v>
      </c>
      <c r="V1601" s="1">
        <v>12357</v>
      </c>
      <c r="W1601" s="1">
        <v>11697.6</v>
      </c>
      <c r="X1601" s="1">
        <v>-659.39999999999964</v>
      </c>
      <c r="Y1601" s="7">
        <v>-5.637053754616328E-2</v>
      </c>
    </row>
    <row r="1602" spans="1:25">
      <c r="A1602" t="s">
        <v>3125</v>
      </c>
      <c r="B1602" s="3" t="str">
        <f t="shared" si="48"/>
        <v>Dec</v>
      </c>
      <c r="C1602" s="3" t="str">
        <f t="shared" si="49"/>
        <v>2023</v>
      </c>
      <c r="D1602" s="3">
        <v>45287</v>
      </c>
      <c r="E1602" t="s">
        <v>718</v>
      </c>
      <c r="F1602" t="s">
        <v>864</v>
      </c>
      <c r="G1602" s="5" t="s">
        <v>106</v>
      </c>
      <c r="H1602" s="5" t="s">
        <v>107</v>
      </c>
      <c r="I1602" t="s">
        <v>353</v>
      </c>
      <c r="J1602" t="s">
        <v>185</v>
      </c>
      <c r="K1602" s="5" t="s">
        <v>53</v>
      </c>
      <c r="L1602" s="5" t="s">
        <v>42</v>
      </c>
      <c r="M1602" t="s">
        <v>29</v>
      </c>
      <c r="N1602" s="5" t="s">
        <v>30</v>
      </c>
      <c r="O1602" s="5" t="s">
        <v>43</v>
      </c>
      <c r="P1602" t="s">
        <v>214</v>
      </c>
      <c r="Q1602" s="5" t="s">
        <v>33</v>
      </c>
      <c r="R1602" s="1">
        <v>1</v>
      </c>
      <c r="S1602" s="1">
        <v>4307</v>
      </c>
      <c r="T1602">
        <v>0.1</v>
      </c>
      <c r="U1602" s="1">
        <v>3113</v>
      </c>
      <c r="V1602" s="1">
        <v>3113</v>
      </c>
      <c r="W1602" s="1">
        <v>3876.3</v>
      </c>
      <c r="X1602" s="1">
        <v>763.30000000000018</v>
      </c>
      <c r="Y1602" s="7">
        <v>0.19691458349456961</v>
      </c>
    </row>
    <row r="1603" spans="1:25">
      <c r="A1603" t="s">
        <v>3126</v>
      </c>
      <c r="B1603" s="3" t="str">
        <f t="shared" ref="B1603:B1666" si="50">TEXT(D1603,"MMM")</f>
        <v>Dec</v>
      </c>
      <c r="C1603" s="3" t="str">
        <f t="shared" ref="C1603:C1666" si="51">TEXT(D1603,"YYYY")</f>
        <v>2024</v>
      </c>
      <c r="D1603" s="3">
        <v>45641</v>
      </c>
      <c r="E1603" t="s">
        <v>620</v>
      </c>
      <c r="F1603" t="s">
        <v>60</v>
      </c>
      <c r="G1603" s="5" t="s">
        <v>106</v>
      </c>
      <c r="H1603" s="5" t="s">
        <v>107</v>
      </c>
      <c r="I1603" t="s">
        <v>341</v>
      </c>
      <c r="J1603" t="s">
        <v>80</v>
      </c>
      <c r="K1603" s="5" t="s">
        <v>27</v>
      </c>
      <c r="L1603" s="5" t="s">
        <v>42</v>
      </c>
      <c r="M1603" t="s">
        <v>87</v>
      </c>
      <c r="N1603" s="5" t="s">
        <v>88</v>
      </c>
      <c r="O1603" s="5" t="s">
        <v>31</v>
      </c>
      <c r="P1603" t="s">
        <v>522</v>
      </c>
      <c r="Q1603" s="5" t="s">
        <v>45</v>
      </c>
      <c r="R1603" s="1">
        <v>1</v>
      </c>
      <c r="S1603" s="1">
        <v>4210</v>
      </c>
      <c r="T1603">
        <v>0.1</v>
      </c>
      <c r="U1603" s="1">
        <v>2691</v>
      </c>
      <c r="V1603" s="1">
        <v>2691</v>
      </c>
      <c r="W1603" s="1">
        <v>3789</v>
      </c>
      <c r="X1603" s="1">
        <v>1098</v>
      </c>
      <c r="Y1603" s="7">
        <v>0.28978622327790976</v>
      </c>
    </row>
    <row r="1604" spans="1:25">
      <c r="A1604" t="s">
        <v>3127</v>
      </c>
      <c r="B1604" s="3" t="str">
        <f t="shared" si="50"/>
        <v>Sep</v>
      </c>
      <c r="C1604" s="3" t="str">
        <f t="shared" si="51"/>
        <v>2025</v>
      </c>
      <c r="D1604" s="3">
        <v>45910</v>
      </c>
      <c r="E1604" t="s">
        <v>1884</v>
      </c>
      <c r="F1604" t="s">
        <v>1477</v>
      </c>
      <c r="G1604" s="5" t="s">
        <v>37</v>
      </c>
      <c r="H1604" s="5" t="s">
        <v>38</v>
      </c>
      <c r="I1604" t="s">
        <v>318</v>
      </c>
      <c r="J1604" t="s">
        <v>955</v>
      </c>
      <c r="K1604" s="5" t="s">
        <v>73</v>
      </c>
      <c r="L1604" s="5" t="s">
        <v>64</v>
      </c>
      <c r="M1604" t="s">
        <v>55</v>
      </c>
      <c r="N1604" s="5" t="s">
        <v>56</v>
      </c>
      <c r="O1604" s="5" t="s">
        <v>31</v>
      </c>
      <c r="P1604" t="s">
        <v>757</v>
      </c>
      <c r="Q1604" s="5" t="s">
        <v>75</v>
      </c>
      <c r="R1604" s="1">
        <v>7</v>
      </c>
      <c r="S1604" s="1">
        <v>1432</v>
      </c>
      <c r="T1604">
        <v>0.2</v>
      </c>
      <c r="U1604" s="1">
        <v>795</v>
      </c>
      <c r="V1604" s="1">
        <v>5565</v>
      </c>
      <c r="W1604" s="1">
        <v>8019.2000000000007</v>
      </c>
      <c r="X1604" s="1">
        <v>2454.2000000000007</v>
      </c>
      <c r="Y1604" s="7">
        <v>0.30604050279329614</v>
      </c>
    </row>
    <row r="1605" spans="1:25">
      <c r="A1605" t="s">
        <v>3128</v>
      </c>
      <c r="B1605" s="3" t="str">
        <f t="shared" si="50"/>
        <v>Dec</v>
      </c>
      <c r="C1605" s="3" t="str">
        <f t="shared" si="51"/>
        <v>2023</v>
      </c>
      <c r="D1605" s="3">
        <v>45279</v>
      </c>
      <c r="E1605" t="s">
        <v>1256</v>
      </c>
      <c r="F1605" t="s">
        <v>429</v>
      </c>
      <c r="G1605" s="5" t="s">
        <v>61</v>
      </c>
      <c r="H1605" s="5" t="s">
        <v>50</v>
      </c>
      <c r="I1605" t="s">
        <v>993</v>
      </c>
      <c r="J1605" t="s">
        <v>456</v>
      </c>
      <c r="K1605" s="5" t="s">
        <v>41</v>
      </c>
      <c r="L1605" s="5" t="s">
        <v>42</v>
      </c>
      <c r="M1605" t="s">
        <v>117</v>
      </c>
      <c r="N1605" s="5" t="s">
        <v>118</v>
      </c>
      <c r="O1605" s="5" t="s">
        <v>43</v>
      </c>
      <c r="P1605" t="s">
        <v>355</v>
      </c>
      <c r="Q1605" s="5" t="s">
        <v>45</v>
      </c>
      <c r="R1605" s="1">
        <v>7</v>
      </c>
      <c r="S1605" s="1">
        <v>1595</v>
      </c>
      <c r="T1605">
        <v>0.2</v>
      </c>
      <c r="U1605" s="1">
        <v>1222</v>
      </c>
      <c r="V1605" s="1">
        <v>8554</v>
      </c>
      <c r="W1605" s="1">
        <v>8932</v>
      </c>
      <c r="X1605" s="1">
        <v>378</v>
      </c>
      <c r="Y1605" s="7">
        <v>4.2319749216300939E-2</v>
      </c>
    </row>
    <row r="1606" spans="1:25">
      <c r="A1606" t="s">
        <v>3129</v>
      </c>
      <c r="B1606" s="3" t="str">
        <f t="shared" si="50"/>
        <v>Aug</v>
      </c>
      <c r="C1606" s="3" t="str">
        <f t="shared" si="51"/>
        <v>2025</v>
      </c>
      <c r="D1606" s="3">
        <v>45885</v>
      </c>
      <c r="E1606" t="s">
        <v>2080</v>
      </c>
      <c r="F1606" t="s">
        <v>893</v>
      </c>
      <c r="G1606" s="5" t="s">
        <v>37</v>
      </c>
      <c r="H1606" s="5" t="s">
        <v>38</v>
      </c>
      <c r="I1606" t="s">
        <v>412</v>
      </c>
      <c r="J1606" t="s">
        <v>945</v>
      </c>
      <c r="K1606" s="5" t="s">
        <v>27</v>
      </c>
      <c r="L1606" s="5" t="s">
        <v>28</v>
      </c>
      <c r="M1606" t="s">
        <v>55</v>
      </c>
      <c r="N1606" s="5" t="s">
        <v>56</v>
      </c>
      <c r="O1606" s="5" t="s">
        <v>31</v>
      </c>
      <c r="P1606" t="s">
        <v>493</v>
      </c>
      <c r="Q1606" s="5" t="s">
        <v>45</v>
      </c>
      <c r="R1606" s="1">
        <v>1</v>
      </c>
      <c r="S1606" s="1">
        <v>3470</v>
      </c>
      <c r="T1606">
        <v>0.15</v>
      </c>
      <c r="U1606" s="1">
        <v>1941</v>
      </c>
      <c r="V1606" s="1">
        <v>1941</v>
      </c>
      <c r="W1606" s="1">
        <v>2949.5</v>
      </c>
      <c r="X1606" s="1">
        <v>1008.5</v>
      </c>
      <c r="Y1606" s="7">
        <v>0.34192235972198676</v>
      </c>
    </row>
    <row r="1607" spans="1:25">
      <c r="A1607" t="s">
        <v>3130</v>
      </c>
      <c r="B1607" s="3" t="str">
        <f t="shared" si="50"/>
        <v>Mar</v>
      </c>
      <c r="C1607" s="3" t="str">
        <f t="shared" si="51"/>
        <v>2022</v>
      </c>
      <c r="D1607" s="3">
        <v>44643</v>
      </c>
      <c r="E1607" t="s">
        <v>2134</v>
      </c>
      <c r="F1607" t="s">
        <v>2811</v>
      </c>
      <c r="G1607" s="5" t="s">
        <v>49</v>
      </c>
      <c r="H1607" s="5" t="s">
        <v>50</v>
      </c>
      <c r="I1607" t="s">
        <v>152</v>
      </c>
      <c r="J1607" t="s">
        <v>185</v>
      </c>
      <c r="K1607" s="5" t="s">
        <v>53</v>
      </c>
      <c r="L1607" s="5" t="s">
        <v>28</v>
      </c>
      <c r="M1607" t="s">
        <v>29</v>
      </c>
      <c r="N1607" s="5" t="s">
        <v>30</v>
      </c>
      <c r="O1607" s="5" t="s">
        <v>43</v>
      </c>
      <c r="P1607" t="s">
        <v>214</v>
      </c>
      <c r="Q1607" s="5" t="s">
        <v>45</v>
      </c>
      <c r="R1607" s="1">
        <v>3</v>
      </c>
      <c r="S1607" s="1">
        <v>596</v>
      </c>
      <c r="T1607">
        <v>0.15</v>
      </c>
      <c r="U1607" s="1">
        <v>472</v>
      </c>
      <c r="V1607" s="1">
        <v>1416</v>
      </c>
      <c r="W1607" s="1">
        <v>1519.8</v>
      </c>
      <c r="X1607" s="1">
        <v>103.79999999999995</v>
      </c>
      <c r="Y1607" s="7">
        <v>6.8298460323726773E-2</v>
      </c>
    </row>
    <row r="1608" spans="1:25">
      <c r="A1608" t="s">
        <v>3131</v>
      </c>
      <c r="B1608" s="3" t="str">
        <f t="shared" si="50"/>
        <v>Feb</v>
      </c>
      <c r="C1608" s="3" t="str">
        <f t="shared" si="51"/>
        <v>2022</v>
      </c>
      <c r="D1608" s="3">
        <v>44600</v>
      </c>
      <c r="E1608" t="s">
        <v>3132</v>
      </c>
      <c r="F1608" t="s">
        <v>416</v>
      </c>
      <c r="G1608" s="5" t="s">
        <v>106</v>
      </c>
      <c r="H1608" s="5" t="s">
        <v>107</v>
      </c>
      <c r="I1608" t="s">
        <v>242</v>
      </c>
      <c r="J1608" t="s">
        <v>395</v>
      </c>
      <c r="K1608" s="5" t="s">
        <v>53</v>
      </c>
      <c r="L1608" s="5" t="s">
        <v>28</v>
      </c>
      <c r="M1608" t="s">
        <v>29</v>
      </c>
      <c r="N1608" s="5" t="s">
        <v>30</v>
      </c>
      <c r="O1608" s="5" t="s">
        <v>31</v>
      </c>
      <c r="P1608" t="s">
        <v>309</v>
      </c>
      <c r="Q1608" s="5" t="s">
        <v>33</v>
      </c>
      <c r="R1608" s="1">
        <v>4</v>
      </c>
      <c r="S1608" s="1">
        <v>4463</v>
      </c>
      <c r="T1608">
        <v>0.2</v>
      </c>
      <c r="U1608" s="1">
        <v>2508</v>
      </c>
      <c r="V1608" s="1">
        <v>10032</v>
      </c>
      <c r="W1608" s="1">
        <v>14281.6</v>
      </c>
      <c r="X1608" s="1">
        <v>4249.6000000000004</v>
      </c>
      <c r="Y1608" s="7">
        <v>0.29755769661662562</v>
      </c>
    </row>
    <row r="1609" spans="1:25">
      <c r="A1609" t="s">
        <v>3133</v>
      </c>
      <c r="B1609" s="3" t="str">
        <f t="shared" si="50"/>
        <v>Sep</v>
      </c>
      <c r="C1609" s="3" t="str">
        <f t="shared" si="51"/>
        <v>2023</v>
      </c>
      <c r="D1609" s="3">
        <v>45172</v>
      </c>
      <c r="E1609" t="s">
        <v>386</v>
      </c>
      <c r="F1609" t="s">
        <v>1099</v>
      </c>
      <c r="G1609" s="5" t="s">
        <v>61</v>
      </c>
      <c r="H1609" s="5" t="s">
        <v>50</v>
      </c>
      <c r="I1609" t="s">
        <v>1208</v>
      </c>
      <c r="J1609" t="s">
        <v>63</v>
      </c>
      <c r="K1609" s="5" t="s">
        <v>53</v>
      </c>
      <c r="L1609" s="5" t="s">
        <v>42</v>
      </c>
      <c r="M1609" t="s">
        <v>65</v>
      </c>
      <c r="N1609" s="5" t="s">
        <v>66</v>
      </c>
      <c r="O1609" s="5" t="s">
        <v>31</v>
      </c>
      <c r="P1609" t="s">
        <v>165</v>
      </c>
      <c r="Q1609" s="5" t="s">
        <v>45</v>
      </c>
      <c r="R1609" s="1">
        <v>3</v>
      </c>
      <c r="S1609" s="1">
        <v>3829</v>
      </c>
      <c r="T1609">
        <v>0.15</v>
      </c>
      <c r="U1609" s="1">
        <v>2797</v>
      </c>
      <c r="V1609" s="1">
        <v>8391</v>
      </c>
      <c r="W1609" s="1">
        <v>9763.9499999999989</v>
      </c>
      <c r="X1609" s="1">
        <v>1372.9499999999989</v>
      </c>
      <c r="Y1609" s="7">
        <v>0.14061419814726611</v>
      </c>
    </row>
    <row r="1610" spans="1:25">
      <c r="A1610" t="s">
        <v>3134</v>
      </c>
      <c r="B1610" s="3" t="str">
        <f t="shared" si="50"/>
        <v>Mar</v>
      </c>
      <c r="C1610" s="3" t="str">
        <f t="shared" si="51"/>
        <v>2024</v>
      </c>
      <c r="D1610" s="3">
        <v>45381</v>
      </c>
      <c r="E1610" t="s">
        <v>305</v>
      </c>
      <c r="F1610" t="s">
        <v>1805</v>
      </c>
      <c r="G1610" s="5" t="s">
        <v>61</v>
      </c>
      <c r="H1610" s="5" t="s">
        <v>50</v>
      </c>
      <c r="I1610" t="s">
        <v>537</v>
      </c>
      <c r="J1610" t="s">
        <v>703</v>
      </c>
      <c r="K1610" s="5" t="s">
        <v>95</v>
      </c>
      <c r="L1610" s="5" t="s">
        <v>42</v>
      </c>
      <c r="M1610" t="s">
        <v>117</v>
      </c>
      <c r="N1610" s="5" t="s">
        <v>118</v>
      </c>
      <c r="O1610" s="5" t="s">
        <v>43</v>
      </c>
      <c r="P1610" t="s">
        <v>1180</v>
      </c>
      <c r="Q1610" s="5" t="s">
        <v>45</v>
      </c>
      <c r="R1610" s="1">
        <v>6</v>
      </c>
      <c r="S1610" s="1">
        <v>134</v>
      </c>
      <c r="T1610">
        <v>0</v>
      </c>
      <c r="U1610" s="1">
        <v>93</v>
      </c>
      <c r="V1610" s="1">
        <v>558</v>
      </c>
      <c r="W1610" s="1">
        <v>804</v>
      </c>
      <c r="X1610" s="1">
        <v>246</v>
      </c>
      <c r="Y1610" s="7">
        <v>0.30597014925373134</v>
      </c>
    </row>
    <row r="1611" spans="1:25">
      <c r="A1611" t="s">
        <v>3135</v>
      </c>
      <c r="B1611" s="3" t="str">
        <f t="shared" si="50"/>
        <v>Aug</v>
      </c>
      <c r="C1611" s="3" t="str">
        <f t="shared" si="51"/>
        <v>2024</v>
      </c>
      <c r="D1611" s="3">
        <v>45510</v>
      </c>
      <c r="E1611" t="s">
        <v>912</v>
      </c>
      <c r="F1611" t="s">
        <v>434</v>
      </c>
      <c r="G1611" s="5" t="s">
        <v>23</v>
      </c>
      <c r="H1611" s="5" t="s">
        <v>24</v>
      </c>
      <c r="I1611" t="s">
        <v>313</v>
      </c>
      <c r="J1611" t="s">
        <v>389</v>
      </c>
      <c r="K1611" s="5" t="s">
        <v>95</v>
      </c>
      <c r="L1611" s="5" t="s">
        <v>42</v>
      </c>
      <c r="M1611" t="s">
        <v>117</v>
      </c>
      <c r="N1611" s="5" t="s">
        <v>118</v>
      </c>
      <c r="O1611" s="5" t="s">
        <v>31</v>
      </c>
      <c r="P1611" t="s">
        <v>417</v>
      </c>
      <c r="Q1611" s="5" t="s">
        <v>45</v>
      </c>
      <c r="R1611" s="1">
        <v>4</v>
      </c>
      <c r="S1611" s="1">
        <v>1673</v>
      </c>
      <c r="T1611">
        <v>0.15</v>
      </c>
      <c r="U1611" s="1">
        <v>903</v>
      </c>
      <c r="V1611" s="1">
        <v>3612</v>
      </c>
      <c r="W1611" s="1">
        <v>5688.2</v>
      </c>
      <c r="X1611" s="1">
        <v>2076.1999999999998</v>
      </c>
      <c r="Y1611" s="7">
        <v>0.36500123061777012</v>
      </c>
    </row>
    <row r="1612" spans="1:25">
      <c r="A1612" t="s">
        <v>3136</v>
      </c>
      <c r="B1612" s="3" t="str">
        <f t="shared" si="50"/>
        <v>Jun</v>
      </c>
      <c r="C1612" s="3" t="str">
        <f t="shared" si="51"/>
        <v>2023</v>
      </c>
      <c r="D1612" s="3">
        <v>45092</v>
      </c>
      <c r="E1612" t="s">
        <v>2337</v>
      </c>
      <c r="F1612" t="s">
        <v>1467</v>
      </c>
      <c r="G1612" s="5" t="s">
        <v>61</v>
      </c>
      <c r="H1612" s="5" t="s">
        <v>50</v>
      </c>
      <c r="I1612" t="s">
        <v>1053</v>
      </c>
      <c r="J1612" t="s">
        <v>1223</v>
      </c>
      <c r="K1612" s="5" t="s">
        <v>95</v>
      </c>
      <c r="L1612" s="5" t="s">
        <v>116</v>
      </c>
      <c r="M1612" t="s">
        <v>65</v>
      </c>
      <c r="N1612" s="5" t="s">
        <v>66</v>
      </c>
      <c r="O1612" s="5" t="s">
        <v>43</v>
      </c>
      <c r="P1612" t="s">
        <v>855</v>
      </c>
      <c r="Q1612" s="5" t="s">
        <v>33</v>
      </c>
      <c r="R1612" s="1">
        <v>5</v>
      </c>
      <c r="S1612" s="1">
        <v>1002</v>
      </c>
      <c r="T1612">
        <v>0.25</v>
      </c>
      <c r="U1612" s="1">
        <v>569</v>
      </c>
      <c r="V1612" s="1">
        <v>2845</v>
      </c>
      <c r="W1612" s="1">
        <v>3757.5</v>
      </c>
      <c r="X1612" s="1">
        <v>912.5</v>
      </c>
      <c r="Y1612" s="7">
        <v>0.2428476380572189</v>
      </c>
    </row>
    <row r="1613" spans="1:25">
      <c r="A1613" t="s">
        <v>3137</v>
      </c>
      <c r="B1613" s="3" t="str">
        <f t="shared" si="50"/>
        <v>Aug</v>
      </c>
      <c r="C1613" s="3" t="str">
        <f t="shared" si="51"/>
        <v>2024</v>
      </c>
      <c r="D1613" s="3">
        <v>45512</v>
      </c>
      <c r="E1613" t="s">
        <v>1198</v>
      </c>
      <c r="F1613" t="s">
        <v>205</v>
      </c>
      <c r="G1613" s="5" t="s">
        <v>49</v>
      </c>
      <c r="H1613" s="5" t="s">
        <v>50</v>
      </c>
      <c r="I1613" t="s">
        <v>617</v>
      </c>
      <c r="J1613" t="s">
        <v>1629</v>
      </c>
      <c r="K1613" s="5" t="s">
        <v>41</v>
      </c>
      <c r="L1613" s="5" t="s">
        <v>42</v>
      </c>
      <c r="M1613" t="s">
        <v>65</v>
      </c>
      <c r="N1613" s="5" t="s">
        <v>66</v>
      </c>
      <c r="O1613" s="5" t="s">
        <v>43</v>
      </c>
      <c r="P1613" t="s">
        <v>202</v>
      </c>
      <c r="Q1613" s="5" t="s">
        <v>75</v>
      </c>
      <c r="R1613" s="1">
        <v>4</v>
      </c>
      <c r="S1613" s="1">
        <v>2106</v>
      </c>
      <c r="T1613">
        <v>0.2</v>
      </c>
      <c r="U1613" s="1">
        <v>1268</v>
      </c>
      <c r="V1613" s="1">
        <v>5072</v>
      </c>
      <c r="W1613" s="1">
        <v>6739.2000000000007</v>
      </c>
      <c r="X1613" s="1">
        <v>1667.2000000000007</v>
      </c>
      <c r="Y1613" s="7">
        <v>0.2473884140550808</v>
      </c>
    </row>
    <row r="1614" spans="1:25">
      <c r="A1614" t="s">
        <v>3138</v>
      </c>
      <c r="B1614" s="3" t="str">
        <f t="shared" si="50"/>
        <v>Apr</v>
      </c>
      <c r="C1614" s="3" t="str">
        <f t="shared" si="51"/>
        <v>2022</v>
      </c>
      <c r="D1614" s="3">
        <v>44654</v>
      </c>
      <c r="E1614" t="s">
        <v>3139</v>
      </c>
      <c r="F1614" t="s">
        <v>1621</v>
      </c>
      <c r="G1614" s="5" t="s">
        <v>49</v>
      </c>
      <c r="H1614" s="5" t="s">
        <v>50</v>
      </c>
      <c r="I1614" t="s">
        <v>134</v>
      </c>
      <c r="J1614" t="s">
        <v>109</v>
      </c>
      <c r="K1614" s="5" t="s">
        <v>53</v>
      </c>
      <c r="L1614" s="5" t="s">
        <v>64</v>
      </c>
      <c r="M1614" t="s">
        <v>65</v>
      </c>
      <c r="N1614" s="5" t="s">
        <v>66</v>
      </c>
      <c r="O1614" s="5" t="s">
        <v>43</v>
      </c>
      <c r="P1614" t="s">
        <v>359</v>
      </c>
      <c r="Q1614" s="5" t="s">
        <v>45</v>
      </c>
      <c r="R1614" s="1">
        <v>8</v>
      </c>
      <c r="S1614" s="1">
        <v>4675</v>
      </c>
      <c r="T1614">
        <v>0.05</v>
      </c>
      <c r="U1614" s="1">
        <v>2619</v>
      </c>
      <c r="V1614" s="1">
        <v>20952</v>
      </c>
      <c r="W1614" s="1">
        <v>35530</v>
      </c>
      <c r="X1614" s="1">
        <v>14578</v>
      </c>
      <c r="Y1614" s="7">
        <v>0.41030115395440475</v>
      </c>
    </row>
    <row r="1615" spans="1:25">
      <c r="A1615" t="s">
        <v>3140</v>
      </c>
      <c r="B1615" s="3" t="str">
        <f t="shared" si="50"/>
        <v>Mar</v>
      </c>
      <c r="C1615" s="3" t="str">
        <f t="shared" si="51"/>
        <v>2022</v>
      </c>
      <c r="D1615" s="3">
        <v>44646</v>
      </c>
      <c r="E1615" t="s">
        <v>300</v>
      </c>
      <c r="F1615" t="s">
        <v>2211</v>
      </c>
      <c r="G1615" s="5" t="s">
        <v>23</v>
      </c>
      <c r="H1615" s="5" t="s">
        <v>24</v>
      </c>
      <c r="I1615" t="s">
        <v>512</v>
      </c>
      <c r="J1615" t="s">
        <v>749</v>
      </c>
      <c r="K1615" s="5" t="s">
        <v>41</v>
      </c>
      <c r="L1615" s="5" t="s">
        <v>64</v>
      </c>
      <c r="M1615" t="s">
        <v>55</v>
      </c>
      <c r="N1615" s="5" t="s">
        <v>56</v>
      </c>
      <c r="O1615" s="5" t="s">
        <v>43</v>
      </c>
      <c r="P1615" t="s">
        <v>220</v>
      </c>
      <c r="Q1615" s="5" t="s">
        <v>33</v>
      </c>
      <c r="R1615" s="1">
        <v>3</v>
      </c>
      <c r="S1615" s="1">
        <v>1844</v>
      </c>
      <c r="T1615">
        <v>0.1</v>
      </c>
      <c r="U1615" s="1">
        <v>1144</v>
      </c>
      <c r="V1615" s="1">
        <v>3432</v>
      </c>
      <c r="W1615" s="1">
        <v>4978.8</v>
      </c>
      <c r="X1615" s="1">
        <v>1546.8000000000002</v>
      </c>
      <c r="Y1615" s="7">
        <v>0.31067727163171849</v>
      </c>
    </row>
    <row r="1616" spans="1:25">
      <c r="A1616" t="s">
        <v>3141</v>
      </c>
      <c r="B1616" s="3" t="str">
        <f t="shared" si="50"/>
        <v>Feb</v>
      </c>
      <c r="C1616" s="3" t="str">
        <f t="shared" si="51"/>
        <v>2023</v>
      </c>
      <c r="D1616" s="3">
        <v>44964</v>
      </c>
      <c r="E1616" t="s">
        <v>685</v>
      </c>
      <c r="F1616" t="s">
        <v>443</v>
      </c>
      <c r="G1616" s="5" t="s">
        <v>49</v>
      </c>
      <c r="H1616" s="5" t="s">
        <v>50</v>
      </c>
      <c r="I1616" t="s">
        <v>738</v>
      </c>
      <c r="J1616" t="s">
        <v>749</v>
      </c>
      <c r="K1616" s="5" t="s">
        <v>41</v>
      </c>
      <c r="L1616" s="5" t="s">
        <v>54</v>
      </c>
      <c r="M1616" t="s">
        <v>65</v>
      </c>
      <c r="N1616" s="5" t="s">
        <v>66</v>
      </c>
      <c r="O1616" s="5" t="s">
        <v>31</v>
      </c>
      <c r="P1616" t="s">
        <v>855</v>
      </c>
      <c r="Q1616" s="5" t="s">
        <v>33</v>
      </c>
      <c r="R1616" s="1">
        <v>6</v>
      </c>
      <c r="S1616" s="1">
        <v>1896</v>
      </c>
      <c r="T1616">
        <v>0.15</v>
      </c>
      <c r="U1616" s="1">
        <v>1506</v>
      </c>
      <c r="V1616" s="1">
        <v>9036</v>
      </c>
      <c r="W1616" s="1">
        <v>9669.6</v>
      </c>
      <c r="X1616" s="1">
        <v>633.60000000000036</v>
      </c>
      <c r="Y1616" s="7">
        <v>6.5524944154877182E-2</v>
      </c>
    </row>
    <row r="1617" spans="1:25">
      <c r="A1617" t="s">
        <v>3142</v>
      </c>
      <c r="B1617" s="3" t="str">
        <f t="shared" si="50"/>
        <v>May</v>
      </c>
      <c r="C1617" s="3" t="str">
        <f t="shared" si="51"/>
        <v>2024</v>
      </c>
      <c r="D1617" s="3">
        <v>45418</v>
      </c>
      <c r="E1617" t="s">
        <v>552</v>
      </c>
      <c r="F1617" t="s">
        <v>930</v>
      </c>
      <c r="G1617" s="5" t="s">
        <v>61</v>
      </c>
      <c r="H1617" s="5" t="s">
        <v>50</v>
      </c>
      <c r="I1617" t="s">
        <v>834</v>
      </c>
      <c r="J1617" t="s">
        <v>273</v>
      </c>
      <c r="K1617" s="5" t="s">
        <v>73</v>
      </c>
      <c r="L1617" s="5" t="s">
        <v>116</v>
      </c>
      <c r="M1617" t="s">
        <v>117</v>
      </c>
      <c r="N1617" s="5" t="s">
        <v>118</v>
      </c>
      <c r="O1617" s="5" t="s">
        <v>43</v>
      </c>
      <c r="P1617" t="s">
        <v>57</v>
      </c>
      <c r="Q1617" s="5" t="s">
        <v>75</v>
      </c>
      <c r="R1617" s="1">
        <v>5</v>
      </c>
      <c r="S1617" s="1">
        <v>567</v>
      </c>
      <c r="T1617">
        <v>0.25</v>
      </c>
      <c r="U1617" s="1">
        <v>285</v>
      </c>
      <c r="V1617" s="1">
        <v>1425</v>
      </c>
      <c r="W1617" s="1">
        <v>2126.25</v>
      </c>
      <c r="X1617" s="1">
        <v>701.25</v>
      </c>
      <c r="Y1617" s="7">
        <v>0.32980599647266312</v>
      </c>
    </row>
    <row r="1618" spans="1:25">
      <c r="A1618" t="s">
        <v>3143</v>
      </c>
      <c r="B1618" s="3" t="str">
        <f t="shared" si="50"/>
        <v>May</v>
      </c>
      <c r="C1618" s="3" t="str">
        <f t="shared" si="51"/>
        <v>2025</v>
      </c>
      <c r="D1618" s="3">
        <v>45781</v>
      </c>
      <c r="E1618" t="s">
        <v>3097</v>
      </c>
      <c r="F1618" t="s">
        <v>2292</v>
      </c>
      <c r="G1618" s="5" t="s">
        <v>106</v>
      </c>
      <c r="H1618" s="5" t="s">
        <v>107</v>
      </c>
      <c r="I1618" t="s">
        <v>430</v>
      </c>
      <c r="J1618" t="s">
        <v>169</v>
      </c>
      <c r="K1618" s="5" t="s">
        <v>73</v>
      </c>
      <c r="L1618" s="5" t="s">
        <v>42</v>
      </c>
      <c r="M1618" t="s">
        <v>55</v>
      </c>
      <c r="N1618" s="5" t="s">
        <v>56</v>
      </c>
      <c r="O1618" s="5" t="s">
        <v>31</v>
      </c>
      <c r="P1618" t="s">
        <v>148</v>
      </c>
      <c r="Q1618" s="5" t="s">
        <v>33</v>
      </c>
      <c r="R1618" s="1">
        <v>5</v>
      </c>
      <c r="S1618" s="1">
        <v>1970</v>
      </c>
      <c r="T1618">
        <v>0.1</v>
      </c>
      <c r="U1618" s="1">
        <v>1522</v>
      </c>
      <c r="V1618" s="1">
        <v>7610</v>
      </c>
      <c r="W1618" s="1">
        <v>8865</v>
      </c>
      <c r="X1618" s="1">
        <v>1255</v>
      </c>
      <c r="Y1618" s="7">
        <v>0.14156796390298929</v>
      </c>
    </row>
    <row r="1619" spans="1:25">
      <c r="A1619" t="s">
        <v>3144</v>
      </c>
      <c r="B1619" s="3" t="str">
        <f t="shared" si="50"/>
        <v>Feb</v>
      </c>
      <c r="C1619" s="3" t="str">
        <f t="shared" si="51"/>
        <v>2022</v>
      </c>
      <c r="D1619" s="3">
        <v>44594</v>
      </c>
      <c r="E1619" t="s">
        <v>1104</v>
      </c>
      <c r="F1619" t="s">
        <v>267</v>
      </c>
      <c r="G1619" s="5" t="s">
        <v>61</v>
      </c>
      <c r="H1619" s="5" t="s">
        <v>50</v>
      </c>
      <c r="I1619" t="s">
        <v>278</v>
      </c>
      <c r="J1619" t="s">
        <v>40</v>
      </c>
      <c r="K1619" s="5" t="s">
        <v>41</v>
      </c>
      <c r="L1619" s="5" t="s">
        <v>42</v>
      </c>
      <c r="M1619" t="s">
        <v>29</v>
      </c>
      <c r="N1619" s="5" t="s">
        <v>30</v>
      </c>
      <c r="O1619" s="5" t="s">
        <v>31</v>
      </c>
      <c r="P1619" t="s">
        <v>437</v>
      </c>
      <c r="Q1619" s="5" t="s">
        <v>75</v>
      </c>
      <c r="R1619" s="1">
        <v>7</v>
      </c>
      <c r="S1619" s="1">
        <v>458</v>
      </c>
      <c r="T1619">
        <v>0.1</v>
      </c>
      <c r="U1619" s="1">
        <v>307</v>
      </c>
      <c r="V1619" s="1">
        <v>2149</v>
      </c>
      <c r="W1619" s="1">
        <v>2885.4</v>
      </c>
      <c r="X1619" s="1">
        <v>736.40000000000009</v>
      </c>
      <c r="Y1619" s="7">
        <v>0.25521591460456089</v>
      </c>
    </row>
    <row r="1620" spans="1:25">
      <c r="A1620" t="s">
        <v>3145</v>
      </c>
      <c r="B1620" s="3" t="str">
        <f t="shared" si="50"/>
        <v>Jul</v>
      </c>
      <c r="C1620" s="3" t="str">
        <f t="shared" si="51"/>
        <v>2022</v>
      </c>
      <c r="D1620" s="3">
        <v>44754</v>
      </c>
      <c r="E1620" t="s">
        <v>608</v>
      </c>
      <c r="F1620" t="s">
        <v>728</v>
      </c>
      <c r="G1620" s="5" t="s">
        <v>49</v>
      </c>
      <c r="H1620" s="5" t="s">
        <v>50</v>
      </c>
      <c r="I1620" t="s">
        <v>1121</v>
      </c>
      <c r="J1620" t="s">
        <v>86</v>
      </c>
      <c r="K1620" s="5" t="s">
        <v>41</v>
      </c>
      <c r="L1620" s="5" t="s">
        <v>64</v>
      </c>
      <c r="M1620" t="s">
        <v>117</v>
      </c>
      <c r="N1620" s="5" t="s">
        <v>118</v>
      </c>
      <c r="O1620" s="5" t="s">
        <v>43</v>
      </c>
      <c r="P1620" t="s">
        <v>159</v>
      </c>
      <c r="Q1620" s="5" t="s">
        <v>33</v>
      </c>
      <c r="R1620" s="1">
        <v>7</v>
      </c>
      <c r="S1620" s="1">
        <v>724</v>
      </c>
      <c r="T1620">
        <v>0.2</v>
      </c>
      <c r="U1620" s="1">
        <v>552</v>
      </c>
      <c r="V1620" s="1">
        <v>3864</v>
      </c>
      <c r="W1620" s="1">
        <v>4054.4</v>
      </c>
      <c r="X1620" s="1">
        <v>190.40000000000009</v>
      </c>
      <c r="Y1620" s="7">
        <v>4.6961325966850848E-2</v>
      </c>
    </row>
    <row r="1621" spans="1:25">
      <c r="A1621" t="s">
        <v>3146</v>
      </c>
      <c r="B1621" s="3" t="str">
        <f t="shared" si="50"/>
        <v>May</v>
      </c>
      <c r="C1621" s="3" t="str">
        <f t="shared" si="51"/>
        <v>2024</v>
      </c>
      <c r="D1621" s="3">
        <v>45413</v>
      </c>
      <c r="E1621" t="s">
        <v>2829</v>
      </c>
      <c r="F1621" t="s">
        <v>1012</v>
      </c>
      <c r="G1621" s="5" t="s">
        <v>49</v>
      </c>
      <c r="H1621" s="5" t="s">
        <v>50</v>
      </c>
      <c r="I1621" t="s">
        <v>517</v>
      </c>
      <c r="J1621" t="s">
        <v>651</v>
      </c>
      <c r="K1621" s="5" t="s">
        <v>95</v>
      </c>
      <c r="L1621" s="5" t="s">
        <v>42</v>
      </c>
      <c r="M1621" t="s">
        <v>117</v>
      </c>
      <c r="N1621" s="5" t="s">
        <v>118</v>
      </c>
      <c r="O1621" s="5" t="s">
        <v>43</v>
      </c>
      <c r="P1621" t="s">
        <v>119</v>
      </c>
      <c r="Q1621" s="5" t="s">
        <v>45</v>
      </c>
      <c r="R1621" s="1">
        <v>6</v>
      </c>
      <c r="S1621" s="1">
        <v>2482</v>
      </c>
      <c r="T1621">
        <v>0.25</v>
      </c>
      <c r="U1621" s="1">
        <v>1316</v>
      </c>
      <c r="V1621" s="1">
        <v>7896</v>
      </c>
      <c r="W1621" s="1">
        <v>11169</v>
      </c>
      <c r="X1621" s="1">
        <v>3273</v>
      </c>
      <c r="Y1621" s="7">
        <v>0.29304324469513832</v>
      </c>
    </row>
    <row r="1622" spans="1:25">
      <c r="A1622" t="s">
        <v>3147</v>
      </c>
      <c r="B1622" s="3" t="str">
        <f t="shared" si="50"/>
        <v>Nov</v>
      </c>
      <c r="C1622" s="3" t="str">
        <f t="shared" si="51"/>
        <v>2024</v>
      </c>
      <c r="D1622" s="3">
        <v>45621</v>
      </c>
      <c r="E1622" t="s">
        <v>155</v>
      </c>
      <c r="F1622" t="s">
        <v>2298</v>
      </c>
      <c r="G1622" s="5" t="s">
        <v>106</v>
      </c>
      <c r="H1622" s="5" t="s">
        <v>107</v>
      </c>
      <c r="I1622" t="s">
        <v>725</v>
      </c>
      <c r="J1622" t="s">
        <v>638</v>
      </c>
      <c r="K1622" s="5" t="s">
        <v>53</v>
      </c>
      <c r="L1622" s="5" t="s">
        <v>42</v>
      </c>
      <c r="M1622" t="s">
        <v>87</v>
      </c>
      <c r="N1622" s="5" t="s">
        <v>88</v>
      </c>
      <c r="O1622" s="5" t="s">
        <v>31</v>
      </c>
      <c r="P1622" t="s">
        <v>1027</v>
      </c>
      <c r="Q1622" s="5" t="s">
        <v>45</v>
      </c>
      <c r="R1622" s="1">
        <v>1</v>
      </c>
      <c r="S1622" s="1">
        <v>4285</v>
      </c>
      <c r="T1622">
        <v>0.1</v>
      </c>
      <c r="U1622" s="1">
        <v>2644</v>
      </c>
      <c r="V1622" s="1">
        <v>2644</v>
      </c>
      <c r="W1622" s="1">
        <v>3856.5</v>
      </c>
      <c r="X1622" s="1">
        <v>1212.5</v>
      </c>
      <c r="Y1622" s="7">
        <v>0.31440425256061194</v>
      </c>
    </row>
    <row r="1623" spans="1:25">
      <c r="A1623" t="s">
        <v>3148</v>
      </c>
      <c r="B1623" s="3" t="str">
        <f t="shared" si="50"/>
        <v>Aug</v>
      </c>
      <c r="C1623" s="3" t="str">
        <f t="shared" si="51"/>
        <v>2025</v>
      </c>
      <c r="D1623" s="3">
        <v>45892</v>
      </c>
      <c r="E1623" t="s">
        <v>1185</v>
      </c>
      <c r="F1623" t="s">
        <v>2355</v>
      </c>
      <c r="G1623" s="5" t="s">
        <v>106</v>
      </c>
      <c r="H1623" s="5" t="s">
        <v>107</v>
      </c>
      <c r="I1623" t="s">
        <v>840</v>
      </c>
      <c r="J1623" t="s">
        <v>2088</v>
      </c>
      <c r="K1623" s="5" t="s">
        <v>95</v>
      </c>
      <c r="L1623" s="5" t="s">
        <v>116</v>
      </c>
      <c r="M1623" t="s">
        <v>55</v>
      </c>
      <c r="N1623" s="5" t="s">
        <v>56</v>
      </c>
      <c r="O1623" s="5" t="s">
        <v>43</v>
      </c>
      <c r="P1623" t="s">
        <v>249</v>
      </c>
      <c r="Q1623" s="5" t="s">
        <v>33</v>
      </c>
      <c r="R1623" s="1">
        <v>1</v>
      </c>
      <c r="S1623" s="1">
        <v>2814</v>
      </c>
      <c r="T1623">
        <v>0</v>
      </c>
      <c r="U1623" s="1">
        <v>1631</v>
      </c>
      <c r="V1623" s="1">
        <v>1631</v>
      </c>
      <c r="W1623" s="1">
        <v>2814</v>
      </c>
      <c r="X1623" s="1">
        <v>1183</v>
      </c>
      <c r="Y1623" s="7">
        <v>0.42039800995024873</v>
      </c>
    </row>
    <row r="1624" spans="1:25">
      <c r="A1624" t="s">
        <v>3149</v>
      </c>
      <c r="B1624" s="3" t="str">
        <f t="shared" si="50"/>
        <v>Jun</v>
      </c>
      <c r="C1624" s="3" t="str">
        <f t="shared" si="51"/>
        <v>2024</v>
      </c>
      <c r="D1624" s="3">
        <v>45471</v>
      </c>
      <c r="E1624" t="s">
        <v>373</v>
      </c>
      <c r="F1624" t="s">
        <v>1264</v>
      </c>
      <c r="G1624" s="5" t="s">
        <v>49</v>
      </c>
      <c r="H1624" s="5" t="s">
        <v>50</v>
      </c>
      <c r="I1624" t="s">
        <v>1734</v>
      </c>
      <c r="J1624" t="s">
        <v>135</v>
      </c>
      <c r="K1624" s="5" t="s">
        <v>41</v>
      </c>
      <c r="L1624" s="5" t="s">
        <v>116</v>
      </c>
      <c r="M1624" t="s">
        <v>65</v>
      </c>
      <c r="N1624" s="5" t="s">
        <v>66</v>
      </c>
      <c r="O1624" s="5" t="s">
        <v>43</v>
      </c>
      <c r="P1624" t="s">
        <v>332</v>
      </c>
      <c r="Q1624" s="5" t="s">
        <v>75</v>
      </c>
      <c r="R1624" s="1">
        <v>8</v>
      </c>
      <c r="S1624" s="1">
        <v>1778</v>
      </c>
      <c r="T1624">
        <v>0</v>
      </c>
      <c r="U1624" s="1">
        <v>1397</v>
      </c>
      <c r="V1624" s="1">
        <v>11176</v>
      </c>
      <c r="W1624" s="1">
        <v>14224</v>
      </c>
      <c r="X1624" s="1">
        <v>3048</v>
      </c>
      <c r="Y1624" s="7">
        <v>0.21428571428571427</v>
      </c>
    </row>
    <row r="1625" spans="1:25">
      <c r="A1625" t="s">
        <v>3150</v>
      </c>
      <c r="B1625" s="3" t="str">
        <f t="shared" si="50"/>
        <v>Dec</v>
      </c>
      <c r="C1625" s="3" t="str">
        <f t="shared" si="51"/>
        <v>2025</v>
      </c>
      <c r="D1625" s="3">
        <v>45997</v>
      </c>
      <c r="E1625" t="s">
        <v>630</v>
      </c>
      <c r="F1625" t="s">
        <v>1065</v>
      </c>
      <c r="G1625" s="5" t="s">
        <v>61</v>
      </c>
      <c r="H1625" s="5" t="s">
        <v>50</v>
      </c>
      <c r="I1625" t="s">
        <v>596</v>
      </c>
      <c r="J1625" t="s">
        <v>1345</v>
      </c>
      <c r="K1625" s="5" t="s">
        <v>41</v>
      </c>
      <c r="L1625" s="5" t="s">
        <v>116</v>
      </c>
      <c r="M1625" t="s">
        <v>87</v>
      </c>
      <c r="N1625" s="5" t="s">
        <v>88</v>
      </c>
      <c r="O1625" s="5" t="s">
        <v>43</v>
      </c>
      <c r="P1625" t="s">
        <v>197</v>
      </c>
      <c r="Q1625" s="5" t="s">
        <v>33</v>
      </c>
      <c r="R1625" s="1">
        <v>5</v>
      </c>
      <c r="S1625" s="1">
        <v>715</v>
      </c>
      <c r="T1625">
        <v>0.2</v>
      </c>
      <c r="U1625" s="1">
        <v>361</v>
      </c>
      <c r="V1625" s="1">
        <v>1805</v>
      </c>
      <c r="W1625" s="1">
        <v>2860</v>
      </c>
      <c r="X1625" s="1">
        <v>1055</v>
      </c>
      <c r="Y1625" s="7">
        <v>0.36888111888111891</v>
      </c>
    </row>
    <row r="1626" spans="1:25">
      <c r="A1626" t="s">
        <v>3151</v>
      </c>
      <c r="B1626" s="3" t="str">
        <f t="shared" si="50"/>
        <v>Jul</v>
      </c>
      <c r="C1626" s="3" t="str">
        <f t="shared" si="51"/>
        <v>2024</v>
      </c>
      <c r="D1626" s="3">
        <v>45487</v>
      </c>
      <c r="E1626" t="s">
        <v>2580</v>
      </c>
      <c r="F1626" t="s">
        <v>1697</v>
      </c>
      <c r="G1626" s="5" t="s">
        <v>106</v>
      </c>
      <c r="H1626" s="5" t="s">
        <v>107</v>
      </c>
      <c r="I1626" t="s">
        <v>206</v>
      </c>
      <c r="J1626" t="s">
        <v>1075</v>
      </c>
      <c r="K1626" s="5" t="s">
        <v>95</v>
      </c>
      <c r="L1626" s="5" t="s">
        <v>54</v>
      </c>
      <c r="M1626" t="s">
        <v>55</v>
      </c>
      <c r="N1626" s="5" t="s">
        <v>56</v>
      </c>
      <c r="O1626" s="5" t="s">
        <v>31</v>
      </c>
      <c r="P1626" t="s">
        <v>260</v>
      </c>
      <c r="Q1626" s="5" t="s">
        <v>33</v>
      </c>
      <c r="R1626" s="1">
        <v>4</v>
      </c>
      <c r="S1626" s="1">
        <v>4741</v>
      </c>
      <c r="T1626">
        <v>0.15</v>
      </c>
      <c r="U1626" s="1">
        <v>2709</v>
      </c>
      <c r="V1626" s="1">
        <v>10836</v>
      </c>
      <c r="W1626" s="1">
        <v>16119.4</v>
      </c>
      <c r="X1626" s="1">
        <v>5283.4</v>
      </c>
      <c r="Y1626" s="7">
        <v>0.32776654217898926</v>
      </c>
    </row>
    <row r="1627" spans="1:25">
      <c r="A1627" t="s">
        <v>3152</v>
      </c>
      <c r="B1627" s="3" t="str">
        <f t="shared" si="50"/>
        <v>Nov</v>
      </c>
      <c r="C1627" s="3" t="str">
        <f t="shared" si="51"/>
        <v>2025</v>
      </c>
      <c r="D1627" s="3">
        <v>45988</v>
      </c>
      <c r="E1627" t="s">
        <v>659</v>
      </c>
      <c r="F1627" t="s">
        <v>1136</v>
      </c>
      <c r="G1627" s="5" t="s">
        <v>106</v>
      </c>
      <c r="H1627" s="5" t="s">
        <v>107</v>
      </c>
      <c r="I1627" t="s">
        <v>533</v>
      </c>
      <c r="J1627" t="s">
        <v>1629</v>
      </c>
      <c r="K1627" s="5" t="s">
        <v>41</v>
      </c>
      <c r="L1627" s="5" t="s">
        <v>42</v>
      </c>
      <c r="M1627" t="s">
        <v>65</v>
      </c>
      <c r="N1627" s="5" t="s">
        <v>66</v>
      </c>
      <c r="O1627" s="5" t="s">
        <v>43</v>
      </c>
      <c r="P1627" t="s">
        <v>44</v>
      </c>
      <c r="Q1627" s="5" t="s">
        <v>75</v>
      </c>
      <c r="R1627" s="1">
        <v>6</v>
      </c>
      <c r="S1627" s="1">
        <v>229</v>
      </c>
      <c r="T1627">
        <v>0.25</v>
      </c>
      <c r="U1627" s="1">
        <v>165</v>
      </c>
      <c r="V1627" s="1">
        <v>990</v>
      </c>
      <c r="W1627" s="1">
        <v>1030.5</v>
      </c>
      <c r="X1627" s="1">
        <v>40.5</v>
      </c>
      <c r="Y1627" s="7">
        <v>3.9301310043668124E-2</v>
      </c>
    </row>
    <row r="1628" spans="1:25">
      <c r="A1628" t="s">
        <v>3153</v>
      </c>
      <c r="B1628" s="3" t="str">
        <f t="shared" si="50"/>
        <v>Oct</v>
      </c>
      <c r="C1628" s="3" t="str">
        <f t="shared" si="51"/>
        <v>2022</v>
      </c>
      <c r="D1628" s="3">
        <v>44844</v>
      </c>
      <c r="E1628" t="s">
        <v>775</v>
      </c>
      <c r="F1628" t="s">
        <v>1956</v>
      </c>
      <c r="G1628" s="5" t="s">
        <v>61</v>
      </c>
      <c r="H1628" s="5" t="s">
        <v>50</v>
      </c>
      <c r="I1628" t="s">
        <v>725</v>
      </c>
      <c r="J1628" t="s">
        <v>1503</v>
      </c>
      <c r="K1628" s="5" t="s">
        <v>95</v>
      </c>
      <c r="L1628" s="5" t="s">
        <v>54</v>
      </c>
      <c r="M1628" t="s">
        <v>87</v>
      </c>
      <c r="N1628" s="5" t="s">
        <v>88</v>
      </c>
      <c r="O1628" s="5" t="s">
        <v>31</v>
      </c>
      <c r="P1628" t="s">
        <v>74</v>
      </c>
      <c r="Q1628" s="5" t="s">
        <v>33</v>
      </c>
      <c r="R1628" s="1">
        <v>8</v>
      </c>
      <c r="S1628" s="1">
        <v>293</v>
      </c>
      <c r="T1628">
        <v>0.15</v>
      </c>
      <c r="U1628" s="1">
        <v>186</v>
      </c>
      <c r="V1628" s="1">
        <v>1488</v>
      </c>
      <c r="W1628" s="1">
        <v>1992.3999999999999</v>
      </c>
      <c r="X1628" s="1">
        <v>504.39999999999986</v>
      </c>
      <c r="Y1628" s="7">
        <v>0.25316201565950608</v>
      </c>
    </row>
    <row r="1629" spans="1:25">
      <c r="A1629" t="s">
        <v>3154</v>
      </c>
      <c r="B1629" s="3" t="str">
        <f t="shared" si="50"/>
        <v>May</v>
      </c>
      <c r="C1629" s="3" t="str">
        <f t="shared" si="51"/>
        <v>2022</v>
      </c>
      <c r="D1629" s="3">
        <v>44687</v>
      </c>
      <c r="E1629" t="s">
        <v>3155</v>
      </c>
      <c r="F1629" t="s">
        <v>1729</v>
      </c>
      <c r="G1629" s="5" t="s">
        <v>49</v>
      </c>
      <c r="H1629" s="5" t="s">
        <v>50</v>
      </c>
      <c r="I1629" t="s">
        <v>848</v>
      </c>
      <c r="J1629" t="s">
        <v>1195</v>
      </c>
      <c r="K1629" s="5" t="s">
        <v>27</v>
      </c>
      <c r="L1629" s="5" t="s">
        <v>28</v>
      </c>
      <c r="M1629" t="s">
        <v>87</v>
      </c>
      <c r="N1629" s="5" t="s">
        <v>88</v>
      </c>
      <c r="O1629" s="5" t="s">
        <v>31</v>
      </c>
      <c r="P1629" t="s">
        <v>44</v>
      </c>
      <c r="Q1629" s="5" t="s">
        <v>75</v>
      </c>
      <c r="R1629" s="1">
        <v>3</v>
      </c>
      <c r="S1629" s="1">
        <v>4219</v>
      </c>
      <c r="T1629">
        <v>0.2</v>
      </c>
      <c r="U1629" s="1">
        <v>2227</v>
      </c>
      <c r="V1629" s="1">
        <v>6681</v>
      </c>
      <c r="W1629" s="1">
        <v>10125.6</v>
      </c>
      <c r="X1629" s="1">
        <v>3444.6000000000004</v>
      </c>
      <c r="Y1629" s="7">
        <v>0.34018724816307183</v>
      </c>
    </row>
    <row r="1630" spans="1:25">
      <c r="A1630" t="s">
        <v>3156</v>
      </c>
      <c r="B1630" s="3" t="str">
        <f t="shared" si="50"/>
        <v>Jan</v>
      </c>
      <c r="C1630" s="3" t="str">
        <f t="shared" si="51"/>
        <v>2025</v>
      </c>
      <c r="D1630" s="3">
        <v>45660</v>
      </c>
      <c r="E1630" t="s">
        <v>1124</v>
      </c>
      <c r="F1630" t="s">
        <v>2524</v>
      </c>
      <c r="G1630" s="5" t="s">
        <v>49</v>
      </c>
      <c r="H1630" s="5" t="s">
        <v>50</v>
      </c>
      <c r="I1630" t="s">
        <v>2117</v>
      </c>
      <c r="J1630" t="s">
        <v>638</v>
      </c>
      <c r="K1630" s="5" t="s">
        <v>53</v>
      </c>
      <c r="L1630" s="5" t="s">
        <v>42</v>
      </c>
      <c r="M1630" t="s">
        <v>55</v>
      </c>
      <c r="N1630" s="5" t="s">
        <v>56</v>
      </c>
      <c r="O1630" s="5" t="s">
        <v>31</v>
      </c>
      <c r="P1630" t="s">
        <v>285</v>
      </c>
      <c r="Q1630" s="5" t="s">
        <v>45</v>
      </c>
      <c r="R1630" s="1">
        <v>8</v>
      </c>
      <c r="S1630" s="1">
        <v>790</v>
      </c>
      <c r="T1630">
        <v>0.15</v>
      </c>
      <c r="U1630" s="1">
        <v>598</v>
      </c>
      <c r="V1630" s="1">
        <v>4784</v>
      </c>
      <c r="W1630" s="1">
        <v>5372</v>
      </c>
      <c r="X1630" s="1">
        <v>588</v>
      </c>
      <c r="Y1630" s="7">
        <v>0.10945644080416977</v>
      </c>
    </row>
    <row r="1631" spans="1:25">
      <c r="A1631" t="s">
        <v>3157</v>
      </c>
      <c r="B1631" s="3" t="str">
        <f t="shared" si="50"/>
        <v>Dec</v>
      </c>
      <c r="C1631" s="3" t="str">
        <f t="shared" si="51"/>
        <v>2024</v>
      </c>
      <c r="D1631" s="3">
        <v>45655</v>
      </c>
      <c r="E1631" t="s">
        <v>916</v>
      </c>
      <c r="F1631" t="s">
        <v>443</v>
      </c>
      <c r="G1631" s="5" t="s">
        <v>23</v>
      </c>
      <c r="H1631" s="5" t="s">
        <v>24</v>
      </c>
      <c r="I1631" t="s">
        <v>152</v>
      </c>
      <c r="J1631" t="s">
        <v>2170</v>
      </c>
      <c r="K1631" s="5" t="s">
        <v>41</v>
      </c>
      <c r="L1631" s="5" t="s">
        <v>42</v>
      </c>
      <c r="M1631" t="s">
        <v>29</v>
      </c>
      <c r="N1631" s="5" t="s">
        <v>30</v>
      </c>
      <c r="O1631" s="5" t="s">
        <v>43</v>
      </c>
      <c r="P1631" t="s">
        <v>413</v>
      </c>
      <c r="Q1631" s="5" t="s">
        <v>45</v>
      </c>
      <c r="R1631" s="1">
        <v>4</v>
      </c>
      <c r="S1631" s="1">
        <v>4894</v>
      </c>
      <c r="T1631">
        <v>0.2</v>
      </c>
      <c r="U1631" s="1">
        <v>3623</v>
      </c>
      <c r="V1631" s="1">
        <v>14492</v>
      </c>
      <c r="W1631" s="1">
        <v>15660.800000000001</v>
      </c>
      <c r="X1631" s="1">
        <v>1168.8000000000011</v>
      </c>
      <c r="Y1631" s="7">
        <v>7.463220269718028E-2</v>
      </c>
    </row>
    <row r="1632" spans="1:25">
      <c r="A1632" t="s">
        <v>3158</v>
      </c>
      <c r="B1632" s="3" t="str">
        <f t="shared" si="50"/>
        <v>Jun</v>
      </c>
      <c r="C1632" s="3" t="str">
        <f t="shared" si="51"/>
        <v>2022</v>
      </c>
      <c r="D1632" s="3">
        <v>44740</v>
      </c>
      <c r="E1632" t="s">
        <v>1206</v>
      </c>
      <c r="F1632" t="s">
        <v>992</v>
      </c>
      <c r="G1632" s="5" t="s">
        <v>37</v>
      </c>
      <c r="H1632" s="5" t="s">
        <v>38</v>
      </c>
      <c r="I1632" t="s">
        <v>937</v>
      </c>
      <c r="J1632" t="s">
        <v>72</v>
      </c>
      <c r="K1632" s="5" t="s">
        <v>73</v>
      </c>
      <c r="L1632" s="5" t="s">
        <v>54</v>
      </c>
      <c r="M1632" t="s">
        <v>65</v>
      </c>
      <c r="N1632" s="5" t="s">
        <v>66</v>
      </c>
      <c r="O1632" s="5" t="s">
        <v>31</v>
      </c>
      <c r="P1632" t="s">
        <v>1180</v>
      </c>
      <c r="Q1632" s="5" t="s">
        <v>33</v>
      </c>
      <c r="R1632" s="1">
        <v>7</v>
      </c>
      <c r="S1632" s="1">
        <v>3733</v>
      </c>
      <c r="T1632">
        <v>0</v>
      </c>
      <c r="U1632" s="1">
        <v>3165</v>
      </c>
      <c r="V1632" s="1">
        <v>22155</v>
      </c>
      <c r="W1632" s="1">
        <v>26131</v>
      </c>
      <c r="X1632" s="1">
        <v>3976</v>
      </c>
      <c r="Y1632" s="7">
        <v>0.15215644253951247</v>
      </c>
    </row>
    <row r="1633" spans="1:25">
      <c r="A1633" t="s">
        <v>3159</v>
      </c>
      <c r="B1633" s="3" t="str">
        <f t="shared" si="50"/>
        <v>Jan</v>
      </c>
      <c r="C1633" s="3" t="str">
        <f t="shared" si="51"/>
        <v>2023</v>
      </c>
      <c r="D1633" s="3">
        <v>44929</v>
      </c>
      <c r="E1633" t="s">
        <v>1786</v>
      </c>
      <c r="F1633" t="s">
        <v>1855</v>
      </c>
      <c r="G1633" s="5" t="s">
        <v>23</v>
      </c>
      <c r="H1633" s="5" t="s">
        <v>24</v>
      </c>
      <c r="I1633" t="s">
        <v>375</v>
      </c>
      <c r="J1633" t="s">
        <v>1436</v>
      </c>
      <c r="K1633" s="5" t="s">
        <v>41</v>
      </c>
      <c r="L1633" s="5" t="s">
        <v>28</v>
      </c>
      <c r="M1633" t="s">
        <v>55</v>
      </c>
      <c r="N1633" s="5" t="s">
        <v>56</v>
      </c>
      <c r="O1633" s="5" t="s">
        <v>43</v>
      </c>
      <c r="P1633" t="s">
        <v>493</v>
      </c>
      <c r="Q1633" s="5" t="s">
        <v>75</v>
      </c>
      <c r="R1633" s="1">
        <v>3</v>
      </c>
      <c r="S1633" s="1">
        <v>2274</v>
      </c>
      <c r="T1633">
        <v>0.05</v>
      </c>
      <c r="U1633" s="1">
        <v>1583</v>
      </c>
      <c r="V1633" s="1">
        <v>4749</v>
      </c>
      <c r="W1633" s="1">
        <v>6480.9</v>
      </c>
      <c r="X1633" s="1">
        <v>1731.8999999999996</v>
      </c>
      <c r="Y1633" s="7">
        <v>0.26723140304587323</v>
      </c>
    </row>
    <row r="1634" spans="1:25">
      <c r="A1634" t="s">
        <v>3160</v>
      </c>
      <c r="B1634" s="3" t="str">
        <f t="shared" si="50"/>
        <v>Jul</v>
      </c>
      <c r="C1634" s="3" t="str">
        <f t="shared" si="51"/>
        <v>2023</v>
      </c>
      <c r="D1634" s="3">
        <v>45131</v>
      </c>
      <c r="E1634" t="s">
        <v>1530</v>
      </c>
      <c r="F1634" t="s">
        <v>458</v>
      </c>
      <c r="G1634" s="5" t="s">
        <v>37</v>
      </c>
      <c r="H1634" s="5" t="s">
        <v>38</v>
      </c>
      <c r="I1634" t="s">
        <v>1270</v>
      </c>
      <c r="J1634" t="s">
        <v>638</v>
      </c>
      <c r="K1634" s="5" t="s">
        <v>53</v>
      </c>
      <c r="L1634" s="5" t="s">
        <v>28</v>
      </c>
      <c r="M1634" t="s">
        <v>87</v>
      </c>
      <c r="N1634" s="5" t="s">
        <v>88</v>
      </c>
      <c r="O1634" s="5" t="s">
        <v>31</v>
      </c>
      <c r="P1634" t="s">
        <v>165</v>
      </c>
      <c r="Q1634" s="5" t="s">
        <v>33</v>
      </c>
      <c r="R1634" s="1">
        <v>1</v>
      </c>
      <c r="S1634" s="1">
        <v>3215</v>
      </c>
      <c r="T1634">
        <v>0.25</v>
      </c>
      <c r="U1634" s="1">
        <v>2031</v>
      </c>
      <c r="V1634" s="1">
        <v>2031</v>
      </c>
      <c r="W1634" s="1">
        <v>2411.25</v>
      </c>
      <c r="X1634" s="1">
        <v>380.25</v>
      </c>
      <c r="Y1634" s="7">
        <v>0.15769828926905133</v>
      </c>
    </row>
    <row r="1635" spans="1:25">
      <c r="A1635" t="s">
        <v>3161</v>
      </c>
      <c r="B1635" s="3" t="str">
        <f t="shared" si="50"/>
        <v>Sep</v>
      </c>
      <c r="C1635" s="3" t="str">
        <f t="shared" si="51"/>
        <v>2025</v>
      </c>
      <c r="D1635" s="3">
        <v>45920</v>
      </c>
      <c r="E1635" t="s">
        <v>2272</v>
      </c>
      <c r="F1635" t="s">
        <v>1515</v>
      </c>
      <c r="G1635" s="5" t="s">
        <v>61</v>
      </c>
      <c r="H1635" s="5" t="s">
        <v>50</v>
      </c>
      <c r="I1635" t="s">
        <v>455</v>
      </c>
      <c r="J1635" t="s">
        <v>1161</v>
      </c>
      <c r="K1635" s="5" t="s">
        <v>73</v>
      </c>
      <c r="L1635" s="5" t="s">
        <v>54</v>
      </c>
      <c r="M1635" t="s">
        <v>65</v>
      </c>
      <c r="N1635" s="5" t="s">
        <v>66</v>
      </c>
      <c r="O1635" s="5" t="s">
        <v>31</v>
      </c>
      <c r="P1635" t="s">
        <v>260</v>
      </c>
      <c r="Q1635" s="5" t="s">
        <v>75</v>
      </c>
      <c r="R1635" s="1">
        <v>5</v>
      </c>
      <c r="S1635" s="1">
        <v>4808</v>
      </c>
      <c r="T1635">
        <v>0.25</v>
      </c>
      <c r="U1635" s="1">
        <v>3511</v>
      </c>
      <c r="V1635" s="1">
        <v>17555</v>
      </c>
      <c r="W1635" s="1">
        <v>18030</v>
      </c>
      <c r="X1635" s="1">
        <v>475</v>
      </c>
      <c r="Y1635" s="7">
        <v>2.6344980587909041E-2</v>
      </c>
    </row>
    <row r="1636" spans="1:25">
      <c r="A1636" t="s">
        <v>3162</v>
      </c>
      <c r="B1636" s="3" t="str">
        <f t="shared" si="50"/>
        <v>Jul</v>
      </c>
      <c r="C1636" s="3" t="str">
        <f t="shared" si="51"/>
        <v>2022</v>
      </c>
      <c r="D1636" s="3">
        <v>44752</v>
      </c>
      <c r="E1636" t="s">
        <v>1829</v>
      </c>
      <c r="F1636" t="s">
        <v>217</v>
      </c>
      <c r="G1636" s="5" t="s">
        <v>37</v>
      </c>
      <c r="H1636" s="5" t="s">
        <v>38</v>
      </c>
      <c r="I1636" t="s">
        <v>341</v>
      </c>
      <c r="J1636" t="s">
        <v>706</v>
      </c>
      <c r="K1636" s="5" t="s">
        <v>95</v>
      </c>
      <c r="L1636" s="5" t="s">
        <v>28</v>
      </c>
      <c r="M1636" t="s">
        <v>87</v>
      </c>
      <c r="N1636" s="5" t="s">
        <v>88</v>
      </c>
      <c r="O1636" s="5" t="s">
        <v>31</v>
      </c>
      <c r="P1636" t="s">
        <v>110</v>
      </c>
      <c r="Q1636" s="5" t="s">
        <v>75</v>
      </c>
      <c r="R1636" s="1">
        <v>3</v>
      </c>
      <c r="S1636" s="1">
        <v>3427</v>
      </c>
      <c r="T1636">
        <v>0.25</v>
      </c>
      <c r="U1636" s="1">
        <v>2071</v>
      </c>
      <c r="V1636" s="1">
        <v>6213</v>
      </c>
      <c r="W1636" s="1">
        <v>7710.75</v>
      </c>
      <c r="X1636" s="1">
        <v>1497.75</v>
      </c>
      <c r="Y1636" s="7">
        <v>0.19424180527186072</v>
      </c>
    </row>
    <row r="1637" spans="1:25">
      <c r="A1637" t="s">
        <v>3163</v>
      </c>
      <c r="B1637" s="3" t="str">
        <f t="shared" si="50"/>
        <v>Apr</v>
      </c>
      <c r="C1637" s="3" t="str">
        <f t="shared" si="51"/>
        <v>2022</v>
      </c>
      <c r="D1637" s="3">
        <v>44660</v>
      </c>
      <c r="E1637" t="s">
        <v>762</v>
      </c>
      <c r="F1637" t="s">
        <v>2062</v>
      </c>
      <c r="G1637" s="5" t="s">
        <v>106</v>
      </c>
      <c r="H1637" s="5" t="s">
        <v>107</v>
      </c>
      <c r="I1637" t="s">
        <v>79</v>
      </c>
      <c r="J1637" t="s">
        <v>436</v>
      </c>
      <c r="K1637" s="5" t="s">
        <v>41</v>
      </c>
      <c r="L1637" s="5" t="s">
        <v>28</v>
      </c>
      <c r="M1637" t="s">
        <v>87</v>
      </c>
      <c r="N1637" s="5" t="s">
        <v>88</v>
      </c>
      <c r="O1637" s="5" t="s">
        <v>31</v>
      </c>
      <c r="P1637" t="s">
        <v>522</v>
      </c>
      <c r="Q1637" s="5" t="s">
        <v>45</v>
      </c>
      <c r="R1637" s="1">
        <v>3</v>
      </c>
      <c r="S1637" s="1">
        <v>4970</v>
      </c>
      <c r="T1637">
        <v>0.15</v>
      </c>
      <c r="U1637" s="1">
        <v>3442</v>
      </c>
      <c r="V1637" s="1">
        <v>10326</v>
      </c>
      <c r="W1637" s="1">
        <v>12673.5</v>
      </c>
      <c r="X1637" s="1">
        <v>2347.5</v>
      </c>
      <c r="Y1637" s="7">
        <v>0.18522902118593917</v>
      </c>
    </row>
    <row r="1638" spans="1:25">
      <c r="A1638" t="s">
        <v>3164</v>
      </c>
      <c r="B1638" s="3" t="str">
        <f t="shared" si="50"/>
        <v>Sep</v>
      </c>
      <c r="C1638" s="3" t="str">
        <f t="shared" si="51"/>
        <v>2023</v>
      </c>
      <c r="D1638" s="3">
        <v>45174</v>
      </c>
      <c r="E1638" t="s">
        <v>1316</v>
      </c>
      <c r="F1638" t="s">
        <v>1344</v>
      </c>
      <c r="G1638" s="5" t="s">
        <v>23</v>
      </c>
      <c r="H1638" s="5" t="s">
        <v>24</v>
      </c>
      <c r="I1638" t="s">
        <v>62</v>
      </c>
      <c r="J1638" t="s">
        <v>2324</v>
      </c>
      <c r="K1638" s="5" t="s">
        <v>53</v>
      </c>
      <c r="L1638" s="5" t="s">
        <v>42</v>
      </c>
      <c r="M1638" t="s">
        <v>117</v>
      </c>
      <c r="N1638" s="5" t="s">
        <v>118</v>
      </c>
      <c r="O1638" s="5" t="s">
        <v>43</v>
      </c>
      <c r="P1638" t="s">
        <v>1027</v>
      </c>
      <c r="Q1638" s="5" t="s">
        <v>45</v>
      </c>
      <c r="R1638" s="1">
        <v>8</v>
      </c>
      <c r="S1638" s="1">
        <v>2307</v>
      </c>
      <c r="T1638">
        <v>0</v>
      </c>
      <c r="U1638" s="1">
        <v>1214</v>
      </c>
      <c r="V1638" s="1">
        <v>9712</v>
      </c>
      <c r="W1638" s="1">
        <v>18456</v>
      </c>
      <c r="X1638" s="1">
        <v>8744</v>
      </c>
      <c r="Y1638" s="7">
        <v>0.47377546597312525</v>
      </c>
    </row>
    <row r="1639" spans="1:25">
      <c r="A1639" t="s">
        <v>3165</v>
      </c>
      <c r="B1639" s="3" t="str">
        <f t="shared" si="50"/>
        <v>Jan</v>
      </c>
      <c r="C1639" s="3" t="str">
        <f t="shared" si="51"/>
        <v>2022</v>
      </c>
      <c r="D1639" s="3">
        <v>44566</v>
      </c>
      <c r="E1639" t="s">
        <v>916</v>
      </c>
      <c r="F1639" t="s">
        <v>2142</v>
      </c>
      <c r="G1639" s="5" t="s">
        <v>106</v>
      </c>
      <c r="H1639" s="5" t="s">
        <v>107</v>
      </c>
      <c r="I1639" t="s">
        <v>561</v>
      </c>
      <c r="J1639" t="s">
        <v>213</v>
      </c>
      <c r="K1639" s="5" t="s">
        <v>53</v>
      </c>
      <c r="L1639" s="5" t="s">
        <v>42</v>
      </c>
      <c r="M1639" t="s">
        <v>65</v>
      </c>
      <c r="N1639" s="5" t="s">
        <v>66</v>
      </c>
      <c r="O1639" s="5" t="s">
        <v>31</v>
      </c>
      <c r="P1639" t="s">
        <v>44</v>
      </c>
      <c r="Q1639" s="5" t="s">
        <v>33</v>
      </c>
      <c r="R1639" s="1">
        <v>7</v>
      </c>
      <c r="S1639" s="1">
        <v>3260</v>
      </c>
      <c r="T1639">
        <v>0.05</v>
      </c>
      <c r="U1639" s="1">
        <v>1647</v>
      </c>
      <c r="V1639" s="1">
        <v>11529</v>
      </c>
      <c r="W1639" s="1">
        <v>21679</v>
      </c>
      <c r="X1639" s="1">
        <v>10150</v>
      </c>
      <c r="Y1639" s="7">
        <v>0.4681950274459154</v>
      </c>
    </row>
    <row r="1640" spans="1:25">
      <c r="A1640" t="s">
        <v>3166</v>
      </c>
      <c r="B1640" s="3" t="str">
        <f t="shared" si="50"/>
        <v>Dec</v>
      </c>
      <c r="C1640" s="3" t="str">
        <f t="shared" si="51"/>
        <v>2024</v>
      </c>
      <c r="D1640" s="3">
        <v>45648</v>
      </c>
      <c r="E1640" t="s">
        <v>2134</v>
      </c>
      <c r="F1640" t="s">
        <v>3167</v>
      </c>
      <c r="G1640" s="5" t="s">
        <v>61</v>
      </c>
      <c r="H1640" s="5" t="s">
        <v>50</v>
      </c>
      <c r="I1640" t="s">
        <v>1472</v>
      </c>
      <c r="J1640" t="s">
        <v>904</v>
      </c>
      <c r="K1640" s="5" t="s">
        <v>27</v>
      </c>
      <c r="L1640" s="5" t="s">
        <v>42</v>
      </c>
      <c r="M1640" t="s">
        <v>65</v>
      </c>
      <c r="N1640" s="5" t="s">
        <v>66</v>
      </c>
      <c r="O1640" s="5" t="s">
        <v>31</v>
      </c>
      <c r="P1640" t="s">
        <v>110</v>
      </c>
      <c r="Q1640" s="5" t="s">
        <v>33</v>
      </c>
      <c r="R1640" s="1">
        <v>4</v>
      </c>
      <c r="S1640" s="1">
        <v>2217</v>
      </c>
      <c r="T1640">
        <v>0.1</v>
      </c>
      <c r="U1640" s="1">
        <v>1317</v>
      </c>
      <c r="V1640" s="1">
        <v>5268</v>
      </c>
      <c r="W1640" s="1">
        <v>7981.2</v>
      </c>
      <c r="X1640" s="1">
        <v>2713.2</v>
      </c>
      <c r="Y1640" s="7">
        <v>0.33994887986768907</v>
      </c>
    </row>
    <row r="1641" spans="1:25">
      <c r="A1641" t="s">
        <v>3168</v>
      </c>
      <c r="B1641" s="3" t="str">
        <f t="shared" si="50"/>
        <v>May</v>
      </c>
      <c r="C1641" s="3" t="str">
        <f t="shared" si="51"/>
        <v>2025</v>
      </c>
      <c r="D1641" s="3">
        <v>45780</v>
      </c>
      <c r="E1641" t="s">
        <v>442</v>
      </c>
      <c r="F1641" t="s">
        <v>1321</v>
      </c>
      <c r="G1641" s="5" t="s">
        <v>37</v>
      </c>
      <c r="H1641" s="5" t="s">
        <v>38</v>
      </c>
      <c r="I1641" t="s">
        <v>231</v>
      </c>
      <c r="J1641" t="s">
        <v>1161</v>
      </c>
      <c r="K1641" s="5" t="s">
        <v>73</v>
      </c>
      <c r="L1641" s="5" t="s">
        <v>42</v>
      </c>
      <c r="M1641" t="s">
        <v>65</v>
      </c>
      <c r="N1641" s="5" t="s">
        <v>66</v>
      </c>
      <c r="O1641" s="5" t="s">
        <v>31</v>
      </c>
      <c r="P1641" t="s">
        <v>326</v>
      </c>
      <c r="Q1641" s="5" t="s">
        <v>45</v>
      </c>
      <c r="R1641" s="1">
        <v>5</v>
      </c>
      <c r="S1641" s="1">
        <v>1218</v>
      </c>
      <c r="T1641">
        <v>0.1</v>
      </c>
      <c r="U1641" s="1">
        <v>678</v>
      </c>
      <c r="V1641" s="1">
        <v>3390</v>
      </c>
      <c r="W1641" s="1">
        <v>5481</v>
      </c>
      <c r="X1641" s="1">
        <v>2091</v>
      </c>
      <c r="Y1641" s="7">
        <v>0.38149972632731255</v>
      </c>
    </row>
    <row r="1642" spans="1:25">
      <c r="A1642" t="s">
        <v>3169</v>
      </c>
      <c r="B1642" s="3" t="str">
        <f t="shared" si="50"/>
        <v>Mar</v>
      </c>
      <c r="C1642" s="3" t="str">
        <f t="shared" si="51"/>
        <v>2023</v>
      </c>
      <c r="D1642" s="3">
        <v>45002</v>
      </c>
      <c r="E1642" t="s">
        <v>807</v>
      </c>
      <c r="F1642" t="s">
        <v>731</v>
      </c>
      <c r="G1642" s="5" t="s">
        <v>61</v>
      </c>
      <c r="H1642" s="5" t="s">
        <v>50</v>
      </c>
      <c r="I1642" t="s">
        <v>313</v>
      </c>
      <c r="J1642" t="s">
        <v>191</v>
      </c>
      <c r="K1642" s="5" t="s">
        <v>41</v>
      </c>
      <c r="L1642" s="5" t="s">
        <v>116</v>
      </c>
      <c r="M1642" t="s">
        <v>87</v>
      </c>
      <c r="N1642" s="5" t="s">
        <v>88</v>
      </c>
      <c r="O1642" s="5" t="s">
        <v>43</v>
      </c>
      <c r="P1642" t="s">
        <v>309</v>
      </c>
      <c r="Q1642" s="5" t="s">
        <v>45</v>
      </c>
      <c r="R1642" s="1">
        <v>3</v>
      </c>
      <c r="S1642" s="1">
        <v>4566</v>
      </c>
      <c r="T1642">
        <v>0.1</v>
      </c>
      <c r="U1642" s="1">
        <v>3193</v>
      </c>
      <c r="V1642" s="1">
        <v>9579</v>
      </c>
      <c r="W1642" s="1">
        <v>12328.2</v>
      </c>
      <c r="X1642" s="1">
        <v>2749.2000000000007</v>
      </c>
      <c r="Y1642" s="7">
        <v>0.22300092470920332</v>
      </c>
    </row>
    <row r="1643" spans="1:25">
      <c r="A1643" t="s">
        <v>3170</v>
      </c>
      <c r="B1643" s="3" t="str">
        <f t="shared" si="50"/>
        <v>Dec</v>
      </c>
      <c r="C1643" s="3" t="str">
        <f t="shared" si="51"/>
        <v>2025</v>
      </c>
      <c r="D1643" s="3">
        <v>46004</v>
      </c>
      <c r="E1643" t="s">
        <v>1994</v>
      </c>
      <c r="F1643" t="s">
        <v>830</v>
      </c>
      <c r="G1643" s="5" t="s">
        <v>106</v>
      </c>
      <c r="H1643" s="5" t="s">
        <v>107</v>
      </c>
      <c r="I1643" t="s">
        <v>298</v>
      </c>
      <c r="J1643" t="s">
        <v>1573</v>
      </c>
      <c r="K1643" s="5" t="s">
        <v>95</v>
      </c>
      <c r="L1643" s="5" t="s">
        <v>42</v>
      </c>
      <c r="M1643" t="s">
        <v>65</v>
      </c>
      <c r="N1643" s="5" t="s">
        <v>66</v>
      </c>
      <c r="O1643" s="5" t="s">
        <v>31</v>
      </c>
      <c r="P1643" t="s">
        <v>268</v>
      </c>
      <c r="Q1643" s="5" t="s">
        <v>33</v>
      </c>
      <c r="R1643" s="1">
        <v>4</v>
      </c>
      <c r="S1643" s="1">
        <v>3125</v>
      </c>
      <c r="T1643">
        <v>0.1</v>
      </c>
      <c r="U1643" s="1">
        <v>1707</v>
      </c>
      <c r="V1643" s="1">
        <v>6828</v>
      </c>
      <c r="W1643" s="1">
        <v>11250</v>
      </c>
      <c r="X1643" s="1">
        <v>4422</v>
      </c>
      <c r="Y1643" s="7">
        <v>0.39306666666666668</v>
      </c>
    </row>
    <row r="1644" spans="1:25">
      <c r="A1644" t="s">
        <v>3171</v>
      </c>
      <c r="B1644" s="3" t="str">
        <f t="shared" si="50"/>
        <v>Mar</v>
      </c>
      <c r="C1644" s="3" t="str">
        <f t="shared" si="51"/>
        <v>2022</v>
      </c>
      <c r="D1644" s="3">
        <v>44648</v>
      </c>
      <c r="E1644" t="s">
        <v>2085</v>
      </c>
      <c r="F1644" t="s">
        <v>70</v>
      </c>
      <c r="G1644" s="5" t="s">
        <v>37</v>
      </c>
      <c r="H1644" s="5" t="s">
        <v>38</v>
      </c>
      <c r="I1644" t="s">
        <v>738</v>
      </c>
      <c r="J1644" t="s">
        <v>1478</v>
      </c>
      <c r="K1644" s="5" t="s">
        <v>95</v>
      </c>
      <c r="L1644" s="5" t="s">
        <v>28</v>
      </c>
      <c r="M1644" t="s">
        <v>29</v>
      </c>
      <c r="N1644" s="5" t="s">
        <v>30</v>
      </c>
      <c r="O1644" s="5" t="s">
        <v>43</v>
      </c>
      <c r="P1644" t="s">
        <v>757</v>
      </c>
      <c r="Q1644" s="5" t="s">
        <v>33</v>
      </c>
      <c r="R1644" s="1">
        <v>5</v>
      </c>
      <c r="S1644" s="1">
        <v>183</v>
      </c>
      <c r="T1644">
        <v>0.05</v>
      </c>
      <c r="U1644" s="1">
        <v>147</v>
      </c>
      <c r="V1644" s="1">
        <v>735</v>
      </c>
      <c r="W1644" s="1">
        <v>869.25</v>
      </c>
      <c r="X1644" s="1">
        <v>134.25</v>
      </c>
      <c r="Y1644" s="7">
        <v>0.15444348576358929</v>
      </c>
    </row>
    <row r="1645" spans="1:25">
      <c r="A1645" t="s">
        <v>3172</v>
      </c>
      <c r="B1645" s="3" t="str">
        <f t="shared" si="50"/>
        <v>Nov</v>
      </c>
      <c r="C1645" s="3" t="str">
        <f t="shared" si="51"/>
        <v>2024</v>
      </c>
      <c r="D1645" s="3">
        <v>45606</v>
      </c>
      <c r="E1645" t="s">
        <v>2403</v>
      </c>
      <c r="F1645" t="s">
        <v>1020</v>
      </c>
      <c r="G1645" s="5" t="s">
        <v>61</v>
      </c>
      <c r="H1645" s="5" t="s">
        <v>50</v>
      </c>
      <c r="I1645" t="s">
        <v>288</v>
      </c>
      <c r="J1645" t="s">
        <v>426</v>
      </c>
      <c r="K1645" s="5" t="s">
        <v>73</v>
      </c>
      <c r="L1645" s="5" t="s">
        <v>42</v>
      </c>
      <c r="M1645" t="s">
        <v>87</v>
      </c>
      <c r="N1645" s="5" t="s">
        <v>88</v>
      </c>
      <c r="O1645" s="5" t="s">
        <v>31</v>
      </c>
      <c r="P1645" t="s">
        <v>96</v>
      </c>
      <c r="Q1645" s="5" t="s">
        <v>33</v>
      </c>
      <c r="R1645" s="1">
        <v>5</v>
      </c>
      <c r="S1645" s="1">
        <v>3327</v>
      </c>
      <c r="T1645">
        <v>0.15</v>
      </c>
      <c r="U1645" s="1">
        <v>1840</v>
      </c>
      <c r="V1645" s="1">
        <v>9200</v>
      </c>
      <c r="W1645" s="1">
        <v>14139.75</v>
      </c>
      <c r="X1645" s="1">
        <v>4939.75</v>
      </c>
      <c r="Y1645" s="7">
        <v>0.34935200410191125</v>
      </c>
    </row>
    <row r="1646" spans="1:25">
      <c r="A1646" t="s">
        <v>3173</v>
      </c>
      <c r="B1646" s="3" t="str">
        <f t="shared" si="50"/>
        <v>Sep</v>
      </c>
      <c r="C1646" s="3" t="str">
        <f t="shared" si="51"/>
        <v>2022</v>
      </c>
      <c r="D1646" s="3">
        <v>44822</v>
      </c>
      <c r="E1646" t="s">
        <v>2351</v>
      </c>
      <c r="F1646" t="s">
        <v>521</v>
      </c>
      <c r="G1646" s="5" t="s">
        <v>61</v>
      </c>
      <c r="H1646" s="5" t="s">
        <v>50</v>
      </c>
      <c r="I1646" t="s">
        <v>140</v>
      </c>
      <c r="J1646" t="s">
        <v>101</v>
      </c>
      <c r="K1646" s="5" t="s">
        <v>95</v>
      </c>
      <c r="L1646" s="5" t="s">
        <v>54</v>
      </c>
      <c r="M1646" t="s">
        <v>29</v>
      </c>
      <c r="N1646" s="5" t="s">
        <v>30</v>
      </c>
      <c r="O1646" s="5" t="s">
        <v>43</v>
      </c>
      <c r="P1646" t="s">
        <v>1180</v>
      </c>
      <c r="Q1646" s="5" t="s">
        <v>75</v>
      </c>
      <c r="R1646" s="1">
        <v>2</v>
      </c>
      <c r="S1646" s="1">
        <v>1109</v>
      </c>
      <c r="T1646">
        <v>0.1</v>
      </c>
      <c r="U1646" s="1">
        <v>780</v>
      </c>
      <c r="V1646" s="1">
        <v>1560</v>
      </c>
      <c r="W1646" s="1">
        <v>1996.2</v>
      </c>
      <c r="X1646" s="1">
        <v>436.20000000000005</v>
      </c>
      <c r="Y1646" s="7">
        <v>0.21851517883979563</v>
      </c>
    </row>
    <row r="1647" spans="1:25">
      <c r="A1647" t="s">
        <v>3174</v>
      </c>
      <c r="B1647" s="3" t="str">
        <f t="shared" si="50"/>
        <v>Sep</v>
      </c>
      <c r="C1647" s="3" t="str">
        <f t="shared" si="51"/>
        <v>2024</v>
      </c>
      <c r="D1647" s="3">
        <v>45554</v>
      </c>
      <c r="E1647" t="s">
        <v>627</v>
      </c>
      <c r="F1647" t="s">
        <v>1995</v>
      </c>
      <c r="G1647" s="5" t="s">
        <v>37</v>
      </c>
      <c r="H1647" s="5" t="s">
        <v>38</v>
      </c>
      <c r="I1647" t="s">
        <v>196</v>
      </c>
      <c r="J1647" t="s">
        <v>1797</v>
      </c>
      <c r="K1647" s="5" t="s">
        <v>27</v>
      </c>
      <c r="L1647" s="5" t="s">
        <v>64</v>
      </c>
      <c r="M1647" t="s">
        <v>117</v>
      </c>
      <c r="N1647" s="5" t="s">
        <v>118</v>
      </c>
      <c r="O1647" s="5" t="s">
        <v>43</v>
      </c>
      <c r="P1647" t="s">
        <v>326</v>
      </c>
      <c r="Q1647" s="5" t="s">
        <v>45</v>
      </c>
      <c r="R1647" s="1">
        <v>7</v>
      </c>
      <c r="S1647" s="1">
        <v>4667</v>
      </c>
      <c r="T1647">
        <v>0.2</v>
      </c>
      <c r="U1647" s="1">
        <v>2543</v>
      </c>
      <c r="V1647" s="1">
        <v>17801</v>
      </c>
      <c r="W1647" s="1">
        <v>26135.200000000001</v>
      </c>
      <c r="X1647" s="1">
        <v>8334.2000000000007</v>
      </c>
      <c r="Y1647" s="7">
        <v>0.31888793657595887</v>
      </c>
    </row>
    <row r="1648" spans="1:25">
      <c r="A1648" t="s">
        <v>3175</v>
      </c>
      <c r="B1648" s="3" t="str">
        <f t="shared" si="50"/>
        <v>May</v>
      </c>
      <c r="C1648" s="3" t="str">
        <f t="shared" si="51"/>
        <v>2024</v>
      </c>
      <c r="D1648" s="3">
        <v>45415</v>
      </c>
      <c r="E1648" t="s">
        <v>1281</v>
      </c>
      <c r="F1648" t="s">
        <v>1002</v>
      </c>
      <c r="G1648" s="5" t="s">
        <v>49</v>
      </c>
      <c r="H1648" s="5" t="s">
        <v>50</v>
      </c>
      <c r="I1648" t="s">
        <v>157</v>
      </c>
      <c r="J1648" t="s">
        <v>259</v>
      </c>
      <c r="K1648" s="5" t="s">
        <v>41</v>
      </c>
      <c r="L1648" s="5" t="s">
        <v>116</v>
      </c>
      <c r="M1648" t="s">
        <v>117</v>
      </c>
      <c r="N1648" s="5" t="s">
        <v>118</v>
      </c>
      <c r="O1648" s="5" t="s">
        <v>43</v>
      </c>
      <c r="P1648" t="s">
        <v>260</v>
      </c>
      <c r="Q1648" s="5" t="s">
        <v>75</v>
      </c>
      <c r="R1648" s="1">
        <v>3</v>
      </c>
      <c r="S1648" s="1">
        <v>4866</v>
      </c>
      <c r="T1648">
        <v>0.25</v>
      </c>
      <c r="U1648" s="1">
        <v>3460</v>
      </c>
      <c r="V1648" s="1">
        <v>10380</v>
      </c>
      <c r="W1648" s="1">
        <v>10948.5</v>
      </c>
      <c r="X1648" s="1">
        <v>568.5</v>
      </c>
      <c r="Y1648" s="7">
        <v>5.1924921222085217E-2</v>
      </c>
    </row>
    <row r="1649" spans="1:25">
      <c r="A1649" t="s">
        <v>3176</v>
      </c>
      <c r="B1649" s="3" t="str">
        <f t="shared" si="50"/>
        <v>May</v>
      </c>
      <c r="C1649" s="3" t="str">
        <f t="shared" si="51"/>
        <v>2023</v>
      </c>
      <c r="D1649" s="3">
        <v>45069</v>
      </c>
      <c r="E1649" t="s">
        <v>957</v>
      </c>
      <c r="F1649" t="s">
        <v>609</v>
      </c>
      <c r="G1649" s="5" t="s">
        <v>106</v>
      </c>
      <c r="H1649" s="5" t="s">
        <v>107</v>
      </c>
      <c r="I1649" t="s">
        <v>123</v>
      </c>
      <c r="J1649" t="s">
        <v>243</v>
      </c>
      <c r="K1649" s="5" t="s">
        <v>95</v>
      </c>
      <c r="L1649" s="5" t="s">
        <v>54</v>
      </c>
      <c r="M1649" t="s">
        <v>87</v>
      </c>
      <c r="N1649" s="5" t="s">
        <v>88</v>
      </c>
      <c r="O1649" s="5" t="s">
        <v>43</v>
      </c>
      <c r="P1649" t="s">
        <v>355</v>
      </c>
      <c r="Q1649" s="5" t="s">
        <v>75</v>
      </c>
      <c r="R1649" s="1">
        <v>3</v>
      </c>
      <c r="S1649" s="1">
        <v>3098</v>
      </c>
      <c r="T1649">
        <v>0.15</v>
      </c>
      <c r="U1649" s="1">
        <v>1562</v>
      </c>
      <c r="V1649" s="1">
        <v>4686</v>
      </c>
      <c r="W1649" s="1">
        <v>7899.9</v>
      </c>
      <c r="X1649" s="1">
        <v>3213.8999999999996</v>
      </c>
      <c r="Y1649" s="7">
        <v>0.40682793453081684</v>
      </c>
    </row>
    <row r="1650" spans="1:25">
      <c r="A1650" t="s">
        <v>3177</v>
      </c>
      <c r="B1650" s="3" t="str">
        <f t="shared" si="50"/>
        <v>May</v>
      </c>
      <c r="C1650" s="3" t="str">
        <f t="shared" si="51"/>
        <v>2023</v>
      </c>
      <c r="D1650" s="3">
        <v>45067</v>
      </c>
      <c r="E1650" t="s">
        <v>2935</v>
      </c>
      <c r="F1650" t="s">
        <v>323</v>
      </c>
      <c r="G1650" s="5" t="s">
        <v>37</v>
      </c>
      <c r="H1650" s="5" t="s">
        <v>38</v>
      </c>
      <c r="I1650" t="s">
        <v>1121</v>
      </c>
      <c r="J1650" t="s">
        <v>815</v>
      </c>
      <c r="K1650" s="5" t="s">
        <v>53</v>
      </c>
      <c r="L1650" s="5" t="s">
        <v>54</v>
      </c>
      <c r="M1650" t="s">
        <v>117</v>
      </c>
      <c r="N1650" s="5" t="s">
        <v>118</v>
      </c>
      <c r="O1650" s="5" t="s">
        <v>31</v>
      </c>
      <c r="P1650" t="s">
        <v>320</v>
      </c>
      <c r="Q1650" s="5" t="s">
        <v>45</v>
      </c>
      <c r="R1650" s="1">
        <v>4</v>
      </c>
      <c r="S1650" s="1">
        <v>4961</v>
      </c>
      <c r="T1650">
        <v>0</v>
      </c>
      <c r="U1650" s="1">
        <v>2749</v>
      </c>
      <c r="V1650" s="1">
        <v>10996</v>
      </c>
      <c r="W1650" s="1">
        <v>19844</v>
      </c>
      <c r="X1650" s="1">
        <v>8848</v>
      </c>
      <c r="Y1650" s="7">
        <v>0.44587784720822415</v>
      </c>
    </row>
    <row r="1651" spans="1:25">
      <c r="A1651" t="s">
        <v>3178</v>
      </c>
      <c r="B1651" s="3" t="str">
        <f t="shared" si="50"/>
        <v>Apr</v>
      </c>
      <c r="C1651" s="3" t="str">
        <f t="shared" si="51"/>
        <v>2024</v>
      </c>
      <c r="D1651" s="3">
        <v>45386</v>
      </c>
      <c r="E1651" t="s">
        <v>1678</v>
      </c>
      <c r="F1651" t="s">
        <v>2062</v>
      </c>
      <c r="G1651" s="5" t="s">
        <v>61</v>
      </c>
      <c r="H1651" s="5" t="s">
        <v>50</v>
      </c>
      <c r="I1651" t="s">
        <v>656</v>
      </c>
      <c r="J1651" t="s">
        <v>354</v>
      </c>
      <c r="K1651" s="5" t="s">
        <v>53</v>
      </c>
      <c r="L1651" s="5" t="s">
        <v>28</v>
      </c>
      <c r="M1651" t="s">
        <v>87</v>
      </c>
      <c r="N1651" s="5" t="s">
        <v>88</v>
      </c>
      <c r="O1651" s="5" t="s">
        <v>43</v>
      </c>
      <c r="P1651" t="s">
        <v>153</v>
      </c>
      <c r="Q1651" s="5" t="s">
        <v>75</v>
      </c>
      <c r="R1651" s="1">
        <v>2</v>
      </c>
      <c r="S1651" s="1">
        <v>2548</v>
      </c>
      <c r="T1651">
        <v>0.25</v>
      </c>
      <c r="U1651" s="1">
        <v>1855</v>
      </c>
      <c r="V1651" s="1">
        <v>3710</v>
      </c>
      <c r="W1651" s="1">
        <v>3822</v>
      </c>
      <c r="X1651" s="1">
        <v>112</v>
      </c>
      <c r="Y1651" s="7">
        <v>2.9304029304029304E-2</v>
      </c>
    </row>
    <row r="1652" spans="1:25">
      <c r="A1652" t="s">
        <v>3179</v>
      </c>
      <c r="B1652" s="3" t="str">
        <f t="shared" si="50"/>
        <v>Mar</v>
      </c>
      <c r="C1652" s="3" t="str">
        <f t="shared" si="51"/>
        <v>2022</v>
      </c>
      <c r="D1652" s="3">
        <v>44631</v>
      </c>
      <c r="E1652" t="s">
        <v>398</v>
      </c>
      <c r="F1652" t="s">
        <v>230</v>
      </c>
      <c r="G1652" s="5" t="s">
        <v>106</v>
      </c>
      <c r="H1652" s="5" t="s">
        <v>107</v>
      </c>
      <c r="I1652" t="s">
        <v>579</v>
      </c>
      <c r="J1652" t="s">
        <v>354</v>
      </c>
      <c r="K1652" s="5" t="s">
        <v>53</v>
      </c>
      <c r="L1652" s="5" t="s">
        <v>28</v>
      </c>
      <c r="M1652" t="s">
        <v>65</v>
      </c>
      <c r="N1652" s="5" t="s">
        <v>66</v>
      </c>
      <c r="O1652" s="5" t="s">
        <v>31</v>
      </c>
      <c r="P1652" t="s">
        <v>96</v>
      </c>
      <c r="Q1652" s="5" t="s">
        <v>75</v>
      </c>
      <c r="R1652" s="1">
        <v>8</v>
      </c>
      <c r="S1652" s="1">
        <v>2682</v>
      </c>
      <c r="T1652">
        <v>0.05</v>
      </c>
      <c r="U1652" s="1">
        <v>2186</v>
      </c>
      <c r="V1652" s="1">
        <v>17488</v>
      </c>
      <c r="W1652" s="1">
        <v>20383.2</v>
      </c>
      <c r="X1652" s="1">
        <v>2895.2000000000007</v>
      </c>
      <c r="Y1652" s="7">
        <v>0.14203854154401668</v>
      </c>
    </row>
    <row r="1653" spans="1:25">
      <c r="A1653" t="s">
        <v>3180</v>
      </c>
      <c r="B1653" s="3" t="str">
        <f t="shared" si="50"/>
        <v>Aug</v>
      </c>
      <c r="C1653" s="3" t="str">
        <f t="shared" si="51"/>
        <v>2024</v>
      </c>
      <c r="D1653" s="3">
        <v>45524</v>
      </c>
      <c r="E1653" t="s">
        <v>1452</v>
      </c>
      <c r="F1653" t="s">
        <v>347</v>
      </c>
      <c r="G1653" s="5" t="s">
        <v>106</v>
      </c>
      <c r="H1653" s="5" t="s">
        <v>107</v>
      </c>
      <c r="I1653" t="s">
        <v>464</v>
      </c>
      <c r="J1653" t="s">
        <v>2184</v>
      </c>
      <c r="K1653" s="5" t="s">
        <v>41</v>
      </c>
      <c r="L1653" s="5" t="s">
        <v>64</v>
      </c>
      <c r="M1653" t="s">
        <v>87</v>
      </c>
      <c r="N1653" s="5" t="s">
        <v>88</v>
      </c>
      <c r="O1653" s="5" t="s">
        <v>43</v>
      </c>
      <c r="P1653" t="s">
        <v>413</v>
      </c>
      <c r="Q1653" s="5" t="s">
        <v>75</v>
      </c>
      <c r="R1653" s="1">
        <v>3</v>
      </c>
      <c r="S1653" s="1">
        <v>2481</v>
      </c>
      <c r="T1653">
        <v>0</v>
      </c>
      <c r="U1653" s="1">
        <v>1526</v>
      </c>
      <c r="V1653" s="1">
        <v>4578</v>
      </c>
      <c r="W1653" s="1">
        <v>7443</v>
      </c>
      <c r="X1653" s="1">
        <v>2865</v>
      </c>
      <c r="Y1653" s="7">
        <v>0.38492543329302703</v>
      </c>
    </row>
    <row r="1654" spans="1:25">
      <c r="A1654" t="s">
        <v>3181</v>
      </c>
      <c r="B1654" s="3" t="str">
        <f t="shared" si="50"/>
        <v>Apr</v>
      </c>
      <c r="C1654" s="3" t="str">
        <f t="shared" si="51"/>
        <v>2022</v>
      </c>
      <c r="D1654" s="3">
        <v>44675</v>
      </c>
      <c r="E1654" t="s">
        <v>2056</v>
      </c>
      <c r="F1654" t="s">
        <v>2833</v>
      </c>
      <c r="G1654" s="5" t="s">
        <v>37</v>
      </c>
      <c r="H1654" s="5" t="s">
        <v>38</v>
      </c>
      <c r="I1654" t="s">
        <v>941</v>
      </c>
      <c r="J1654" t="s">
        <v>662</v>
      </c>
      <c r="K1654" s="5" t="s">
        <v>73</v>
      </c>
      <c r="L1654" s="5" t="s">
        <v>54</v>
      </c>
      <c r="M1654" t="s">
        <v>87</v>
      </c>
      <c r="N1654" s="5" t="s">
        <v>88</v>
      </c>
      <c r="O1654" s="5" t="s">
        <v>43</v>
      </c>
      <c r="P1654" t="s">
        <v>214</v>
      </c>
      <c r="Q1654" s="5" t="s">
        <v>75</v>
      </c>
      <c r="R1654" s="1">
        <v>2</v>
      </c>
      <c r="S1654" s="1">
        <v>2188</v>
      </c>
      <c r="T1654">
        <v>0.2</v>
      </c>
      <c r="U1654" s="1">
        <v>1787</v>
      </c>
      <c r="V1654" s="1">
        <v>3574</v>
      </c>
      <c r="W1654" s="1">
        <v>3500.8</v>
      </c>
      <c r="X1654" s="1">
        <v>-73.199999999999818</v>
      </c>
      <c r="Y1654" s="7">
        <v>-2.0909506398537423E-2</v>
      </c>
    </row>
    <row r="1655" spans="1:25">
      <c r="A1655" t="s">
        <v>3182</v>
      </c>
      <c r="B1655" s="3" t="str">
        <f t="shared" si="50"/>
        <v>Sep</v>
      </c>
      <c r="C1655" s="3" t="str">
        <f t="shared" si="51"/>
        <v>2022</v>
      </c>
      <c r="D1655" s="3">
        <v>44818</v>
      </c>
      <c r="E1655" t="s">
        <v>767</v>
      </c>
      <c r="F1655" t="s">
        <v>963</v>
      </c>
      <c r="G1655" s="5" t="s">
        <v>106</v>
      </c>
      <c r="H1655" s="5" t="s">
        <v>107</v>
      </c>
      <c r="I1655" t="s">
        <v>79</v>
      </c>
      <c r="J1655" t="s">
        <v>2227</v>
      </c>
      <c r="K1655" s="5" t="s">
        <v>41</v>
      </c>
      <c r="L1655" s="5" t="s">
        <v>64</v>
      </c>
      <c r="M1655" t="s">
        <v>87</v>
      </c>
      <c r="N1655" s="5" t="s">
        <v>88</v>
      </c>
      <c r="O1655" s="5" t="s">
        <v>31</v>
      </c>
      <c r="P1655" t="s">
        <v>197</v>
      </c>
      <c r="Q1655" s="5" t="s">
        <v>45</v>
      </c>
      <c r="R1655" s="1">
        <v>2</v>
      </c>
      <c r="S1655" s="1">
        <v>3931</v>
      </c>
      <c r="T1655">
        <v>0.25</v>
      </c>
      <c r="U1655" s="1">
        <v>2466</v>
      </c>
      <c r="V1655" s="1">
        <v>4932</v>
      </c>
      <c r="W1655" s="1">
        <v>5896.5</v>
      </c>
      <c r="X1655" s="1">
        <v>964.5</v>
      </c>
      <c r="Y1655" s="7">
        <v>0.16357161027728315</v>
      </c>
    </row>
    <row r="1656" spans="1:25">
      <c r="A1656" t="s">
        <v>3183</v>
      </c>
      <c r="B1656" s="3" t="str">
        <f t="shared" si="50"/>
        <v>Jul</v>
      </c>
      <c r="C1656" s="3" t="str">
        <f t="shared" si="51"/>
        <v>2024</v>
      </c>
      <c r="D1656" s="3">
        <v>45480</v>
      </c>
      <c r="E1656" t="s">
        <v>1143</v>
      </c>
      <c r="F1656" t="s">
        <v>2811</v>
      </c>
      <c r="G1656" s="5" t="s">
        <v>49</v>
      </c>
      <c r="H1656" s="5" t="s">
        <v>50</v>
      </c>
      <c r="I1656" t="s">
        <v>400</v>
      </c>
      <c r="J1656" t="s">
        <v>1619</v>
      </c>
      <c r="K1656" s="5" t="s">
        <v>53</v>
      </c>
      <c r="L1656" s="5" t="s">
        <v>54</v>
      </c>
      <c r="M1656" t="s">
        <v>55</v>
      </c>
      <c r="N1656" s="5" t="s">
        <v>56</v>
      </c>
      <c r="O1656" s="5" t="s">
        <v>43</v>
      </c>
      <c r="P1656" t="s">
        <v>153</v>
      </c>
      <c r="Q1656" s="5" t="s">
        <v>75</v>
      </c>
      <c r="R1656" s="1">
        <v>5</v>
      </c>
      <c r="S1656" s="1">
        <v>105</v>
      </c>
      <c r="T1656">
        <v>0.1</v>
      </c>
      <c r="U1656" s="1">
        <v>61</v>
      </c>
      <c r="V1656" s="1">
        <v>305</v>
      </c>
      <c r="W1656" s="1">
        <v>472.5</v>
      </c>
      <c r="X1656" s="1">
        <v>167.5</v>
      </c>
      <c r="Y1656" s="7">
        <v>0.35449735449735448</v>
      </c>
    </row>
    <row r="1657" spans="1:25">
      <c r="A1657" t="s">
        <v>3184</v>
      </c>
      <c r="B1657" s="3" t="str">
        <f t="shared" si="50"/>
        <v>Oct</v>
      </c>
      <c r="C1657" s="3" t="str">
        <f t="shared" si="51"/>
        <v>2024</v>
      </c>
      <c r="D1657" s="3">
        <v>45567</v>
      </c>
      <c r="E1657" t="s">
        <v>2829</v>
      </c>
      <c r="F1657" t="s">
        <v>953</v>
      </c>
      <c r="G1657" s="5" t="s">
        <v>37</v>
      </c>
      <c r="H1657" s="5" t="s">
        <v>38</v>
      </c>
      <c r="I1657" t="s">
        <v>25</v>
      </c>
      <c r="J1657" t="s">
        <v>628</v>
      </c>
      <c r="K1657" s="5" t="s">
        <v>73</v>
      </c>
      <c r="L1657" s="5" t="s">
        <v>116</v>
      </c>
      <c r="M1657" t="s">
        <v>87</v>
      </c>
      <c r="N1657" s="5" t="s">
        <v>88</v>
      </c>
      <c r="O1657" s="5" t="s">
        <v>43</v>
      </c>
      <c r="P1657" t="s">
        <v>202</v>
      </c>
      <c r="Q1657" s="5" t="s">
        <v>33</v>
      </c>
      <c r="R1657" s="1">
        <v>2</v>
      </c>
      <c r="S1657" s="1">
        <v>154</v>
      </c>
      <c r="T1657">
        <v>0</v>
      </c>
      <c r="U1657" s="1">
        <v>103</v>
      </c>
      <c r="V1657" s="1">
        <v>206</v>
      </c>
      <c r="W1657" s="1">
        <v>308</v>
      </c>
      <c r="X1657" s="1">
        <v>102</v>
      </c>
      <c r="Y1657" s="7">
        <v>0.33116883116883117</v>
      </c>
    </row>
    <row r="1658" spans="1:25">
      <c r="A1658" t="s">
        <v>3185</v>
      </c>
      <c r="B1658" s="3" t="str">
        <f t="shared" si="50"/>
        <v>Feb</v>
      </c>
      <c r="C1658" s="3" t="str">
        <f t="shared" si="51"/>
        <v>2023</v>
      </c>
      <c r="D1658" s="3">
        <v>44964</v>
      </c>
      <c r="E1658" t="s">
        <v>649</v>
      </c>
      <c r="F1658" t="s">
        <v>2211</v>
      </c>
      <c r="G1658" s="5" t="s">
        <v>61</v>
      </c>
      <c r="H1658" s="5" t="s">
        <v>50</v>
      </c>
      <c r="I1658" t="s">
        <v>1250</v>
      </c>
      <c r="J1658" t="s">
        <v>1430</v>
      </c>
      <c r="K1658" s="5" t="s">
        <v>95</v>
      </c>
      <c r="L1658" s="5" t="s">
        <v>116</v>
      </c>
      <c r="M1658" t="s">
        <v>87</v>
      </c>
      <c r="N1658" s="5" t="s">
        <v>88</v>
      </c>
      <c r="O1658" s="5" t="s">
        <v>31</v>
      </c>
      <c r="P1658" t="s">
        <v>249</v>
      </c>
      <c r="Q1658" s="5" t="s">
        <v>75</v>
      </c>
      <c r="R1658" s="1">
        <v>3</v>
      </c>
      <c r="S1658" s="1">
        <v>418</v>
      </c>
      <c r="T1658">
        <v>0.05</v>
      </c>
      <c r="U1658" s="1">
        <v>310</v>
      </c>
      <c r="V1658" s="1">
        <v>930</v>
      </c>
      <c r="W1658" s="1">
        <v>1191.3</v>
      </c>
      <c r="X1658" s="1">
        <v>261.29999999999995</v>
      </c>
      <c r="Y1658" s="7">
        <v>0.21934021657013344</v>
      </c>
    </row>
    <row r="1659" spans="1:25">
      <c r="A1659" t="s">
        <v>3186</v>
      </c>
      <c r="B1659" s="3" t="str">
        <f t="shared" si="50"/>
        <v>Apr</v>
      </c>
      <c r="C1659" s="3" t="str">
        <f t="shared" si="51"/>
        <v>2025</v>
      </c>
      <c r="D1659" s="3">
        <v>45757</v>
      </c>
      <c r="E1659" t="s">
        <v>339</v>
      </c>
      <c r="F1659" t="s">
        <v>782</v>
      </c>
      <c r="G1659" s="5" t="s">
        <v>61</v>
      </c>
      <c r="H1659" s="5" t="s">
        <v>50</v>
      </c>
      <c r="I1659" t="s">
        <v>1536</v>
      </c>
      <c r="J1659" t="s">
        <v>436</v>
      </c>
      <c r="K1659" s="5" t="s">
        <v>41</v>
      </c>
      <c r="L1659" s="5" t="s">
        <v>42</v>
      </c>
      <c r="M1659" t="s">
        <v>117</v>
      </c>
      <c r="N1659" s="5" t="s">
        <v>118</v>
      </c>
      <c r="O1659" s="5" t="s">
        <v>31</v>
      </c>
      <c r="P1659" t="s">
        <v>228</v>
      </c>
      <c r="Q1659" s="5" t="s">
        <v>45</v>
      </c>
      <c r="R1659" s="1">
        <v>4</v>
      </c>
      <c r="S1659" s="1">
        <v>2493</v>
      </c>
      <c r="T1659">
        <v>0.25</v>
      </c>
      <c r="U1659" s="1">
        <v>1406</v>
      </c>
      <c r="V1659" s="1">
        <v>5624</v>
      </c>
      <c r="W1659" s="1">
        <v>7479</v>
      </c>
      <c r="X1659" s="1">
        <v>1855</v>
      </c>
      <c r="Y1659" s="7">
        <v>0.24802781120470652</v>
      </c>
    </row>
    <row r="1660" spans="1:25">
      <c r="A1660" t="s">
        <v>3187</v>
      </c>
      <c r="B1660" s="3" t="str">
        <f t="shared" si="50"/>
        <v>Sep</v>
      </c>
      <c r="C1660" s="3" t="str">
        <f t="shared" si="51"/>
        <v>2023</v>
      </c>
      <c r="D1660" s="3">
        <v>45197</v>
      </c>
      <c r="E1660" t="s">
        <v>2067</v>
      </c>
      <c r="F1660" t="s">
        <v>1860</v>
      </c>
      <c r="G1660" s="5" t="s">
        <v>49</v>
      </c>
      <c r="H1660" s="5" t="s">
        <v>50</v>
      </c>
      <c r="I1660" t="s">
        <v>146</v>
      </c>
      <c r="J1660" t="s">
        <v>1287</v>
      </c>
      <c r="K1660" s="5" t="s">
        <v>73</v>
      </c>
      <c r="L1660" s="5" t="s">
        <v>28</v>
      </c>
      <c r="M1660" t="s">
        <v>55</v>
      </c>
      <c r="N1660" s="5" t="s">
        <v>56</v>
      </c>
      <c r="O1660" s="5" t="s">
        <v>43</v>
      </c>
      <c r="P1660" t="s">
        <v>214</v>
      </c>
      <c r="Q1660" s="5" t="s">
        <v>45</v>
      </c>
      <c r="R1660" s="1">
        <v>8</v>
      </c>
      <c r="S1660" s="1">
        <v>4428</v>
      </c>
      <c r="T1660">
        <v>0.15</v>
      </c>
      <c r="U1660" s="1">
        <v>3556</v>
      </c>
      <c r="V1660" s="1">
        <v>28448</v>
      </c>
      <c r="W1660" s="1">
        <v>30110.399999999998</v>
      </c>
      <c r="X1660" s="1">
        <v>1662.3999999999978</v>
      </c>
      <c r="Y1660" s="7">
        <v>5.5210159944736631E-2</v>
      </c>
    </row>
    <row r="1661" spans="1:25">
      <c r="A1661" t="s">
        <v>3188</v>
      </c>
      <c r="B1661" s="3" t="str">
        <f t="shared" si="50"/>
        <v>Oct</v>
      </c>
      <c r="C1661" s="3" t="str">
        <f t="shared" si="51"/>
        <v>2023</v>
      </c>
      <c r="D1661" s="3">
        <v>45207</v>
      </c>
      <c r="E1661" t="s">
        <v>1036</v>
      </c>
      <c r="F1661" t="s">
        <v>145</v>
      </c>
      <c r="G1661" s="5" t="s">
        <v>61</v>
      </c>
      <c r="H1661" s="5" t="s">
        <v>50</v>
      </c>
      <c r="I1661" t="s">
        <v>367</v>
      </c>
      <c r="J1661" t="s">
        <v>1170</v>
      </c>
      <c r="K1661" s="5" t="s">
        <v>95</v>
      </c>
      <c r="L1661" s="5" t="s">
        <v>28</v>
      </c>
      <c r="M1661" t="s">
        <v>29</v>
      </c>
      <c r="N1661" s="5" t="s">
        <v>30</v>
      </c>
      <c r="O1661" s="5" t="s">
        <v>31</v>
      </c>
      <c r="P1661" t="s">
        <v>757</v>
      </c>
      <c r="Q1661" s="5" t="s">
        <v>33</v>
      </c>
      <c r="R1661" s="1">
        <v>1</v>
      </c>
      <c r="S1661" s="1">
        <v>4615</v>
      </c>
      <c r="T1661">
        <v>0.1</v>
      </c>
      <c r="U1661" s="1">
        <v>2452</v>
      </c>
      <c r="V1661" s="1">
        <v>2452</v>
      </c>
      <c r="W1661" s="1">
        <v>4153.5</v>
      </c>
      <c r="X1661" s="1">
        <v>1701.5</v>
      </c>
      <c r="Y1661" s="7">
        <v>0.40965450824605754</v>
      </c>
    </row>
    <row r="1662" spans="1:25">
      <c r="A1662" t="s">
        <v>3189</v>
      </c>
      <c r="B1662" s="3" t="str">
        <f t="shared" si="50"/>
        <v>Sep</v>
      </c>
      <c r="C1662" s="3" t="str">
        <f t="shared" si="51"/>
        <v>2025</v>
      </c>
      <c r="D1662" s="3">
        <v>45908</v>
      </c>
      <c r="E1662" t="s">
        <v>3190</v>
      </c>
      <c r="F1662" t="s">
        <v>3191</v>
      </c>
      <c r="G1662" s="5" t="s">
        <v>106</v>
      </c>
      <c r="H1662" s="5" t="s">
        <v>107</v>
      </c>
      <c r="I1662" t="s">
        <v>1300</v>
      </c>
      <c r="J1662" t="s">
        <v>232</v>
      </c>
      <c r="K1662" s="5" t="s">
        <v>41</v>
      </c>
      <c r="L1662" s="5" t="s">
        <v>64</v>
      </c>
      <c r="M1662" t="s">
        <v>55</v>
      </c>
      <c r="N1662" s="5" t="s">
        <v>56</v>
      </c>
      <c r="O1662" s="5" t="s">
        <v>43</v>
      </c>
      <c r="P1662" t="s">
        <v>142</v>
      </c>
      <c r="Q1662" s="5" t="s">
        <v>33</v>
      </c>
      <c r="R1662" s="1">
        <v>1</v>
      </c>
      <c r="S1662" s="1">
        <v>651</v>
      </c>
      <c r="T1662">
        <v>0.2</v>
      </c>
      <c r="U1662" s="1">
        <v>506</v>
      </c>
      <c r="V1662" s="1">
        <v>506</v>
      </c>
      <c r="W1662" s="1">
        <v>520.80000000000007</v>
      </c>
      <c r="X1662" s="1">
        <v>14.800000000000068</v>
      </c>
      <c r="Y1662" s="7">
        <v>2.8417818740399513E-2</v>
      </c>
    </row>
    <row r="1663" spans="1:25">
      <c r="A1663" t="s">
        <v>3192</v>
      </c>
      <c r="B1663" s="3" t="str">
        <f t="shared" si="50"/>
        <v>Jan</v>
      </c>
      <c r="C1663" s="3" t="str">
        <f t="shared" si="51"/>
        <v>2022</v>
      </c>
      <c r="D1663" s="3">
        <v>44564</v>
      </c>
      <c r="E1663" t="s">
        <v>1933</v>
      </c>
      <c r="F1663" t="s">
        <v>1330</v>
      </c>
      <c r="G1663" s="5" t="s">
        <v>106</v>
      </c>
      <c r="H1663" s="5" t="s">
        <v>107</v>
      </c>
      <c r="I1663" t="s">
        <v>837</v>
      </c>
      <c r="J1663" t="s">
        <v>395</v>
      </c>
      <c r="K1663" s="5" t="s">
        <v>53</v>
      </c>
      <c r="L1663" s="5" t="s">
        <v>28</v>
      </c>
      <c r="M1663" t="s">
        <v>55</v>
      </c>
      <c r="N1663" s="5" t="s">
        <v>56</v>
      </c>
      <c r="O1663" s="5" t="s">
        <v>43</v>
      </c>
      <c r="P1663" t="s">
        <v>437</v>
      </c>
      <c r="Q1663" s="5" t="s">
        <v>33</v>
      </c>
      <c r="R1663" s="1">
        <v>7</v>
      </c>
      <c r="S1663" s="1">
        <v>3046</v>
      </c>
      <c r="T1663">
        <v>0.05</v>
      </c>
      <c r="U1663" s="1">
        <v>2165</v>
      </c>
      <c r="V1663" s="1">
        <v>15155</v>
      </c>
      <c r="W1663" s="1">
        <v>20255.899999999998</v>
      </c>
      <c r="X1663" s="1">
        <v>5100.8999999999978</v>
      </c>
      <c r="Y1663" s="7">
        <v>0.25182292566610215</v>
      </c>
    </row>
    <row r="1664" spans="1:25">
      <c r="A1664" t="s">
        <v>3193</v>
      </c>
      <c r="B1664" s="3" t="str">
        <f t="shared" si="50"/>
        <v>Mar</v>
      </c>
      <c r="C1664" s="3" t="str">
        <f t="shared" si="51"/>
        <v>2024</v>
      </c>
      <c r="D1664" s="3">
        <v>45377</v>
      </c>
      <c r="E1664" t="s">
        <v>997</v>
      </c>
      <c r="F1664" t="s">
        <v>1697</v>
      </c>
      <c r="G1664" s="5" t="s">
        <v>49</v>
      </c>
      <c r="H1664" s="5" t="s">
        <v>50</v>
      </c>
      <c r="I1664" t="s">
        <v>184</v>
      </c>
      <c r="J1664" t="s">
        <v>1430</v>
      </c>
      <c r="K1664" s="5" t="s">
        <v>95</v>
      </c>
      <c r="L1664" s="5" t="s">
        <v>64</v>
      </c>
      <c r="M1664" t="s">
        <v>65</v>
      </c>
      <c r="N1664" s="5" t="s">
        <v>66</v>
      </c>
      <c r="O1664" s="5" t="s">
        <v>31</v>
      </c>
      <c r="P1664" t="s">
        <v>131</v>
      </c>
      <c r="Q1664" s="5" t="s">
        <v>45</v>
      </c>
      <c r="R1664" s="1">
        <v>5</v>
      </c>
      <c r="S1664" s="1">
        <v>2662</v>
      </c>
      <c r="T1664">
        <v>0.1</v>
      </c>
      <c r="U1664" s="1">
        <v>1440</v>
      </c>
      <c r="V1664" s="1">
        <v>7200</v>
      </c>
      <c r="W1664" s="1">
        <v>11979</v>
      </c>
      <c r="X1664" s="1">
        <v>4779</v>
      </c>
      <c r="Y1664" s="7">
        <v>0.39894815927873778</v>
      </c>
    </row>
    <row r="1665" spans="1:25">
      <c r="A1665" t="s">
        <v>3194</v>
      </c>
      <c r="B1665" s="3" t="str">
        <f t="shared" si="50"/>
        <v>Feb</v>
      </c>
      <c r="C1665" s="3" t="str">
        <f t="shared" si="51"/>
        <v>2022</v>
      </c>
      <c r="D1665" s="3">
        <v>44599</v>
      </c>
      <c r="E1665" t="s">
        <v>322</v>
      </c>
      <c r="F1665" t="s">
        <v>830</v>
      </c>
      <c r="G1665" s="5" t="s">
        <v>106</v>
      </c>
      <c r="H1665" s="5" t="s">
        <v>107</v>
      </c>
      <c r="I1665" t="s">
        <v>388</v>
      </c>
      <c r="J1665" t="s">
        <v>1345</v>
      </c>
      <c r="K1665" s="5" t="s">
        <v>41</v>
      </c>
      <c r="L1665" s="5" t="s">
        <v>28</v>
      </c>
      <c r="M1665" t="s">
        <v>29</v>
      </c>
      <c r="N1665" s="5" t="s">
        <v>30</v>
      </c>
      <c r="O1665" s="5" t="s">
        <v>31</v>
      </c>
      <c r="P1665" t="s">
        <v>417</v>
      </c>
      <c r="Q1665" s="5" t="s">
        <v>45</v>
      </c>
      <c r="R1665" s="1">
        <v>7</v>
      </c>
      <c r="S1665" s="1">
        <v>3274</v>
      </c>
      <c r="T1665">
        <v>0.05</v>
      </c>
      <c r="U1665" s="1">
        <v>2516</v>
      </c>
      <c r="V1665" s="1">
        <v>17612</v>
      </c>
      <c r="W1665" s="1">
        <v>21772.1</v>
      </c>
      <c r="X1665" s="1">
        <v>4160.0999999999985</v>
      </c>
      <c r="Y1665" s="7">
        <v>0.19107481593415421</v>
      </c>
    </row>
    <row r="1666" spans="1:25">
      <c r="A1666" t="s">
        <v>3195</v>
      </c>
      <c r="B1666" s="3" t="str">
        <f t="shared" si="50"/>
        <v>May</v>
      </c>
      <c r="C1666" s="3" t="str">
        <f t="shared" si="51"/>
        <v>2023</v>
      </c>
      <c r="D1666" s="3">
        <v>45050</v>
      </c>
      <c r="E1666" t="s">
        <v>659</v>
      </c>
      <c r="F1666" t="s">
        <v>2168</v>
      </c>
      <c r="G1666" s="5" t="s">
        <v>106</v>
      </c>
      <c r="H1666" s="5" t="s">
        <v>107</v>
      </c>
      <c r="I1666" t="s">
        <v>123</v>
      </c>
      <c r="J1666" t="s">
        <v>691</v>
      </c>
      <c r="K1666" s="5" t="s">
        <v>41</v>
      </c>
      <c r="L1666" s="5" t="s">
        <v>64</v>
      </c>
      <c r="M1666" t="s">
        <v>65</v>
      </c>
      <c r="N1666" s="5" t="s">
        <v>66</v>
      </c>
      <c r="O1666" s="5" t="s">
        <v>43</v>
      </c>
      <c r="P1666" t="s">
        <v>74</v>
      </c>
      <c r="Q1666" s="5" t="s">
        <v>75</v>
      </c>
      <c r="R1666" s="1">
        <v>1</v>
      </c>
      <c r="S1666" s="1">
        <v>1291</v>
      </c>
      <c r="T1666">
        <v>0.15</v>
      </c>
      <c r="U1666" s="1">
        <v>790</v>
      </c>
      <c r="V1666" s="1">
        <v>790</v>
      </c>
      <c r="W1666" s="1">
        <v>1097.3499999999999</v>
      </c>
      <c r="X1666" s="1">
        <v>307.34999999999991</v>
      </c>
      <c r="Y1666" s="7">
        <v>0.28008383833781375</v>
      </c>
    </row>
    <row r="1667" spans="1:25">
      <c r="A1667" t="s">
        <v>3196</v>
      </c>
      <c r="B1667" s="3" t="str">
        <f t="shared" ref="B1667:B1730" si="52">TEXT(D1667,"MMM")</f>
        <v>Nov</v>
      </c>
      <c r="C1667" s="3" t="str">
        <f t="shared" ref="C1667:C1730" si="53">TEXT(D1667,"YYYY")</f>
        <v>2025</v>
      </c>
      <c r="D1667" s="3">
        <v>45991</v>
      </c>
      <c r="E1667" t="s">
        <v>3097</v>
      </c>
      <c r="F1667" t="s">
        <v>893</v>
      </c>
      <c r="G1667" s="5" t="s">
        <v>49</v>
      </c>
      <c r="H1667" s="5" t="s">
        <v>50</v>
      </c>
      <c r="I1667" t="s">
        <v>1458</v>
      </c>
      <c r="J1667" t="s">
        <v>227</v>
      </c>
      <c r="K1667" s="5" t="s">
        <v>73</v>
      </c>
      <c r="L1667" s="5" t="s">
        <v>54</v>
      </c>
      <c r="M1667" t="s">
        <v>117</v>
      </c>
      <c r="N1667" s="5" t="s">
        <v>118</v>
      </c>
      <c r="O1667" s="5" t="s">
        <v>31</v>
      </c>
      <c r="P1667" t="s">
        <v>57</v>
      </c>
      <c r="Q1667" s="5" t="s">
        <v>45</v>
      </c>
      <c r="R1667" s="1">
        <v>6</v>
      </c>
      <c r="S1667" s="1">
        <v>3470</v>
      </c>
      <c r="T1667">
        <v>0.05</v>
      </c>
      <c r="U1667" s="1">
        <v>1978</v>
      </c>
      <c r="V1667" s="1">
        <v>11868</v>
      </c>
      <c r="W1667" s="1">
        <v>19779</v>
      </c>
      <c r="X1667" s="1">
        <v>7911</v>
      </c>
      <c r="Y1667" s="7">
        <v>0.39996966479599577</v>
      </c>
    </row>
    <row r="1668" spans="1:25">
      <c r="A1668" t="s">
        <v>3197</v>
      </c>
      <c r="B1668" s="3" t="str">
        <f t="shared" si="52"/>
        <v>May</v>
      </c>
      <c r="C1668" s="3" t="str">
        <f t="shared" si="53"/>
        <v>2025</v>
      </c>
      <c r="D1668" s="3">
        <v>45800</v>
      </c>
      <c r="E1668" t="s">
        <v>2247</v>
      </c>
      <c r="F1668" t="s">
        <v>814</v>
      </c>
      <c r="G1668" s="5" t="s">
        <v>23</v>
      </c>
      <c r="H1668" s="5" t="s">
        <v>24</v>
      </c>
      <c r="I1668" t="s">
        <v>1361</v>
      </c>
      <c r="J1668" t="s">
        <v>1238</v>
      </c>
      <c r="K1668" s="5" t="s">
        <v>53</v>
      </c>
      <c r="L1668" s="5" t="s">
        <v>28</v>
      </c>
      <c r="M1668" t="s">
        <v>87</v>
      </c>
      <c r="N1668" s="5" t="s">
        <v>88</v>
      </c>
      <c r="O1668" s="5" t="s">
        <v>43</v>
      </c>
      <c r="P1668" t="s">
        <v>431</v>
      </c>
      <c r="Q1668" s="5" t="s">
        <v>75</v>
      </c>
      <c r="R1668" s="1">
        <v>8</v>
      </c>
      <c r="S1668" s="1">
        <v>398</v>
      </c>
      <c r="T1668">
        <v>0.2</v>
      </c>
      <c r="U1668" s="1">
        <v>222</v>
      </c>
      <c r="V1668" s="1">
        <v>1776</v>
      </c>
      <c r="W1668" s="1">
        <v>2547.2000000000003</v>
      </c>
      <c r="X1668" s="1">
        <v>771.20000000000027</v>
      </c>
      <c r="Y1668" s="7">
        <v>0.30276381909547745</v>
      </c>
    </row>
    <row r="1669" spans="1:25">
      <c r="A1669" t="s">
        <v>3198</v>
      </c>
      <c r="B1669" s="3" t="str">
        <f t="shared" si="52"/>
        <v>May</v>
      </c>
      <c r="C1669" s="3" t="str">
        <f t="shared" si="53"/>
        <v>2025</v>
      </c>
      <c r="D1669" s="3">
        <v>45789</v>
      </c>
      <c r="E1669" t="s">
        <v>2605</v>
      </c>
      <c r="F1669" t="s">
        <v>1005</v>
      </c>
      <c r="G1669" s="5" t="s">
        <v>61</v>
      </c>
      <c r="H1669" s="5" t="s">
        <v>50</v>
      </c>
      <c r="I1669" t="s">
        <v>1058</v>
      </c>
      <c r="J1669" t="s">
        <v>1450</v>
      </c>
      <c r="K1669" s="5" t="s">
        <v>41</v>
      </c>
      <c r="L1669" s="5" t="s">
        <v>64</v>
      </c>
      <c r="M1669" t="s">
        <v>117</v>
      </c>
      <c r="N1669" s="5" t="s">
        <v>118</v>
      </c>
      <c r="O1669" s="5" t="s">
        <v>31</v>
      </c>
      <c r="P1669" t="s">
        <v>148</v>
      </c>
      <c r="Q1669" s="5" t="s">
        <v>45</v>
      </c>
      <c r="R1669" s="1">
        <v>3</v>
      </c>
      <c r="S1669" s="1">
        <v>3243</v>
      </c>
      <c r="T1669">
        <v>0.15</v>
      </c>
      <c r="U1669" s="1">
        <v>1735</v>
      </c>
      <c r="V1669" s="1">
        <v>5205</v>
      </c>
      <c r="W1669" s="1">
        <v>8269.65</v>
      </c>
      <c r="X1669" s="1">
        <v>3064.6499999999996</v>
      </c>
      <c r="Y1669" s="7">
        <v>0.37059004915564742</v>
      </c>
    </row>
    <row r="1670" spans="1:25">
      <c r="A1670" t="s">
        <v>3199</v>
      </c>
      <c r="B1670" s="3" t="str">
        <f t="shared" si="52"/>
        <v>Jan</v>
      </c>
      <c r="C1670" s="3" t="str">
        <f t="shared" si="53"/>
        <v>2025</v>
      </c>
      <c r="D1670" s="3">
        <v>45662</v>
      </c>
      <c r="E1670" t="s">
        <v>462</v>
      </c>
      <c r="F1670" t="s">
        <v>3101</v>
      </c>
      <c r="G1670" s="5" t="s">
        <v>23</v>
      </c>
      <c r="H1670" s="5" t="s">
        <v>24</v>
      </c>
      <c r="I1670" t="s">
        <v>242</v>
      </c>
      <c r="J1670" t="s">
        <v>987</v>
      </c>
      <c r="K1670" s="5" t="s">
        <v>41</v>
      </c>
      <c r="L1670" s="5" t="s">
        <v>116</v>
      </c>
      <c r="M1670" t="s">
        <v>87</v>
      </c>
      <c r="N1670" s="5" t="s">
        <v>88</v>
      </c>
      <c r="O1670" s="5" t="s">
        <v>31</v>
      </c>
      <c r="P1670" t="s">
        <v>326</v>
      </c>
      <c r="Q1670" s="5" t="s">
        <v>75</v>
      </c>
      <c r="R1670" s="1">
        <v>2</v>
      </c>
      <c r="S1670" s="1">
        <v>962</v>
      </c>
      <c r="T1670">
        <v>0.2</v>
      </c>
      <c r="U1670" s="1">
        <v>701</v>
      </c>
      <c r="V1670" s="1">
        <v>1402</v>
      </c>
      <c r="W1670" s="1">
        <v>1539.2</v>
      </c>
      <c r="X1670" s="1">
        <v>137.20000000000005</v>
      </c>
      <c r="Y1670" s="7">
        <v>8.9137214137214163E-2</v>
      </c>
    </row>
    <row r="1671" spans="1:25">
      <c r="A1671" t="s">
        <v>3200</v>
      </c>
      <c r="B1671" s="3" t="str">
        <f t="shared" si="52"/>
        <v>Aug</v>
      </c>
      <c r="C1671" s="3" t="str">
        <f t="shared" si="53"/>
        <v>2023</v>
      </c>
      <c r="D1671" s="3">
        <v>45166</v>
      </c>
      <c r="E1671" t="s">
        <v>502</v>
      </c>
      <c r="F1671" t="s">
        <v>267</v>
      </c>
      <c r="G1671" s="5" t="s">
        <v>37</v>
      </c>
      <c r="H1671" s="5" t="s">
        <v>38</v>
      </c>
      <c r="I1671" t="s">
        <v>913</v>
      </c>
      <c r="J1671" t="s">
        <v>80</v>
      </c>
      <c r="K1671" s="5" t="s">
        <v>27</v>
      </c>
      <c r="L1671" s="5" t="s">
        <v>116</v>
      </c>
      <c r="M1671" t="s">
        <v>29</v>
      </c>
      <c r="N1671" s="5" t="s">
        <v>30</v>
      </c>
      <c r="O1671" s="5" t="s">
        <v>43</v>
      </c>
      <c r="P1671" t="s">
        <v>417</v>
      </c>
      <c r="Q1671" s="5" t="s">
        <v>45</v>
      </c>
      <c r="R1671" s="1">
        <v>8</v>
      </c>
      <c r="S1671" s="1">
        <v>3960</v>
      </c>
      <c r="T1671">
        <v>0.1</v>
      </c>
      <c r="U1671" s="1">
        <v>2483</v>
      </c>
      <c r="V1671" s="1">
        <v>19864</v>
      </c>
      <c r="W1671" s="1">
        <v>28512</v>
      </c>
      <c r="X1671" s="1">
        <v>8648</v>
      </c>
      <c r="Y1671" s="7">
        <v>0.30331088664421996</v>
      </c>
    </row>
    <row r="1672" spans="1:25">
      <c r="A1672" t="s">
        <v>3201</v>
      </c>
      <c r="B1672" s="3" t="str">
        <f t="shared" si="52"/>
        <v>Aug</v>
      </c>
      <c r="C1672" s="3" t="str">
        <f t="shared" si="53"/>
        <v>2023</v>
      </c>
      <c r="D1672" s="3">
        <v>45168</v>
      </c>
      <c r="E1672" t="s">
        <v>2145</v>
      </c>
      <c r="F1672" t="s">
        <v>1937</v>
      </c>
      <c r="G1672" s="5" t="s">
        <v>61</v>
      </c>
      <c r="H1672" s="5" t="s">
        <v>50</v>
      </c>
      <c r="I1672" t="s">
        <v>1286</v>
      </c>
      <c r="J1672" t="s">
        <v>691</v>
      </c>
      <c r="K1672" s="5" t="s">
        <v>41</v>
      </c>
      <c r="L1672" s="5" t="s">
        <v>116</v>
      </c>
      <c r="M1672" t="s">
        <v>117</v>
      </c>
      <c r="N1672" s="5" t="s">
        <v>118</v>
      </c>
      <c r="O1672" s="5" t="s">
        <v>31</v>
      </c>
      <c r="P1672" t="s">
        <v>355</v>
      </c>
      <c r="Q1672" s="5" t="s">
        <v>45</v>
      </c>
      <c r="R1672" s="1">
        <v>5</v>
      </c>
      <c r="S1672" s="1">
        <v>3248</v>
      </c>
      <c r="T1672">
        <v>0.25</v>
      </c>
      <c r="U1672" s="1">
        <v>1707</v>
      </c>
      <c r="V1672" s="1">
        <v>8535</v>
      </c>
      <c r="W1672" s="1">
        <v>12180</v>
      </c>
      <c r="X1672" s="1">
        <v>3645</v>
      </c>
      <c r="Y1672" s="7">
        <v>0.29926108374384236</v>
      </c>
    </row>
    <row r="1673" spans="1:25">
      <c r="A1673" t="s">
        <v>3202</v>
      </c>
      <c r="B1673" s="3" t="str">
        <f t="shared" si="52"/>
        <v>Mar</v>
      </c>
      <c r="C1673" s="3" t="str">
        <f t="shared" si="53"/>
        <v>2025</v>
      </c>
      <c r="D1673" s="3">
        <v>45734</v>
      </c>
      <c r="E1673" t="s">
        <v>3097</v>
      </c>
      <c r="F1673" t="s">
        <v>122</v>
      </c>
      <c r="G1673" s="5" t="s">
        <v>37</v>
      </c>
      <c r="H1673" s="5" t="s">
        <v>38</v>
      </c>
      <c r="I1673" t="s">
        <v>253</v>
      </c>
      <c r="J1673" t="s">
        <v>259</v>
      </c>
      <c r="K1673" s="5" t="s">
        <v>41</v>
      </c>
      <c r="L1673" s="5" t="s">
        <v>42</v>
      </c>
      <c r="M1673" t="s">
        <v>87</v>
      </c>
      <c r="N1673" s="5" t="s">
        <v>88</v>
      </c>
      <c r="O1673" s="5" t="s">
        <v>43</v>
      </c>
      <c r="P1673" t="s">
        <v>244</v>
      </c>
      <c r="Q1673" s="5" t="s">
        <v>33</v>
      </c>
      <c r="R1673" s="1">
        <v>3</v>
      </c>
      <c r="S1673" s="1">
        <v>2083</v>
      </c>
      <c r="T1673">
        <v>0.1</v>
      </c>
      <c r="U1673" s="1">
        <v>1554</v>
      </c>
      <c r="V1673" s="1">
        <v>4662</v>
      </c>
      <c r="W1673" s="1">
        <v>5624.1</v>
      </c>
      <c r="X1673" s="1">
        <v>962.10000000000036</v>
      </c>
      <c r="Y1673" s="7">
        <v>0.17106737077932474</v>
      </c>
    </row>
    <row r="1674" spans="1:25">
      <c r="A1674" t="s">
        <v>3203</v>
      </c>
      <c r="B1674" s="3" t="str">
        <f t="shared" si="52"/>
        <v>Feb</v>
      </c>
      <c r="C1674" s="3" t="str">
        <f t="shared" si="53"/>
        <v>2024</v>
      </c>
      <c r="D1674" s="3">
        <v>45331</v>
      </c>
      <c r="E1674" t="s">
        <v>1604</v>
      </c>
      <c r="F1674" t="s">
        <v>1507</v>
      </c>
      <c r="G1674" s="5" t="s">
        <v>23</v>
      </c>
      <c r="H1674" s="5" t="s">
        <v>24</v>
      </c>
      <c r="I1674" t="s">
        <v>715</v>
      </c>
      <c r="J1674" t="s">
        <v>26</v>
      </c>
      <c r="K1674" s="5" t="s">
        <v>27</v>
      </c>
      <c r="L1674" s="5" t="s">
        <v>42</v>
      </c>
      <c r="M1674" t="s">
        <v>65</v>
      </c>
      <c r="N1674" s="5" t="s">
        <v>66</v>
      </c>
      <c r="O1674" s="5" t="s">
        <v>43</v>
      </c>
      <c r="P1674" t="s">
        <v>359</v>
      </c>
      <c r="Q1674" s="5" t="s">
        <v>45</v>
      </c>
      <c r="R1674" s="1">
        <v>6</v>
      </c>
      <c r="S1674" s="1">
        <v>4032</v>
      </c>
      <c r="T1674">
        <v>0.2</v>
      </c>
      <c r="U1674" s="1">
        <v>3296</v>
      </c>
      <c r="V1674" s="1">
        <v>19776</v>
      </c>
      <c r="W1674" s="1">
        <v>19353.600000000002</v>
      </c>
      <c r="X1674" s="1">
        <v>-422.39999999999782</v>
      </c>
      <c r="Y1674" s="7">
        <v>-2.182539682539671E-2</v>
      </c>
    </row>
    <row r="1675" spans="1:25">
      <c r="A1675" t="s">
        <v>3204</v>
      </c>
      <c r="B1675" s="3" t="str">
        <f t="shared" si="52"/>
        <v>Mar</v>
      </c>
      <c r="C1675" s="3" t="str">
        <f t="shared" si="53"/>
        <v>2023</v>
      </c>
      <c r="D1675" s="3">
        <v>45004</v>
      </c>
      <c r="E1675" t="s">
        <v>1190</v>
      </c>
      <c r="F1675" t="s">
        <v>1169</v>
      </c>
      <c r="G1675" s="5" t="s">
        <v>106</v>
      </c>
      <c r="H1675" s="5" t="s">
        <v>107</v>
      </c>
      <c r="I1675" t="s">
        <v>242</v>
      </c>
      <c r="J1675" t="s">
        <v>548</v>
      </c>
      <c r="K1675" s="5" t="s">
        <v>95</v>
      </c>
      <c r="L1675" s="5" t="s">
        <v>28</v>
      </c>
      <c r="M1675" t="s">
        <v>87</v>
      </c>
      <c r="N1675" s="5" t="s">
        <v>88</v>
      </c>
      <c r="O1675" s="5" t="s">
        <v>31</v>
      </c>
      <c r="P1675" t="s">
        <v>431</v>
      </c>
      <c r="Q1675" s="5" t="s">
        <v>33</v>
      </c>
      <c r="R1675" s="1">
        <v>7</v>
      </c>
      <c r="S1675" s="1">
        <v>2005</v>
      </c>
      <c r="T1675">
        <v>0.15</v>
      </c>
      <c r="U1675" s="1">
        <v>1584</v>
      </c>
      <c r="V1675" s="1">
        <v>11088</v>
      </c>
      <c r="W1675" s="1">
        <v>11929.75</v>
      </c>
      <c r="X1675" s="1">
        <v>841.75</v>
      </c>
      <c r="Y1675" s="7">
        <v>7.055889687545841E-2</v>
      </c>
    </row>
    <row r="1676" spans="1:25">
      <c r="A1676" t="s">
        <v>3205</v>
      </c>
      <c r="B1676" s="3" t="str">
        <f t="shared" si="52"/>
        <v>Apr</v>
      </c>
      <c r="C1676" s="3" t="str">
        <f t="shared" si="53"/>
        <v>2022</v>
      </c>
      <c r="D1676" s="3">
        <v>44652</v>
      </c>
      <c r="E1676" t="s">
        <v>3206</v>
      </c>
      <c r="F1676" t="s">
        <v>113</v>
      </c>
      <c r="G1676" s="5" t="s">
        <v>106</v>
      </c>
      <c r="H1676" s="5" t="s">
        <v>107</v>
      </c>
      <c r="I1676" t="s">
        <v>455</v>
      </c>
      <c r="J1676" t="s">
        <v>130</v>
      </c>
      <c r="K1676" s="5" t="s">
        <v>53</v>
      </c>
      <c r="L1676" s="5" t="s">
        <v>42</v>
      </c>
      <c r="M1676" t="s">
        <v>55</v>
      </c>
      <c r="N1676" s="5" t="s">
        <v>56</v>
      </c>
      <c r="O1676" s="5" t="s">
        <v>31</v>
      </c>
      <c r="P1676" t="s">
        <v>170</v>
      </c>
      <c r="Q1676" s="5" t="s">
        <v>75</v>
      </c>
      <c r="R1676" s="1">
        <v>2</v>
      </c>
      <c r="S1676" s="1">
        <v>139</v>
      </c>
      <c r="T1676">
        <v>0.05</v>
      </c>
      <c r="U1676" s="1">
        <v>98</v>
      </c>
      <c r="V1676" s="1">
        <v>196</v>
      </c>
      <c r="W1676" s="1">
        <v>264.09999999999997</v>
      </c>
      <c r="X1676" s="1">
        <v>68.099999999999966</v>
      </c>
      <c r="Y1676" s="7">
        <v>0.25785687239681931</v>
      </c>
    </row>
    <row r="1677" spans="1:25">
      <c r="A1677" t="s">
        <v>3207</v>
      </c>
      <c r="B1677" s="3" t="str">
        <f t="shared" si="52"/>
        <v>Aug</v>
      </c>
      <c r="C1677" s="3" t="str">
        <f t="shared" si="53"/>
        <v>2022</v>
      </c>
      <c r="D1677" s="3">
        <v>44804</v>
      </c>
      <c r="E1677" t="s">
        <v>150</v>
      </c>
      <c r="F1677" t="s">
        <v>1761</v>
      </c>
      <c r="G1677" s="5" t="s">
        <v>37</v>
      </c>
      <c r="H1677" s="5" t="s">
        <v>38</v>
      </c>
      <c r="I1677" t="s">
        <v>1216</v>
      </c>
      <c r="J1677" t="s">
        <v>1598</v>
      </c>
      <c r="K1677" s="5" t="s">
        <v>53</v>
      </c>
      <c r="L1677" s="5" t="s">
        <v>116</v>
      </c>
      <c r="M1677" t="s">
        <v>65</v>
      </c>
      <c r="N1677" s="5" t="s">
        <v>66</v>
      </c>
      <c r="O1677" s="5" t="s">
        <v>43</v>
      </c>
      <c r="P1677" t="s">
        <v>390</v>
      </c>
      <c r="Q1677" s="5" t="s">
        <v>45</v>
      </c>
      <c r="R1677" s="1">
        <v>4</v>
      </c>
      <c r="S1677" s="1">
        <v>3818</v>
      </c>
      <c r="T1677">
        <v>0.1</v>
      </c>
      <c r="U1677" s="1">
        <v>2668</v>
      </c>
      <c r="V1677" s="1">
        <v>10672</v>
      </c>
      <c r="W1677" s="1">
        <v>13744.800000000001</v>
      </c>
      <c r="X1677" s="1">
        <v>3072.8000000000011</v>
      </c>
      <c r="Y1677" s="7">
        <v>0.22356091030789832</v>
      </c>
    </row>
    <row r="1678" spans="1:25">
      <c r="A1678" t="s">
        <v>3208</v>
      </c>
      <c r="B1678" s="3" t="str">
        <f t="shared" si="52"/>
        <v>Jan</v>
      </c>
      <c r="C1678" s="3" t="str">
        <f t="shared" si="53"/>
        <v>2024</v>
      </c>
      <c r="D1678" s="3">
        <v>45312</v>
      </c>
      <c r="E1678" t="s">
        <v>2351</v>
      </c>
      <c r="F1678" t="s">
        <v>463</v>
      </c>
      <c r="G1678" s="5" t="s">
        <v>61</v>
      </c>
      <c r="H1678" s="5" t="s">
        <v>50</v>
      </c>
      <c r="I1678" t="s">
        <v>298</v>
      </c>
      <c r="J1678" t="s">
        <v>1345</v>
      </c>
      <c r="K1678" s="5" t="s">
        <v>41</v>
      </c>
      <c r="L1678" s="5" t="s">
        <v>42</v>
      </c>
      <c r="M1678" t="s">
        <v>65</v>
      </c>
      <c r="N1678" s="5" t="s">
        <v>66</v>
      </c>
      <c r="O1678" s="5" t="s">
        <v>31</v>
      </c>
      <c r="P1678" t="s">
        <v>170</v>
      </c>
      <c r="Q1678" s="5" t="s">
        <v>75</v>
      </c>
      <c r="R1678" s="1">
        <v>7</v>
      </c>
      <c r="S1678" s="1">
        <v>402</v>
      </c>
      <c r="T1678">
        <v>0.05</v>
      </c>
      <c r="U1678" s="1">
        <v>322</v>
      </c>
      <c r="V1678" s="1">
        <v>2254</v>
      </c>
      <c r="W1678" s="1">
        <v>2673.2999999999997</v>
      </c>
      <c r="X1678" s="1">
        <v>419.29999999999973</v>
      </c>
      <c r="Y1678" s="7">
        <v>0.1568473422361874</v>
      </c>
    </row>
    <row r="1679" spans="1:25">
      <c r="A1679" t="s">
        <v>3209</v>
      </c>
      <c r="B1679" s="3" t="str">
        <f t="shared" si="52"/>
        <v>Dec</v>
      </c>
      <c r="C1679" s="3" t="str">
        <f t="shared" si="53"/>
        <v>2023</v>
      </c>
      <c r="D1679" s="3">
        <v>45276</v>
      </c>
      <c r="E1679" t="s">
        <v>546</v>
      </c>
      <c r="F1679" t="s">
        <v>980</v>
      </c>
      <c r="G1679" s="5" t="s">
        <v>49</v>
      </c>
      <c r="H1679" s="5" t="s">
        <v>50</v>
      </c>
      <c r="I1679" t="s">
        <v>62</v>
      </c>
      <c r="J1679" t="s">
        <v>169</v>
      </c>
      <c r="K1679" s="5" t="s">
        <v>73</v>
      </c>
      <c r="L1679" s="5" t="s">
        <v>64</v>
      </c>
      <c r="M1679" t="s">
        <v>55</v>
      </c>
      <c r="N1679" s="5" t="s">
        <v>56</v>
      </c>
      <c r="O1679" s="5" t="s">
        <v>31</v>
      </c>
      <c r="P1679" t="s">
        <v>431</v>
      </c>
      <c r="Q1679" s="5" t="s">
        <v>33</v>
      </c>
      <c r="R1679" s="1">
        <v>5</v>
      </c>
      <c r="S1679" s="1">
        <v>4611</v>
      </c>
      <c r="T1679">
        <v>0.2</v>
      </c>
      <c r="U1679" s="1">
        <v>2759</v>
      </c>
      <c r="V1679" s="1">
        <v>13795</v>
      </c>
      <c r="W1679" s="1">
        <v>18444</v>
      </c>
      <c r="X1679" s="1">
        <v>4649</v>
      </c>
      <c r="Y1679" s="7">
        <v>0.25206029060941226</v>
      </c>
    </row>
    <row r="1680" spans="1:25">
      <c r="A1680" t="s">
        <v>3210</v>
      </c>
      <c r="B1680" s="3" t="str">
        <f t="shared" si="52"/>
        <v>Nov</v>
      </c>
      <c r="C1680" s="3" t="str">
        <f t="shared" si="53"/>
        <v>2023</v>
      </c>
      <c r="D1680" s="3">
        <v>45236</v>
      </c>
      <c r="E1680" t="s">
        <v>1506</v>
      </c>
      <c r="F1680" t="s">
        <v>675</v>
      </c>
      <c r="G1680" s="5" t="s">
        <v>61</v>
      </c>
      <c r="H1680" s="5" t="s">
        <v>50</v>
      </c>
      <c r="I1680" t="s">
        <v>307</v>
      </c>
      <c r="J1680" t="s">
        <v>2324</v>
      </c>
      <c r="K1680" s="5" t="s">
        <v>53</v>
      </c>
      <c r="L1680" s="5" t="s">
        <v>54</v>
      </c>
      <c r="M1680" t="s">
        <v>65</v>
      </c>
      <c r="N1680" s="5" t="s">
        <v>66</v>
      </c>
      <c r="O1680" s="5" t="s">
        <v>43</v>
      </c>
      <c r="P1680" t="s">
        <v>855</v>
      </c>
      <c r="Q1680" s="5" t="s">
        <v>75</v>
      </c>
      <c r="R1680" s="1">
        <v>6</v>
      </c>
      <c r="S1680" s="1">
        <v>4386</v>
      </c>
      <c r="T1680">
        <v>0.05</v>
      </c>
      <c r="U1680" s="1">
        <v>2628</v>
      </c>
      <c r="V1680" s="1">
        <v>15768</v>
      </c>
      <c r="W1680" s="1">
        <v>25000.199999999997</v>
      </c>
      <c r="X1680" s="1">
        <v>9232.1999999999971</v>
      </c>
      <c r="Y1680" s="7">
        <v>0.36928504571963416</v>
      </c>
    </row>
    <row r="1681" spans="1:25">
      <c r="A1681" t="s">
        <v>3211</v>
      </c>
      <c r="B1681" s="3" t="str">
        <f t="shared" si="52"/>
        <v>Nov</v>
      </c>
      <c r="C1681" s="3" t="str">
        <f t="shared" si="53"/>
        <v>2023</v>
      </c>
      <c r="D1681" s="3">
        <v>45238</v>
      </c>
      <c r="E1681" t="s">
        <v>1281</v>
      </c>
      <c r="F1681" t="s">
        <v>843</v>
      </c>
      <c r="G1681" s="5" t="s">
        <v>37</v>
      </c>
      <c r="H1681" s="5" t="s">
        <v>38</v>
      </c>
      <c r="I1681" t="s">
        <v>93</v>
      </c>
      <c r="J1681" t="s">
        <v>1195</v>
      </c>
      <c r="K1681" s="5" t="s">
        <v>27</v>
      </c>
      <c r="L1681" s="5" t="s">
        <v>64</v>
      </c>
      <c r="M1681" t="s">
        <v>117</v>
      </c>
      <c r="N1681" s="5" t="s">
        <v>118</v>
      </c>
      <c r="O1681" s="5" t="s">
        <v>31</v>
      </c>
      <c r="P1681" t="s">
        <v>238</v>
      </c>
      <c r="Q1681" s="5" t="s">
        <v>75</v>
      </c>
      <c r="R1681" s="1">
        <v>8</v>
      </c>
      <c r="S1681" s="1">
        <v>478</v>
      </c>
      <c r="T1681">
        <v>0.1</v>
      </c>
      <c r="U1681" s="1">
        <v>356</v>
      </c>
      <c r="V1681" s="1">
        <v>2848</v>
      </c>
      <c r="W1681" s="1">
        <v>3441.6</v>
      </c>
      <c r="X1681" s="1">
        <v>593.59999999999991</v>
      </c>
      <c r="Y1681" s="7">
        <v>0.17247791724779171</v>
      </c>
    </row>
    <row r="1682" spans="1:25">
      <c r="A1682" t="s">
        <v>3212</v>
      </c>
      <c r="B1682" s="3" t="str">
        <f t="shared" si="52"/>
        <v>Jan</v>
      </c>
      <c r="C1682" s="3" t="str">
        <f t="shared" si="53"/>
        <v>2022</v>
      </c>
      <c r="D1682" s="3">
        <v>44586</v>
      </c>
      <c r="E1682" t="s">
        <v>2214</v>
      </c>
      <c r="F1682" t="s">
        <v>1726</v>
      </c>
      <c r="G1682" s="5" t="s">
        <v>49</v>
      </c>
      <c r="H1682" s="5" t="s">
        <v>50</v>
      </c>
      <c r="I1682" t="s">
        <v>39</v>
      </c>
      <c r="J1682" t="s">
        <v>1463</v>
      </c>
      <c r="K1682" s="5" t="s">
        <v>53</v>
      </c>
      <c r="L1682" s="5" t="s">
        <v>64</v>
      </c>
      <c r="M1682" t="s">
        <v>29</v>
      </c>
      <c r="N1682" s="5" t="s">
        <v>30</v>
      </c>
      <c r="O1682" s="5" t="s">
        <v>43</v>
      </c>
      <c r="P1682" t="s">
        <v>359</v>
      </c>
      <c r="Q1682" s="5" t="s">
        <v>33</v>
      </c>
      <c r="R1682" s="1">
        <v>1</v>
      </c>
      <c r="S1682" s="1">
        <v>2477</v>
      </c>
      <c r="T1682">
        <v>0.15</v>
      </c>
      <c r="U1682" s="1">
        <v>1987</v>
      </c>
      <c r="V1682" s="1">
        <v>1987</v>
      </c>
      <c r="W1682" s="1">
        <v>2105.4499999999998</v>
      </c>
      <c r="X1682" s="1">
        <v>118.44999999999982</v>
      </c>
      <c r="Y1682" s="7">
        <v>5.6258757035313037E-2</v>
      </c>
    </row>
    <row r="1683" spans="1:25">
      <c r="A1683" t="s">
        <v>3213</v>
      </c>
      <c r="B1683" s="3" t="str">
        <f t="shared" si="52"/>
        <v>May</v>
      </c>
      <c r="C1683" s="3" t="str">
        <f t="shared" si="53"/>
        <v>2024</v>
      </c>
      <c r="D1683" s="3">
        <v>45425</v>
      </c>
      <c r="E1683" t="s">
        <v>2393</v>
      </c>
      <c r="F1683" t="s">
        <v>407</v>
      </c>
      <c r="G1683" s="5" t="s">
        <v>49</v>
      </c>
      <c r="H1683" s="5" t="s">
        <v>50</v>
      </c>
      <c r="I1683" t="s">
        <v>517</v>
      </c>
      <c r="J1683" t="s">
        <v>1367</v>
      </c>
      <c r="K1683" s="5" t="s">
        <v>53</v>
      </c>
      <c r="L1683" s="5" t="s">
        <v>64</v>
      </c>
      <c r="M1683" t="s">
        <v>65</v>
      </c>
      <c r="N1683" s="5" t="s">
        <v>66</v>
      </c>
      <c r="O1683" s="5" t="s">
        <v>43</v>
      </c>
      <c r="P1683" t="s">
        <v>102</v>
      </c>
      <c r="Q1683" s="5" t="s">
        <v>33</v>
      </c>
      <c r="R1683" s="1">
        <v>1</v>
      </c>
      <c r="S1683" s="1">
        <v>631</v>
      </c>
      <c r="T1683">
        <v>0.1</v>
      </c>
      <c r="U1683" s="1">
        <v>526</v>
      </c>
      <c r="V1683" s="1">
        <v>526</v>
      </c>
      <c r="W1683" s="1">
        <v>567.9</v>
      </c>
      <c r="X1683" s="1">
        <v>41.899999999999977</v>
      </c>
      <c r="Y1683" s="7">
        <v>7.3780595175206867E-2</v>
      </c>
    </row>
    <row r="1684" spans="1:25">
      <c r="A1684" t="s">
        <v>3214</v>
      </c>
      <c r="B1684" s="3" t="str">
        <f t="shared" si="52"/>
        <v>May</v>
      </c>
      <c r="C1684" s="3" t="str">
        <f t="shared" si="53"/>
        <v>2022</v>
      </c>
      <c r="D1684" s="3">
        <v>44700</v>
      </c>
      <c r="E1684" t="s">
        <v>2842</v>
      </c>
      <c r="F1684" t="s">
        <v>1204</v>
      </c>
      <c r="G1684" s="5" t="s">
        <v>61</v>
      </c>
      <c r="H1684" s="5" t="s">
        <v>50</v>
      </c>
      <c r="I1684" t="s">
        <v>661</v>
      </c>
      <c r="J1684" t="s">
        <v>147</v>
      </c>
      <c r="K1684" s="5" t="s">
        <v>95</v>
      </c>
      <c r="L1684" s="5" t="s">
        <v>64</v>
      </c>
      <c r="M1684" t="s">
        <v>87</v>
      </c>
      <c r="N1684" s="5" t="s">
        <v>88</v>
      </c>
      <c r="O1684" s="5" t="s">
        <v>31</v>
      </c>
      <c r="P1684" t="s">
        <v>855</v>
      </c>
      <c r="Q1684" s="5" t="s">
        <v>75</v>
      </c>
      <c r="R1684" s="1">
        <v>8</v>
      </c>
      <c r="S1684" s="1">
        <v>4736</v>
      </c>
      <c r="T1684">
        <v>0</v>
      </c>
      <c r="U1684" s="1">
        <v>2986</v>
      </c>
      <c r="V1684" s="1">
        <v>23888</v>
      </c>
      <c r="W1684" s="1">
        <v>37888</v>
      </c>
      <c r="X1684" s="1">
        <v>14000</v>
      </c>
      <c r="Y1684" s="7">
        <v>0.36951013513513514</v>
      </c>
    </row>
    <row r="1685" spans="1:25">
      <c r="A1685" t="s">
        <v>3215</v>
      </c>
      <c r="B1685" s="3" t="str">
        <f t="shared" si="52"/>
        <v>Jun</v>
      </c>
      <c r="C1685" s="3" t="str">
        <f t="shared" si="53"/>
        <v>2023</v>
      </c>
      <c r="D1685" s="3">
        <v>45085</v>
      </c>
      <c r="E1685" t="s">
        <v>1915</v>
      </c>
      <c r="F1685" t="s">
        <v>2423</v>
      </c>
      <c r="G1685" s="5" t="s">
        <v>37</v>
      </c>
      <c r="H1685" s="5" t="s">
        <v>38</v>
      </c>
      <c r="I1685" t="s">
        <v>1208</v>
      </c>
      <c r="J1685" t="s">
        <v>80</v>
      </c>
      <c r="K1685" s="5" t="s">
        <v>27</v>
      </c>
      <c r="L1685" s="5" t="s">
        <v>64</v>
      </c>
      <c r="M1685" t="s">
        <v>87</v>
      </c>
      <c r="N1685" s="5" t="s">
        <v>88</v>
      </c>
      <c r="O1685" s="5" t="s">
        <v>43</v>
      </c>
      <c r="P1685" t="s">
        <v>159</v>
      </c>
      <c r="Q1685" s="5" t="s">
        <v>75</v>
      </c>
      <c r="R1685" s="1">
        <v>7</v>
      </c>
      <c r="S1685" s="1">
        <v>2214</v>
      </c>
      <c r="T1685">
        <v>0.25</v>
      </c>
      <c r="U1685" s="1">
        <v>1684</v>
      </c>
      <c r="V1685" s="1">
        <v>11788</v>
      </c>
      <c r="W1685" s="1">
        <v>11623.5</v>
      </c>
      <c r="X1685" s="1">
        <v>-164.5</v>
      </c>
      <c r="Y1685" s="7">
        <v>-1.4152363745859681E-2</v>
      </c>
    </row>
    <row r="1686" spans="1:25">
      <c r="A1686" t="s">
        <v>3216</v>
      </c>
      <c r="B1686" s="3" t="str">
        <f t="shared" si="52"/>
        <v>Jul</v>
      </c>
      <c r="C1686" s="3" t="str">
        <f t="shared" si="53"/>
        <v>2022</v>
      </c>
      <c r="D1686" s="3">
        <v>44760</v>
      </c>
      <c r="E1686" t="s">
        <v>1253</v>
      </c>
      <c r="F1686" t="s">
        <v>1920</v>
      </c>
      <c r="G1686" s="5" t="s">
        <v>23</v>
      </c>
      <c r="H1686" s="5" t="s">
        <v>24</v>
      </c>
      <c r="I1686" t="s">
        <v>157</v>
      </c>
      <c r="J1686" t="s">
        <v>1430</v>
      </c>
      <c r="K1686" s="5" t="s">
        <v>95</v>
      </c>
      <c r="L1686" s="5" t="s">
        <v>64</v>
      </c>
      <c r="M1686" t="s">
        <v>87</v>
      </c>
      <c r="N1686" s="5" t="s">
        <v>88</v>
      </c>
      <c r="O1686" s="5" t="s">
        <v>31</v>
      </c>
      <c r="P1686" t="s">
        <v>1027</v>
      </c>
      <c r="Q1686" s="5" t="s">
        <v>75</v>
      </c>
      <c r="R1686" s="1">
        <v>2</v>
      </c>
      <c r="S1686" s="1">
        <v>4348</v>
      </c>
      <c r="T1686">
        <v>0.25</v>
      </c>
      <c r="U1686" s="1">
        <v>3049</v>
      </c>
      <c r="V1686" s="1">
        <v>6098</v>
      </c>
      <c r="W1686" s="1">
        <v>6522</v>
      </c>
      <c r="X1686" s="1">
        <v>424</v>
      </c>
      <c r="Y1686" s="7">
        <v>6.5010732904017168E-2</v>
      </c>
    </row>
    <row r="1687" spans="1:25">
      <c r="A1687" t="s">
        <v>3217</v>
      </c>
      <c r="B1687" s="3" t="str">
        <f t="shared" si="52"/>
        <v>Jun</v>
      </c>
      <c r="C1687" s="3" t="str">
        <f t="shared" si="53"/>
        <v>2024</v>
      </c>
      <c r="D1687" s="3">
        <v>45452</v>
      </c>
      <c r="E1687" t="s">
        <v>550</v>
      </c>
      <c r="F1687" t="s">
        <v>450</v>
      </c>
      <c r="G1687" s="5" t="s">
        <v>23</v>
      </c>
      <c r="H1687" s="5" t="s">
        <v>24</v>
      </c>
      <c r="I1687" t="s">
        <v>163</v>
      </c>
      <c r="J1687" t="s">
        <v>1075</v>
      </c>
      <c r="K1687" s="5" t="s">
        <v>95</v>
      </c>
      <c r="L1687" s="5" t="s">
        <v>42</v>
      </c>
      <c r="M1687" t="s">
        <v>55</v>
      </c>
      <c r="N1687" s="5" t="s">
        <v>56</v>
      </c>
      <c r="O1687" s="5" t="s">
        <v>43</v>
      </c>
      <c r="P1687" t="s">
        <v>197</v>
      </c>
      <c r="Q1687" s="5" t="s">
        <v>45</v>
      </c>
      <c r="R1687" s="1">
        <v>4</v>
      </c>
      <c r="S1687" s="1">
        <v>1645</v>
      </c>
      <c r="T1687">
        <v>0.1</v>
      </c>
      <c r="U1687" s="1">
        <v>1233</v>
      </c>
      <c r="V1687" s="1">
        <v>4932</v>
      </c>
      <c r="W1687" s="1">
        <v>5922</v>
      </c>
      <c r="X1687" s="1">
        <v>990</v>
      </c>
      <c r="Y1687" s="7">
        <v>0.16717325227963525</v>
      </c>
    </row>
    <row r="1688" spans="1:25">
      <c r="A1688" t="s">
        <v>3218</v>
      </c>
      <c r="B1688" s="3" t="str">
        <f t="shared" si="52"/>
        <v>Jun</v>
      </c>
      <c r="C1688" s="3" t="str">
        <f t="shared" si="53"/>
        <v>2023</v>
      </c>
      <c r="D1688" s="3">
        <v>45102</v>
      </c>
      <c r="E1688" t="s">
        <v>1528</v>
      </c>
      <c r="F1688" t="s">
        <v>1365</v>
      </c>
      <c r="G1688" s="5" t="s">
        <v>106</v>
      </c>
      <c r="H1688" s="5" t="s">
        <v>107</v>
      </c>
      <c r="I1688" t="s">
        <v>1265</v>
      </c>
      <c r="J1688" t="s">
        <v>243</v>
      </c>
      <c r="K1688" s="5" t="s">
        <v>95</v>
      </c>
      <c r="L1688" s="5" t="s">
        <v>28</v>
      </c>
      <c r="M1688" t="s">
        <v>55</v>
      </c>
      <c r="N1688" s="5" t="s">
        <v>56</v>
      </c>
      <c r="O1688" s="5" t="s">
        <v>43</v>
      </c>
      <c r="P1688" t="s">
        <v>159</v>
      </c>
      <c r="Q1688" s="5" t="s">
        <v>45</v>
      </c>
      <c r="R1688" s="1">
        <v>4</v>
      </c>
      <c r="S1688" s="1">
        <v>3967</v>
      </c>
      <c r="T1688">
        <v>0.15</v>
      </c>
      <c r="U1688" s="1">
        <v>3096</v>
      </c>
      <c r="V1688" s="1">
        <v>12384</v>
      </c>
      <c r="W1688" s="1">
        <v>13487.8</v>
      </c>
      <c r="X1688" s="1">
        <v>1103.7999999999993</v>
      </c>
      <c r="Y1688" s="7">
        <v>8.1836919290025012E-2</v>
      </c>
    </row>
    <row r="1689" spans="1:25">
      <c r="A1689" t="s">
        <v>3219</v>
      </c>
      <c r="B1689" s="3" t="str">
        <f t="shared" si="52"/>
        <v>Jan</v>
      </c>
      <c r="C1689" s="3" t="str">
        <f t="shared" si="53"/>
        <v>2025</v>
      </c>
      <c r="D1689" s="3">
        <v>45672</v>
      </c>
      <c r="E1689" t="s">
        <v>83</v>
      </c>
      <c r="F1689" t="s">
        <v>2717</v>
      </c>
      <c r="G1689" s="5" t="s">
        <v>61</v>
      </c>
      <c r="H1689" s="5" t="s">
        <v>50</v>
      </c>
      <c r="I1689" t="s">
        <v>500</v>
      </c>
      <c r="J1689" t="s">
        <v>2463</v>
      </c>
      <c r="K1689" s="5" t="s">
        <v>53</v>
      </c>
      <c r="L1689" s="5" t="s">
        <v>116</v>
      </c>
      <c r="M1689" t="s">
        <v>65</v>
      </c>
      <c r="N1689" s="5" t="s">
        <v>66</v>
      </c>
      <c r="O1689" s="5" t="s">
        <v>43</v>
      </c>
      <c r="P1689" t="s">
        <v>214</v>
      </c>
      <c r="Q1689" s="5" t="s">
        <v>33</v>
      </c>
      <c r="R1689" s="1">
        <v>4</v>
      </c>
      <c r="S1689" s="1">
        <v>1827</v>
      </c>
      <c r="T1689">
        <v>0.05</v>
      </c>
      <c r="U1689" s="1">
        <v>1457</v>
      </c>
      <c r="V1689" s="1">
        <v>5828</v>
      </c>
      <c r="W1689" s="1">
        <v>6942.5999999999995</v>
      </c>
      <c r="X1689" s="1">
        <v>1114.5999999999995</v>
      </c>
      <c r="Y1689" s="7">
        <v>0.16054504076282655</v>
      </c>
    </row>
    <row r="1690" spans="1:25">
      <c r="A1690" t="s">
        <v>3220</v>
      </c>
      <c r="B1690" s="3" t="str">
        <f t="shared" si="52"/>
        <v>Nov</v>
      </c>
      <c r="C1690" s="3" t="str">
        <f t="shared" si="53"/>
        <v>2025</v>
      </c>
      <c r="D1690" s="3">
        <v>45975</v>
      </c>
      <c r="E1690" t="s">
        <v>2703</v>
      </c>
      <c r="F1690" t="s">
        <v>567</v>
      </c>
      <c r="G1690" s="5" t="s">
        <v>49</v>
      </c>
      <c r="H1690" s="5" t="s">
        <v>50</v>
      </c>
      <c r="I1690" t="s">
        <v>682</v>
      </c>
      <c r="J1690" t="s">
        <v>26</v>
      </c>
      <c r="K1690" s="5" t="s">
        <v>27</v>
      </c>
      <c r="L1690" s="5" t="s">
        <v>116</v>
      </c>
      <c r="M1690" t="s">
        <v>29</v>
      </c>
      <c r="N1690" s="5" t="s">
        <v>30</v>
      </c>
      <c r="O1690" s="5" t="s">
        <v>43</v>
      </c>
      <c r="P1690" t="s">
        <v>1180</v>
      </c>
      <c r="Q1690" s="5" t="s">
        <v>33</v>
      </c>
      <c r="R1690" s="1">
        <v>1</v>
      </c>
      <c r="S1690" s="1">
        <v>1574</v>
      </c>
      <c r="T1690">
        <v>0.2</v>
      </c>
      <c r="U1690" s="1">
        <v>1294</v>
      </c>
      <c r="V1690" s="1">
        <v>1294</v>
      </c>
      <c r="W1690" s="1">
        <v>1259.2</v>
      </c>
      <c r="X1690" s="1">
        <v>-34.799999999999955</v>
      </c>
      <c r="Y1690" s="7">
        <v>-2.7636594663278235E-2</v>
      </c>
    </row>
    <row r="1691" spans="1:25">
      <c r="A1691" t="s">
        <v>3221</v>
      </c>
      <c r="B1691" s="3" t="str">
        <f t="shared" si="52"/>
        <v>May</v>
      </c>
      <c r="C1691" s="3" t="str">
        <f t="shared" si="53"/>
        <v>2023</v>
      </c>
      <c r="D1691" s="3">
        <v>45053</v>
      </c>
      <c r="E1691" t="s">
        <v>3155</v>
      </c>
      <c r="F1691" t="s">
        <v>796</v>
      </c>
      <c r="G1691" s="5" t="s">
        <v>49</v>
      </c>
      <c r="H1691" s="5" t="s">
        <v>50</v>
      </c>
      <c r="I1691" t="s">
        <v>1048</v>
      </c>
      <c r="J1691" t="s">
        <v>303</v>
      </c>
      <c r="K1691" s="5" t="s">
        <v>95</v>
      </c>
      <c r="L1691" s="5" t="s">
        <v>54</v>
      </c>
      <c r="M1691" t="s">
        <v>117</v>
      </c>
      <c r="N1691" s="5" t="s">
        <v>118</v>
      </c>
      <c r="O1691" s="5" t="s">
        <v>43</v>
      </c>
      <c r="P1691" t="s">
        <v>413</v>
      </c>
      <c r="Q1691" s="5" t="s">
        <v>33</v>
      </c>
      <c r="R1691" s="1">
        <v>8</v>
      </c>
      <c r="S1691" s="1">
        <v>1989</v>
      </c>
      <c r="T1691">
        <v>0.2</v>
      </c>
      <c r="U1691" s="1">
        <v>1644</v>
      </c>
      <c r="V1691" s="1">
        <v>13152</v>
      </c>
      <c r="W1691" s="1">
        <v>12729.6</v>
      </c>
      <c r="X1691" s="1">
        <v>-422.39999999999964</v>
      </c>
      <c r="Y1691" s="7">
        <v>-3.3182503770739037E-2</v>
      </c>
    </row>
    <row r="1692" spans="1:25">
      <c r="A1692" t="s">
        <v>3222</v>
      </c>
      <c r="B1692" s="3" t="str">
        <f t="shared" si="52"/>
        <v>Apr</v>
      </c>
      <c r="C1692" s="3" t="str">
        <f t="shared" si="53"/>
        <v>2023</v>
      </c>
      <c r="D1692" s="3">
        <v>45020</v>
      </c>
      <c r="E1692" t="s">
        <v>680</v>
      </c>
      <c r="F1692" t="s">
        <v>883</v>
      </c>
      <c r="G1692" s="5" t="s">
        <v>23</v>
      </c>
      <c r="H1692" s="5" t="s">
        <v>24</v>
      </c>
      <c r="I1692" t="s">
        <v>1533</v>
      </c>
      <c r="J1692" t="s">
        <v>26</v>
      </c>
      <c r="K1692" s="5" t="s">
        <v>27</v>
      </c>
      <c r="L1692" s="5" t="s">
        <v>116</v>
      </c>
      <c r="M1692" t="s">
        <v>117</v>
      </c>
      <c r="N1692" s="5" t="s">
        <v>118</v>
      </c>
      <c r="O1692" s="5" t="s">
        <v>31</v>
      </c>
      <c r="P1692" t="s">
        <v>1027</v>
      </c>
      <c r="Q1692" s="5" t="s">
        <v>45</v>
      </c>
      <c r="R1692" s="1">
        <v>5</v>
      </c>
      <c r="S1692" s="1">
        <v>51</v>
      </c>
      <c r="T1692">
        <v>0</v>
      </c>
      <c r="U1692" s="1">
        <v>33</v>
      </c>
      <c r="V1692" s="1">
        <v>165</v>
      </c>
      <c r="W1692" s="1">
        <v>255</v>
      </c>
      <c r="X1692" s="1">
        <v>90</v>
      </c>
      <c r="Y1692" s="7">
        <v>0.35294117647058826</v>
      </c>
    </row>
    <row r="1693" spans="1:25">
      <c r="A1693" t="s">
        <v>3223</v>
      </c>
      <c r="B1693" s="3" t="str">
        <f t="shared" si="52"/>
        <v>Apr</v>
      </c>
      <c r="C1693" s="3" t="str">
        <f t="shared" si="53"/>
        <v>2023</v>
      </c>
      <c r="D1693" s="3">
        <v>45028</v>
      </c>
      <c r="E1693" t="s">
        <v>322</v>
      </c>
      <c r="F1693" t="s">
        <v>267</v>
      </c>
      <c r="G1693" s="5" t="s">
        <v>37</v>
      </c>
      <c r="H1693" s="5" t="s">
        <v>38</v>
      </c>
      <c r="I1693" t="s">
        <v>1779</v>
      </c>
      <c r="J1693" t="s">
        <v>1700</v>
      </c>
      <c r="K1693" s="5" t="s">
        <v>41</v>
      </c>
      <c r="L1693" s="5" t="s">
        <v>116</v>
      </c>
      <c r="M1693" t="s">
        <v>117</v>
      </c>
      <c r="N1693" s="5" t="s">
        <v>118</v>
      </c>
      <c r="O1693" s="5" t="s">
        <v>43</v>
      </c>
      <c r="P1693" t="s">
        <v>238</v>
      </c>
      <c r="Q1693" s="5" t="s">
        <v>75</v>
      </c>
      <c r="R1693" s="1">
        <v>2</v>
      </c>
      <c r="S1693" s="1">
        <v>4891</v>
      </c>
      <c r="T1693">
        <v>0.2</v>
      </c>
      <c r="U1693" s="1">
        <v>2701</v>
      </c>
      <c r="V1693" s="1">
        <v>5402</v>
      </c>
      <c r="W1693" s="1">
        <v>7825.6</v>
      </c>
      <c r="X1693" s="1">
        <v>2423.6000000000004</v>
      </c>
      <c r="Y1693" s="7">
        <v>0.30970149253731344</v>
      </c>
    </row>
    <row r="1694" spans="1:25">
      <c r="A1694" t="s">
        <v>3224</v>
      </c>
      <c r="B1694" s="3" t="str">
        <f t="shared" si="52"/>
        <v>Jan</v>
      </c>
      <c r="C1694" s="3" t="str">
        <f t="shared" si="53"/>
        <v>2022</v>
      </c>
      <c r="D1694" s="3">
        <v>44580</v>
      </c>
      <c r="E1694" t="s">
        <v>2188</v>
      </c>
      <c r="F1694" t="s">
        <v>677</v>
      </c>
      <c r="G1694" s="5" t="s">
        <v>49</v>
      </c>
      <c r="H1694" s="5" t="s">
        <v>50</v>
      </c>
      <c r="I1694" t="s">
        <v>720</v>
      </c>
      <c r="J1694" t="s">
        <v>1411</v>
      </c>
      <c r="K1694" s="5" t="s">
        <v>73</v>
      </c>
      <c r="L1694" s="5" t="s">
        <v>64</v>
      </c>
      <c r="M1694" t="s">
        <v>55</v>
      </c>
      <c r="N1694" s="5" t="s">
        <v>56</v>
      </c>
      <c r="O1694" s="5" t="s">
        <v>43</v>
      </c>
      <c r="P1694" t="s">
        <v>244</v>
      </c>
      <c r="Q1694" s="5" t="s">
        <v>33</v>
      </c>
      <c r="R1694" s="1">
        <v>1</v>
      </c>
      <c r="S1694" s="1">
        <v>3675</v>
      </c>
      <c r="T1694">
        <v>0.1</v>
      </c>
      <c r="U1694" s="1">
        <v>2398</v>
      </c>
      <c r="V1694" s="1">
        <v>2398</v>
      </c>
      <c r="W1694" s="1">
        <v>3307.5</v>
      </c>
      <c r="X1694" s="1">
        <v>909.5</v>
      </c>
      <c r="Y1694" s="7">
        <v>0.27498110355253214</v>
      </c>
    </row>
    <row r="1695" spans="1:25">
      <c r="A1695" t="s">
        <v>3225</v>
      </c>
      <c r="B1695" s="3" t="str">
        <f t="shared" si="52"/>
        <v>Jun</v>
      </c>
      <c r="C1695" s="3" t="str">
        <f t="shared" si="53"/>
        <v>2025</v>
      </c>
      <c r="D1695" s="3">
        <v>45836</v>
      </c>
      <c r="E1695" t="s">
        <v>2797</v>
      </c>
      <c r="F1695" t="s">
        <v>1801</v>
      </c>
      <c r="G1695" s="5" t="s">
        <v>106</v>
      </c>
      <c r="H1695" s="5" t="s">
        <v>107</v>
      </c>
      <c r="I1695" t="s">
        <v>1508</v>
      </c>
      <c r="J1695" t="s">
        <v>2484</v>
      </c>
      <c r="K1695" s="5" t="s">
        <v>27</v>
      </c>
      <c r="L1695" s="5" t="s">
        <v>28</v>
      </c>
      <c r="M1695" t="s">
        <v>87</v>
      </c>
      <c r="N1695" s="5" t="s">
        <v>88</v>
      </c>
      <c r="O1695" s="5" t="s">
        <v>43</v>
      </c>
      <c r="P1695" t="s">
        <v>309</v>
      </c>
      <c r="Q1695" s="5" t="s">
        <v>45</v>
      </c>
      <c r="R1695" s="1">
        <v>3</v>
      </c>
      <c r="S1695" s="1">
        <v>1559</v>
      </c>
      <c r="T1695">
        <v>0.15</v>
      </c>
      <c r="U1695" s="1">
        <v>1321</v>
      </c>
      <c r="V1695" s="1">
        <v>3963</v>
      </c>
      <c r="W1695" s="1">
        <v>3975.45</v>
      </c>
      <c r="X1695" s="1">
        <v>12.449999999999818</v>
      </c>
      <c r="Y1695" s="7">
        <v>3.131720937252341E-3</v>
      </c>
    </row>
    <row r="1696" spans="1:25">
      <c r="A1696" t="s">
        <v>3226</v>
      </c>
      <c r="B1696" s="3" t="str">
        <f t="shared" si="52"/>
        <v>Sep</v>
      </c>
      <c r="C1696" s="3" t="str">
        <f t="shared" si="53"/>
        <v>2022</v>
      </c>
      <c r="D1696" s="3">
        <v>44824</v>
      </c>
      <c r="E1696" t="s">
        <v>2265</v>
      </c>
      <c r="F1696" t="s">
        <v>301</v>
      </c>
      <c r="G1696" s="5" t="s">
        <v>49</v>
      </c>
      <c r="H1696" s="5" t="s">
        <v>50</v>
      </c>
      <c r="I1696" t="s">
        <v>579</v>
      </c>
      <c r="J1696" t="s">
        <v>1075</v>
      </c>
      <c r="K1696" s="5" t="s">
        <v>95</v>
      </c>
      <c r="L1696" s="5" t="s">
        <v>28</v>
      </c>
      <c r="M1696" t="s">
        <v>87</v>
      </c>
      <c r="N1696" s="5" t="s">
        <v>88</v>
      </c>
      <c r="O1696" s="5" t="s">
        <v>31</v>
      </c>
      <c r="P1696" t="s">
        <v>522</v>
      </c>
      <c r="Q1696" s="5" t="s">
        <v>33</v>
      </c>
      <c r="R1696" s="1">
        <v>5</v>
      </c>
      <c r="S1696" s="1">
        <v>3966</v>
      </c>
      <c r="T1696">
        <v>0</v>
      </c>
      <c r="U1696" s="1">
        <v>3267</v>
      </c>
      <c r="V1696" s="1">
        <v>16335</v>
      </c>
      <c r="W1696" s="1">
        <v>19830</v>
      </c>
      <c r="X1696" s="1">
        <v>3495</v>
      </c>
      <c r="Y1696" s="7">
        <v>0.1762481089258699</v>
      </c>
    </row>
    <row r="1697" spans="1:25">
      <c r="A1697" t="s">
        <v>3227</v>
      </c>
      <c r="B1697" s="3" t="str">
        <f t="shared" si="52"/>
        <v>Jan</v>
      </c>
      <c r="C1697" s="3" t="str">
        <f t="shared" si="53"/>
        <v>2022</v>
      </c>
      <c r="D1697" s="3">
        <v>44569</v>
      </c>
      <c r="E1697" t="s">
        <v>2778</v>
      </c>
      <c r="F1697" t="s">
        <v>2102</v>
      </c>
      <c r="G1697" s="5" t="s">
        <v>23</v>
      </c>
      <c r="H1697" s="5" t="s">
        <v>24</v>
      </c>
      <c r="I1697" t="s">
        <v>1721</v>
      </c>
      <c r="J1697" t="s">
        <v>657</v>
      </c>
      <c r="K1697" s="5" t="s">
        <v>53</v>
      </c>
      <c r="L1697" s="5" t="s">
        <v>28</v>
      </c>
      <c r="M1697" t="s">
        <v>55</v>
      </c>
      <c r="N1697" s="5" t="s">
        <v>56</v>
      </c>
      <c r="O1697" s="5" t="s">
        <v>43</v>
      </c>
      <c r="P1697" t="s">
        <v>413</v>
      </c>
      <c r="Q1697" s="5" t="s">
        <v>75</v>
      </c>
      <c r="R1697" s="1">
        <v>5</v>
      </c>
      <c r="S1697" s="1">
        <v>1158</v>
      </c>
      <c r="T1697">
        <v>0.25</v>
      </c>
      <c r="U1697" s="1">
        <v>695</v>
      </c>
      <c r="V1697" s="1">
        <v>3475</v>
      </c>
      <c r="W1697" s="1">
        <v>4342.5</v>
      </c>
      <c r="X1697" s="1">
        <v>867.5</v>
      </c>
      <c r="Y1697" s="7">
        <v>0.19976971790443293</v>
      </c>
    </row>
    <row r="1698" spans="1:25">
      <c r="A1698" t="s">
        <v>3228</v>
      </c>
      <c r="B1698" s="3" t="str">
        <f t="shared" si="52"/>
        <v>Aug</v>
      </c>
      <c r="C1698" s="3" t="str">
        <f t="shared" si="53"/>
        <v>2025</v>
      </c>
      <c r="D1698" s="3">
        <v>45873</v>
      </c>
      <c r="E1698" t="s">
        <v>1562</v>
      </c>
      <c r="F1698" t="s">
        <v>2394</v>
      </c>
      <c r="G1698" s="5" t="s">
        <v>23</v>
      </c>
      <c r="H1698" s="5" t="s">
        <v>24</v>
      </c>
      <c r="I1698" t="s">
        <v>517</v>
      </c>
      <c r="J1698" t="s">
        <v>585</v>
      </c>
      <c r="K1698" s="5" t="s">
        <v>53</v>
      </c>
      <c r="L1698" s="5" t="s">
        <v>64</v>
      </c>
      <c r="M1698" t="s">
        <v>65</v>
      </c>
      <c r="N1698" s="5" t="s">
        <v>66</v>
      </c>
      <c r="O1698" s="5" t="s">
        <v>43</v>
      </c>
      <c r="P1698" t="s">
        <v>332</v>
      </c>
      <c r="Q1698" s="5" t="s">
        <v>33</v>
      </c>
      <c r="R1698" s="1">
        <v>3</v>
      </c>
      <c r="S1698" s="1">
        <v>3556</v>
      </c>
      <c r="T1698">
        <v>0.15</v>
      </c>
      <c r="U1698" s="1">
        <v>2301</v>
      </c>
      <c r="V1698" s="1">
        <v>6903</v>
      </c>
      <c r="W1698" s="1">
        <v>9067.7999999999993</v>
      </c>
      <c r="X1698" s="1">
        <v>2164.7999999999993</v>
      </c>
      <c r="Y1698" s="7">
        <v>0.23873486402434985</v>
      </c>
    </row>
    <row r="1699" spans="1:25">
      <c r="A1699" t="s">
        <v>3229</v>
      </c>
      <c r="B1699" s="3" t="str">
        <f t="shared" si="52"/>
        <v>Mar</v>
      </c>
      <c r="C1699" s="3" t="str">
        <f t="shared" si="53"/>
        <v>2025</v>
      </c>
      <c r="D1699" s="3">
        <v>45727</v>
      </c>
      <c r="E1699" t="s">
        <v>2035</v>
      </c>
      <c r="F1699" t="s">
        <v>1507</v>
      </c>
      <c r="G1699" s="5" t="s">
        <v>49</v>
      </c>
      <c r="H1699" s="5" t="s">
        <v>50</v>
      </c>
      <c r="I1699" t="s">
        <v>715</v>
      </c>
      <c r="J1699" t="s">
        <v>868</v>
      </c>
      <c r="K1699" s="5" t="s">
        <v>27</v>
      </c>
      <c r="L1699" s="5" t="s">
        <v>116</v>
      </c>
      <c r="M1699" t="s">
        <v>87</v>
      </c>
      <c r="N1699" s="5" t="s">
        <v>88</v>
      </c>
      <c r="O1699" s="5" t="s">
        <v>31</v>
      </c>
      <c r="P1699" t="s">
        <v>44</v>
      </c>
      <c r="Q1699" s="5" t="s">
        <v>75</v>
      </c>
      <c r="R1699" s="1">
        <v>6</v>
      </c>
      <c r="S1699" s="1">
        <v>3355</v>
      </c>
      <c r="T1699">
        <v>0.1</v>
      </c>
      <c r="U1699" s="1">
        <v>2788</v>
      </c>
      <c r="V1699" s="1">
        <v>16728</v>
      </c>
      <c r="W1699" s="1">
        <v>18117</v>
      </c>
      <c r="X1699" s="1">
        <v>1389</v>
      </c>
      <c r="Y1699" s="7">
        <v>7.6668322569961908E-2</v>
      </c>
    </row>
    <row r="1700" spans="1:25">
      <c r="A1700" t="s">
        <v>3230</v>
      </c>
      <c r="B1700" s="3" t="str">
        <f t="shared" si="52"/>
        <v>Aug</v>
      </c>
      <c r="C1700" s="3" t="str">
        <f t="shared" si="53"/>
        <v>2023</v>
      </c>
      <c r="D1700" s="3">
        <v>45141</v>
      </c>
      <c r="E1700" t="s">
        <v>1899</v>
      </c>
      <c r="F1700" t="s">
        <v>826</v>
      </c>
      <c r="G1700" s="5" t="s">
        <v>23</v>
      </c>
      <c r="H1700" s="5" t="s">
        <v>24</v>
      </c>
      <c r="I1700" t="s">
        <v>93</v>
      </c>
      <c r="J1700" t="s">
        <v>606</v>
      </c>
      <c r="K1700" s="5" t="s">
        <v>73</v>
      </c>
      <c r="L1700" s="5" t="s">
        <v>54</v>
      </c>
      <c r="M1700" t="s">
        <v>117</v>
      </c>
      <c r="N1700" s="5" t="s">
        <v>118</v>
      </c>
      <c r="O1700" s="5" t="s">
        <v>31</v>
      </c>
      <c r="P1700" t="s">
        <v>96</v>
      </c>
      <c r="Q1700" s="5" t="s">
        <v>45</v>
      </c>
      <c r="R1700" s="1">
        <v>8</v>
      </c>
      <c r="S1700" s="1">
        <v>4754</v>
      </c>
      <c r="T1700">
        <v>0.2</v>
      </c>
      <c r="U1700" s="1">
        <v>3555</v>
      </c>
      <c r="V1700" s="1">
        <v>28440</v>
      </c>
      <c r="W1700" s="1">
        <v>30425.600000000002</v>
      </c>
      <c r="X1700" s="1">
        <v>1985.6000000000022</v>
      </c>
      <c r="Y1700" s="7">
        <v>6.5260832982751441E-2</v>
      </c>
    </row>
    <row r="1701" spans="1:25">
      <c r="A1701" t="s">
        <v>3231</v>
      </c>
      <c r="B1701" s="3" t="str">
        <f t="shared" si="52"/>
        <v>Jun</v>
      </c>
      <c r="C1701" s="3" t="str">
        <f t="shared" si="53"/>
        <v>2022</v>
      </c>
      <c r="D1701" s="3">
        <v>44720</v>
      </c>
      <c r="E1701" t="s">
        <v>2829</v>
      </c>
      <c r="F1701" t="s">
        <v>3009</v>
      </c>
      <c r="G1701" s="5" t="s">
        <v>106</v>
      </c>
      <c r="H1701" s="5" t="s">
        <v>107</v>
      </c>
      <c r="I1701" t="s">
        <v>79</v>
      </c>
      <c r="J1701" t="s">
        <v>949</v>
      </c>
      <c r="K1701" s="5" t="s">
        <v>95</v>
      </c>
      <c r="L1701" s="5" t="s">
        <v>54</v>
      </c>
      <c r="M1701" t="s">
        <v>55</v>
      </c>
      <c r="N1701" s="5" t="s">
        <v>56</v>
      </c>
      <c r="O1701" s="5" t="s">
        <v>43</v>
      </c>
      <c r="P1701" t="s">
        <v>942</v>
      </c>
      <c r="Q1701" s="5" t="s">
        <v>33</v>
      </c>
      <c r="R1701" s="1">
        <v>4</v>
      </c>
      <c r="S1701" s="1">
        <v>1220</v>
      </c>
      <c r="T1701">
        <v>0.15</v>
      </c>
      <c r="U1701" s="1">
        <v>940</v>
      </c>
      <c r="V1701" s="1">
        <v>3760</v>
      </c>
      <c r="W1701" s="1">
        <v>4148</v>
      </c>
      <c r="X1701" s="1">
        <v>388</v>
      </c>
      <c r="Y1701" s="7">
        <v>9.35390549662488E-2</v>
      </c>
    </row>
    <row r="1702" spans="1:25">
      <c r="A1702" t="s">
        <v>3232</v>
      </c>
      <c r="B1702" s="3" t="str">
        <f t="shared" si="52"/>
        <v>Aug</v>
      </c>
      <c r="C1702" s="3" t="str">
        <f t="shared" si="53"/>
        <v>2023</v>
      </c>
      <c r="D1702" s="3">
        <v>45169</v>
      </c>
      <c r="E1702" t="s">
        <v>957</v>
      </c>
      <c r="F1702" t="s">
        <v>1683</v>
      </c>
      <c r="G1702" s="5" t="s">
        <v>37</v>
      </c>
      <c r="H1702" s="5" t="s">
        <v>38</v>
      </c>
      <c r="I1702" t="s">
        <v>1208</v>
      </c>
      <c r="J1702" t="s">
        <v>465</v>
      </c>
      <c r="K1702" s="5" t="s">
        <v>27</v>
      </c>
      <c r="L1702" s="5" t="s">
        <v>42</v>
      </c>
      <c r="M1702" t="s">
        <v>65</v>
      </c>
      <c r="N1702" s="5" t="s">
        <v>66</v>
      </c>
      <c r="O1702" s="5" t="s">
        <v>31</v>
      </c>
      <c r="P1702" t="s">
        <v>136</v>
      </c>
      <c r="Q1702" s="5" t="s">
        <v>45</v>
      </c>
      <c r="R1702" s="1">
        <v>2</v>
      </c>
      <c r="S1702" s="1">
        <v>904</v>
      </c>
      <c r="T1702">
        <v>0.1</v>
      </c>
      <c r="U1702" s="1">
        <v>646</v>
      </c>
      <c r="V1702" s="1">
        <v>1292</v>
      </c>
      <c r="W1702" s="1">
        <v>1627.2</v>
      </c>
      <c r="X1702" s="1">
        <v>335.20000000000005</v>
      </c>
      <c r="Y1702" s="7">
        <v>0.20599803343166176</v>
      </c>
    </row>
    <row r="1703" spans="1:25">
      <c r="A1703" t="s">
        <v>3233</v>
      </c>
      <c r="B1703" s="3" t="str">
        <f t="shared" si="52"/>
        <v>Nov</v>
      </c>
      <c r="C1703" s="3" t="str">
        <f t="shared" si="53"/>
        <v>2023</v>
      </c>
      <c r="D1703" s="3">
        <v>45257</v>
      </c>
      <c r="E1703" t="s">
        <v>2436</v>
      </c>
      <c r="F1703" t="s">
        <v>2226</v>
      </c>
      <c r="G1703" s="5" t="s">
        <v>61</v>
      </c>
      <c r="H1703" s="5" t="s">
        <v>50</v>
      </c>
      <c r="I1703" t="s">
        <v>71</v>
      </c>
      <c r="J1703" t="s">
        <v>1841</v>
      </c>
      <c r="K1703" s="5" t="s">
        <v>53</v>
      </c>
      <c r="L1703" s="5" t="s">
        <v>116</v>
      </c>
      <c r="M1703" t="s">
        <v>87</v>
      </c>
      <c r="N1703" s="5" t="s">
        <v>88</v>
      </c>
      <c r="O1703" s="5" t="s">
        <v>43</v>
      </c>
      <c r="P1703" t="s">
        <v>186</v>
      </c>
      <c r="Q1703" s="5" t="s">
        <v>75</v>
      </c>
      <c r="R1703" s="1">
        <v>3</v>
      </c>
      <c r="S1703" s="1">
        <v>1176</v>
      </c>
      <c r="T1703">
        <v>0.05</v>
      </c>
      <c r="U1703" s="1">
        <v>924</v>
      </c>
      <c r="V1703" s="1">
        <v>2772</v>
      </c>
      <c r="W1703" s="1">
        <v>3351.6</v>
      </c>
      <c r="X1703" s="1">
        <v>579.59999999999991</v>
      </c>
      <c r="Y1703" s="7">
        <v>0.17293233082706766</v>
      </c>
    </row>
    <row r="1704" spans="1:25">
      <c r="A1704" t="s">
        <v>3234</v>
      </c>
      <c r="B1704" s="3" t="str">
        <f t="shared" si="52"/>
        <v>Dec</v>
      </c>
      <c r="C1704" s="3" t="str">
        <f t="shared" si="53"/>
        <v>2025</v>
      </c>
      <c r="D1704" s="3">
        <v>46002</v>
      </c>
      <c r="E1704" t="s">
        <v>767</v>
      </c>
      <c r="F1704" t="s">
        <v>2268</v>
      </c>
      <c r="G1704" s="5" t="s">
        <v>49</v>
      </c>
      <c r="H1704" s="5" t="s">
        <v>50</v>
      </c>
      <c r="I1704" t="s">
        <v>1021</v>
      </c>
      <c r="J1704" t="s">
        <v>642</v>
      </c>
      <c r="K1704" s="5" t="s">
        <v>73</v>
      </c>
      <c r="L1704" s="5" t="s">
        <v>116</v>
      </c>
      <c r="M1704" t="s">
        <v>55</v>
      </c>
      <c r="N1704" s="5" t="s">
        <v>56</v>
      </c>
      <c r="O1704" s="5" t="s">
        <v>43</v>
      </c>
      <c r="P1704" t="s">
        <v>180</v>
      </c>
      <c r="Q1704" s="5" t="s">
        <v>33</v>
      </c>
      <c r="R1704" s="1">
        <v>8</v>
      </c>
      <c r="S1704" s="1">
        <v>576</v>
      </c>
      <c r="T1704">
        <v>0.2</v>
      </c>
      <c r="U1704" s="1">
        <v>444</v>
      </c>
      <c r="V1704" s="1">
        <v>3552</v>
      </c>
      <c r="W1704" s="1">
        <v>3686.4</v>
      </c>
      <c r="X1704" s="1">
        <v>134.40000000000009</v>
      </c>
      <c r="Y1704" s="7">
        <v>3.6458333333333356E-2</v>
      </c>
    </row>
    <row r="1705" spans="1:25">
      <c r="A1705" t="s">
        <v>3235</v>
      </c>
      <c r="B1705" s="3" t="str">
        <f t="shared" si="52"/>
        <v>Oct</v>
      </c>
      <c r="C1705" s="3" t="str">
        <f t="shared" si="53"/>
        <v>2022</v>
      </c>
      <c r="D1705" s="3">
        <v>44851</v>
      </c>
      <c r="E1705" t="s">
        <v>1382</v>
      </c>
      <c r="F1705" t="s">
        <v>439</v>
      </c>
      <c r="G1705" s="5" t="s">
        <v>37</v>
      </c>
      <c r="H1705" s="5" t="s">
        <v>38</v>
      </c>
      <c r="I1705" t="s">
        <v>951</v>
      </c>
      <c r="J1705" t="s">
        <v>342</v>
      </c>
      <c r="K1705" s="5" t="s">
        <v>27</v>
      </c>
      <c r="L1705" s="5" t="s">
        <v>54</v>
      </c>
      <c r="M1705" t="s">
        <v>87</v>
      </c>
      <c r="N1705" s="5" t="s">
        <v>88</v>
      </c>
      <c r="O1705" s="5" t="s">
        <v>31</v>
      </c>
      <c r="P1705" t="s">
        <v>390</v>
      </c>
      <c r="Q1705" s="5" t="s">
        <v>75</v>
      </c>
      <c r="R1705" s="1">
        <v>5</v>
      </c>
      <c r="S1705" s="1">
        <v>602</v>
      </c>
      <c r="T1705">
        <v>0.15</v>
      </c>
      <c r="U1705" s="1">
        <v>411</v>
      </c>
      <c r="V1705" s="1">
        <v>2055</v>
      </c>
      <c r="W1705" s="1">
        <v>2558.5</v>
      </c>
      <c r="X1705" s="1">
        <v>503.5</v>
      </c>
      <c r="Y1705" s="7">
        <v>0.19679499706859488</v>
      </c>
    </row>
    <row r="1706" spans="1:25">
      <c r="A1706" t="s">
        <v>3236</v>
      </c>
      <c r="B1706" s="3" t="str">
        <f t="shared" si="52"/>
        <v>Nov</v>
      </c>
      <c r="C1706" s="3" t="str">
        <f t="shared" si="53"/>
        <v>2025</v>
      </c>
      <c r="D1706" s="3">
        <v>45990</v>
      </c>
      <c r="E1706" t="s">
        <v>251</v>
      </c>
      <c r="F1706" t="s">
        <v>113</v>
      </c>
      <c r="G1706" s="5" t="s">
        <v>37</v>
      </c>
      <c r="H1706" s="5" t="s">
        <v>38</v>
      </c>
      <c r="I1706" t="s">
        <v>848</v>
      </c>
      <c r="J1706" t="s">
        <v>473</v>
      </c>
      <c r="K1706" s="5" t="s">
        <v>73</v>
      </c>
      <c r="L1706" s="5" t="s">
        <v>64</v>
      </c>
      <c r="M1706" t="s">
        <v>87</v>
      </c>
      <c r="N1706" s="5" t="s">
        <v>88</v>
      </c>
      <c r="O1706" s="5" t="s">
        <v>43</v>
      </c>
      <c r="P1706" t="s">
        <v>228</v>
      </c>
      <c r="Q1706" s="5" t="s">
        <v>75</v>
      </c>
      <c r="R1706" s="1">
        <v>5</v>
      </c>
      <c r="S1706" s="1">
        <v>3256</v>
      </c>
      <c r="T1706">
        <v>0</v>
      </c>
      <c r="U1706" s="1">
        <v>2486</v>
      </c>
      <c r="V1706" s="1">
        <v>12430</v>
      </c>
      <c r="W1706" s="1">
        <v>16280</v>
      </c>
      <c r="X1706" s="1">
        <v>3850</v>
      </c>
      <c r="Y1706" s="7">
        <v>0.23648648648648649</v>
      </c>
    </row>
    <row r="1707" spans="1:25">
      <c r="A1707" t="s">
        <v>3237</v>
      </c>
      <c r="B1707" s="3" t="str">
        <f t="shared" si="52"/>
        <v>Nov</v>
      </c>
      <c r="C1707" s="3" t="str">
        <f t="shared" si="53"/>
        <v>2024</v>
      </c>
      <c r="D1707" s="3">
        <v>45617</v>
      </c>
      <c r="E1707" t="s">
        <v>2208</v>
      </c>
      <c r="F1707" t="s">
        <v>454</v>
      </c>
      <c r="G1707" s="5" t="s">
        <v>49</v>
      </c>
      <c r="H1707" s="5" t="s">
        <v>50</v>
      </c>
      <c r="I1707" t="s">
        <v>1140</v>
      </c>
      <c r="J1707" t="s">
        <v>753</v>
      </c>
      <c r="K1707" s="5" t="s">
        <v>41</v>
      </c>
      <c r="L1707" s="5" t="s">
        <v>42</v>
      </c>
      <c r="M1707" t="s">
        <v>117</v>
      </c>
      <c r="N1707" s="5" t="s">
        <v>118</v>
      </c>
      <c r="O1707" s="5" t="s">
        <v>31</v>
      </c>
      <c r="P1707" t="s">
        <v>942</v>
      </c>
      <c r="Q1707" s="5" t="s">
        <v>75</v>
      </c>
      <c r="R1707" s="1">
        <v>8</v>
      </c>
      <c r="S1707" s="1">
        <v>1312</v>
      </c>
      <c r="T1707">
        <v>0.05</v>
      </c>
      <c r="U1707" s="1">
        <v>837</v>
      </c>
      <c r="V1707" s="1">
        <v>6696</v>
      </c>
      <c r="W1707" s="1">
        <v>9971.1999999999989</v>
      </c>
      <c r="X1707" s="1">
        <v>3275.1999999999989</v>
      </c>
      <c r="Y1707" s="7">
        <v>0.32846598202824129</v>
      </c>
    </row>
    <row r="1708" spans="1:25">
      <c r="A1708" t="s">
        <v>3238</v>
      </c>
      <c r="B1708" s="3" t="str">
        <f t="shared" si="52"/>
        <v>Apr</v>
      </c>
      <c r="C1708" s="3" t="str">
        <f t="shared" si="53"/>
        <v>2022</v>
      </c>
      <c r="D1708" s="3">
        <v>44665</v>
      </c>
      <c r="E1708" t="s">
        <v>1109</v>
      </c>
      <c r="F1708" t="s">
        <v>600</v>
      </c>
      <c r="G1708" s="5" t="s">
        <v>61</v>
      </c>
      <c r="H1708" s="5" t="s">
        <v>50</v>
      </c>
      <c r="I1708" t="s">
        <v>1216</v>
      </c>
      <c r="J1708" t="s">
        <v>259</v>
      </c>
      <c r="K1708" s="5" t="s">
        <v>41</v>
      </c>
      <c r="L1708" s="5" t="s">
        <v>28</v>
      </c>
      <c r="M1708" t="s">
        <v>87</v>
      </c>
      <c r="N1708" s="5" t="s">
        <v>88</v>
      </c>
      <c r="O1708" s="5" t="s">
        <v>43</v>
      </c>
      <c r="P1708" t="s">
        <v>244</v>
      </c>
      <c r="Q1708" s="5" t="s">
        <v>45</v>
      </c>
      <c r="R1708" s="1">
        <v>2</v>
      </c>
      <c r="S1708" s="1">
        <v>3479</v>
      </c>
      <c r="T1708">
        <v>0.1</v>
      </c>
      <c r="U1708" s="1">
        <v>2173</v>
      </c>
      <c r="V1708" s="1">
        <v>4346</v>
      </c>
      <c r="W1708" s="1">
        <v>6262.2</v>
      </c>
      <c r="X1708" s="1">
        <v>1916.1999999999998</v>
      </c>
      <c r="Y1708" s="7">
        <v>0.30599469834882309</v>
      </c>
    </row>
    <row r="1709" spans="1:25">
      <c r="A1709" t="s">
        <v>3239</v>
      </c>
      <c r="B1709" s="3" t="str">
        <f t="shared" si="52"/>
        <v>Jul</v>
      </c>
      <c r="C1709" s="3" t="str">
        <f t="shared" si="53"/>
        <v>2024</v>
      </c>
      <c r="D1709" s="3">
        <v>45482</v>
      </c>
      <c r="E1709" t="s">
        <v>77</v>
      </c>
      <c r="F1709" t="s">
        <v>1112</v>
      </c>
      <c r="G1709" s="5" t="s">
        <v>49</v>
      </c>
      <c r="H1709" s="5" t="s">
        <v>50</v>
      </c>
      <c r="I1709" t="s">
        <v>206</v>
      </c>
      <c r="J1709" t="s">
        <v>606</v>
      </c>
      <c r="K1709" s="5" t="s">
        <v>73</v>
      </c>
      <c r="L1709" s="5" t="s">
        <v>54</v>
      </c>
      <c r="M1709" t="s">
        <v>87</v>
      </c>
      <c r="N1709" s="5" t="s">
        <v>88</v>
      </c>
      <c r="O1709" s="5" t="s">
        <v>43</v>
      </c>
      <c r="P1709" t="s">
        <v>320</v>
      </c>
      <c r="Q1709" s="5" t="s">
        <v>33</v>
      </c>
      <c r="R1709" s="1">
        <v>8</v>
      </c>
      <c r="S1709" s="1">
        <v>2934</v>
      </c>
      <c r="T1709">
        <v>0</v>
      </c>
      <c r="U1709" s="1">
        <v>2484</v>
      </c>
      <c r="V1709" s="1">
        <v>19872</v>
      </c>
      <c r="W1709" s="1">
        <v>23472</v>
      </c>
      <c r="X1709" s="1">
        <v>3600</v>
      </c>
      <c r="Y1709" s="7">
        <v>0.15337423312883436</v>
      </c>
    </row>
    <row r="1710" spans="1:25">
      <c r="A1710" t="s">
        <v>3240</v>
      </c>
      <c r="B1710" s="3" t="str">
        <f t="shared" si="52"/>
        <v>Jun</v>
      </c>
      <c r="C1710" s="3" t="str">
        <f t="shared" si="53"/>
        <v>2023</v>
      </c>
      <c r="D1710" s="3">
        <v>45083</v>
      </c>
      <c r="E1710" t="s">
        <v>1198</v>
      </c>
      <c r="F1710" t="s">
        <v>2104</v>
      </c>
      <c r="G1710" s="5" t="s">
        <v>23</v>
      </c>
      <c r="H1710" s="5" t="s">
        <v>24</v>
      </c>
      <c r="I1710" t="s">
        <v>805</v>
      </c>
      <c r="J1710" t="s">
        <v>1664</v>
      </c>
      <c r="K1710" s="5" t="s">
        <v>53</v>
      </c>
      <c r="L1710" s="5" t="s">
        <v>42</v>
      </c>
      <c r="M1710" t="s">
        <v>29</v>
      </c>
      <c r="N1710" s="5" t="s">
        <v>30</v>
      </c>
      <c r="O1710" s="5" t="s">
        <v>43</v>
      </c>
      <c r="P1710" t="s">
        <v>390</v>
      </c>
      <c r="Q1710" s="5" t="s">
        <v>75</v>
      </c>
      <c r="R1710" s="1">
        <v>7</v>
      </c>
      <c r="S1710" s="1">
        <v>4399</v>
      </c>
      <c r="T1710">
        <v>0.05</v>
      </c>
      <c r="U1710" s="1">
        <v>2647</v>
      </c>
      <c r="V1710" s="1">
        <v>18529</v>
      </c>
      <c r="W1710" s="1">
        <v>29253.35</v>
      </c>
      <c r="X1710" s="1">
        <v>10724.349999999999</v>
      </c>
      <c r="Y1710" s="7">
        <v>0.36660245749632092</v>
      </c>
    </row>
    <row r="1711" spans="1:25">
      <c r="A1711" t="s">
        <v>3241</v>
      </c>
      <c r="B1711" s="3" t="str">
        <f t="shared" si="52"/>
        <v>Jan</v>
      </c>
      <c r="C1711" s="3" t="str">
        <f t="shared" si="53"/>
        <v>2024</v>
      </c>
      <c r="D1711" s="3">
        <v>45293</v>
      </c>
      <c r="E1711" t="s">
        <v>1868</v>
      </c>
      <c r="F1711" t="s">
        <v>1026</v>
      </c>
      <c r="G1711" s="5" t="s">
        <v>49</v>
      </c>
      <c r="H1711" s="5" t="s">
        <v>50</v>
      </c>
      <c r="I1711" t="s">
        <v>738</v>
      </c>
      <c r="J1711" t="s">
        <v>169</v>
      </c>
      <c r="K1711" s="5" t="s">
        <v>73</v>
      </c>
      <c r="L1711" s="5" t="s">
        <v>28</v>
      </c>
      <c r="M1711" t="s">
        <v>117</v>
      </c>
      <c r="N1711" s="5" t="s">
        <v>118</v>
      </c>
      <c r="O1711" s="5" t="s">
        <v>31</v>
      </c>
      <c r="P1711" t="s">
        <v>131</v>
      </c>
      <c r="Q1711" s="5" t="s">
        <v>33</v>
      </c>
      <c r="R1711" s="1">
        <v>5</v>
      </c>
      <c r="S1711" s="1">
        <v>2180</v>
      </c>
      <c r="T1711">
        <v>0</v>
      </c>
      <c r="U1711" s="1">
        <v>1677</v>
      </c>
      <c r="V1711" s="1">
        <v>8385</v>
      </c>
      <c r="W1711" s="1">
        <v>10900</v>
      </c>
      <c r="X1711" s="1">
        <v>2515</v>
      </c>
      <c r="Y1711" s="7">
        <v>0.23073394495412844</v>
      </c>
    </row>
    <row r="1712" spans="1:25">
      <c r="A1712" t="s">
        <v>3242</v>
      </c>
      <c r="B1712" s="3" t="str">
        <f t="shared" si="52"/>
        <v>Jun</v>
      </c>
      <c r="C1712" s="3" t="str">
        <f t="shared" si="53"/>
        <v>2025</v>
      </c>
      <c r="D1712" s="3">
        <v>45814</v>
      </c>
      <c r="E1712" t="s">
        <v>2141</v>
      </c>
      <c r="F1712" t="s">
        <v>940</v>
      </c>
      <c r="G1712" s="5" t="s">
        <v>23</v>
      </c>
      <c r="H1712" s="5" t="s">
        <v>24</v>
      </c>
      <c r="I1712" t="s">
        <v>1216</v>
      </c>
      <c r="J1712" t="s">
        <v>1367</v>
      </c>
      <c r="K1712" s="5" t="s">
        <v>53</v>
      </c>
      <c r="L1712" s="5" t="s">
        <v>116</v>
      </c>
      <c r="M1712" t="s">
        <v>29</v>
      </c>
      <c r="N1712" s="5" t="s">
        <v>30</v>
      </c>
      <c r="O1712" s="5" t="s">
        <v>43</v>
      </c>
      <c r="P1712" t="s">
        <v>268</v>
      </c>
      <c r="Q1712" s="5" t="s">
        <v>75</v>
      </c>
      <c r="R1712" s="1">
        <v>7</v>
      </c>
      <c r="S1712" s="1">
        <v>189</v>
      </c>
      <c r="T1712">
        <v>0.2</v>
      </c>
      <c r="U1712" s="1">
        <v>145</v>
      </c>
      <c r="V1712" s="1">
        <v>1015</v>
      </c>
      <c r="W1712" s="1">
        <v>1058.4000000000001</v>
      </c>
      <c r="X1712" s="1">
        <v>43.400000000000091</v>
      </c>
      <c r="Y1712" s="7">
        <v>4.1005291005291086E-2</v>
      </c>
    </row>
    <row r="1713" spans="1:25">
      <c r="A1713" t="s">
        <v>3243</v>
      </c>
      <c r="B1713" s="3" t="str">
        <f t="shared" si="52"/>
        <v>Aug</v>
      </c>
      <c r="C1713" s="3" t="str">
        <f t="shared" si="53"/>
        <v>2024</v>
      </c>
      <c r="D1713" s="3">
        <v>45524</v>
      </c>
      <c r="E1713" t="s">
        <v>2693</v>
      </c>
      <c r="F1713" t="s">
        <v>1588</v>
      </c>
      <c r="G1713" s="5" t="s">
        <v>61</v>
      </c>
      <c r="H1713" s="5" t="s">
        <v>50</v>
      </c>
      <c r="I1713" t="s">
        <v>840</v>
      </c>
      <c r="J1713" t="s">
        <v>721</v>
      </c>
      <c r="K1713" s="5" t="s">
        <v>95</v>
      </c>
      <c r="L1713" s="5" t="s">
        <v>42</v>
      </c>
      <c r="M1713" t="s">
        <v>117</v>
      </c>
      <c r="N1713" s="5" t="s">
        <v>118</v>
      </c>
      <c r="O1713" s="5" t="s">
        <v>31</v>
      </c>
      <c r="P1713" t="s">
        <v>197</v>
      </c>
      <c r="Q1713" s="5" t="s">
        <v>75</v>
      </c>
      <c r="R1713" s="1">
        <v>5</v>
      </c>
      <c r="S1713" s="1">
        <v>2243</v>
      </c>
      <c r="T1713">
        <v>0.05</v>
      </c>
      <c r="U1713" s="1">
        <v>1840</v>
      </c>
      <c r="V1713" s="1">
        <v>9200</v>
      </c>
      <c r="W1713" s="1">
        <v>10654.25</v>
      </c>
      <c r="X1713" s="1">
        <v>1454.25</v>
      </c>
      <c r="Y1713" s="7">
        <v>0.13649482600840041</v>
      </c>
    </row>
    <row r="1714" spans="1:25">
      <c r="A1714" t="s">
        <v>3244</v>
      </c>
      <c r="B1714" s="3" t="str">
        <f t="shared" si="52"/>
        <v>Aug</v>
      </c>
      <c r="C1714" s="3" t="str">
        <f t="shared" si="53"/>
        <v>2025</v>
      </c>
      <c r="D1714" s="3">
        <v>45878</v>
      </c>
      <c r="E1714" t="s">
        <v>633</v>
      </c>
      <c r="F1714" t="s">
        <v>3245</v>
      </c>
      <c r="G1714" s="5" t="s">
        <v>37</v>
      </c>
      <c r="H1714" s="5" t="s">
        <v>38</v>
      </c>
      <c r="I1714" t="s">
        <v>1458</v>
      </c>
      <c r="J1714" t="s">
        <v>185</v>
      </c>
      <c r="K1714" s="5" t="s">
        <v>53</v>
      </c>
      <c r="L1714" s="5" t="s">
        <v>28</v>
      </c>
      <c r="M1714" t="s">
        <v>29</v>
      </c>
      <c r="N1714" s="5" t="s">
        <v>30</v>
      </c>
      <c r="O1714" s="5" t="s">
        <v>31</v>
      </c>
      <c r="P1714" t="s">
        <v>359</v>
      </c>
      <c r="Q1714" s="5" t="s">
        <v>75</v>
      </c>
      <c r="R1714" s="1">
        <v>5</v>
      </c>
      <c r="S1714" s="1">
        <v>616</v>
      </c>
      <c r="T1714">
        <v>0.05</v>
      </c>
      <c r="U1714" s="1">
        <v>366</v>
      </c>
      <c r="V1714" s="1">
        <v>1830</v>
      </c>
      <c r="W1714" s="1">
        <v>2926</v>
      </c>
      <c r="X1714" s="1">
        <v>1096</v>
      </c>
      <c r="Y1714" s="7">
        <v>0.37457279562542722</v>
      </c>
    </row>
    <row r="1715" spans="1:25">
      <c r="A1715" t="s">
        <v>3246</v>
      </c>
      <c r="B1715" s="3" t="str">
        <f t="shared" si="52"/>
        <v>Jan</v>
      </c>
      <c r="C1715" s="3" t="str">
        <f t="shared" si="53"/>
        <v>2022</v>
      </c>
      <c r="D1715" s="3">
        <v>44586</v>
      </c>
      <c r="E1715" t="s">
        <v>1820</v>
      </c>
      <c r="F1715" t="s">
        <v>992</v>
      </c>
      <c r="G1715" s="5" t="s">
        <v>49</v>
      </c>
      <c r="H1715" s="5" t="s">
        <v>50</v>
      </c>
      <c r="I1715" t="s">
        <v>509</v>
      </c>
      <c r="J1715" t="s">
        <v>158</v>
      </c>
      <c r="K1715" s="5" t="s">
        <v>53</v>
      </c>
      <c r="L1715" s="5" t="s">
        <v>54</v>
      </c>
      <c r="M1715" t="s">
        <v>87</v>
      </c>
      <c r="N1715" s="5" t="s">
        <v>88</v>
      </c>
      <c r="O1715" s="5" t="s">
        <v>43</v>
      </c>
      <c r="P1715" t="s">
        <v>244</v>
      </c>
      <c r="Q1715" s="5" t="s">
        <v>33</v>
      </c>
      <c r="R1715" s="1">
        <v>6</v>
      </c>
      <c r="S1715" s="1">
        <v>1302</v>
      </c>
      <c r="T1715">
        <v>0.2</v>
      </c>
      <c r="U1715" s="1">
        <v>773</v>
      </c>
      <c r="V1715" s="1">
        <v>4638</v>
      </c>
      <c r="W1715" s="1">
        <v>6249.6</v>
      </c>
      <c r="X1715" s="1">
        <v>1611.6000000000004</v>
      </c>
      <c r="Y1715" s="7">
        <v>0.25787250384024579</v>
      </c>
    </row>
    <row r="1716" spans="1:25">
      <c r="A1716" t="s">
        <v>3247</v>
      </c>
      <c r="B1716" s="3" t="str">
        <f t="shared" si="52"/>
        <v>Jan</v>
      </c>
      <c r="C1716" s="3" t="str">
        <f t="shared" si="53"/>
        <v>2024</v>
      </c>
      <c r="D1716" s="3">
        <v>45304</v>
      </c>
      <c r="E1716" t="s">
        <v>2139</v>
      </c>
      <c r="F1716" t="s">
        <v>1421</v>
      </c>
      <c r="G1716" s="5" t="s">
        <v>23</v>
      </c>
      <c r="H1716" s="5" t="s">
        <v>24</v>
      </c>
      <c r="I1716" t="s">
        <v>715</v>
      </c>
      <c r="J1716" t="s">
        <v>1770</v>
      </c>
      <c r="K1716" s="5" t="s">
        <v>41</v>
      </c>
      <c r="L1716" s="5" t="s">
        <v>64</v>
      </c>
      <c r="M1716" t="s">
        <v>65</v>
      </c>
      <c r="N1716" s="5" t="s">
        <v>66</v>
      </c>
      <c r="O1716" s="5" t="s">
        <v>43</v>
      </c>
      <c r="P1716" t="s">
        <v>81</v>
      </c>
      <c r="Q1716" s="5" t="s">
        <v>33</v>
      </c>
      <c r="R1716" s="1">
        <v>7</v>
      </c>
      <c r="S1716" s="1">
        <v>4081</v>
      </c>
      <c r="T1716">
        <v>0.1</v>
      </c>
      <c r="U1716" s="1">
        <v>3451</v>
      </c>
      <c r="V1716" s="1">
        <v>24157</v>
      </c>
      <c r="W1716" s="1">
        <v>25710.3</v>
      </c>
      <c r="X1716" s="1">
        <v>1553.2999999999993</v>
      </c>
      <c r="Y1716" s="7">
        <v>6.0415475509815103E-2</v>
      </c>
    </row>
    <row r="1717" spans="1:25">
      <c r="A1717" t="s">
        <v>3248</v>
      </c>
      <c r="B1717" s="3" t="str">
        <f t="shared" si="52"/>
        <v>Mar</v>
      </c>
      <c r="C1717" s="3" t="str">
        <f t="shared" si="53"/>
        <v>2025</v>
      </c>
      <c r="D1717" s="3">
        <v>45735</v>
      </c>
      <c r="E1717" t="s">
        <v>1816</v>
      </c>
      <c r="F1717" t="s">
        <v>1126</v>
      </c>
      <c r="G1717" s="5" t="s">
        <v>37</v>
      </c>
      <c r="H1717" s="5" t="s">
        <v>38</v>
      </c>
      <c r="I1717" t="s">
        <v>1232</v>
      </c>
      <c r="J1717" t="s">
        <v>691</v>
      </c>
      <c r="K1717" s="5" t="s">
        <v>41</v>
      </c>
      <c r="L1717" s="5" t="s">
        <v>28</v>
      </c>
      <c r="M1717" t="s">
        <v>55</v>
      </c>
      <c r="N1717" s="5" t="s">
        <v>56</v>
      </c>
      <c r="O1717" s="5" t="s">
        <v>31</v>
      </c>
      <c r="P1717" t="s">
        <v>244</v>
      </c>
      <c r="Q1717" s="5" t="s">
        <v>75</v>
      </c>
      <c r="R1717" s="1">
        <v>7</v>
      </c>
      <c r="S1717" s="1">
        <v>58</v>
      </c>
      <c r="T1717">
        <v>0.05</v>
      </c>
      <c r="U1717" s="1">
        <v>43</v>
      </c>
      <c r="V1717" s="1">
        <v>301</v>
      </c>
      <c r="W1717" s="1">
        <v>385.7</v>
      </c>
      <c r="X1717" s="1">
        <v>84.699999999999989</v>
      </c>
      <c r="Y1717" s="7">
        <v>0.21960072595281305</v>
      </c>
    </row>
    <row r="1718" spans="1:25">
      <c r="A1718" t="s">
        <v>3249</v>
      </c>
      <c r="B1718" s="3" t="str">
        <f t="shared" si="52"/>
        <v>Jul</v>
      </c>
      <c r="C1718" s="3" t="str">
        <f t="shared" si="53"/>
        <v>2023</v>
      </c>
      <c r="D1718" s="3">
        <v>45115</v>
      </c>
      <c r="E1718" t="s">
        <v>2658</v>
      </c>
      <c r="F1718" t="s">
        <v>2780</v>
      </c>
      <c r="G1718" s="5" t="s">
        <v>61</v>
      </c>
      <c r="H1718" s="5" t="s">
        <v>50</v>
      </c>
      <c r="I1718" t="s">
        <v>313</v>
      </c>
      <c r="J1718" t="s">
        <v>746</v>
      </c>
      <c r="K1718" s="5" t="s">
        <v>27</v>
      </c>
      <c r="L1718" s="5" t="s">
        <v>54</v>
      </c>
      <c r="M1718" t="s">
        <v>29</v>
      </c>
      <c r="N1718" s="5" t="s">
        <v>30</v>
      </c>
      <c r="O1718" s="5" t="s">
        <v>31</v>
      </c>
      <c r="P1718" t="s">
        <v>390</v>
      </c>
      <c r="Q1718" s="5" t="s">
        <v>75</v>
      </c>
      <c r="R1718" s="1">
        <v>5</v>
      </c>
      <c r="S1718" s="1">
        <v>193</v>
      </c>
      <c r="T1718">
        <v>0.15</v>
      </c>
      <c r="U1718" s="1">
        <v>109</v>
      </c>
      <c r="V1718" s="1">
        <v>545</v>
      </c>
      <c r="W1718" s="1">
        <v>820.25</v>
      </c>
      <c r="X1718" s="1">
        <v>275.25</v>
      </c>
      <c r="Y1718" s="7">
        <v>0.33556842426089606</v>
      </c>
    </row>
    <row r="1719" spans="1:25">
      <c r="A1719" t="s">
        <v>3250</v>
      </c>
      <c r="B1719" s="3" t="str">
        <f t="shared" si="52"/>
        <v>Nov</v>
      </c>
      <c r="C1719" s="3" t="str">
        <f t="shared" si="53"/>
        <v>2022</v>
      </c>
      <c r="D1719" s="3">
        <v>44876</v>
      </c>
      <c r="E1719" t="s">
        <v>361</v>
      </c>
      <c r="F1719" t="s">
        <v>2292</v>
      </c>
      <c r="G1719" s="5" t="s">
        <v>61</v>
      </c>
      <c r="H1719" s="5" t="s">
        <v>50</v>
      </c>
      <c r="I1719" t="s">
        <v>1145</v>
      </c>
      <c r="J1719" t="s">
        <v>749</v>
      </c>
      <c r="K1719" s="5" t="s">
        <v>41</v>
      </c>
      <c r="L1719" s="5" t="s">
        <v>42</v>
      </c>
      <c r="M1719" t="s">
        <v>87</v>
      </c>
      <c r="N1719" s="5" t="s">
        <v>88</v>
      </c>
      <c r="O1719" s="5" t="s">
        <v>43</v>
      </c>
      <c r="P1719" t="s">
        <v>74</v>
      </c>
      <c r="Q1719" s="5" t="s">
        <v>33</v>
      </c>
      <c r="R1719" s="1">
        <v>8</v>
      </c>
      <c r="S1719" s="1">
        <v>3020</v>
      </c>
      <c r="T1719">
        <v>0.2</v>
      </c>
      <c r="U1719" s="1">
        <v>1896</v>
      </c>
      <c r="V1719" s="1">
        <v>15168</v>
      </c>
      <c r="W1719" s="1">
        <v>19328</v>
      </c>
      <c r="X1719" s="1">
        <v>4160</v>
      </c>
      <c r="Y1719" s="7">
        <v>0.21523178807947019</v>
      </c>
    </row>
    <row r="1720" spans="1:25">
      <c r="A1720" t="s">
        <v>3251</v>
      </c>
      <c r="B1720" s="3" t="str">
        <f t="shared" si="52"/>
        <v>Sep</v>
      </c>
      <c r="C1720" s="3" t="str">
        <f t="shared" si="53"/>
        <v>2025</v>
      </c>
      <c r="D1720" s="3">
        <v>45906</v>
      </c>
      <c r="E1720" t="s">
        <v>222</v>
      </c>
      <c r="F1720" t="s">
        <v>616</v>
      </c>
      <c r="G1720" s="5" t="s">
        <v>106</v>
      </c>
      <c r="H1720" s="5" t="s">
        <v>107</v>
      </c>
      <c r="I1720" t="s">
        <v>687</v>
      </c>
      <c r="J1720" t="s">
        <v>207</v>
      </c>
      <c r="K1720" s="5" t="s">
        <v>95</v>
      </c>
      <c r="L1720" s="5" t="s">
        <v>54</v>
      </c>
      <c r="M1720" t="s">
        <v>117</v>
      </c>
      <c r="N1720" s="5" t="s">
        <v>118</v>
      </c>
      <c r="O1720" s="5" t="s">
        <v>31</v>
      </c>
      <c r="P1720" t="s">
        <v>942</v>
      </c>
      <c r="Q1720" s="5" t="s">
        <v>75</v>
      </c>
      <c r="R1720" s="1">
        <v>3</v>
      </c>
      <c r="S1720" s="1">
        <v>2671</v>
      </c>
      <c r="T1720">
        <v>0.25</v>
      </c>
      <c r="U1720" s="1">
        <v>1821</v>
      </c>
      <c r="V1720" s="1">
        <v>5463</v>
      </c>
      <c r="W1720" s="1">
        <v>6009.75</v>
      </c>
      <c r="X1720" s="1">
        <v>546.75</v>
      </c>
      <c r="Y1720" s="7">
        <v>9.0977162111568699E-2</v>
      </c>
    </row>
    <row r="1721" spans="1:25">
      <c r="A1721" t="s">
        <v>3252</v>
      </c>
      <c r="B1721" s="3" t="str">
        <f t="shared" si="52"/>
        <v>Nov</v>
      </c>
      <c r="C1721" s="3" t="str">
        <f t="shared" si="53"/>
        <v>2025</v>
      </c>
      <c r="D1721" s="3">
        <v>45988</v>
      </c>
      <c r="E1721" t="s">
        <v>659</v>
      </c>
      <c r="F1721" t="s">
        <v>1934</v>
      </c>
      <c r="G1721" s="5" t="s">
        <v>23</v>
      </c>
      <c r="H1721" s="5" t="s">
        <v>24</v>
      </c>
      <c r="I1721" t="s">
        <v>1017</v>
      </c>
      <c r="J1721" t="s">
        <v>1116</v>
      </c>
      <c r="K1721" s="5" t="s">
        <v>53</v>
      </c>
      <c r="L1721" s="5" t="s">
        <v>116</v>
      </c>
      <c r="M1721" t="s">
        <v>117</v>
      </c>
      <c r="N1721" s="5" t="s">
        <v>118</v>
      </c>
      <c r="O1721" s="5" t="s">
        <v>31</v>
      </c>
      <c r="P1721" t="s">
        <v>413</v>
      </c>
      <c r="Q1721" s="5" t="s">
        <v>33</v>
      </c>
      <c r="R1721" s="1">
        <v>1</v>
      </c>
      <c r="S1721" s="1">
        <v>3003</v>
      </c>
      <c r="T1721">
        <v>0.25</v>
      </c>
      <c r="U1721" s="1">
        <v>2078</v>
      </c>
      <c r="V1721" s="1">
        <v>2078</v>
      </c>
      <c r="W1721" s="1">
        <v>2252.25</v>
      </c>
      <c r="X1721" s="1">
        <v>174.25</v>
      </c>
      <c r="Y1721" s="7">
        <v>7.7367077367077361E-2</v>
      </c>
    </row>
    <row r="1722" spans="1:25">
      <c r="A1722" t="s">
        <v>3253</v>
      </c>
      <c r="B1722" s="3" t="str">
        <f t="shared" si="52"/>
        <v>Jul</v>
      </c>
      <c r="C1722" s="3" t="str">
        <f t="shared" si="53"/>
        <v>2023</v>
      </c>
      <c r="D1722" s="3">
        <v>45135</v>
      </c>
      <c r="E1722" t="s">
        <v>150</v>
      </c>
      <c r="F1722" t="s">
        <v>1254</v>
      </c>
      <c r="G1722" s="5" t="s">
        <v>49</v>
      </c>
      <c r="H1722" s="5" t="s">
        <v>50</v>
      </c>
      <c r="I1722" t="s">
        <v>656</v>
      </c>
      <c r="J1722" t="s">
        <v>1438</v>
      </c>
      <c r="K1722" s="5" t="s">
        <v>95</v>
      </c>
      <c r="L1722" s="5" t="s">
        <v>116</v>
      </c>
      <c r="M1722" t="s">
        <v>65</v>
      </c>
      <c r="N1722" s="5" t="s">
        <v>66</v>
      </c>
      <c r="O1722" s="5" t="s">
        <v>43</v>
      </c>
      <c r="P1722" t="s">
        <v>142</v>
      </c>
      <c r="Q1722" s="5" t="s">
        <v>75</v>
      </c>
      <c r="R1722" s="1">
        <v>1</v>
      </c>
      <c r="S1722" s="1">
        <v>3195</v>
      </c>
      <c r="T1722">
        <v>0.15</v>
      </c>
      <c r="U1722" s="1">
        <v>1800</v>
      </c>
      <c r="V1722" s="1">
        <v>1800</v>
      </c>
      <c r="W1722" s="1">
        <v>2715.75</v>
      </c>
      <c r="X1722" s="1">
        <v>915.75</v>
      </c>
      <c r="Y1722" s="7">
        <v>0.3371996685998343</v>
      </c>
    </row>
    <row r="1723" spans="1:25">
      <c r="A1723" t="s">
        <v>3254</v>
      </c>
      <c r="B1723" s="3" t="str">
        <f t="shared" si="52"/>
        <v>Mar</v>
      </c>
      <c r="C1723" s="3" t="str">
        <f t="shared" si="53"/>
        <v>2023</v>
      </c>
      <c r="D1723" s="3">
        <v>44999</v>
      </c>
      <c r="E1723" t="s">
        <v>1692</v>
      </c>
      <c r="F1723" t="s">
        <v>439</v>
      </c>
      <c r="G1723" s="5" t="s">
        <v>61</v>
      </c>
      <c r="H1723" s="5" t="s">
        <v>50</v>
      </c>
      <c r="I1723" t="s">
        <v>313</v>
      </c>
      <c r="J1723" t="s">
        <v>1161</v>
      </c>
      <c r="K1723" s="5" t="s">
        <v>73</v>
      </c>
      <c r="L1723" s="5" t="s">
        <v>28</v>
      </c>
      <c r="M1723" t="s">
        <v>87</v>
      </c>
      <c r="N1723" s="5" t="s">
        <v>88</v>
      </c>
      <c r="O1723" s="5" t="s">
        <v>31</v>
      </c>
      <c r="P1723" t="s">
        <v>1180</v>
      </c>
      <c r="Q1723" s="5" t="s">
        <v>45</v>
      </c>
      <c r="R1723" s="1">
        <v>7</v>
      </c>
      <c r="S1723" s="1">
        <v>3013</v>
      </c>
      <c r="T1723">
        <v>0.1</v>
      </c>
      <c r="U1723" s="1">
        <v>2100</v>
      </c>
      <c r="V1723" s="1">
        <v>14700</v>
      </c>
      <c r="W1723" s="1">
        <v>18981.900000000001</v>
      </c>
      <c r="X1723" s="1">
        <v>4281.9000000000015</v>
      </c>
      <c r="Y1723" s="7">
        <v>0.22557805066932188</v>
      </c>
    </row>
    <row r="1724" spans="1:25">
      <c r="A1724" t="s">
        <v>3255</v>
      </c>
      <c r="B1724" s="3" t="str">
        <f t="shared" si="52"/>
        <v>Jun</v>
      </c>
      <c r="C1724" s="3" t="str">
        <f t="shared" si="53"/>
        <v>2025</v>
      </c>
      <c r="D1724" s="3">
        <v>45837</v>
      </c>
      <c r="E1724" t="s">
        <v>1909</v>
      </c>
      <c r="F1724" t="s">
        <v>1460</v>
      </c>
      <c r="G1724" s="5" t="s">
        <v>61</v>
      </c>
      <c r="H1724" s="5" t="s">
        <v>50</v>
      </c>
      <c r="I1724" t="s">
        <v>178</v>
      </c>
      <c r="J1724" t="s">
        <v>721</v>
      </c>
      <c r="K1724" s="5" t="s">
        <v>95</v>
      </c>
      <c r="L1724" s="5" t="s">
        <v>116</v>
      </c>
      <c r="M1724" t="s">
        <v>87</v>
      </c>
      <c r="N1724" s="5" t="s">
        <v>88</v>
      </c>
      <c r="O1724" s="5" t="s">
        <v>31</v>
      </c>
      <c r="P1724" t="s">
        <v>931</v>
      </c>
      <c r="Q1724" s="5" t="s">
        <v>75</v>
      </c>
      <c r="R1724" s="1">
        <v>8</v>
      </c>
      <c r="S1724" s="1">
        <v>1025</v>
      </c>
      <c r="T1724">
        <v>0.15</v>
      </c>
      <c r="U1724" s="1">
        <v>736</v>
      </c>
      <c r="V1724" s="1">
        <v>5888</v>
      </c>
      <c r="W1724" s="1">
        <v>6970</v>
      </c>
      <c r="X1724" s="1">
        <v>1082</v>
      </c>
      <c r="Y1724" s="7">
        <v>0.15523672883787662</v>
      </c>
    </row>
    <row r="1725" spans="1:25">
      <c r="A1725" t="s">
        <v>3256</v>
      </c>
      <c r="B1725" s="3" t="str">
        <f t="shared" si="52"/>
        <v>Feb</v>
      </c>
      <c r="C1725" s="3" t="str">
        <f t="shared" si="53"/>
        <v>2022</v>
      </c>
      <c r="D1725" s="3">
        <v>44617</v>
      </c>
      <c r="E1725" t="s">
        <v>2029</v>
      </c>
      <c r="F1725" t="s">
        <v>2632</v>
      </c>
      <c r="G1725" s="5" t="s">
        <v>37</v>
      </c>
      <c r="H1725" s="5" t="s">
        <v>38</v>
      </c>
      <c r="I1725" t="s">
        <v>1713</v>
      </c>
      <c r="J1725" t="s">
        <v>1195</v>
      </c>
      <c r="K1725" s="5" t="s">
        <v>27</v>
      </c>
      <c r="L1725" s="5" t="s">
        <v>54</v>
      </c>
      <c r="M1725" t="s">
        <v>65</v>
      </c>
      <c r="N1725" s="5" t="s">
        <v>66</v>
      </c>
      <c r="O1725" s="5" t="s">
        <v>31</v>
      </c>
      <c r="P1725" t="s">
        <v>180</v>
      </c>
      <c r="Q1725" s="5" t="s">
        <v>33</v>
      </c>
      <c r="R1725" s="1">
        <v>6</v>
      </c>
      <c r="S1725" s="1">
        <v>2284</v>
      </c>
      <c r="T1725">
        <v>0.25</v>
      </c>
      <c r="U1725" s="1">
        <v>1575</v>
      </c>
      <c r="V1725" s="1">
        <v>9450</v>
      </c>
      <c r="W1725" s="1">
        <v>10278</v>
      </c>
      <c r="X1725" s="1">
        <v>828</v>
      </c>
      <c r="Y1725" s="7">
        <v>8.0560420315236428E-2</v>
      </c>
    </row>
    <row r="1726" spans="1:25">
      <c r="A1726" t="s">
        <v>3257</v>
      </c>
      <c r="B1726" s="3" t="str">
        <f t="shared" si="52"/>
        <v>Apr</v>
      </c>
      <c r="C1726" s="3" t="str">
        <f t="shared" si="53"/>
        <v>2022</v>
      </c>
      <c r="D1726" s="3">
        <v>44675</v>
      </c>
      <c r="E1726" t="s">
        <v>365</v>
      </c>
      <c r="F1726" t="s">
        <v>1065</v>
      </c>
      <c r="G1726" s="5" t="s">
        <v>106</v>
      </c>
      <c r="H1726" s="5" t="s">
        <v>107</v>
      </c>
      <c r="I1726" t="s">
        <v>258</v>
      </c>
      <c r="J1726" t="s">
        <v>1526</v>
      </c>
      <c r="K1726" s="5" t="s">
        <v>73</v>
      </c>
      <c r="L1726" s="5" t="s">
        <v>54</v>
      </c>
      <c r="M1726" t="s">
        <v>55</v>
      </c>
      <c r="N1726" s="5" t="s">
        <v>56</v>
      </c>
      <c r="O1726" s="5" t="s">
        <v>43</v>
      </c>
      <c r="P1726" t="s">
        <v>220</v>
      </c>
      <c r="Q1726" s="5" t="s">
        <v>75</v>
      </c>
      <c r="R1726" s="1">
        <v>8</v>
      </c>
      <c r="S1726" s="1">
        <v>3496</v>
      </c>
      <c r="T1726">
        <v>0.15</v>
      </c>
      <c r="U1726" s="1">
        <v>2132</v>
      </c>
      <c r="V1726" s="1">
        <v>17056</v>
      </c>
      <c r="W1726" s="1">
        <v>23772.799999999999</v>
      </c>
      <c r="X1726" s="1">
        <v>6716.7999999999993</v>
      </c>
      <c r="Y1726" s="7">
        <v>0.28254139184277827</v>
      </c>
    </row>
    <row r="1727" spans="1:25">
      <c r="A1727" t="s">
        <v>3258</v>
      </c>
      <c r="B1727" s="3" t="str">
        <f t="shared" si="52"/>
        <v>Apr</v>
      </c>
      <c r="C1727" s="3" t="str">
        <f t="shared" si="53"/>
        <v>2025</v>
      </c>
      <c r="D1727" s="3">
        <v>45777</v>
      </c>
      <c r="E1727" t="s">
        <v>1082</v>
      </c>
      <c r="F1727" t="s">
        <v>2640</v>
      </c>
      <c r="G1727" s="5" t="s">
        <v>106</v>
      </c>
      <c r="H1727" s="5" t="s">
        <v>107</v>
      </c>
      <c r="I1727" t="s">
        <v>1472</v>
      </c>
      <c r="J1727" t="s">
        <v>691</v>
      </c>
      <c r="K1727" s="5" t="s">
        <v>41</v>
      </c>
      <c r="L1727" s="5" t="s">
        <v>28</v>
      </c>
      <c r="M1727" t="s">
        <v>87</v>
      </c>
      <c r="N1727" s="5" t="s">
        <v>88</v>
      </c>
      <c r="O1727" s="5" t="s">
        <v>31</v>
      </c>
      <c r="P1727" t="s">
        <v>228</v>
      </c>
      <c r="Q1727" s="5" t="s">
        <v>75</v>
      </c>
      <c r="R1727" s="1">
        <v>2</v>
      </c>
      <c r="S1727" s="1">
        <v>2939</v>
      </c>
      <c r="T1727">
        <v>0.2</v>
      </c>
      <c r="U1727" s="1">
        <v>1536</v>
      </c>
      <c r="V1727" s="1">
        <v>3072</v>
      </c>
      <c r="W1727" s="1">
        <v>4702.4000000000005</v>
      </c>
      <c r="X1727" s="1">
        <v>1630.4000000000005</v>
      </c>
      <c r="Y1727" s="7">
        <v>0.34671657026199393</v>
      </c>
    </row>
    <row r="1728" spans="1:25">
      <c r="A1728" t="s">
        <v>3259</v>
      </c>
      <c r="B1728" s="3" t="str">
        <f t="shared" si="52"/>
        <v>May</v>
      </c>
      <c r="C1728" s="3" t="str">
        <f t="shared" si="53"/>
        <v>2025</v>
      </c>
      <c r="D1728" s="3">
        <v>45795</v>
      </c>
      <c r="E1728" t="s">
        <v>1976</v>
      </c>
      <c r="F1728" t="s">
        <v>2102</v>
      </c>
      <c r="G1728" s="5" t="s">
        <v>106</v>
      </c>
      <c r="H1728" s="5" t="s">
        <v>107</v>
      </c>
      <c r="I1728" t="s">
        <v>174</v>
      </c>
      <c r="J1728" t="s">
        <v>294</v>
      </c>
      <c r="K1728" s="5" t="s">
        <v>73</v>
      </c>
      <c r="L1728" s="5" t="s">
        <v>54</v>
      </c>
      <c r="M1728" t="s">
        <v>87</v>
      </c>
      <c r="N1728" s="5" t="s">
        <v>88</v>
      </c>
      <c r="O1728" s="5" t="s">
        <v>31</v>
      </c>
      <c r="P1728" t="s">
        <v>522</v>
      </c>
      <c r="Q1728" s="5" t="s">
        <v>75</v>
      </c>
      <c r="R1728" s="1">
        <v>4</v>
      </c>
      <c r="S1728" s="1">
        <v>4191</v>
      </c>
      <c r="T1728">
        <v>0.1</v>
      </c>
      <c r="U1728" s="1">
        <v>2902</v>
      </c>
      <c r="V1728" s="1">
        <v>11608</v>
      </c>
      <c r="W1728" s="1">
        <v>15087.6</v>
      </c>
      <c r="X1728" s="1">
        <v>3479.6000000000004</v>
      </c>
      <c r="Y1728" s="7">
        <v>0.23062647472096293</v>
      </c>
    </row>
    <row r="1729" spans="1:25">
      <c r="A1729" t="s">
        <v>3260</v>
      </c>
      <c r="B1729" s="3" t="str">
        <f t="shared" si="52"/>
        <v>Apr</v>
      </c>
      <c r="C1729" s="3" t="str">
        <f t="shared" si="53"/>
        <v>2024</v>
      </c>
      <c r="D1729" s="3">
        <v>45403</v>
      </c>
      <c r="E1729" t="s">
        <v>748</v>
      </c>
      <c r="F1729" t="s">
        <v>323</v>
      </c>
      <c r="G1729" s="5" t="s">
        <v>61</v>
      </c>
      <c r="H1729" s="5" t="s">
        <v>50</v>
      </c>
      <c r="I1729" t="s">
        <v>913</v>
      </c>
      <c r="J1729" t="s">
        <v>1195</v>
      </c>
      <c r="K1729" s="5" t="s">
        <v>27</v>
      </c>
      <c r="L1729" s="5" t="s">
        <v>42</v>
      </c>
      <c r="M1729" t="s">
        <v>87</v>
      </c>
      <c r="N1729" s="5" t="s">
        <v>88</v>
      </c>
      <c r="O1729" s="5" t="s">
        <v>31</v>
      </c>
      <c r="P1729" t="s">
        <v>153</v>
      </c>
      <c r="Q1729" s="5" t="s">
        <v>45</v>
      </c>
      <c r="R1729" s="1">
        <v>7</v>
      </c>
      <c r="S1729" s="1">
        <v>941</v>
      </c>
      <c r="T1729">
        <v>0.05</v>
      </c>
      <c r="U1729" s="1">
        <v>508</v>
      </c>
      <c r="V1729" s="1">
        <v>3556</v>
      </c>
      <c r="W1729" s="1">
        <v>6257.65</v>
      </c>
      <c r="X1729" s="1">
        <v>2701.6499999999996</v>
      </c>
      <c r="Y1729" s="7">
        <v>0.43173555567984784</v>
      </c>
    </row>
    <row r="1730" spans="1:25">
      <c r="A1730" t="s">
        <v>3261</v>
      </c>
      <c r="B1730" s="3" t="str">
        <f t="shared" si="52"/>
        <v>Feb</v>
      </c>
      <c r="C1730" s="3" t="str">
        <f t="shared" si="53"/>
        <v>2022</v>
      </c>
      <c r="D1730" s="3">
        <v>44619</v>
      </c>
      <c r="E1730" t="s">
        <v>1539</v>
      </c>
      <c r="F1730" t="s">
        <v>1481</v>
      </c>
      <c r="G1730" s="5" t="s">
        <v>23</v>
      </c>
      <c r="H1730" s="5" t="s">
        <v>24</v>
      </c>
      <c r="I1730" t="s">
        <v>146</v>
      </c>
      <c r="J1730" t="s">
        <v>115</v>
      </c>
      <c r="K1730" s="5" t="s">
        <v>53</v>
      </c>
      <c r="L1730" s="5" t="s">
        <v>28</v>
      </c>
      <c r="M1730" t="s">
        <v>117</v>
      </c>
      <c r="N1730" s="5" t="s">
        <v>118</v>
      </c>
      <c r="O1730" s="5" t="s">
        <v>43</v>
      </c>
      <c r="P1730" t="s">
        <v>202</v>
      </c>
      <c r="Q1730" s="5" t="s">
        <v>75</v>
      </c>
      <c r="R1730" s="1">
        <v>2</v>
      </c>
      <c r="S1730" s="1">
        <v>4234</v>
      </c>
      <c r="T1730">
        <v>0.05</v>
      </c>
      <c r="U1730" s="1">
        <v>3325</v>
      </c>
      <c r="V1730" s="1">
        <v>6650</v>
      </c>
      <c r="W1730" s="1">
        <v>8044.5999999999995</v>
      </c>
      <c r="X1730" s="1">
        <v>1394.5999999999995</v>
      </c>
      <c r="Y1730" s="7">
        <v>0.17335852621634382</v>
      </c>
    </row>
    <row r="1731" spans="1:25">
      <c r="A1731" t="s">
        <v>3262</v>
      </c>
      <c r="B1731" s="3" t="str">
        <f t="shared" ref="B1731:B1794" si="54">TEXT(D1731,"MMM")</f>
        <v>Aug</v>
      </c>
      <c r="C1731" s="3" t="str">
        <f t="shared" ref="C1731:C1794" si="55">TEXT(D1731,"YYYY")</f>
        <v>2025</v>
      </c>
      <c r="D1731" s="3">
        <v>45890</v>
      </c>
      <c r="E1731" t="s">
        <v>351</v>
      </c>
      <c r="F1731" t="s">
        <v>1870</v>
      </c>
      <c r="G1731" s="5" t="s">
        <v>61</v>
      </c>
      <c r="H1731" s="5" t="s">
        <v>50</v>
      </c>
      <c r="I1731" t="s">
        <v>853</v>
      </c>
      <c r="J1731" t="s">
        <v>1986</v>
      </c>
      <c r="K1731" s="5" t="s">
        <v>95</v>
      </c>
      <c r="L1731" s="5" t="s">
        <v>54</v>
      </c>
      <c r="M1731" t="s">
        <v>65</v>
      </c>
      <c r="N1731" s="5" t="s">
        <v>66</v>
      </c>
      <c r="O1731" s="5" t="s">
        <v>31</v>
      </c>
      <c r="P1731" t="s">
        <v>159</v>
      </c>
      <c r="Q1731" s="5" t="s">
        <v>33</v>
      </c>
      <c r="R1731" s="1">
        <v>3</v>
      </c>
      <c r="S1731" s="1">
        <v>1847</v>
      </c>
      <c r="T1731">
        <v>0.15</v>
      </c>
      <c r="U1731" s="1">
        <v>1427</v>
      </c>
      <c r="V1731" s="1">
        <v>4281</v>
      </c>
      <c r="W1731" s="1">
        <v>4709.8499999999995</v>
      </c>
      <c r="X1731" s="1">
        <v>428.84999999999945</v>
      </c>
      <c r="Y1731" s="7">
        <v>9.1053855218318949E-2</v>
      </c>
    </row>
    <row r="1732" spans="1:25">
      <c r="A1732" t="s">
        <v>3263</v>
      </c>
      <c r="B1732" s="3" t="str">
        <f t="shared" si="54"/>
        <v>Feb</v>
      </c>
      <c r="C1732" s="3" t="str">
        <f t="shared" si="55"/>
        <v>2025</v>
      </c>
      <c r="D1732" s="3">
        <v>45698</v>
      </c>
      <c r="E1732" t="s">
        <v>415</v>
      </c>
      <c r="F1732" t="s">
        <v>1169</v>
      </c>
      <c r="G1732" s="5" t="s">
        <v>106</v>
      </c>
      <c r="H1732" s="5" t="s">
        <v>107</v>
      </c>
      <c r="I1732" t="s">
        <v>941</v>
      </c>
      <c r="J1732" t="s">
        <v>40</v>
      </c>
      <c r="K1732" s="5" t="s">
        <v>41</v>
      </c>
      <c r="L1732" s="5" t="s">
        <v>64</v>
      </c>
      <c r="M1732" t="s">
        <v>29</v>
      </c>
      <c r="N1732" s="5" t="s">
        <v>30</v>
      </c>
      <c r="O1732" s="5" t="s">
        <v>43</v>
      </c>
      <c r="P1732" t="s">
        <v>396</v>
      </c>
      <c r="Q1732" s="5" t="s">
        <v>33</v>
      </c>
      <c r="R1732" s="1">
        <v>8</v>
      </c>
      <c r="S1732" s="1">
        <v>428</v>
      </c>
      <c r="T1732">
        <v>0.05</v>
      </c>
      <c r="U1732" s="1">
        <v>320</v>
      </c>
      <c r="V1732" s="1">
        <v>2560</v>
      </c>
      <c r="W1732" s="1">
        <v>3252.7999999999997</v>
      </c>
      <c r="X1732" s="1">
        <v>692.79999999999973</v>
      </c>
      <c r="Y1732" s="7">
        <v>0.21298573536645346</v>
      </c>
    </row>
    <row r="1733" spans="1:25">
      <c r="A1733" t="s">
        <v>3264</v>
      </c>
      <c r="B1733" s="3" t="str">
        <f t="shared" si="54"/>
        <v>May</v>
      </c>
      <c r="C1733" s="3" t="str">
        <f t="shared" si="55"/>
        <v>2024</v>
      </c>
      <c r="D1733" s="3">
        <v>45423</v>
      </c>
      <c r="E1733" t="s">
        <v>944</v>
      </c>
      <c r="F1733" t="s">
        <v>1663</v>
      </c>
      <c r="G1733" s="5" t="s">
        <v>49</v>
      </c>
      <c r="H1733" s="5" t="s">
        <v>50</v>
      </c>
      <c r="I1733" t="s">
        <v>969</v>
      </c>
      <c r="J1733" t="s">
        <v>259</v>
      </c>
      <c r="K1733" s="5" t="s">
        <v>41</v>
      </c>
      <c r="L1733" s="5" t="s">
        <v>54</v>
      </c>
      <c r="M1733" t="s">
        <v>117</v>
      </c>
      <c r="N1733" s="5" t="s">
        <v>118</v>
      </c>
      <c r="O1733" s="5" t="s">
        <v>31</v>
      </c>
      <c r="P1733" t="s">
        <v>390</v>
      </c>
      <c r="Q1733" s="5" t="s">
        <v>33</v>
      </c>
      <c r="R1733" s="1">
        <v>8</v>
      </c>
      <c r="S1733" s="1">
        <v>158</v>
      </c>
      <c r="T1733">
        <v>0.15</v>
      </c>
      <c r="U1733" s="1">
        <v>103</v>
      </c>
      <c r="V1733" s="1">
        <v>824</v>
      </c>
      <c r="W1733" s="1">
        <v>1074.3999999999999</v>
      </c>
      <c r="X1733" s="1">
        <v>250.39999999999986</v>
      </c>
      <c r="Y1733" s="7">
        <v>0.2330603127326879</v>
      </c>
    </row>
    <row r="1734" spans="1:25">
      <c r="A1734" t="s">
        <v>3265</v>
      </c>
      <c r="B1734" s="3" t="str">
        <f t="shared" si="54"/>
        <v>Dec</v>
      </c>
      <c r="C1734" s="3" t="str">
        <f t="shared" si="55"/>
        <v>2022</v>
      </c>
      <c r="D1734" s="3">
        <v>44911</v>
      </c>
      <c r="E1734" t="s">
        <v>1185</v>
      </c>
      <c r="F1734" t="s">
        <v>1934</v>
      </c>
      <c r="G1734" s="5" t="s">
        <v>37</v>
      </c>
      <c r="H1734" s="5" t="s">
        <v>38</v>
      </c>
      <c r="I1734" t="s">
        <v>720</v>
      </c>
      <c r="J1734" t="s">
        <v>185</v>
      </c>
      <c r="K1734" s="5" t="s">
        <v>53</v>
      </c>
      <c r="L1734" s="5" t="s">
        <v>64</v>
      </c>
      <c r="M1734" t="s">
        <v>65</v>
      </c>
      <c r="N1734" s="5" t="s">
        <v>66</v>
      </c>
      <c r="O1734" s="5" t="s">
        <v>43</v>
      </c>
      <c r="P1734" t="s">
        <v>355</v>
      </c>
      <c r="Q1734" s="5" t="s">
        <v>75</v>
      </c>
      <c r="R1734" s="1">
        <v>1</v>
      </c>
      <c r="S1734" s="1">
        <v>2978</v>
      </c>
      <c r="T1734">
        <v>0.05</v>
      </c>
      <c r="U1734" s="1">
        <v>2159</v>
      </c>
      <c r="V1734" s="1">
        <v>2159</v>
      </c>
      <c r="W1734" s="1">
        <v>2829.1</v>
      </c>
      <c r="X1734" s="1">
        <v>670.09999999999991</v>
      </c>
      <c r="Y1734" s="7">
        <v>0.23685977872821742</v>
      </c>
    </row>
    <row r="1735" spans="1:25">
      <c r="A1735" t="s">
        <v>3266</v>
      </c>
      <c r="B1735" s="3" t="str">
        <f t="shared" si="54"/>
        <v>Sep</v>
      </c>
      <c r="C1735" s="3" t="str">
        <f t="shared" si="55"/>
        <v>2024</v>
      </c>
      <c r="D1735" s="3">
        <v>45541</v>
      </c>
      <c r="E1735" t="s">
        <v>2602</v>
      </c>
      <c r="F1735" t="s">
        <v>2666</v>
      </c>
      <c r="G1735" s="5" t="s">
        <v>37</v>
      </c>
      <c r="H1735" s="5" t="s">
        <v>38</v>
      </c>
      <c r="I1735" t="s">
        <v>1074</v>
      </c>
      <c r="J1735" t="s">
        <v>1811</v>
      </c>
      <c r="K1735" s="5" t="s">
        <v>41</v>
      </c>
      <c r="L1735" s="5" t="s">
        <v>64</v>
      </c>
      <c r="M1735" t="s">
        <v>55</v>
      </c>
      <c r="N1735" s="5" t="s">
        <v>56</v>
      </c>
      <c r="O1735" s="5" t="s">
        <v>31</v>
      </c>
      <c r="P1735" t="s">
        <v>192</v>
      </c>
      <c r="Q1735" s="5" t="s">
        <v>33</v>
      </c>
      <c r="R1735" s="1">
        <v>4</v>
      </c>
      <c r="S1735" s="1">
        <v>907</v>
      </c>
      <c r="T1735">
        <v>0</v>
      </c>
      <c r="U1735" s="1">
        <v>552</v>
      </c>
      <c r="V1735" s="1">
        <v>2208</v>
      </c>
      <c r="W1735" s="1">
        <v>3628</v>
      </c>
      <c r="X1735" s="1">
        <v>1420</v>
      </c>
      <c r="Y1735" s="7">
        <v>0.3914002205071665</v>
      </c>
    </row>
    <row r="1736" spans="1:25">
      <c r="A1736" t="s">
        <v>3267</v>
      </c>
      <c r="B1736" s="3" t="str">
        <f t="shared" si="54"/>
        <v>Sep</v>
      </c>
      <c r="C1736" s="3" t="str">
        <f t="shared" si="55"/>
        <v>2024</v>
      </c>
      <c r="D1736" s="3">
        <v>45551</v>
      </c>
      <c r="E1736" t="s">
        <v>1865</v>
      </c>
      <c r="F1736" t="s">
        <v>1913</v>
      </c>
      <c r="G1736" s="5" t="s">
        <v>61</v>
      </c>
      <c r="H1736" s="5" t="s">
        <v>50</v>
      </c>
      <c r="I1736" t="s">
        <v>896</v>
      </c>
      <c r="J1736" t="s">
        <v>1146</v>
      </c>
      <c r="K1736" s="5" t="s">
        <v>27</v>
      </c>
      <c r="L1736" s="5" t="s">
        <v>64</v>
      </c>
      <c r="M1736" t="s">
        <v>65</v>
      </c>
      <c r="N1736" s="5" t="s">
        <v>66</v>
      </c>
      <c r="O1736" s="5" t="s">
        <v>31</v>
      </c>
      <c r="P1736" t="s">
        <v>522</v>
      </c>
      <c r="Q1736" s="5" t="s">
        <v>75</v>
      </c>
      <c r="R1736" s="1">
        <v>8</v>
      </c>
      <c r="S1736" s="1">
        <v>982</v>
      </c>
      <c r="T1736">
        <v>0.1</v>
      </c>
      <c r="U1736" s="1">
        <v>706</v>
      </c>
      <c r="V1736" s="1">
        <v>5648</v>
      </c>
      <c r="W1736" s="1">
        <v>7070.4000000000005</v>
      </c>
      <c r="X1736" s="1">
        <v>1422.4000000000005</v>
      </c>
      <c r="Y1736" s="7">
        <v>0.20117673681828474</v>
      </c>
    </row>
    <row r="1737" spans="1:25">
      <c r="A1737" t="s">
        <v>3268</v>
      </c>
      <c r="B1737" s="3" t="str">
        <f t="shared" si="54"/>
        <v>Dec</v>
      </c>
      <c r="C1737" s="3" t="str">
        <f t="shared" si="55"/>
        <v>2024</v>
      </c>
      <c r="D1737" s="3">
        <v>45655</v>
      </c>
      <c r="E1737" t="s">
        <v>1131</v>
      </c>
      <c r="F1737" t="s">
        <v>2423</v>
      </c>
      <c r="G1737" s="5" t="s">
        <v>61</v>
      </c>
      <c r="H1737" s="5" t="s">
        <v>50</v>
      </c>
      <c r="I1737" t="s">
        <v>844</v>
      </c>
      <c r="J1737" t="s">
        <v>749</v>
      </c>
      <c r="K1737" s="5" t="s">
        <v>41</v>
      </c>
      <c r="L1737" s="5" t="s">
        <v>42</v>
      </c>
      <c r="M1737" t="s">
        <v>29</v>
      </c>
      <c r="N1737" s="5" t="s">
        <v>30</v>
      </c>
      <c r="O1737" s="5" t="s">
        <v>43</v>
      </c>
      <c r="P1737" t="s">
        <v>74</v>
      </c>
      <c r="Q1737" s="5" t="s">
        <v>45</v>
      </c>
      <c r="R1737" s="1">
        <v>3</v>
      </c>
      <c r="S1737" s="1">
        <v>1951</v>
      </c>
      <c r="T1737">
        <v>0.25</v>
      </c>
      <c r="U1737" s="1">
        <v>1640</v>
      </c>
      <c r="V1737" s="1">
        <v>4920</v>
      </c>
      <c r="W1737" s="1">
        <v>4389.75</v>
      </c>
      <c r="X1737" s="1">
        <v>-530.25</v>
      </c>
      <c r="Y1737" s="7">
        <v>-0.12079275585169998</v>
      </c>
    </row>
    <row r="1738" spans="1:25">
      <c r="A1738" t="s">
        <v>3269</v>
      </c>
      <c r="B1738" s="3" t="str">
        <f t="shared" si="54"/>
        <v>Jan</v>
      </c>
      <c r="C1738" s="3" t="str">
        <f t="shared" si="55"/>
        <v>2024</v>
      </c>
      <c r="D1738" s="3">
        <v>45293</v>
      </c>
      <c r="E1738" t="s">
        <v>2737</v>
      </c>
      <c r="F1738" t="s">
        <v>571</v>
      </c>
      <c r="G1738" s="5" t="s">
        <v>23</v>
      </c>
      <c r="H1738" s="5" t="s">
        <v>24</v>
      </c>
      <c r="I1738" t="s">
        <v>367</v>
      </c>
      <c r="J1738" t="s">
        <v>1301</v>
      </c>
      <c r="K1738" s="5" t="s">
        <v>73</v>
      </c>
      <c r="L1738" s="5" t="s">
        <v>54</v>
      </c>
      <c r="M1738" t="s">
        <v>55</v>
      </c>
      <c r="N1738" s="5" t="s">
        <v>56</v>
      </c>
      <c r="O1738" s="5" t="s">
        <v>31</v>
      </c>
      <c r="P1738" t="s">
        <v>268</v>
      </c>
      <c r="Q1738" s="5" t="s">
        <v>45</v>
      </c>
      <c r="R1738" s="1">
        <v>7</v>
      </c>
      <c r="S1738" s="1">
        <v>3550</v>
      </c>
      <c r="T1738">
        <v>0.1</v>
      </c>
      <c r="U1738" s="1">
        <v>2786</v>
      </c>
      <c r="V1738" s="1">
        <v>19502</v>
      </c>
      <c r="W1738" s="1">
        <v>22365</v>
      </c>
      <c r="X1738" s="1">
        <v>2863</v>
      </c>
      <c r="Y1738" s="7">
        <v>0.12801251956181534</v>
      </c>
    </row>
    <row r="1739" spans="1:25">
      <c r="A1739" t="s">
        <v>3270</v>
      </c>
      <c r="B1739" s="3" t="str">
        <f t="shared" si="54"/>
        <v>Jun</v>
      </c>
      <c r="C1739" s="3" t="str">
        <f t="shared" si="55"/>
        <v>2024</v>
      </c>
      <c r="D1739" s="3">
        <v>45446</v>
      </c>
      <c r="E1739" t="s">
        <v>3271</v>
      </c>
      <c r="F1739" t="s">
        <v>963</v>
      </c>
      <c r="G1739" s="5" t="s">
        <v>37</v>
      </c>
      <c r="H1739" s="5" t="s">
        <v>38</v>
      </c>
      <c r="I1739" t="s">
        <v>394</v>
      </c>
      <c r="J1739" t="s">
        <v>1629</v>
      </c>
      <c r="K1739" s="5" t="s">
        <v>41</v>
      </c>
      <c r="L1739" s="5" t="s">
        <v>116</v>
      </c>
      <c r="M1739" t="s">
        <v>87</v>
      </c>
      <c r="N1739" s="5" t="s">
        <v>88</v>
      </c>
      <c r="O1739" s="5" t="s">
        <v>31</v>
      </c>
      <c r="P1739" t="s">
        <v>67</v>
      </c>
      <c r="Q1739" s="5" t="s">
        <v>45</v>
      </c>
      <c r="R1739" s="1">
        <v>6</v>
      </c>
      <c r="S1739" s="1">
        <v>4820</v>
      </c>
      <c r="T1739">
        <v>0.15</v>
      </c>
      <c r="U1739" s="1">
        <v>3027</v>
      </c>
      <c r="V1739" s="1">
        <v>18162</v>
      </c>
      <c r="W1739" s="1">
        <v>24582</v>
      </c>
      <c r="X1739" s="1">
        <v>6420</v>
      </c>
      <c r="Y1739" s="7">
        <v>0.26116670734683917</v>
      </c>
    </row>
    <row r="1740" spans="1:25">
      <c r="A1740" t="s">
        <v>3272</v>
      </c>
      <c r="B1740" s="3" t="str">
        <f t="shared" si="54"/>
        <v>May</v>
      </c>
      <c r="C1740" s="3" t="str">
        <f t="shared" si="55"/>
        <v>2025</v>
      </c>
      <c r="D1740" s="3">
        <v>45793</v>
      </c>
      <c r="E1740" t="s">
        <v>1382</v>
      </c>
      <c r="F1740" t="s">
        <v>1907</v>
      </c>
      <c r="G1740" s="5" t="s">
        <v>37</v>
      </c>
      <c r="H1740" s="5" t="s">
        <v>38</v>
      </c>
      <c r="I1740" t="s">
        <v>941</v>
      </c>
      <c r="J1740" t="s">
        <v>147</v>
      </c>
      <c r="K1740" s="5" t="s">
        <v>95</v>
      </c>
      <c r="L1740" s="5" t="s">
        <v>54</v>
      </c>
      <c r="M1740" t="s">
        <v>87</v>
      </c>
      <c r="N1740" s="5" t="s">
        <v>88</v>
      </c>
      <c r="O1740" s="5" t="s">
        <v>31</v>
      </c>
      <c r="P1740" t="s">
        <v>180</v>
      </c>
      <c r="Q1740" s="5" t="s">
        <v>45</v>
      </c>
      <c r="R1740" s="1">
        <v>3</v>
      </c>
      <c r="S1740" s="1">
        <v>4677</v>
      </c>
      <c r="T1740">
        <v>0</v>
      </c>
      <c r="U1740" s="1">
        <v>2881</v>
      </c>
      <c r="V1740" s="1">
        <v>8643</v>
      </c>
      <c r="W1740" s="1">
        <v>14031</v>
      </c>
      <c r="X1740" s="1">
        <v>5388</v>
      </c>
      <c r="Y1740" s="7">
        <v>0.38400684199273039</v>
      </c>
    </row>
    <row r="1741" spans="1:25">
      <c r="A1741" t="s">
        <v>3273</v>
      </c>
      <c r="B1741" s="3" t="str">
        <f t="shared" si="54"/>
        <v>Dec</v>
      </c>
      <c r="C1741" s="3" t="str">
        <f t="shared" si="55"/>
        <v>2025</v>
      </c>
      <c r="D1741" s="3">
        <v>46006</v>
      </c>
      <c r="E1741" t="s">
        <v>2505</v>
      </c>
      <c r="F1741" t="s">
        <v>2268</v>
      </c>
      <c r="G1741" s="5" t="s">
        <v>37</v>
      </c>
      <c r="H1741" s="5" t="s">
        <v>38</v>
      </c>
      <c r="I1741" t="s">
        <v>896</v>
      </c>
      <c r="J1741" t="s">
        <v>1863</v>
      </c>
      <c r="K1741" s="5" t="s">
        <v>27</v>
      </c>
      <c r="L1741" s="5" t="s">
        <v>64</v>
      </c>
      <c r="M1741" t="s">
        <v>65</v>
      </c>
      <c r="N1741" s="5" t="s">
        <v>66</v>
      </c>
      <c r="O1741" s="5" t="s">
        <v>43</v>
      </c>
      <c r="P1741" t="s">
        <v>202</v>
      </c>
      <c r="Q1741" s="5" t="s">
        <v>75</v>
      </c>
      <c r="R1741" s="1">
        <v>6</v>
      </c>
      <c r="S1741" s="1">
        <v>615</v>
      </c>
      <c r="T1741">
        <v>0.2</v>
      </c>
      <c r="U1741" s="1">
        <v>382</v>
      </c>
      <c r="V1741" s="1">
        <v>2292</v>
      </c>
      <c r="W1741" s="1">
        <v>2952</v>
      </c>
      <c r="X1741" s="1">
        <v>660</v>
      </c>
      <c r="Y1741" s="7">
        <v>0.22357723577235772</v>
      </c>
    </row>
    <row r="1742" spans="1:25">
      <c r="A1742" t="s">
        <v>3274</v>
      </c>
      <c r="B1742" s="3" t="str">
        <f t="shared" si="54"/>
        <v>Jan</v>
      </c>
      <c r="C1742" s="3" t="str">
        <f t="shared" si="55"/>
        <v>2025</v>
      </c>
      <c r="D1742" s="3">
        <v>45662</v>
      </c>
      <c r="E1742" t="s">
        <v>655</v>
      </c>
      <c r="F1742" t="s">
        <v>2059</v>
      </c>
      <c r="G1742" s="5" t="s">
        <v>49</v>
      </c>
      <c r="H1742" s="5" t="s">
        <v>50</v>
      </c>
      <c r="I1742" t="s">
        <v>631</v>
      </c>
      <c r="J1742" t="s">
        <v>101</v>
      </c>
      <c r="K1742" s="5" t="s">
        <v>95</v>
      </c>
      <c r="L1742" s="5" t="s">
        <v>116</v>
      </c>
      <c r="M1742" t="s">
        <v>55</v>
      </c>
      <c r="N1742" s="5" t="s">
        <v>56</v>
      </c>
      <c r="O1742" s="5" t="s">
        <v>43</v>
      </c>
      <c r="P1742" t="s">
        <v>757</v>
      </c>
      <c r="Q1742" s="5" t="s">
        <v>33</v>
      </c>
      <c r="R1742" s="1">
        <v>8</v>
      </c>
      <c r="S1742" s="1">
        <v>2135</v>
      </c>
      <c r="T1742">
        <v>0.15</v>
      </c>
      <c r="U1742" s="1">
        <v>1199</v>
      </c>
      <c r="V1742" s="1">
        <v>9592</v>
      </c>
      <c r="W1742" s="1">
        <v>14518</v>
      </c>
      <c r="X1742" s="1">
        <v>4926</v>
      </c>
      <c r="Y1742" s="7">
        <v>0.33930293428846947</v>
      </c>
    </row>
    <row r="1743" spans="1:25">
      <c r="A1743" t="s">
        <v>3275</v>
      </c>
      <c r="B1743" s="3" t="str">
        <f t="shared" si="54"/>
        <v>Dec</v>
      </c>
      <c r="C1743" s="3" t="str">
        <f t="shared" si="55"/>
        <v>2023</v>
      </c>
      <c r="D1743" s="3">
        <v>45269</v>
      </c>
      <c r="E1743" t="s">
        <v>603</v>
      </c>
      <c r="F1743" t="s">
        <v>2046</v>
      </c>
      <c r="G1743" s="5" t="s">
        <v>106</v>
      </c>
      <c r="H1743" s="5" t="s">
        <v>107</v>
      </c>
      <c r="I1743" t="s">
        <v>1192</v>
      </c>
      <c r="J1743" t="s">
        <v>349</v>
      </c>
      <c r="K1743" s="5" t="s">
        <v>73</v>
      </c>
      <c r="L1743" s="5" t="s">
        <v>28</v>
      </c>
      <c r="M1743" t="s">
        <v>87</v>
      </c>
      <c r="N1743" s="5" t="s">
        <v>88</v>
      </c>
      <c r="O1743" s="5" t="s">
        <v>43</v>
      </c>
      <c r="P1743" t="s">
        <v>186</v>
      </c>
      <c r="Q1743" s="5" t="s">
        <v>75</v>
      </c>
      <c r="R1743" s="1">
        <v>2</v>
      </c>
      <c r="S1743" s="1">
        <v>3529</v>
      </c>
      <c r="T1743">
        <v>0</v>
      </c>
      <c r="U1743" s="1">
        <v>2310</v>
      </c>
      <c r="V1743" s="1">
        <v>4620</v>
      </c>
      <c r="W1743" s="1">
        <v>7058</v>
      </c>
      <c r="X1743" s="1">
        <v>2438</v>
      </c>
      <c r="Y1743" s="7">
        <v>0.34542363275715499</v>
      </c>
    </row>
    <row r="1744" spans="1:25">
      <c r="A1744" t="s">
        <v>3276</v>
      </c>
      <c r="B1744" s="3" t="str">
        <f t="shared" si="54"/>
        <v>Jan</v>
      </c>
      <c r="C1744" s="3" t="str">
        <f t="shared" si="55"/>
        <v>2022</v>
      </c>
      <c r="D1744" s="3">
        <v>44588</v>
      </c>
      <c r="E1744" t="s">
        <v>281</v>
      </c>
      <c r="F1744" t="s">
        <v>1769</v>
      </c>
      <c r="G1744" s="5" t="s">
        <v>37</v>
      </c>
      <c r="H1744" s="5" t="s">
        <v>38</v>
      </c>
      <c r="I1744" t="s">
        <v>2215</v>
      </c>
      <c r="J1744" t="s">
        <v>611</v>
      </c>
      <c r="K1744" s="5" t="s">
        <v>53</v>
      </c>
      <c r="L1744" s="5" t="s">
        <v>28</v>
      </c>
      <c r="M1744" t="s">
        <v>87</v>
      </c>
      <c r="N1744" s="5" t="s">
        <v>88</v>
      </c>
      <c r="O1744" s="5" t="s">
        <v>31</v>
      </c>
      <c r="P1744" t="s">
        <v>208</v>
      </c>
      <c r="Q1744" s="5" t="s">
        <v>33</v>
      </c>
      <c r="R1744" s="1">
        <v>2</v>
      </c>
      <c r="S1744" s="1">
        <v>1917</v>
      </c>
      <c r="T1744">
        <v>0.1</v>
      </c>
      <c r="U1744" s="1">
        <v>1520</v>
      </c>
      <c r="V1744" s="1">
        <v>3040</v>
      </c>
      <c r="W1744" s="1">
        <v>3450.6</v>
      </c>
      <c r="X1744" s="1">
        <v>410.59999999999991</v>
      </c>
      <c r="Y1744" s="7">
        <v>0.11899379818002664</v>
      </c>
    </row>
    <row r="1745" spans="1:25">
      <c r="A1745" t="s">
        <v>3277</v>
      </c>
      <c r="B1745" s="3" t="str">
        <f t="shared" si="54"/>
        <v>Mar</v>
      </c>
      <c r="C1745" s="3" t="str">
        <f t="shared" si="55"/>
        <v>2024</v>
      </c>
      <c r="D1745" s="3">
        <v>45353</v>
      </c>
      <c r="E1745" t="s">
        <v>2243</v>
      </c>
      <c r="F1745" t="s">
        <v>2151</v>
      </c>
      <c r="G1745" s="5" t="s">
        <v>61</v>
      </c>
      <c r="H1745" s="5" t="s">
        <v>50</v>
      </c>
      <c r="I1745" t="s">
        <v>738</v>
      </c>
      <c r="J1745" t="s">
        <v>1716</v>
      </c>
      <c r="K1745" s="5" t="s">
        <v>41</v>
      </c>
      <c r="L1745" s="5" t="s">
        <v>116</v>
      </c>
      <c r="M1745" t="s">
        <v>87</v>
      </c>
      <c r="N1745" s="5" t="s">
        <v>88</v>
      </c>
      <c r="O1745" s="5" t="s">
        <v>43</v>
      </c>
      <c r="P1745" t="s">
        <v>1180</v>
      </c>
      <c r="Q1745" s="5" t="s">
        <v>45</v>
      </c>
      <c r="R1745" s="1">
        <v>3</v>
      </c>
      <c r="S1745" s="1">
        <v>4895</v>
      </c>
      <c r="T1745">
        <v>0.25</v>
      </c>
      <c r="U1745" s="1">
        <v>3919</v>
      </c>
      <c r="V1745" s="1">
        <v>11757</v>
      </c>
      <c r="W1745" s="1">
        <v>11013.75</v>
      </c>
      <c r="X1745" s="1">
        <v>-743.25</v>
      </c>
      <c r="Y1745" s="7">
        <v>-6.7483827034388835E-2</v>
      </c>
    </row>
    <row r="1746" spans="1:25">
      <c r="A1746" t="s">
        <v>3278</v>
      </c>
      <c r="B1746" s="3" t="str">
        <f t="shared" si="54"/>
        <v>Apr</v>
      </c>
      <c r="C1746" s="3" t="str">
        <f t="shared" si="55"/>
        <v>2024</v>
      </c>
      <c r="D1746" s="3">
        <v>45391</v>
      </c>
      <c r="E1746" t="s">
        <v>2709</v>
      </c>
      <c r="F1746" t="s">
        <v>1591</v>
      </c>
      <c r="G1746" s="5" t="s">
        <v>37</v>
      </c>
      <c r="H1746" s="5" t="s">
        <v>38</v>
      </c>
      <c r="I1746" t="s">
        <v>954</v>
      </c>
      <c r="J1746" t="s">
        <v>2484</v>
      </c>
      <c r="K1746" s="5" t="s">
        <v>27</v>
      </c>
      <c r="L1746" s="5" t="s">
        <v>116</v>
      </c>
      <c r="M1746" t="s">
        <v>87</v>
      </c>
      <c r="N1746" s="5" t="s">
        <v>88</v>
      </c>
      <c r="O1746" s="5" t="s">
        <v>43</v>
      </c>
      <c r="P1746" t="s">
        <v>110</v>
      </c>
      <c r="Q1746" s="5" t="s">
        <v>75</v>
      </c>
      <c r="R1746" s="1">
        <v>1</v>
      </c>
      <c r="S1746" s="1">
        <v>4761</v>
      </c>
      <c r="T1746">
        <v>0.25</v>
      </c>
      <c r="U1746" s="1">
        <v>3456</v>
      </c>
      <c r="V1746" s="1">
        <v>3456</v>
      </c>
      <c r="W1746" s="1">
        <v>3570.75</v>
      </c>
      <c r="X1746" s="1">
        <v>114.75</v>
      </c>
      <c r="Y1746" s="7">
        <v>3.2136105860113423E-2</v>
      </c>
    </row>
    <row r="1747" spans="1:25">
      <c r="A1747" t="s">
        <v>3279</v>
      </c>
      <c r="B1747" s="3" t="str">
        <f t="shared" si="54"/>
        <v>Dec</v>
      </c>
      <c r="C1747" s="3" t="str">
        <f t="shared" si="55"/>
        <v>2025</v>
      </c>
      <c r="D1747" s="3">
        <v>46010</v>
      </c>
      <c r="E1747" t="s">
        <v>3139</v>
      </c>
      <c r="F1747" t="s">
        <v>1333</v>
      </c>
      <c r="G1747" s="5" t="s">
        <v>61</v>
      </c>
      <c r="H1747" s="5" t="s">
        <v>50</v>
      </c>
      <c r="I1747" t="s">
        <v>1305</v>
      </c>
      <c r="J1747" t="s">
        <v>259</v>
      </c>
      <c r="K1747" s="5" t="s">
        <v>41</v>
      </c>
      <c r="L1747" s="5" t="s">
        <v>42</v>
      </c>
      <c r="M1747" t="s">
        <v>87</v>
      </c>
      <c r="N1747" s="5" t="s">
        <v>88</v>
      </c>
      <c r="O1747" s="5" t="s">
        <v>43</v>
      </c>
      <c r="P1747" t="s">
        <v>125</v>
      </c>
      <c r="Q1747" s="5" t="s">
        <v>75</v>
      </c>
      <c r="R1747" s="1">
        <v>7</v>
      </c>
      <c r="S1747" s="1">
        <v>3453</v>
      </c>
      <c r="T1747">
        <v>0.15</v>
      </c>
      <c r="U1747" s="1">
        <v>2252</v>
      </c>
      <c r="V1747" s="1">
        <v>15764</v>
      </c>
      <c r="W1747" s="1">
        <v>20545.349999999999</v>
      </c>
      <c r="X1747" s="1">
        <v>4781.3499999999985</v>
      </c>
      <c r="Y1747" s="7">
        <v>0.23272175942488196</v>
      </c>
    </row>
    <row r="1748" spans="1:25">
      <c r="A1748" t="s">
        <v>3280</v>
      </c>
      <c r="B1748" s="3" t="str">
        <f t="shared" si="54"/>
        <v>Jan</v>
      </c>
      <c r="C1748" s="3" t="str">
        <f t="shared" si="55"/>
        <v>2022</v>
      </c>
      <c r="D1748" s="3">
        <v>44565</v>
      </c>
      <c r="E1748" t="s">
        <v>775</v>
      </c>
      <c r="F1748" t="s">
        <v>156</v>
      </c>
      <c r="G1748" s="5" t="s">
        <v>49</v>
      </c>
      <c r="H1748" s="5" t="s">
        <v>50</v>
      </c>
      <c r="I1748" t="s">
        <v>1779</v>
      </c>
      <c r="J1748" t="s">
        <v>1863</v>
      </c>
      <c r="K1748" s="5" t="s">
        <v>27</v>
      </c>
      <c r="L1748" s="5" t="s">
        <v>28</v>
      </c>
      <c r="M1748" t="s">
        <v>117</v>
      </c>
      <c r="N1748" s="5" t="s">
        <v>118</v>
      </c>
      <c r="O1748" s="5" t="s">
        <v>31</v>
      </c>
      <c r="P1748" t="s">
        <v>244</v>
      </c>
      <c r="Q1748" s="5" t="s">
        <v>75</v>
      </c>
      <c r="R1748" s="1">
        <v>4</v>
      </c>
      <c r="S1748" s="1">
        <v>2250</v>
      </c>
      <c r="T1748">
        <v>0.2</v>
      </c>
      <c r="U1748" s="1">
        <v>1588</v>
      </c>
      <c r="V1748" s="1">
        <v>6352</v>
      </c>
      <c r="W1748" s="1">
        <v>7200</v>
      </c>
      <c r="X1748" s="1">
        <v>848</v>
      </c>
      <c r="Y1748" s="7">
        <v>0.11777777777777777</v>
      </c>
    </row>
    <row r="1749" spans="1:25">
      <c r="A1749" t="s">
        <v>3281</v>
      </c>
      <c r="B1749" s="3" t="str">
        <f t="shared" si="54"/>
        <v>May</v>
      </c>
      <c r="C1749" s="3" t="str">
        <f t="shared" si="55"/>
        <v>2022</v>
      </c>
      <c r="D1749" s="3">
        <v>44710</v>
      </c>
      <c r="E1749" t="s">
        <v>475</v>
      </c>
      <c r="F1749" t="s">
        <v>694</v>
      </c>
      <c r="G1749" s="5" t="s">
        <v>49</v>
      </c>
      <c r="H1749" s="5" t="s">
        <v>50</v>
      </c>
      <c r="I1749" t="s">
        <v>190</v>
      </c>
      <c r="J1749" t="s">
        <v>572</v>
      </c>
      <c r="K1749" s="5" t="s">
        <v>95</v>
      </c>
      <c r="L1749" s="5" t="s">
        <v>42</v>
      </c>
      <c r="M1749" t="s">
        <v>87</v>
      </c>
      <c r="N1749" s="5" t="s">
        <v>88</v>
      </c>
      <c r="O1749" s="5" t="s">
        <v>43</v>
      </c>
      <c r="P1749" t="s">
        <v>170</v>
      </c>
      <c r="Q1749" s="5" t="s">
        <v>75</v>
      </c>
      <c r="R1749" s="1">
        <v>1</v>
      </c>
      <c r="S1749" s="1">
        <v>818</v>
      </c>
      <c r="T1749">
        <v>0.15</v>
      </c>
      <c r="U1749" s="1">
        <v>656</v>
      </c>
      <c r="V1749" s="1">
        <v>656</v>
      </c>
      <c r="W1749" s="1">
        <v>695.3</v>
      </c>
      <c r="X1749" s="1">
        <v>39.299999999999955</v>
      </c>
      <c r="Y1749" s="7">
        <v>5.6522364447001233E-2</v>
      </c>
    </row>
    <row r="1750" spans="1:25">
      <c r="A1750" t="s">
        <v>3282</v>
      </c>
      <c r="B1750" s="3" t="str">
        <f t="shared" si="54"/>
        <v>May</v>
      </c>
      <c r="C1750" s="3" t="str">
        <f t="shared" si="55"/>
        <v>2022</v>
      </c>
      <c r="D1750" s="3">
        <v>44709</v>
      </c>
      <c r="E1750" t="s">
        <v>918</v>
      </c>
      <c r="F1750" t="s">
        <v>1406</v>
      </c>
      <c r="G1750" s="5" t="s">
        <v>23</v>
      </c>
      <c r="H1750" s="5" t="s">
        <v>24</v>
      </c>
      <c r="I1750" t="s">
        <v>140</v>
      </c>
      <c r="J1750" t="s">
        <v>2076</v>
      </c>
      <c r="K1750" s="5" t="s">
        <v>73</v>
      </c>
      <c r="L1750" s="5" t="s">
        <v>64</v>
      </c>
      <c r="M1750" t="s">
        <v>55</v>
      </c>
      <c r="N1750" s="5" t="s">
        <v>56</v>
      </c>
      <c r="O1750" s="5" t="s">
        <v>31</v>
      </c>
      <c r="P1750" t="s">
        <v>170</v>
      </c>
      <c r="Q1750" s="5" t="s">
        <v>45</v>
      </c>
      <c r="R1750" s="1">
        <v>4</v>
      </c>
      <c r="S1750" s="1">
        <v>2059</v>
      </c>
      <c r="T1750">
        <v>0.1</v>
      </c>
      <c r="U1750" s="1">
        <v>1074</v>
      </c>
      <c r="V1750" s="1">
        <v>4296</v>
      </c>
      <c r="W1750" s="1">
        <v>7412.4000000000005</v>
      </c>
      <c r="X1750" s="1">
        <v>3116.4000000000005</v>
      </c>
      <c r="Y1750" s="7">
        <v>0.42043062975554479</v>
      </c>
    </row>
    <row r="1751" spans="1:25">
      <c r="A1751" t="s">
        <v>3283</v>
      </c>
      <c r="B1751" s="3" t="str">
        <f t="shared" si="54"/>
        <v>Mar</v>
      </c>
      <c r="C1751" s="3" t="str">
        <f t="shared" si="55"/>
        <v>2024</v>
      </c>
      <c r="D1751" s="3">
        <v>45371</v>
      </c>
      <c r="E1751" t="s">
        <v>1190</v>
      </c>
      <c r="F1751" t="s">
        <v>804</v>
      </c>
      <c r="G1751" s="5" t="s">
        <v>49</v>
      </c>
      <c r="H1751" s="5" t="s">
        <v>50</v>
      </c>
      <c r="I1751" t="s">
        <v>1070</v>
      </c>
      <c r="J1751" t="s">
        <v>618</v>
      </c>
      <c r="K1751" s="5" t="s">
        <v>73</v>
      </c>
      <c r="L1751" s="5" t="s">
        <v>28</v>
      </c>
      <c r="M1751" t="s">
        <v>65</v>
      </c>
      <c r="N1751" s="5" t="s">
        <v>66</v>
      </c>
      <c r="O1751" s="5" t="s">
        <v>43</v>
      </c>
      <c r="P1751" t="s">
        <v>309</v>
      </c>
      <c r="Q1751" s="5" t="s">
        <v>33</v>
      </c>
      <c r="R1751" s="1">
        <v>3</v>
      </c>
      <c r="S1751" s="1">
        <v>3159</v>
      </c>
      <c r="T1751">
        <v>0.05</v>
      </c>
      <c r="U1751" s="1">
        <v>1653</v>
      </c>
      <c r="V1751" s="1">
        <v>4959</v>
      </c>
      <c r="W1751" s="1">
        <v>9003.15</v>
      </c>
      <c r="X1751" s="1">
        <v>4044.1499999999996</v>
      </c>
      <c r="Y1751" s="7">
        <v>0.44919278252611583</v>
      </c>
    </row>
    <row r="1752" spans="1:25">
      <c r="A1752" t="s">
        <v>3284</v>
      </c>
      <c r="B1752" s="3" t="str">
        <f t="shared" si="54"/>
        <v>Jan</v>
      </c>
      <c r="C1752" s="3" t="str">
        <f t="shared" si="55"/>
        <v>2024</v>
      </c>
      <c r="D1752" s="3">
        <v>45292</v>
      </c>
      <c r="E1752" t="s">
        <v>2234</v>
      </c>
      <c r="F1752" t="s">
        <v>2545</v>
      </c>
      <c r="G1752" s="5" t="s">
        <v>49</v>
      </c>
      <c r="H1752" s="5" t="s">
        <v>50</v>
      </c>
      <c r="I1752" t="s">
        <v>861</v>
      </c>
      <c r="J1752" t="s">
        <v>987</v>
      </c>
      <c r="K1752" s="5" t="s">
        <v>41</v>
      </c>
      <c r="L1752" s="5" t="s">
        <v>64</v>
      </c>
      <c r="M1752" t="s">
        <v>29</v>
      </c>
      <c r="N1752" s="5" t="s">
        <v>30</v>
      </c>
      <c r="O1752" s="5" t="s">
        <v>31</v>
      </c>
      <c r="P1752" t="s">
        <v>376</v>
      </c>
      <c r="Q1752" s="5" t="s">
        <v>45</v>
      </c>
      <c r="R1752" s="1">
        <v>8</v>
      </c>
      <c r="S1752" s="1">
        <v>3643</v>
      </c>
      <c r="T1752">
        <v>0.15</v>
      </c>
      <c r="U1752" s="1">
        <v>2906</v>
      </c>
      <c r="V1752" s="1">
        <v>23248</v>
      </c>
      <c r="W1752" s="1">
        <v>24772.399999999998</v>
      </c>
      <c r="X1752" s="1">
        <v>1524.3999999999978</v>
      </c>
      <c r="Y1752" s="7">
        <v>6.1536225799680204E-2</v>
      </c>
    </row>
    <row r="1753" spans="1:25">
      <c r="A1753" t="s">
        <v>3285</v>
      </c>
      <c r="B1753" s="3" t="str">
        <f t="shared" si="54"/>
        <v>Jul</v>
      </c>
      <c r="C1753" s="3" t="str">
        <f t="shared" si="55"/>
        <v>2022</v>
      </c>
      <c r="D1753" s="3">
        <v>44751</v>
      </c>
      <c r="E1753" t="s">
        <v>1068</v>
      </c>
      <c r="F1753" t="s">
        <v>2298</v>
      </c>
      <c r="G1753" s="5" t="s">
        <v>61</v>
      </c>
      <c r="H1753" s="5" t="s">
        <v>50</v>
      </c>
      <c r="I1753" t="s">
        <v>579</v>
      </c>
      <c r="J1753" t="s">
        <v>808</v>
      </c>
      <c r="K1753" s="5" t="s">
        <v>53</v>
      </c>
      <c r="L1753" s="5" t="s">
        <v>64</v>
      </c>
      <c r="M1753" t="s">
        <v>65</v>
      </c>
      <c r="N1753" s="5" t="s">
        <v>66</v>
      </c>
      <c r="O1753" s="5" t="s">
        <v>31</v>
      </c>
      <c r="P1753" t="s">
        <v>186</v>
      </c>
      <c r="Q1753" s="5" t="s">
        <v>33</v>
      </c>
      <c r="R1753" s="1">
        <v>6</v>
      </c>
      <c r="S1753" s="1">
        <v>570</v>
      </c>
      <c r="T1753">
        <v>0.25</v>
      </c>
      <c r="U1753" s="1">
        <v>429</v>
      </c>
      <c r="V1753" s="1">
        <v>2574</v>
      </c>
      <c r="W1753" s="1">
        <v>2565</v>
      </c>
      <c r="X1753" s="1">
        <v>-9</v>
      </c>
      <c r="Y1753" s="7">
        <v>-3.5087719298245615E-3</v>
      </c>
    </row>
    <row r="1754" spans="1:25">
      <c r="A1754" t="s">
        <v>3286</v>
      </c>
      <c r="B1754" s="3" t="str">
        <f t="shared" si="54"/>
        <v>Jul</v>
      </c>
      <c r="C1754" s="3" t="str">
        <f t="shared" si="55"/>
        <v>2023</v>
      </c>
      <c r="D1754" s="3">
        <v>45117</v>
      </c>
      <c r="E1754" t="s">
        <v>194</v>
      </c>
      <c r="F1754" t="s">
        <v>698</v>
      </c>
      <c r="G1754" s="5" t="s">
        <v>23</v>
      </c>
      <c r="H1754" s="5" t="s">
        <v>24</v>
      </c>
      <c r="I1754" t="s">
        <v>123</v>
      </c>
      <c r="J1754" t="s">
        <v>1629</v>
      </c>
      <c r="K1754" s="5" t="s">
        <v>41</v>
      </c>
      <c r="L1754" s="5" t="s">
        <v>116</v>
      </c>
      <c r="M1754" t="s">
        <v>117</v>
      </c>
      <c r="N1754" s="5" t="s">
        <v>118</v>
      </c>
      <c r="O1754" s="5" t="s">
        <v>31</v>
      </c>
      <c r="P1754" t="s">
        <v>1027</v>
      </c>
      <c r="Q1754" s="5" t="s">
        <v>45</v>
      </c>
      <c r="R1754" s="1">
        <v>5</v>
      </c>
      <c r="S1754" s="1">
        <v>3890</v>
      </c>
      <c r="T1754">
        <v>0.05</v>
      </c>
      <c r="U1754" s="1">
        <v>3247</v>
      </c>
      <c r="V1754" s="1">
        <v>16235</v>
      </c>
      <c r="W1754" s="1">
        <v>18477.5</v>
      </c>
      <c r="X1754" s="1">
        <v>2242.5</v>
      </c>
      <c r="Y1754" s="7">
        <v>0.12136382086321201</v>
      </c>
    </row>
    <row r="1755" spans="1:25">
      <c r="A1755" t="s">
        <v>3287</v>
      </c>
      <c r="B1755" s="3" t="str">
        <f t="shared" si="54"/>
        <v>Jun</v>
      </c>
      <c r="C1755" s="3" t="str">
        <f t="shared" si="55"/>
        <v>2023</v>
      </c>
      <c r="D1755" s="3">
        <v>45079</v>
      </c>
      <c r="E1755" t="s">
        <v>2279</v>
      </c>
      <c r="F1755" t="s">
        <v>804</v>
      </c>
      <c r="G1755" s="5" t="s">
        <v>23</v>
      </c>
      <c r="H1755" s="5" t="s">
        <v>24</v>
      </c>
      <c r="I1755" t="s">
        <v>1188</v>
      </c>
      <c r="J1755" t="s">
        <v>248</v>
      </c>
      <c r="K1755" s="5" t="s">
        <v>95</v>
      </c>
      <c r="L1755" s="5" t="s">
        <v>28</v>
      </c>
      <c r="M1755" t="s">
        <v>55</v>
      </c>
      <c r="N1755" s="5" t="s">
        <v>56</v>
      </c>
      <c r="O1755" s="5" t="s">
        <v>43</v>
      </c>
      <c r="P1755" t="s">
        <v>1180</v>
      </c>
      <c r="Q1755" s="5" t="s">
        <v>75</v>
      </c>
      <c r="R1755" s="1">
        <v>4</v>
      </c>
      <c r="S1755" s="1">
        <v>1269</v>
      </c>
      <c r="T1755">
        <v>0.1</v>
      </c>
      <c r="U1755" s="1">
        <v>675</v>
      </c>
      <c r="V1755" s="1">
        <v>2700</v>
      </c>
      <c r="W1755" s="1">
        <v>4568.4000000000005</v>
      </c>
      <c r="X1755" s="1">
        <v>1868.4000000000005</v>
      </c>
      <c r="Y1755" s="7">
        <v>0.40898345153664312</v>
      </c>
    </row>
    <row r="1756" spans="1:25">
      <c r="A1756" t="s">
        <v>3288</v>
      </c>
      <c r="B1756" s="3" t="str">
        <f t="shared" si="54"/>
        <v>Nov</v>
      </c>
      <c r="C1756" s="3" t="str">
        <f t="shared" si="55"/>
        <v>2025</v>
      </c>
      <c r="D1756" s="3">
        <v>45988</v>
      </c>
      <c r="E1756" t="s">
        <v>1237</v>
      </c>
      <c r="F1756" t="s">
        <v>3289</v>
      </c>
      <c r="G1756" s="5" t="s">
        <v>49</v>
      </c>
      <c r="H1756" s="5" t="s">
        <v>50</v>
      </c>
      <c r="I1756" t="s">
        <v>362</v>
      </c>
      <c r="J1756" t="s">
        <v>1686</v>
      </c>
      <c r="K1756" s="5" t="s">
        <v>41</v>
      </c>
      <c r="L1756" s="5" t="s">
        <v>54</v>
      </c>
      <c r="M1756" t="s">
        <v>55</v>
      </c>
      <c r="N1756" s="5" t="s">
        <v>56</v>
      </c>
      <c r="O1756" s="5" t="s">
        <v>31</v>
      </c>
      <c r="P1756" t="s">
        <v>220</v>
      </c>
      <c r="Q1756" s="5" t="s">
        <v>45</v>
      </c>
      <c r="R1756" s="1">
        <v>1</v>
      </c>
      <c r="S1756" s="1">
        <v>2421</v>
      </c>
      <c r="T1756">
        <v>0</v>
      </c>
      <c r="U1756" s="1">
        <v>1704</v>
      </c>
      <c r="V1756" s="1">
        <v>1704</v>
      </c>
      <c r="W1756" s="1">
        <v>2421</v>
      </c>
      <c r="X1756" s="1">
        <v>717</v>
      </c>
      <c r="Y1756" s="7">
        <v>0.29615861214374223</v>
      </c>
    </row>
    <row r="1757" spans="1:25">
      <c r="A1757" t="s">
        <v>3290</v>
      </c>
      <c r="B1757" s="3" t="str">
        <f t="shared" si="54"/>
        <v>May</v>
      </c>
      <c r="C1757" s="3" t="str">
        <f t="shared" si="55"/>
        <v>2023</v>
      </c>
      <c r="D1757" s="3">
        <v>45061</v>
      </c>
      <c r="E1757" t="s">
        <v>2842</v>
      </c>
      <c r="F1757" t="s">
        <v>1462</v>
      </c>
      <c r="G1757" s="5" t="s">
        <v>49</v>
      </c>
      <c r="H1757" s="5" t="s">
        <v>50</v>
      </c>
      <c r="I1757" t="s">
        <v>960</v>
      </c>
      <c r="J1757" t="s">
        <v>1478</v>
      </c>
      <c r="K1757" s="5" t="s">
        <v>95</v>
      </c>
      <c r="L1757" s="5" t="s">
        <v>116</v>
      </c>
      <c r="M1757" t="s">
        <v>65</v>
      </c>
      <c r="N1757" s="5" t="s">
        <v>66</v>
      </c>
      <c r="O1757" s="5" t="s">
        <v>43</v>
      </c>
      <c r="P1757" t="s">
        <v>102</v>
      </c>
      <c r="Q1757" s="5" t="s">
        <v>45</v>
      </c>
      <c r="R1757" s="1">
        <v>1</v>
      </c>
      <c r="S1757" s="1">
        <v>868</v>
      </c>
      <c r="T1757">
        <v>0.25</v>
      </c>
      <c r="U1757" s="1">
        <v>645</v>
      </c>
      <c r="V1757" s="1">
        <v>645</v>
      </c>
      <c r="W1757" s="1">
        <v>651</v>
      </c>
      <c r="X1757" s="1">
        <v>6</v>
      </c>
      <c r="Y1757" s="7">
        <v>9.2165898617511521E-3</v>
      </c>
    </row>
    <row r="1758" spans="1:25">
      <c r="A1758" t="s">
        <v>3291</v>
      </c>
      <c r="B1758" s="3" t="str">
        <f t="shared" si="54"/>
        <v>May</v>
      </c>
      <c r="C1758" s="3" t="str">
        <f t="shared" si="55"/>
        <v>2023</v>
      </c>
      <c r="D1758" s="3">
        <v>45060</v>
      </c>
      <c r="E1758" t="s">
        <v>112</v>
      </c>
      <c r="F1758" t="s">
        <v>1037</v>
      </c>
      <c r="G1758" s="5" t="s">
        <v>37</v>
      </c>
      <c r="H1758" s="5" t="s">
        <v>38</v>
      </c>
      <c r="I1758" t="s">
        <v>1404</v>
      </c>
      <c r="J1758" t="s">
        <v>821</v>
      </c>
      <c r="K1758" s="5" t="s">
        <v>41</v>
      </c>
      <c r="L1758" s="5" t="s">
        <v>28</v>
      </c>
      <c r="M1758" t="s">
        <v>65</v>
      </c>
      <c r="N1758" s="5" t="s">
        <v>66</v>
      </c>
      <c r="O1758" s="5" t="s">
        <v>43</v>
      </c>
      <c r="P1758" t="s">
        <v>931</v>
      </c>
      <c r="Q1758" s="5" t="s">
        <v>33</v>
      </c>
      <c r="R1758" s="1">
        <v>8</v>
      </c>
      <c r="S1758" s="1">
        <v>4431</v>
      </c>
      <c r="T1758">
        <v>0.15</v>
      </c>
      <c r="U1758" s="1">
        <v>2480</v>
      </c>
      <c r="V1758" s="1">
        <v>19840</v>
      </c>
      <c r="W1758" s="1">
        <v>30130.799999999999</v>
      </c>
      <c r="X1758" s="1">
        <v>10290.799999999999</v>
      </c>
      <c r="Y1758" s="7">
        <v>0.34153756289245557</v>
      </c>
    </row>
    <row r="1759" spans="1:25">
      <c r="A1759" t="s">
        <v>3292</v>
      </c>
      <c r="B1759" s="3" t="str">
        <f t="shared" si="54"/>
        <v>Jan</v>
      </c>
      <c r="C1759" s="3" t="str">
        <f t="shared" si="55"/>
        <v>2022</v>
      </c>
      <c r="D1759" s="3">
        <v>44592</v>
      </c>
      <c r="E1759" t="s">
        <v>1375</v>
      </c>
      <c r="F1759" t="s">
        <v>267</v>
      </c>
      <c r="G1759" s="5" t="s">
        <v>106</v>
      </c>
      <c r="H1759" s="5" t="s">
        <v>107</v>
      </c>
      <c r="I1759" t="s">
        <v>146</v>
      </c>
      <c r="J1759" t="s">
        <v>401</v>
      </c>
      <c r="K1759" s="5" t="s">
        <v>53</v>
      </c>
      <c r="L1759" s="5" t="s">
        <v>28</v>
      </c>
      <c r="M1759" t="s">
        <v>65</v>
      </c>
      <c r="N1759" s="5" t="s">
        <v>66</v>
      </c>
      <c r="O1759" s="5" t="s">
        <v>43</v>
      </c>
      <c r="P1759" t="s">
        <v>376</v>
      </c>
      <c r="Q1759" s="5" t="s">
        <v>75</v>
      </c>
      <c r="R1759" s="1">
        <v>6</v>
      </c>
      <c r="S1759" s="1">
        <v>3517</v>
      </c>
      <c r="T1759">
        <v>0.1</v>
      </c>
      <c r="U1759" s="1">
        <v>1917</v>
      </c>
      <c r="V1759" s="1">
        <v>11502</v>
      </c>
      <c r="W1759" s="1">
        <v>18991.8</v>
      </c>
      <c r="X1759" s="1">
        <v>7489.7999999999993</v>
      </c>
      <c r="Y1759" s="7">
        <v>0.39437020187659932</v>
      </c>
    </row>
    <row r="1760" spans="1:25">
      <c r="A1760" t="s">
        <v>3293</v>
      </c>
      <c r="B1760" s="3" t="str">
        <f t="shared" si="54"/>
        <v>Apr</v>
      </c>
      <c r="C1760" s="3" t="str">
        <f t="shared" si="55"/>
        <v>2022</v>
      </c>
      <c r="D1760" s="3">
        <v>44670</v>
      </c>
      <c r="E1760" t="s">
        <v>807</v>
      </c>
      <c r="F1760" t="s">
        <v>2740</v>
      </c>
      <c r="G1760" s="5" t="s">
        <v>106</v>
      </c>
      <c r="H1760" s="5" t="s">
        <v>107</v>
      </c>
      <c r="I1760" t="s">
        <v>1216</v>
      </c>
      <c r="J1760" t="s">
        <v>1619</v>
      </c>
      <c r="K1760" s="5" t="s">
        <v>53</v>
      </c>
      <c r="L1760" s="5" t="s">
        <v>54</v>
      </c>
      <c r="M1760" t="s">
        <v>117</v>
      </c>
      <c r="N1760" s="5" t="s">
        <v>118</v>
      </c>
      <c r="O1760" s="5" t="s">
        <v>31</v>
      </c>
      <c r="P1760" t="s">
        <v>110</v>
      </c>
      <c r="Q1760" s="5" t="s">
        <v>75</v>
      </c>
      <c r="R1760" s="1">
        <v>2</v>
      </c>
      <c r="S1760" s="1">
        <v>3099</v>
      </c>
      <c r="T1760">
        <v>0.1</v>
      </c>
      <c r="U1760" s="1">
        <v>1743</v>
      </c>
      <c r="V1760" s="1">
        <v>3486</v>
      </c>
      <c r="W1760" s="1">
        <v>5578.2</v>
      </c>
      <c r="X1760" s="1">
        <v>2092.1999999999998</v>
      </c>
      <c r="Y1760" s="7">
        <v>0.37506722598687747</v>
      </c>
    </row>
    <row r="1761" spans="1:25">
      <c r="A1761" t="s">
        <v>3294</v>
      </c>
      <c r="B1761" s="3" t="str">
        <f t="shared" si="54"/>
        <v>Jan</v>
      </c>
      <c r="C1761" s="3" t="str">
        <f t="shared" si="55"/>
        <v>2022</v>
      </c>
      <c r="D1761" s="3">
        <v>44587</v>
      </c>
      <c r="E1761" t="s">
        <v>2627</v>
      </c>
      <c r="F1761" t="s">
        <v>1352</v>
      </c>
      <c r="G1761" s="5" t="s">
        <v>61</v>
      </c>
      <c r="H1761" s="5" t="s">
        <v>50</v>
      </c>
      <c r="I1761" t="s">
        <v>529</v>
      </c>
      <c r="J1761" t="s">
        <v>1797</v>
      </c>
      <c r="K1761" s="5" t="s">
        <v>27</v>
      </c>
      <c r="L1761" s="5" t="s">
        <v>116</v>
      </c>
      <c r="M1761" t="s">
        <v>29</v>
      </c>
      <c r="N1761" s="5" t="s">
        <v>30</v>
      </c>
      <c r="O1761" s="5" t="s">
        <v>43</v>
      </c>
      <c r="P1761" t="s">
        <v>67</v>
      </c>
      <c r="Q1761" s="5" t="s">
        <v>33</v>
      </c>
      <c r="R1761" s="1">
        <v>6</v>
      </c>
      <c r="S1761" s="1">
        <v>204</v>
      </c>
      <c r="T1761">
        <v>0.25</v>
      </c>
      <c r="U1761" s="1">
        <v>125</v>
      </c>
      <c r="V1761" s="1">
        <v>750</v>
      </c>
      <c r="W1761" s="1">
        <v>918</v>
      </c>
      <c r="X1761" s="1">
        <v>168</v>
      </c>
      <c r="Y1761" s="7">
        <v>0.18300653594771241</v>
      </c>
    </row>
    <row r="1762" spans="1:25">
      <c r="A1762" t="s">
        <v>3295</v>
      </c>
      <c r="B1762" s="3" t="str">
        <f t="shared" si="54"/>
        <v>Dec</v>
      </c>
      <c r="C1762" s="3" t="str">
        <f t="shared" si="55"/>
        <v>2022</v>
      </c>
      <c r="D1762" s="3">
        <v>44906</v>
      </c>
      <c r="E1762" t="s">
        <v>2709</v>
      </c>
      <c r="F1762" t="s">
        <v>923</v>
      </c>
      <c r="G1762" s="5" t="s">
        <v>61</v>
      </c>
      <c r="H1762" s="5" t="s">
        <v>50</v>
      </c>
      <c r="I1762" t="s">
        <v>656</v>
      </c>
      <c r="J1762" t="s">
        <v>638</v>
      </c>
      <c r="K1762" s="5" t="s">
        <v>53</v>
      </c>
      <c r="L1762" s="5" t="s">
        <v>28</v>
      </c>
      <c r="M1762" t="s">
        <v>87</v>
      </c>
      <c r="N1762" s="5" t="s">
        <v>88</v>
      </c>
      <c r="O1762" s="5" t="s">
        <v>43</v>
      </c>
      <c r="P1762" t="s">
        <v>332</v>
      </c>
      <c r="Q1762" s="5" t="s">
        <v>45</v>
      </c>
      <c r="R1762" s="1">
        <v>2</v>
      </c>
      <c r="S1762" s="1">
        <v>2630</v>
      </c>
      <c r="T1762">
        <v>0</v>
      </c>
      <c r="U1762" s="1">
        <v>1550</v>
      </c>
      <c r="V1762" s="1">
        <v>3100</v>
      </c>
      <c r="W1762" s="1">
        <v>5260</v>
      </c>
      <c r="X1762" s="1">
        <v>2160</v>
      </c>
      <c r="Y1762" s="7">
        <v>0.41064638783269963</v>
      </c>
    </row>
    <row r="1763" spans="1:25">
      <c r="A1763" t="s">
        <v>3296</v>
      </c>
      <c r="B1763" s="3" t="str">
        <f t="shared" si="54"/>
        <v>Mar</v>
      </c>
      <c r="C1763" s="3" t="str">
        <f t="shared" si="55"/>
        <v>2025</v>
      </c>
      <c r="D1763" s="3">
        <v>45721</v>
      </c>
      <c r="E1763" t="s">
        <v>2122</v>
      </c>
      <c r="F1763" t="s">
        <v>1643</v>
      </c>
      <c r="G1763" s="5" t="s">
        <v>61</v>
      </c>
      <c r="H1763" s="5" t="s">
        <v>50</v>
      </c>
      <c r="I1763" t="s">
        <v>1546</v>
      </c>
      <c r="J1763" t="s">
        <v>721</v>
      </c>
      <c r="K1763" s="5" t="s">
        <v>95</v>
      </c>
      <c r="L1763" s="5" t="s">
        <v>116</v>
      </c>
      <c r="M1763" t="s">
        <v>29</v>
      </c>
      <c r="N1763" s="5" t="s">
        <v>30</v>
      </c>
      <c r="O1763" s="5" t="s">
        <v>31</v>
      </c>
      <c r="P1763" t="s">
        <v>244</v>
      </c>
      <c r="Q1763" s="5" t="s">
        <v>45</v>
      </c>
      <c r="R1763" s="1">
        <v>3</v>
      </c>
      <c r="S1763" s="1">
        <v>2326</v>
      </c>
      <c r="T1763">
        <v>0</v>
      </c>
      <c r="U1763" s="1">
        <v>1188</v>
      </c>
      <c r="V1763" s="1">
        <v>3564</v>
      </c>
      <c r="W1763" s="1">
        <v>6978</v>
      </c>
      <c r="X1763" s="1">
        <v>3414</v>
      </c>
      <c r="Y1763" s="7">
        <v>0.4892519346517627</v>
      </c>
    </row>
    <row r="1764" spans="1:25">
      <c r="A1764" t="s">
        <v>3297</v>
      </c>
      <c r="B1764" s="3" t="str">
        <f t="shared" si="54"/>
        <v>Apr</v>
      </c>
      <c r="C1764" s="3" t="str">
        <f t="shared" si="55"/>
        <v>2023</v>
      </c>
      <c r="D1764" s="3">
        <v>45037</v>
      </c>
      <c r="E1764" t="s">
        <v>2693</v>
      </c>
      <c r="F1764" t="s">
        <v>387</v>
      </c>
      <c r="G1764" s="5" t="s">
        <v>37</v>
      </c>
      <c r="H1764" s="5" t="s">
        <v>38</v>
      </c>
      <c r="I1764" t="s">
        <v>589</v>
      </c>
      <c r="J1764" t="s">
        <v>1863</v>
      </c>
      <c r="K1764" s="5" t="s">
        <v>27</v>
      </c>
      <c r="L1764" s="5" t="s">
        <v>28</v>
      </c>
      <c r="M1764" t="s">
        <v>55</v>
      </c>
      <c r="N1764" s="5" t="s">
        <v>56</v>
      </c>
      <c r="O1764" s="5" t="s">
        <v>43</v>
      </c>
      <c r="P1764" t="s">
        <v>244</v>
      </c>
      <c r="Q1764" s="5" t="s">
        <v>75</v>
      </c>
      <c r="R1764" s="1">
        <v>1</v>
      </c>
      <c r="S1764" s="1">
        <v>833</v>
      </c>
      <c r="T1764">
        <v>0.25</v>
      </c>
      <c r="U1764" s="1">
        <v>632</v>
      </c>
      <c r="V1764" s="1">
        <v>632</v>
      </c>
      <c r="W1764" s="1">
        <v>624.75</v>
      </c>
      <c r="X1764" s="1">
        <v>-7.25</v>
      </c>
      <c r="Y1764" s="7">
        <v>-1.1604641856742696E-2</v>
      </c>
    </row>
    <row r="1765" spans="1:25">
      <c r="A1765" t="s">
        <v>3298</v>
      </c>
      <c r="B1765" s="3" t="str">
        <f t="shared" si="54"/>
        <v>Jun</v>
      </c>
      <c r="C1765" s="3" t="str">
        <f t="shared" si="55"/>
        <v>2022</v>
      </c>
      <c r="D1765" s="3">
        <v>44716</v>
      </c>
      <c r="E1765" t="s">
        <v>480</v>
      </c>
      <c r="F1765" t="s">
        <v>1882</v>
      </c>
      <c r="G1765" s="5" t="s">
        <v>37</v>
      </c>
      <c r="H1765" s="5" t="s">
        <v>38</v>
      </c>
      <c r="I1765" t="s">
        <v>1707</v>
      </c>
      <c r="J1765" t="s">
        <v>422</v>
      </c>
      <c r="K1765" s="5" t="s">
        <v>73</v>
      </c>
      <c r="L1765" s="5" t="s">
        <v>116</v>
      </c>
      <c r="M1765" t="s">
        <v>117</v>
      </c>
      <c r="N1765" s="5" t="s">
        <v>118</v>
      </c>
      <c r="O1765" s="5" t="s">
        <v>31</v>
      </c>
      <c r="P1765" t="s">
        <v>142</v>
      </c>
      <c r="Q1765" s="5" t="s">
        <v>45</v>
      </c>
      <c r="R1765" s="1">
        <v>3</v>
      </c>
      <c r="S1765" s="1">
        <v>3028</v>
      </c>
      <c r="T1765">
        <v>0.05</v>
      </c>
      <c r="U1765" s="1">
        <v>2061</v>
      </c>
      <c r="V1765" s="1">
        <v>6183</v>
      </c>
      <c r="W1765" s="1">
        <v>8629.7999999999993</v>
      </c>
      <c r="X1765" s="1">
        <v>2446.7999999999993</v>
      </c>
      <c r="Y1765" s="7">
        <v>0.28352916637697273</v>
      </c>
    </row>
    <row r="1766" spans="1:25">
      <c r="A1766" t="s">
        <v>3299</v>
      </c>
      <c r="B1766" s="3" t="str">
        <f t="shared" si="54"/>
        <v>Mar</v>
      </c>
      <c r="C1766" s="3" t="str">
        <f t="shared" si="55"/>
        <v>2023</v>
      </c>
      <c r="D1766" s="3">
        <v>45001</v>
      </c>
      <c r="E1766" t="s">
        <v>1320</v>
      </c>
      <c r="F1766" t="s">
        <v>810</v>
      </c>
      <c r="G1766" s="5" t="s">
        <v>106</v>
      </c>
      <c r="H1766" s="5" t="s">
        <v>107</v>
      </c>
      <c r="I1766" t="s">
        <v>231</v>
      </c>
      <c r="J1766" t="s">
        <v>1306</v>
      </c>
      <c r="K1766" s="5" t="s">
        <v>73</v>
      </c>
      <c r="L1766" s="5" t="s">
        <v>64</v>
      </c>
      <c r="M1766" t="s">
        <v>55</v>
      </c>
      <c r="N1766" s="5" t="s">
        <v>56</v>
      </c>
      <c r="O1766" s="5" t="s">
        <v>31</v>
      </c>
      <c r="P1766" t="s">
        <v>81</v>
      </c>
      <c r="Q1766" s="5" t="s">
        <v>33</v>
      </c>
      <c r="R1766" s="1">
        <v>3</v>
      </c>
      <c r="S1766" s="1">
        <v>4150</v>
      </c>
      <c r="T1766">
        <v>0.15</v>
      </c>
      <c r="U1766" s="1">
        <v>2508</v>
      </c>
      <c r="V1766" s="1">
        <v>7524</v>
      </c>
      <c r="W1766" s="1">
        <v>10582.5</v>
      </c>
      <c r="X1766" s="1">
        <v>3058.5</v>
      </c>
      <c r="Y1766" s="7">
        <v>0.2890148830616584</v>
      </c>
    </row>
    <row r="1767" spans="1:25">
      <c r="A1767" t="s">
        <v>3300</v>
      </c>
      <c r="B1767" s="3" t="str">
        <f t="shared" si="54"/>
        <v>Jun</v>
      </c>
      <c r="C1767" s="3" t="str">
        <f t="shared" si="55"/>
        <v>2025</v>
      </c>
      <c r="D1767" s="3">
        <v>45810</v>
      </c>
      <c r="E1767" t="s">
        <v>507</v>
      </c>
      <c r="F1767" t="s">
        <v>521</v>
      </c>
      <c r="G1767" s="5" t="s">
        <v>61</v>
      </c>
      <c r="H1767" s="5" t="s">
        <v>50</v>
      </c>
      <c r="I1767" t="s">
        <v>152</v>
      </c>
      <c r="J1767" t="s">
        <v>526</v>
      </c>
      <c r="K1767" s="5" t="s">
        <v>27</v>
      </c>
      <c r="L1767" s="5" t="s">
        <v>54</v>
      </c>
      <c r="M1767" t="s">
        <v>87</v>
      </c>
      <c r="N1767" s="5" t="s">
        <v>88</v>
      </c>
      <c r="O1767" s="5" t="s">
        <v>43</v>
      </c>
      <c r="P1767" t="s">
        <v>142</v>
      </c>
      <c r="Q1767" s="5" t="s">
        <v>33</v>
      </c>
      <c r="R1767" s="1">
        <v>3</v>
      </c>
      <c r="S1767" s="1">
        <v>496</v>
      </c>
      <c r="T1767">
        <v>0.25</v>
      </c>
      <c r="U1767" s="1">
        <v>388</v>
      </c>
      <c r="V1767" s="1">
        <v>1164</v>
      </c>
      <c r="W1767" s="1">
        <v>1116</v>
      </c>
      <c r="X1767" s="1">
        <v>-48</v>
      </c>
      <c r="Y1767" s="7">
        <v>-4.3010752688172046E-2</v>
      </c>
    </row>
    <row r="1768" spans="1:25">
      <c r="A1768" t="s">
        <v>3301</v>
      </c>
      <c r="B1768" s="3" t="str">
        <f t="shared" si="54"/>
        <v>May</v>
      </c>
      <c r="C1768" s="3" t="str">
        <f t="shared" si="55"/>
        <v>2023</v>
      </c>
      <c r="D1768" s="3">
        <v>45068</v>
      </c>
      <c r="E1768" t="s">
        <v>216</v>
      </c>
      <c r="F1768" t="s">
        <v>1317</v>
      </c>
      <c r="G1768" s="5" t="s">
        <v>49</v>
      </c>
      <c r="H1768" s="5" t="s">
        <v>50</v>
      </c>
      <c r="I1768" t="s">
        <v>430</v>
      </c>
      <c r="J1768" t="s">
        <v>721</v>
      </c>
      <c r="K1768" s="5" t="s">
        <v>95</v>
      </c>
      <c r="L1768" s="5" t="s">
        <v>64</v>
      </c>
      <c r="M1768" t="s">
        <v>29</v>
      </c>
      <c r="N1768" s="5" t="s">
        <v>30</v>
      </c>
      <c r="O1768" s="5" t="s">
        <v>43</v>
      </c>
      <c r="P1768" t="s">
        <v>326</v>
      </c>
      <c r="Q1768" s="5" t="s">
        <v>75</v>
      </c>
      <c r="R1768" s="1">
        <v>8</v>
      </c>
      <c r="S1768" s="1">
        <v>1950</v>
      </c>
      <c r="T1768">
        <v>0.1</v>
      </c>
      <c r="U1768" s="1">
        <v>1251</v>
      </c>
      <c r="V1768" s="1">
        <v>10008</v>
      </c>
      <c r="W1768" s="1">
        <v>14040</v>
      </c>
      <c r="X1768" s="1">
        <v>4032</v>
      </c>
      <c r="Y1768" s="7">
        <v>0.28717948717948716</v>
      </c>
    </row>
    <row r="1769" spans="1:25">
      <c r="A1769" t="s">
        <v>3302</v>
      </c>
      <c r="B1769" s="3" t="str">
        <f t="shared" si="54"/>
        <v>Nov</v>
      </c>
      <c r="C1769" s="3" t="str">
        <f t="shared" si="55"/>
        <v>2023</v>
      </c>
      <c r="D1769" s="3">
        <v>45247</v>
      </c>
      <c r="E1769" t="s">
        <v>889</v>
      </c>
      <c r="F1769" t="s">
        <v>241</v>
      </c>
      <c r="G1769" s="5" t="s">
        <v>49</v>
      </c>
      <c r="H1769" s="5" t="s">
        <v>50</v>
      </c>
      <c r="I1769" t="s">
        <v>174</v>
      </c>
      <c r="J1769" t="s">
        <v>548</v>
      </c>
      <c r="K1769" s="5" t="s">
        <v>95</v>
      </c>
      <c r="L1769" s="5" t="s">
        <v>54</v>
      </c>
      <c r="M1769" t="s">
        <v>65</v>
      </c>
      <c r="N1769" s="5" t="s">
        <v>66</v>
      </c>
      <c r="O1769" s="5" t="s">
        <v>43</v>
      </c>
      <c r="P1769" t="s">
        <v>238</v>
      </c>
      <c r="Q1769" s="5" t="s">
        <v>33</v>
      </c>
      <c r="R1769" s="1">
        <v>3</v>
      </c>
      <c r="S1769" s="1">
        <v>3078</v>
      </c>
      <c r="T1769">
        <v>0.05</v>
      </c>
      <c r="U1769" s="1">
        <v>2478</v>
      </c>
      <c r="V1769" s="1">
        <v>7434</v>
      </c>
      <c r="W1769" s="1">
        <v>8772.2999999999993</v>
      </c>
      <c r="X1769" s="1">
        <v>1338.2999999999993</v>
      </c>
      <c r="Y1769" s="7">
        <v>0.15255976197804447</v>
      </c>
    </row>
    <row r="1770" spans="1:25">
      <c r="A1770" t="s">
        <v>3303</v>
      </c>
      <c r="B1770" s="3" t="str">
        <f t="shared" si="54"/>
        <v>May</v>
      </c>
      <c r="C1770" s="3" t="str">
        <f t="shared" si="55"/>
        <v>2022</v>
      </c>
      <c r="D1770" s="3">
        <v>44686</v>
      </c>
      <c r="E1770" t="s">
        <v>1019</v>
      </c>
      <c r="F1770" t="s">
        <v>1199</v>
      </c>
      <c r="G1770" s="5" t="s">
        <v>49</v>
      </c>
      <c r="H1770" s="5" t="s">
        <v>50</v>
      </c>
      <c r="I1770" t="s">
        <v>1053</v>
      </c>
      <c r="J1770" t="s">
        <v>147</v>
      </c>
      <c r="K1770" s="5" t="s">
        <v>95</v>
      </c>
      <c r="L1770" s="5" t="s">
        <v>64</v>
      </c>
      <c r="M1770" t="s">
        <v>87</v>
      </c>
      <c r="N1770" s="5" t="s">
        <v>88</v>
      </c>
      <c r="O1770" s="5" t="s">
        <v>43</v>
      </c>
      <c r="P1770" t="s">
        <v>931</v>
      </c>
      <c r="Q1770" s="5" t="s">
        <v>45</v>
      </c>
      <c r="R1770" s="1">
        <v>7</v>
      </c>
      <c r="S1770" s="1">
        <v>4814</v>
      </c>
      <c r="T1770">
        <v>0.25</v>
      </c>
      <c r="U1770" s="1">
        <v>3031</v>
      </c>
      <c r="V1770" s="1">
        <v>21217</v>
      </c>
      <c r="W1770" s="1">
        <v>25273.5</v>
      </c>
      <c r="X1770" s="1">
        <v>4056.5</v>
      </c>
      <c r="Y1770" s="7">
        <v>0.16050408530674423</v>
      </c>
    </row>
    <row r="1771" spans="1:25">
      <c r="A1771" t="s">
        <v>3304</v>
      </c>
      <c r="B1771" s="3" t="str">
        <f t="shared" si="54"/>
        <v>Jun</v>
      </c>
      <c r="C1771" s="3" t="str">
        <f t="shared" si="55"/>
        <v>2024</v>
      </c>
      <c r="D1771" s="3">
        <v>45466</v>
      </c>
      <c r="E1771" t="s">
        <v>1601</v>
      </c>
      <c r="F1771" t="s">
        <v>1486</v>
      </c>
      <c r="G1771" s="5" t="s">
        <v>23</v>
      </c>
      <c r="H1771" s="5" t="s">
        <v>24</v>
      </c>
      <c r="I1771" t="s">
        <v>525</v>
      </c>
      <c r="J1771" t="s">
        <v>688</v>
      </c>
      <c r="K1771" s="5" t="s">
        <v>95</v>
      </c>
      <c r="L1771" s="5" t="s">
        <v>64</v>
      </c>
      <c r="M1771" t="s">
        <v>117</v>
      </c>
      <c r="N1771" s="5" t="s">
        <v>118</v>
      </c>
      <c r="O1771" s="5" t="s">
        <v>43</v>
      </c>
      <c r="P1771" t="s">
        <v>81</v>
      </c>
      <c r="Q1771" s="5" t="s">
        <v>75</v>
      </c>
      <c r="R1771" s="1">
        <v>7</v>
      </c>
      <c r="S1771" s="1">
        <v>1092</v>
      </c>
      <c r="T1771">
        <v>0.25</v>
      </c>
      <c r="U1771" s="1">
        <v>882</v>
      </c>
      <c r="V1771" s="1">
        <v>6174</v>
      </c>
      <c r="W1771" s="1">
        <v>5733</v>
      </c>
      <c r="X1771" s="1">
        <v>-441</v>
      </c>
      <c r="Y1771" s="7">
        <v>-7.6923076923076927E-2</v>
      </c>
    </row>
    <row r="1772" spans="1:25">
      <c r="A1772" t="s">
        <v>3305</v>
      </c>
      <c r="B1772" s="3" t="str">
        <f t="shared" si="54"/>
        <v>Feb</v>
      </c>
      <c r="C1772" s="3" t="str">
        <f t="shared" si="55"/>
        <v>2025</v>
      </c>
      <c r="D1772" s="3">
        <v>45691</v>
      </c>
      <c r="E1772" t="s">
        <v>3306</v>
      </c>
      <c r="F1772" t="s">
        <v>2792</v>
      </c>
      <c r="G1772" s="5" t="s">
        <v>37</v>
      </c>
      <c r="H1772" s="5" t="s">
        <v>38</v>
      </c>
      <c r="I1772" t="s">
        <v>656</v>
      </c>
      <c r="J1772" t="s">
        <v>1071</v>
      </c>
      <c r="K1772" s="5" t="s">
        <v>27</v>
      </c>
      <c r="L1772" s="5" t="s">
        <v>42</v>
      </c>
      <c r="M1772" t="s">
        <v>87</v>
      </c>
      <c r="N1772" s="5" t="s">
        <v>88</v>
      </c>
      <c r="O1772" s="5" t="s">
        <v>31</v>
      </c>
      <c r="P1772" t="s">
        <v>192</v>
      </c>
      <c r="Q1772" s="5" t="s">
        <v>45</v>
      </c>
      <c r="R1772" s="1">
        <v>6</v>
      </c>
      <c r="S1772" s="1">
        <v>3939</v>
      </c>
      <c r="T1772">
        <v>0</v>
      </c>
      <c r="U1772" s="1">
        <v>2185</v>
      </c>
      <c r="V1772" s="1">
        <v>13110</v>
      </c>
      <c r="W1772" s="1">
        <v>23634</v>
      </c>
      <c r="X1772" s="1">
        <v>10524</v>
      </c>
      <c r="Y1772" s="7">
        <v>0.44529068291444529</v>
      </c>
    </row>
    <row r="1773" spans="1:25">
      <c r="A1773" t="s">
        <v>3307</v>
      </c>
      <c r="B1773" s="3" t="str">
        <f t="shared" si="54"/>
        <v>Aug</v>
      </c>
      <c r="C1773" s="3" t="str">
        <f t="shared" si="55"/>
        <v>2025</v>
      </c>
      <c r="D1773" s="3">
        <v>45882</v>
      </c>
      <c r="E1773" t="s">
        <v>2243</v>
      </c>
      <c r="F1773" t="s">
        <v>1385</v>
      </c>
      <c r="G1773" s="5" t="s">
        <v>49</v>
      </c>
      <c r="H1773" s="5" t="s">
        <v>50</v>
      </c>
      <c r="I1773" t="s">
        <v>1145</v>
      </c>
      <c r="J1773" t="s">
        <v>1550</v>
      </c>
      <c r="K1773" s="5" t="s">
        <v>27</v>
      </c>
      <c r="L1773" s="5" t="s">
        <v>54</v>
      </c>
      <c r="M1773" t="s">
        <v>117</v>
      </c>
      <c r="N1773" s="5" t="s">
        <v>118</v>
      </c>
      <c r="O1773" s="5" t="s">
        <v>43</v>
      </c>
      <c r="P1773" t="s">
        <v>274</v>
      </c>
      <c r="Q1773" s="5" t="s">
        <v>45</v>
      </c>
      <c r="R1773" s="1">
        <v>5</v>
      </c>
      <c r="S1773" s="1">
        <v>3415</v>
      </c>
      <c r="T1773">
        <v>0.2</v>
      </c>
      <c r="U1773" s="1">
        <v>2100</v>
      </c>
      <c r="V1773" s="1">
        <v>10500</v>
      </c>
      <c r="W1773" s="1">
        <v>13660</v>
      </c>
      <c r="X1773" s="1">
        <v>3160</v>
      </c>
      <c r="Y1773" s="7">
        <v>0.23133235724743778</v>
      </c>
    </row>
    <row r="1774" spans="1:25">
      <c r="A1774" t="s">
        <v>3308</v>
      </c>
      <c r="B1774" s="3" t="str">
        <f t="shared" si="54"/>
        <v>May</v>
      </c>
      <c r="C1774" s="3" t="str">
        <f t="shared" si="55"/>
        <v>2023</v>
      </c>
      <c r="D1774" s="3">
        <v>45066</v>
      </c>
      <c r="E1774" t="s">
        <v>2256</v>
      </c>
      <c r="F1774" t="s">
        <v>1410</v>
      </c>
      <c r="G1774" s="5" t="s">
        <v>61</v>
      </c>
      <c r="H1774" s="5" t="s">
        <v>50</v>
      </c>
      <c r="I1774" t="s">
        <v>324</v>
      </c>
      <c r="J1774" t="s">
        <v>827</v>
      </c>
      <c r="K1774" s="5" t="s">
        <v>95</v>
      </c>
      <c r="L1774" s="5" t="s">
        <v>54</v>
      </c>
      <c r="M1774" t="s">
        <v>117</v>
      </c>
      <c r="N1774" s="5" t="s">
        <v>118</v>
      </c>
      <c r="O1774" s="5" t="s">
        <v>43</v>
      </c>
      <c r="P1774" t="s">
        <v>1027</v>
      </c>
      <c r="Q1774" s="5" t="s">
        <v>33</v>
      </c>
      <c r="R1774" s="1">
        <v>4</v>
      </c>
      <c r="S1774" s="1">
        <v>4525</v>
      </c>
      <c r="T1774">
        <v>0.25</v>
      </c>
      <c r="U1774" s="1">
        <v>2384</v>
      </c>
      <c r="V1774" s="1">
        <v>9536</v>
      </c>
      <c r="W1774" s="1">
        <v>13575</v>
      </c>
      <c r="X1774" s="1">
        <v>4039</v>
      </c>
      <c r="Y1774" s="7">
        <v>0.29753222836095766</v>
      </c>
    </row>
    <row r="1775" spans="1:25">
      <c r="A1775" t="s">
        <v>3309</v>
      </c>
      <c r="B1775" s="3" t="str">
        <f t="shared" si="54"/>
        <v>Dec</v>
      </c>
      <c r="C1775" s="3" t="str">
        <f t="shared" si="55"/>
        <v>2023</v>
      </c>
      <c r="D1775" s="3">
        <v>45287</v>
      </c>
      <c r="E1775" t="s">
        <v>1649</v>
      </c>
      <c r="F1775" t="s">
        <v>496</v>
      </c>
      <c r="G1775" s="5" t="s">
        <v>106</v>
      </c>
      <c r="H1775" s="5" t="s">
        <v>107</v>
      </c>
      <c r="I1775" t="s">
        <v>324</v>
      </c>
      <c r="J1775" t="s">
        <v>513</v>
      </c>
      <c r="K1775" s="5" t="s">
        <v>53</v>
      </c>
      <c r="L1775" s="5" t="s">
        <v>54</v>
      </c>
      <c r="M1775" t="s">
        <v>117</v>
      </c>
      <c r="N1775" s="5" t="s">
        <v>118</v>
      </c>
      <c r="O1775" s="5" t="s">
        <v>43</v>
      </c>
      <c r="P1775" t="s">
        <v>148</v>
      </c>
      <c r="Q1775" s="5" t="s">
        <v>45</v>
      </c>
      <c r="R1775" s="1">
        <v>4</v>
      </c>
      <c r="S1775" s="1">
        <v>239</v>
      </c>
      <c r="T1775">
        <v>0.15</v>
      </c>
      <c r="U1775" s="1">
        <v>186</v>
      </c>
      <c r="V1775" s="1">
        <v>744</v>
      </c>
      <c r="W1775" s="1">
        <v>812.6</v>
      </c>
      <c r="X1775" s="1">
        <v>68.600000000000023</v>
      </c>
      <c r="Y1775" s="7">
        <v>8.4420379030273218E-2</v>
      </c>
    </row>
    <row r="1776" spans="1:25">
      <c r="A1776" t="s">
        <v>3310</v>
      </c>
      <c r="B1776" s="3" t="str">
        <f t="shared" si="54"/>
        <v>Sep</v>
      </c>
      <c r="C1776" s="3" t="str">
        <f t="shared" si="55"/>
        <v>2022</v>
      </c>
      <c r="D1776" s="3">
        <v>44829</v>
      </c>
      <c r="E1776" t="s">
        <v>817</v>
      </c>
      <c r="F1776" t="s">
        <v>1761</v>
      </c>
      <c r="G1776" s="5" t="s">
        <v>49</v>
      </c>
      <c r="H1776" s="5" t="s">
        <v>50</v>
      </c>
      <c r="I1776" t="s">
        <v>341</v>
      </c>
      <c r="J1776" t="s">
        <v>1150</v>
      </c>
      <c r="K1776" s="5" t="s">
        <v>27</v>
      </c>
      <c r="L1776" s="5" t="s">
        <v>28</v>
      </c>
      <c r="M1776" t="s">
        <v>65</v>
      </c>
      <c r="N1776" s="5" t="s">
        <v>66</v>
      </c>
      <c r="O1776" s="5" t="s">
        <v>43</v>
      </c>
      <c r="P1776" t="s">
        <v>74</v>
      </c>
      <c r="Q1776" s="5" t="s">
        <v>75</v>
      </c>
      <c r="R1776" s="1">
        <v>7</v>
      </c>
      <c r="S1776" s="1">
        <v>3998</v>
      </c>
      <c r="T1776">
        <v>0.2</v>
      </c>
      <c r="U1776" s="1">
        <v>3263</v>
      </c>
      <c r="V1776" s="1">
        <v>22841</v>
      </c>
      <c r="W1776" s="1">
        <v>22388.800000000003</v>
      </c>
      <c r="X1776" s="1">
        <v>-452.19999999999709</v>
      </c>
      <c r="Y1776" s="7">
        <v>-2.0197598799399568E-2</v>
      </c>
    </row>
    <row r="1777" spans="1:25">
      <c r="A1777" t="s">
        <v>3311</v>
      </c>
      <c r="B1777" s="3" t="str">
        <f t="shared" si="54"/>
        <v>Feb</v>
      </c>
      <c r="C1777" s="3" t="str">
        <f t="shared" si="55"/>
        <v>2025</v>
      </c>
      <c r="D1777" s="3">
        <v>45700</v>
      </c>
      <c r="E1777" t="s">
        <v>1429</v>
      </c>
      <c r="F1777" t="s">
        <v>84</v>
      </c>
      <c r="G1777" s="5" t="s">
        <v>49</v>
      </c>
      <c r="H1777" s="5" t="s">
        <v>50</v>
      </c>
      <c r="I1777" t="s">
        <v>1017</v>
      </c>
      <c r="J1777" t="s">
        <v>955</v>
      </c>
      <c r="K1777" s="5" t="s">
        <v>73</v>
      </c>
      <c r="L1777" s="5" t="s">
        <v>28</v>
      </c>
      <c r="M1777" t="s">
        <v>117</v>
      </c>
      <c r="N1777" s="5" t="s">
        <v>118</v>
      </c>
      <c r="O1777" s="5" t="s">
        <v>31</v>
      </c>
      <c r="P1777" t="s">
        <v>1180</v>
      </c>
      <c r="Q1777" s="5" t="s">
        <v>33</v>
      </c>
      <c r="R1777" s="1">
        <v>4</v>
      </c>
      <c r="S1777" s="1">
        <v>4900</v>
      </c>
      <c r="T1777">
        <v>0.1</v>
      </c>
      <c r="U1777" s="1">
        <v>3792</v>
      </c>
      <c r="V1777" s="1">
        <v>15168</v>
      </c>
      <c r="W1777" s="1">
        <v>17640</v>
      </c>
      <c r="X1777" s="1">
        <v>2472</v>
      </c>
      <c r="Y1777" s="7">
        <v>0.14013605442176871</v>
      </c>
    </row>
    <row r="1778" spans="1:25">
      <c r="A1778" t="s">
        <v>3312</v>
      </c>
      <c r="B1778" s="3" t="str">
        <f t="shared" si="54"/>
        <v>Mar</v>
      </c>
      <c r="C1778" s="3" t="str">
        <f t="shared" si="55"/>
        <v>2024</v>
      </c>
      <c r="D1778" s="3">
        <v>45374</v>
      </c>
      <c r="E1778" t="s">
        <v>1971</v>
      </c>
      <c r="F1778" t="s">
        <v>2330</v>
      </c>
      <c r="G1778" s="5" t="s">
        <v>23</v>
      </c>
      <c r="H1778" s="5" t="s">
        <v>24</v>
      </c>
      <c r="I1778" t="s">
        <v>196</v>
      </c>
      <c r="J1778" t="s">
        <v>526</v>
      </c>
      <c r="K1778" s="5" t="s">
        <v>27</v>
      </c>
      <c r="L1778" s="5" t="s">
        <v>116</v>
      </c>
      <c r="M1778" t="s">
        <v>87</v>
      </c>
      <c r="N1778" s="5" t="s">
        <v>88</v>
      </c>
      <c r="O1778" s="5" t="s">
        <v>43</v>
      </c>
      <c r="P1778" t="s">
        <v>855</v>
      </c>
      <c r="Q1778" s="5" t="s">
        <v>33</v>
      </c>
      <c r="R1778" s="1">
        <v>4</v>
      </c>
      <c r="S1778" s="1">
        <v>1616</v>
      </c>
      <c r="T1778">
        <v>0.2</v>
      </c>
      <c r="U1778" s="1">
        <v>869</v>
      </c>
      <c r="V1778" s="1">
        <v>3476</v>
      </c>
      <c r="W1778" s="1">
        <v>5171.2000000000007</v>
      </c>
      <c r="X1778" s="1">
        <v>1695.2000000000007</v>
      </c>
      <c r="Y1778" s="7">
        <v>0.32781559405940602</v>
      </c>
    </row>
    <row r="1779" spans="1:25">
      <c r="A1779" t="s">
        <v>3313</v>
      </c>
      <c r="B1779" s="3" t="str">
        <f t="shared" si="54"/>
        <v>Apr</v>
      </c>
      <c r="C1779" s="3" t="str">
        <f t="shared" si="55"/>
        <v>2025</v>
      </c>
      <c r="D1779" s="3">
        <v>45760</v>
      </c>
      <c r="E1779" t="s">
        <v>1649</v>
      </c>
      <c r="F1779" t="s">
        <v>1934</v>
      </c>
      <c r="G1779" s="5" t="s">
        <v>106</v>
      </c>
      <c r="H1779" s="5" t="s">
        <v>107</v>
      </c>
      <c r="I1779" t="s">
        <v>425</v>
      </c>
      <c r="J1779" t="s">
        <v>955</v>
      </c>
      <c r="K1779" s="5" t="s">
        <v>73</v>
      </c>
      <c r="L1779" s="5" t="s">
        <v>42</v>
      </c>
      <c r="M1779" t="s">
        <v>29</v>
      </c>
      <c r="N1779" s="5" t="s">
        <v>30</v>
      </c>
      <c r="O1779" s="5" t="s">
        <v>43</v>
      </c>
      <c r="P1779" t="s">
        <v>102</v>
      </c>
      <c r="Q1779" s="5" t="s">
        <v>75</v>
      </c>
      <c r="R1779" s="1">
        <v>2</v>
      </c>
      <c r="S1779" s="1">
        <v>949</v>
      </c>
      <c r="T1779">
        <v>0.05</v>
      </c>
      <c r="U1779" s="1">
        <v>687</v>
      </c>
      <c r="V1779" s="1">
        <v>1374</v>
      </c>
      <c r="W1779" s="1">
        <v>1803.1</v>
      </c>
      <c r="X1779" s="1">
        <v>429.09999999999991</v>
      </c>
      <c r="Y1779" s="7">
        <v>0.23797903610448667</v>
      </c>
    </row>
    <row r="1780" spans="1:25">
      <c r="A1780" t="s">
        <v>3314</v>
      </c>
      <c r="B1780" s="3" t="str">
        <f t="shared" si="54"/>
        <v>Aug</v>
      </c>
      <c r="C1780" s="3" t="str">
        <f t="shared" si="55"/>
        <v>2023</v>
      </c>
      <c r="D1780" s="3">
        <v>45160</v>
      </c>
      <c r="E1780" t="s">
        <v>1332</v>
      </c>
      <c r="F1780" t="s">
        <v>1254</v>
      </c>
      <c r="G1780" s="5" t="s">
        <v>61</v>
      </c>
      <c r="H1780" s="5" t="s">
        <v>50</v>
      </c>
      <c r="I1780" t="s">
        <v>1586</v>
      </c>
      <c r="J1780" t="s">
        <v>749</v>
      </c>
      <c r="K1780" s="5" t="s">
        <v>41</v>
      </c>
      <c r="L1780" s="5" t="s">
        <v>28</v>
      </c>
      <c r="M1780" t="s">
        <v>87</v>
      </c>
      <c r="N1780" s="5" t="s">
        <v>88</v>
      </c>
      <c r="O1780" s="5" t="s">
        <v>31</v>
      </c>
      <c r="P1780" t="s">
        <v>81</v>
      </c>
      <c r="Q1780" s="5" t="s">
        <v>33</v>
      </c>
      <c r="R1780" s="1">
        <v>4</v>
      </c>
      <c r="S1780" s="1">
        <v>4965</v>
      </c>
      <c r="T1780">
        <v>0</v>
      </c>
      <c r="U1780" s="1">
        <v>2539</v>
      </c>
      <c r="V1780" s="1">
        <v>10156</v>
      </c>
      <c r="W1780" s="1">
        <v>19860</v>
      </c>
      <c r="X1780" s="1">
        <v>9704</v>
      </c>
      <c r="Y1780" s="7">
        <v>0.48862034239677743</v>
      </c>
    </row>
    <row r="1781" spans="1:25">
      <c r="A1781" t="s">
        <v>3315</v>
      </c>
      <c r="B1781" s="3" t="str">
        <f t="shared" si="54"/>
        <v>Aug</v>
      </c>
      <c r="C1781" s="3" t="str">
        <f t="shared" si="55"/>
        <v>2022</v>
      </c>
      <c r="D1781" s="3">
        <v>44782</v>
      </c>
      <c r="E1781" t="s">
        <v>1760</v>
      </c>
      <c r="F1781" t="s">
        <v>277</v>
      </c>
      <c r="G1781" s="5" t="s">
        <v>106</v>
      </c>
      <c r="H1781" s="5" t="s">
        <v>107</v>
      </c>
      <c r="I1781" t="s">
        <v>469</v>
      </c>
      <c r="J1781" t="s">
        <v>513</v>
      </c>
      <c r="K1781" s="5" t="s">
        <v>53</v>
      </c>
      <c r="L1781" s="5" t="s">
        <v>116</v>
      </c>
      <c r="M1781" t="s">
        <v>29</v>
      </c>
      <c r="N1781" s="5" t="s">
        <v>30</v>
      </c>
      <c r="O1781" s="5" t="s">
        <v>43</v>
      </c>
      <c r="P1781" t="s">
        <v>57</v>
      </c>
      <c r="Q1781" s="5" t="s">
        <v>75</v>
      </c>
      <c r="R1781" s="1">
        <v>1</v>
      </c>
      <c r="S1781" s="1">
        <v>716</v>
      </c>
      <c r="T1781">
        <v>0.05</v>
      </c>
      <c r="U1781" s="1">
        <v>414</v>
      </c>
      <c r="V1781" s="1">
        <v>414</v>
      </c>
      <c r="W1781" s="1">
        <v>680.19999999999993</v>
      </c>
      <c r="X1781" s="1">
        <v>266.19999999999993</v>
      </c>
      <c r="Y1781" s="7">
        <v>0.39135548368127016</v>
      </c>
    </row>
    <row r="1782" spans="1:25">
      <c r="A1782" t="s">
        <v>3316</v>
      </c>
      <c r="B1782" s="3" t="str">
        <f t="shared" si="54"/>
        <v>Jul</v>
      </c>
      <c r="C1782" s="3" t="str">
        <f t="shared" si="55"/>
        <v>2023</v>
      </c>
      <c r="D1782" s="3">
        <v>45118</v>
      </c>
      <c r="E1782" t="s">
        <v>957</v>
      </c>
      <c r="F1782" t="s">
        <v>1158</v>
      </c>
      <c r="G1782" s="5" t="s">
        <v>49</v>
      </c>
      <c r="H1782" s="5" t="s">
        <v>50</v>
      </c>
      <c r="I1782" t="s">
        <v>1222</v>
      </c>
      <c r="J1782" t="s">
        <v>1075</v>
      </c>
      <c r="K1782" s="5" t="s">
        <v>95</v>
      </c>
      <c r="L1782" s="5" t="s">
        <v>64</v>
      </c>
      <c r="M1782" t="s">
        <v>29</v>
      </c>
      <c r="N1782" s="5" t="s">
        <v>30</v>
      </c>
      <c r="O1782" s="5" t="s">
        <v>31</v>
      </c>
      <c r="P1782" t="s">
        <v>1180</v>
      </c>
      <c r="Q1782" s="5" t="s">
        <v>45</v>
      </c>
      <c r="R1782" s="1">
        <v>5</v>
      </c>
      <c r="S1782" s="1">
        <v>775</v>
      </c>
      <c r="T1782">
        <v>0.25</v>
      </c>
      <c r="U1782" s="1">
        <v>404</v>
      </c>
      <c r="V1782" s="1">
        <v>2020</v>
      </c>
      <c r="W1782" s="1">
        <v>2906.25</v>
      </c>
      <c r="X1782" s="1">
        <v>886.25</v>
      </c>
      <c r="Y1782" s="7">
        <v>0.30494623655913977</v>
      </c>
    </row>
    <row r="1783" spans="1:25">
      <c r="A1783" t="s">
        <v>3317</v>
      </c>
      <c r="B1783" s="3" t="str">
        <f t="shared" si="54"/>
        <v>Jun</v>
      </c>
      <c r="C1783" s="3" t="str">
        <f t="shared" si="55"/>
        <v>2024</v>
      </c>
      <c r="D1783" s="3">
        <v>45451</v>
      </c>
      <c r="E1783" t="s">
        <v>2265</v>
      </c>
      <c r="F1783" t="s">
        <v>907</v>
      </c>
      <c r="G1783" s="5" t="s">
        <v>37</v>
      </c>
      <c r="H1783" s="5" t="s">
        <v>38</v>
      </c>
      <c r="I1783" t="s">
        <v>336</v>
      </c>
      <c r="J1783" t="s">
        <v>815</v>
      </c>
      <c r="K1783" s="5" t="s">
        <v>53</v>
      </c>
      <c r="L1783" s="5" t="s">
        <v>54</v>
      </c>
      <c r="M1783" t="s">
        <v>65</v>
      </c>
      <c r="N1783" s="5" t="s">
        <v>66</v>
      </c>
      <c r="O1783" s="5" t="s">
        <v>31</v>
      </c>
      <c r="P1783" t="s">
        <v>522</v>
      </c>
      <c r="Q1783" s="5" t="s">
        <v>45</v>
      </c>
      <c r="R1783" s="1">
        <v>5</v>
      </c>
      <c r="S1783" s="1">
        <v>4787</v>
      </c>
      <c r="T1783">
        <v>0.25</v>
      </c>
      <c r="U1783" s="1">
        <v>3583</v>
      </c>
      <c r="V1783" s="1">
        <v>17915</v>
      </c>
      <c r="W1783" s="1">
        <v>17951.25</v>
      </c>
      <c r="X1783" s="1">
        <v>36.25</v>
      </c>
      <c r="Y1783" s="7">
        <v>2.0193579834273381E-3</v>
      </c>
    </row>
    <row r="1784" spans="1:25">
      <c r="A1784" t="s">
        <v>3318</v>
      </c>
      <c r="B1784" s="3" t="str">
        <f t="shared" si="54"/>
        <v>Feb</v>
      </c>
      <c r="C1784" s="3" t="str">
        <f t="shared" si="55"/>
        <v>2022</v>
      </c>
      <c r="D1784" s="3">
        <v>44613</v>
      </c>
      <c r="E1784" t="s">
        <v>997</v>
      </c>
      <c r="F1784" t="s">
        <v>3319</v>
      </c>
      <c r="G1784" s="5" t="s">
        <v>23</v>
      </c>
      <c r="H1784" s="5" t="s">
        <v>24</v>
      </c>
      <c r="I1784" t="s">
        <v>447</v>
      </c>
      <c r="J1784" t="s">
        <v>729</v>
      </c>
      <c r="K1784" s="5" t="s">
        <v>27</v>
      </c>
      <c r="L1784" s="5" t="s">
        <v>54</v>
      </c>
      <c r="M1784" t="s">
        <v>29</v>
      </c>
      <c r="N1784" s="5" t="s">
        <v>30</v>
      </c>
      <c r="O1784" s="5" t="s">
        <v>43</v>
      </c>
      <c r="P1784" t="s">
        <v>202</v>
      </c>
      <c r="Q1784" s="5" t="s">
        <v>33</v>
      </c>
      <c r="R1784" s="1">
        <v>2</v>
      </c>
      <c r="S1784" s="1">
        <v>3361</v>
      </c>
      <c r="T1784">
        <v>0.2</v>
      </c>
      <c r="U1784" s="1">
        <v>2855</v>
      </c>
      <c r="V1784" s="1">
        <v>5710</v>
      </c>
      <c r="W1784" s="1">
        <v>5377.6</v>
      </c>
      <c r="X1784" s="1">
        <v>-332.39999999999964</v>
      </c>
      <c r="Y1784" s="7">
        <v>-6.1811960725974342E-2</v>
      </c>
    </row>
    <row r="1785" spans="1:25">
      <c r="A1785" t="s">
        <v>3320</v>
      </c>
      <c r="B1785" s="3" t="str">
        <f t="shared" si="54"/>
        <v>Jun</v>
      </c>
      <c r="C1785" s="3" t="str">
        <f t="shared" si="55"/>
        <v>2025</v>
      </c>
      <c r="D1785" s="3">
        <v>45833</v>
      </c>
      <c r="E1785" t="s">
        <v>1131</v>
      </c>
      <c r="F1785" t="s">
        <v>2458</v>
      </c>
      <c r="G1785" s="5" t="s">
        <v>37</v>
      </c>
      <c r="H1785" s="5" t="s">
        <v>38</v>
      </c>
      <c r="I1785" t="s">
        <v>1216</v>
      </c>
      <c r="J1785" t="s">
        <v>2076</v>
      </c>
      <c r="K1785" s="5" t="s">
        <v>73</v>
      </c>
      <c r="L1785" s="5" t="s">
        <v>116</v>
      </c>
      <c r="M1785" t="s">
        <v>55</v>
      </c>
      <c r="N1785" s="5" t="s">
        <v>56</v>
      </c>
      <c r="O1785" s="5" t="s">
        <v>43</v>
      </c>
      <c r="P1785" t="s">
        <v>192</v>
      </c>
      <c r="Q1785" s="5" t="s">
        <v>75</v>
      </c>
      <c r="R1785" s="1">
        <v>5</v>
      </c>
      <c r="S1785" s="1">
        <v>1327</v>
      </c>
      <c r="T1785">
        <v>0</v>
      </c>
      <c r="U1785" s="1">
        <v>760</v>
      </c>
      <c r="V1785" s="1">
        <v>3800</v>
      </c>
      <c r="W1785" s="1">
        <v>6635</v>
      </c>
      <c r="X1785" s="1">
        <v>2835</v>
      </c>
      <c r="Y1785" s="7">
        <v>0.4272795779954785</v>
      </c>
    </row>
    <row r="1786" spans="1:25">
      <c r="A1786" t="s">
        <v>3321</v>
      </c>
      <c r="B1786" s="3" t="str">
        <f t="shared" si="54"/>
        <v>Jun</v>
      </c>
      <c r="C1786" s="3" t="str">
        <f t="shared" si="55"/>
        <v>2022</v>
      </c>
      <c r="D1786" s="3">
        <v>44714</v>
      </c>
      <c r="E1786" t="s">
        <v>2508</v>
      </c>
      <c r="F1786" t="s">
        <v>3245</v>
      </c>
      <c r="G1786" s="5" t="s">
        <v>49</v>
      </c>
      <c r="H1786" s="5" t="s">
        <v>50</v>
      </c>
      <c r="I1786" t="s">
        <v>554</v>
      </c>
      <c r="J1786" t="s">
        <v>666</v>
      </c>
      <c r="K1786" s="5" t="s">
        <v>41</v>
      </c>
      <c r="L1786" s="5" t="s">
        <v>42</v>
      </c>
      <c r="M1786" t="s">
        <v>29</v>
      </c>
      <c r="N1786" s="5" t="s">
        <v>30</v>
      </c>
      <c r="O1786" s="5" t="s">
        <v>31</v>
      </c>
      <c r="P1786" t="s">
        <v>81</v>
      </c>
      <c r="Q1786" s="5" t="s">
        <v>75</v>
      </c>
      <c r="R1786" s="1">
        <v>7</v>
      </c>
      <c r="S1786" s="1">
        <v>531</v>
      </c>
      <c r="T1786">
        <v>0</v>
      </c>
      <c r="U1786" s="1">
        <v>325</v>
      </c>
      <c r="V1786" s="1">
        <v>2275</v>
      </c>
      <c r="W1786" s="1">
        <v>3717</v>
      </c>
      <c r="X1786" s="1">
        <v>1442</v>
      </c>
      <c r="Y1786" s="7">
        <v>0.3879472693032015</v>
      </c>
    </row>
    <row r="1787" spans="1:25">
      <c r="A1787" t="s">
        <v>3322</v>
      </c>
      <c r="B1787" s="3" t="str">
        <f t="shared" si="54"/>
        <v>Jul</v>
      </c>
      <c r="C1787" s="3" t="str">
        <f t="shared" si="55"/>
        <v>2022</v>
      </c>
      <c r="D1787" s="3">
        <v>44764</v>
      </c>
      <c r="E1787" t="s">
        <v>1275</v>
      </c>
      <c r="F1787" t="s">
        <v>877</v>
      </c>
      <c r="G1787" s="5" t="s">
        <v>61</v>
      </c>
      <c r="H1787" s="5" t="s">
        <v>50</v>
      </c>
      <c r="I1787" t="s">
        <v>469</v>
      </c>
      <c r="J1787" t="s">
        <v>1075</v>
      </c>
      <c r="K1787" s="5" t="s">
        <v>95</v>
      </c>
      <c r="L1787" s="5" t="s">
        <v>116</v>
      </c>
      <c r="M1787" t="s">
        <v>65</v>
      </c>
      <c r="N1787" s="5" t="s">
        <v>66</v>
      </c>
      <c r="O1787" s="5" t="s">
        <v>43</v>
      </c>
      <c r="P1787" t="s">
        <v>110</v>
      </c>
      <c r="Q1787" s="5" t="s">
        <v>45</v>
      </c>
      <c r="R1787" s="1">
        <v>3</v>
      </c>
      <c r="S1787" s="1">
        <v>2535</v>
      </c>
      <c r="T1787">
        <v>0.15</v>
      </c>
      <c r="U1787" s="1">
        <v>1861</v>
      </c>
      <c r="V1787" s="1">
        <v>5583</v>
      </c>
      <c r="W1787" s="1">
        <v>6464.25</v>
      </c>
      <c r="X1787" s="1">
        <v>881.25</v>
      </c>
      <c r="Y1787" s="7">
        <v>0.13632672003712729</v>
      </c>
    </row>
    <row r="1788" spans="1:25">
      <c r="A1788" t="s">
        <v>3323</v>
      </c>
      <c r="B1788" s="3" t="str">
        <f t="shared" si="54"/>
        <v>Nov</v>
      </c>
      <c r="C1788" s="3" t="str">
        <f t="shared" si="55"/>
        <v>2022</v>
      </c>
      <c r="D1788" s="3">
        <v>44892</v>
      </c>
      <c r="E1788" t="s">
        <v>369</v>
      </c>
      <c r="F1788" t="s">
        <v>940</v>
      </c>
      <c r="G1788" s="5" t="s">
        <v>106</v>
      </c>
      <c r="H1788" s="5" t="s">
        <v>107</v>
      </c>
      <c r="I1788" t="s">
        <v>451</v>
      </c>
      <c r="J1788" t="s">
        <v>232</v>
      </c>
      <c r="K1788" s="5" t="s">
        <v>41</v>
      </c>
      <c r="L1788" s="5" t="s">
        <v>64</v>
      </c>
      <c r="M1788" t="s">
        <v>65</v>
      </c>
      <c r="N1788" s="5" t="s">
        <v>66</v>
      </c>
      <c r="O1788" s="5" t="s">
        <v>31</v>
      </c>
      <c r="P1788" t="s">
        <v>244</v>
      </c>
      <c r="Q1788" s="5" t="s">
        <v>75</v>
      </c>
      <c r="R1788" s="1">
        <v>8</v>
      </c>
      <c r="S1788" s="1">
        <v>2500</v>
      </c>
      <c r="T1788">
        <v>0.1</v>
      </c>
      <c r="U1788" s="1">
        <v>1369</v>
      </c>
      <c r="V1788" s="1">
        <v>10952</v>
      </c>
      <c r="W1788" s="1">
        <v>18000</v>
      </c>
      <c r="X1788" s="1">
        <v>7048</v>
      </c>
      <c r="Y1788" s="7">
        <v>0.39155555555555555</v>
      </c>
    </row>
    <row r="1789" spans="1:25">
      <c r="A1789" t="s">
        <v>3324</v>
      </c>
      <c r="B1789" s="3" t="str">
        <f t="shared" si="54"/>
        <v>Nov</v>
      </c>
      <c r="C1789" s="3" t="str">
        <f t="shared" si="55"/>
        <v>2025</v>
      </c>
      <c r="D1789" s="3">
        <v>45989</v>
      </c>
      <c r="E1789" t="s">
        <v>532</v>
      </c>
      <c r="F1789" t="s">
        <v>370</v>
      </c>
      <c r="G1789" s="5" t="s">
        <v>106</v>
      </c>
      <c r="H1789" s="5" t="s">
        <v>107</v>
      </c>
      <c r="I1789" t="s">
        <v>525</v>
      </c>
      <c r="J1789" t="s">
        <v>487</v>
      </c>
      <c r="K1789" s="5" t="s">
        <v>27</v>
      </c>
      <c r="L1789" s="5" t="s">
        <v>54</v>
      </c>
      <c r="M1789" t="s">
        <v>55</v>
      </c>
      <c r="N1789" s="5" t="s">
        <v>56</v>
      </c>
      <c r="O1789" s="5" t="s">
        <v>43</v>
      </c>
      <c r="P1789" t="s">
        <v>260</v>
      </c>
      <c r="Q1789" s="5" t="s">
        <v>33</v>
      </c>
      <c r="R1789" s="1">
        <v>7</v>
      </c>
      <c r="S1789" s="1">
        <v>1586</v>
      </c>
      <c r="T1789">
        <v>0.2</v>
      </c>
      <c r="U1789" s="1">
        <v>832</v>
      </c>
      <c r="V1789" s="1">
        <v>5824</v>
      </c>
      <c r="W1789" s="1">
        <v>8881.6</v>
      </c>
      <c r="X1789" s="1">
        <v>3057.6000000000004</v>
      </c>
      <c r="Y1789" s="7">
        <v>0.34426229508196726</v>
      </c>
    </row>
    <row r="1790" spans="1:25">
      <c r="A1790" t="s">
        <v>3325</v>
      </c>
      <c r="B1790" s="3" t="str">
        <f t="shared" si="54"/>
        <v>Jun</v>
      </c>
      <c r="C1790" s="3" t="str">
        <f t="shared" si="55"/>
        <v>2022</v>
      </c>
      <c r="D1790" s="3">
        <v>44725</v>
      </c>
      <c r="E1790" t="s">
        <v>2470</v>
      </c>
      <c r="F1790" t="s">
        <v>2106</v>
      </c>
      <c r="G1790" s="5" t="s">
        <v>49</v>
      </c>
      <c r="H1790" s="5" t="s">
        <v>50</v>
      </c>
      <c r="I1790" t="s">
        <v>969</v>
      </c>
      <c r="J1790" t="s">
        <v>2076</v>
      </c>
      <c r="K1790" s="5" t="s">
        <v>73</v>
      </c>
      <c r="L1790" s="5" t="s">
        <v>42</v>
      </c>
      <c r="M1790" t="s">
        <v>65</v>
      </c>
      <c r="N1790" s="5" t="s">
        <v>66</v>
      </c>
      <c r="O1790" s="5" t="s">
        <v>43</v>
      </c>
      <c r="P1790" t="s">
        <v>413</v>
      </c>
      <c r="Q1790" s="5" t="s">
        <v>45</v>
      </c>
      <c r="R1790" s="1">
        <v>3</v>
      </c>
      <c r="S1790" s="1">
        <v>1024</v>
      </c>
      <c r="T1790">
        <v>0.1</v>
      </c>
      <c r="U1790" s="1">
        <v>613</v>
      </c>
      <c r="V1790" s="1">
        <v>1839</v>
      </c>
      <c r="W1790" s="1">
        <v>2764.8</v>
      </c>
      <c r="X1790" s="1">
        <v>925.80000000000018</v>
      </c>
      <c r="Y1790" s="7">
        <v>0.33485243055555558</v>
      </c>
    </row>
    <row r="1791" spans="1:25">
      <c r="A1791" t="s">
        <v>3326</v>
      </c>
      <c r="B1791" s="3" t="str">
        <f t="shared" si="54"/>
        <v>Jun</v>
      </c>
      <c r="C1791" s="3" t="str">
        <f t="shared" si="55"/>
        <v>2022</v>
      </c>
      <c r="D1791" s="3">
        <v>44717</v>
      </c>
      <c r="E1791" t="s">
        <v>1872</v>
      </c>
      <c r="F1791" t="s">
        <v>3327</v>
      </c>
      <c r="G1791" s="5" t="s">
        <v>61</v>
      </c>
      <c r="H1791" s="5" t="s">
        <v>50</v>
      </c>
      <c r="I1791" t="s">
        <v>579</v>
      </c>
      <c r="J1791" t="s">
        <v>1446</v>
      </c>
      <c r="K1791" s="5" t="s">
        <v>73</v>
      </c>
      <c r="L1791" s="5" t="s">
        <v>28</v>
      </c>
      <c r="M1791" t="s">
        <v>87</v>
      </c>
      <c r="N1791" s="5" t="s">
        <v>88</v>
      </c>
      <c r="O1791" s="5" t="s">
        <v>43</v>
      </c>
      <c r="P1791" t="s">
        <v>396</v>
      </c>
      <c r="Q1791" s="5" t="s">
        <v>45</v>
      </c>
      <c r="R1791" s="1">
        <v>7</v>
      </c>
      <c r="S1791" s="1">
        <v>594</v>
      </c>
      <c r="T1791">
        <v>0.15</v>
      </c>
      <c r="U1791" s="1">
        <v>410</v>
      </c>
      <c r="V1791" s="1">
        <v>2870</v>
      </c>
      <c r="W1791" s="1">
        <v>3534.2999999999997</v>
      </c>
      <c r="X1791" s="1">
        <v>664.29999999999973</v>
      </c>
      <c r="Y1791" s="7">
        <v>0.18795801148742319</v>
      </c>
    </row>
    <row r="1792" spans="1:25">
      <c r="A1792" t="s">
        <v>3328</v>
      </c>
      <c r="B1792" s="3" t="str">
        <f t="shared" si="54"/>
        <v>Nov</v>
      </c>
      <c r="C1792" s="3" t="str">
        <f t="shared" si="55"/>
        <v>2023</v>
      </c>
      <c r="D1792" s="3">
        <v>45252</v>
      </c>
      <c r="E1792" t="s">
        <v>3190</v>
      </c>
      <c r="F1792" t="s">
        <v>2330</v>
      </c>
      <c r="G1792" s="5" t="s">
        <v>37</v>
      </c>
      <c r="H1792" s="5" t="s">
        <v>38</v>
      </c>
      <c r="I1792" t="s">
        <v>1062</v>
      </c>
      <c r="J1792" t="s">
        <v>678</v>
      </c>
      <c r="K1792" s="5" t="s">
        <v>95</v>
      </c>
      <c r="L1792" s="5" t="s">
        <v>28</v>
      </c>
      <c r="M1792" t="s">
        <v>65</v>
      </c>
      <c r="N1792" s="5" t="s">
        <v>66</v>
      </c>
      <c r="O1792" s="5" t="s">
        <v>31</v>
      </c>
      <c r="P1792" t="s">
        <v>376</v>
      </c>
      <c r="Q1792" s="5" t="s">
        <v>33</v>
      </c>
      <c r="R1792" s="1">
        <v>5</v>
      </c>
      <c r="S1792" s="1">
        <v>4035</v>
      </c>
      <c r="T1792">
        <v>0.25</v>
      </c>
      <c r="U1792" s="1">
        <v>3159</v>
      </c>
      <c r="V1792" s="1">
        <v>15795</v>
      </c>
      <c r="W1792" s="1">
        <v>15131.25</v>
      </c>
      <c r="X1792" s="1">
        <v>-663.75</v>
      </c>
      <c r="Y1792" s="7">
        <v>-4.3866171003717473E-2</v>
      </c>
    </row>
    <row r="1793" spans="1:25">
      <c r="A1793" t="s">
        <v>3329</v>
      </c>
      <c r="B1793" s="3" t="str">
        <f t="shared" si="54"/>
        <v>Apr</v>
      </c>
      <c r="C1793" s="3" t="str">
        <f t="shared" si="55"/>
        <v>2025</v>
      </c>
      <c r="D1793" s="3">
        <v>45757</v>
      </c>
      <c r="E1793" t="s">
        <v>1135</v>
      </c>
      <c r="F1793" t="s">
        <v>731</v>
      </c>
      <c r="G1793" s="5" t="s">
        <v>106</v>
      </c>
      <c r="H1793" s="5" t="s">
        <v>107</v>
      </c>
      <c r="I1793" t="s">
        <v>1121</v>
      </c>
      <c r="J1793" t="s">
        <v>1161</v>
      </c>
      <c r="K1793" s="5" t="s">
        <v>73</v>
      </c>
      <c r="L1793" s="5" t="s">
        <v>64</v>
      </c>
      <c r="M1793" t="s">
        <v>87</v>
      </c>
      <c r="N1793" s="5" t="s">
        <v>88</v>
      </c>
      <c r="O1793" s="5" t="s">
        <v>43</v>
      </c>
      <c r="P1793" t="s">
        <v>493</v>
      </c>
      <c r="Q1793" s="5" t="s">
        <v>33</v>
      </c>
      <c r="R1793" s="1">
        <v>4</v>
      </c>
      <c r="S1793" s="1">
        <v>528</v>
      </c>
      <c r="T1793">
        <v>0</v>
      </c>
      <c r="U1793" s="1">
        <v>332</v>
      </c>
      <c r="V1793" s="1">
        <v>1328</v>
      </c>
      <c r="W1793" s="1">
        <v>2112</v>
      </c>
      <c r="X1793" s="1">
        <v>784</v>
      </c>
      <c r="Y1793" s="7">
        <v>0.37121212121212122</v>
      </c>
    </row>
    <row r="1794" spans="1:25">
      <c r="A1794" t="s">
        <v>3330</v>
      </c>
      <c r="B1794" s="3" t="str">
        <f t="shared" si="54"/>
        <v>Jul</v>
      </c>
      <c r="C1794" s="3" t="str">
        <f t="shared" si="55"/>
        <v>2025</v>
      </c>
      <c r="D1794" s="3">
        <v>45849</v>
      </c>
      <c r="E1794" t="s">
        <v>2605</v>
      </c>
      <c r="F1794" t="s">
        <v>113</v>
      </c>
      <c r="G1794" s="5" t="s">
        <v>23</v>
      </c>
      <c r="H1794" s="5" t="s">
        <v>24</v>
      </c>
      <c r="I1794" t="s">
        <v>951</v>
      </c>
      <c r="J1794" t="s">
        <v>1049</v>
      </c>
      <c r="K1794" s="5" t="s">
        <v>95</v>
      </c>
      <c r="L1794" s="5" t="s">
        <v>42</v>
      </c>
      <c r="M1794" t="s">
        <v>117</v>
      </c>
      <c r="N1794" s="5" t="s">
        <v>118</v>
      </c>
      <c r="O1794" s="5" t="s">
        <v>43</v>
      </c>
      <c r="P1794" t="s">
        <v>89</v>
      </c>
      <c r="Q1794" s="5" t="s">
        <v>75</v>
      </c>
      <c r="R1794" s="1">
        <v>5</v>
      </c>
      <c r="S1794" s="1">
        <v>1243</v>
      </c>
      <c r="T1794">
        <v>0.05</v>
      </c>
      <c r="U1794" s="1">
        <v>816</v>
      </c>
      <c r="V1794" s="1">
        <v>4080</v>
      </c>
      <c r="W1794" s="1">
        <v>5904.25</v>
      </c>
      <c r="X1794" s="1">
        <v>1824.25</v>
      </c>
      <c r="Y1794" s="7">
        <v>0.30897235042554094</v>
      </c>
    </row>
    <row r="1795" spans="1:25">
      <c r="A1795" t="s">
        <v>3331</v>
      </c>
      <c r="B1795" s="3" t="str">
        <f t="shared" ref="B1795:B1858" si="56">TEXT(D1795,"MMM")</f>
        <v>Jul</v>
      </c>
      <c r="C1795" s="3" t="str">
        <f t="shared" ref="C1795:C1858" si="57">TEXT(D1795,"YYYY")</f>
        <v>2024</v>
      </c>
      <c r="D1795" s="3">
        <v>45495</v>
      </c>
      <c r="E1795" t="s">
        <v>2245</v>
      </c>
      <c r="F1795" t="s">
        <v>263</v>
      </c>
      <c r="G1795" s="5" t="s">
        <v>49</v>
      </c>
      <c r="H1795" s="5" t="s">
        <v>50</v>
      </c>
      <c r="I1795" t="s">
        <v>114</v>
      </c>
      <c r="J1795" t="s">
        <v>1146</v>
      </c>
      <c r="K1795" s="5" t="s">
        <v>27</v>
      </c>
      <c r="L1795" s="5" t="s">
        <v>64</v>
      </c>
      <c r="M1795" t="s">
        <v>87</v>
      </c>
      <c r="N1795" s="5" t="s">
        <v>88</v>
      </c>
      <c r="O1795" s="5" t="s">
        <v>43</v>
      </c>
      <c r="P1795" t="s">
        <v>359</v>
      </c>
      <c r="Q1795" s="5" t="s">
        <v>33</v>
      </c>
      <c r="R1795" s="1">
        <v>7</v>
      </c>
      <c r="S1795" s="1">
        <v>115</v>
      </c>
      <c r="T1795">
        <v>0.15</v>
      </c>
      <c r="U1795" s="1">
        <v>58</v>
      </c>
      <c r="V1795" s="1">
        <v>406</v>
      </c>
      <c r="W1795" s="1">
        <v>684.25</v>
      </c>
      <c r="X1795" s="1">
        <v>278.25</v>
      </c>
      <c r="Y1795" s="7">
        <v>0.40664961636828645</v>
      </c>
    </row>
    <row r="1796" spans="1:25">
      <c r="A1796" t="s">
        <v>3332</v>
      </c>
      <c r="B1796" s="3" t="str">
        <f t="shared" si="56"/>
        <v>Jun</v>
      </c>
      <c r="C1796" s="3" t="str">
        <f t="shared" si="57"/>
        <v>2022</v>
      </c>
      <c r="D1796" s="3">
        <v>44731</v>
      </c>
      <c r="E1796" t="s">
        <v>608</v>
      </c>
      <c r="F1796" t="s">
        <v>463</v>
      </c>
      <c r="G1796" s="5" t="s">
        <v>23</v>
      </c>
      <c r="H1796" s="5" t="s">
        <v>24</v>
      </c>
      <c r="I1796" t="s">
        <v>512</v>
      </c>
      <c r="J1796" t="s">
        <v>1806</v>
      </c>
      <c r="K1796" s="5" t="s">
        <v>53</v>
      </c>
      <c r="L1796" s="5" t="s">
        <v>42</v>
      </c>
      <c r="M1796" t="s">
        <v>29</v>
      </c>
      <c r="N1796" s="5" t="s">
        <v>30</v>
      </c>
      <c r="O1796" s="5" t="s">
        <v>43</v>
      </c>
      <c r="P1796" t="s">
        <v>67</v>
      </c>
      <c r="Q1796" s="5" t="s">
        <v>45</v>
      </c>
      <c r="R1796" s="1">
        <v>5</v>
      </c>
      <c r="S1796" s="1">
        <v>381</v>
      </c>
      <c r="T1796">
        <v>0.25</v>
      </c>
      <c r="U1796" s="1">
        <v>258</v>
      </c>
      <c r="V1796" s="1">
        <v>1290</v>
      </c>
      <c r="W1796" s="1">
        <v>1428.75</v>
      </c>
      <c r="X1796" s="1">
        <v>138.75</v>
      </c>
      <c r="Y1796" s="7">
        <v>9.711286089238845E-2</v>
      </c>
    </row>
    <row r="1797" spans="1:25">
      <c r="A1797" t="s">
        <v>3333</v>
      </c>
      <c r="B1797" s="3" t="str">
        <f t="shared" si="56"/>
        <v>Jan</v>
      </c>
      <c r="C1797" s="3" t="str">
        <f t="shared" si="57"/>
        <v>2022</v>
      </c>
      <c r="D1797" s="3">
        <v>44572</v>
      </c>
      <c r="E1797" t="s">
        <v>1096</v>
      </c>
      <c r="F1797" t="s">
        <v>1657</v>
      </c>
      <c r="G1797" s="5" t="s">
        <v>49</v>
      </c>
      <c r="H1797" s="5" t="s">
        <v>50</v>
      </c>
      <c r="I1797" t="s">
        <v>464</v>
      </c>
      <c r="J1797" t="s">
        <v>910</v>
      </c>
      <c r="K1797" s="5" t="s">
        <v>95</v>
      </c>
      <c r="L1797" s="5" t="s">
        <v>28</v>
      </c>
      <c r="M1797" t="s">
        <v>55</v>
      </c>
      <c r="N1797" s="5" t="s">
        <v>56</v>
      </c>
      <c r="O1797" s="5" t="s">
        <v>31</v>
      </c>
      <c r="P1797" t="s">
        <v>238</v>
      </c>
      <c r="Q1797" s="5" t="s">
        <v>45</v>
      </c>
      <c r="R1797" s="1">
        <v>3</v>
      </c>
      <c r="S1797" s="1">
        <v>113</v>
      </c>
      <c r="T1797">
        <v>0.15</v>
      </c>
      <c r="U1797" s="1">
        <v>72</v>
      </c>
      <c r="V1797" s="1">
        <v>216</v>
      </c>
      <c r="W1797" s="1">
        <v>288.14999999999998</v>
      </c>
      <c r="X1797" s="1">
        <v>72.149999999999977</v>
      </c>
      <c r="Y1797" s="7">
        <v>0.25039042165538777</v>
      </c>
    </row>
    <row r="1798" spans="1:25">
      <c r="A1798" t="s">
        <v>3334</v>
      </c>
      <c r="B1798" s="3" t="str">
        <f t="shared" si="56"/>
        <v>Oct</v>
      </c>
      <c r="C1798" s="3" t="str">
        <f t="shared" si="57"/>
        <v>2024</v>
      </c>
      <c r="D1798" s="3">
        <v>45589</v>
      </c>
      <c r="E1798" t="s">
        <v>1702</v>
      </c>
      <c r="F1798" t="s">
        <v>3335</v>
      </c>
      <c r="G1798" s="5" t="s">
        <v>61</v>
      </c>
      <c r="H1798" s="5" t="s">
        <v>50</v>
      </c>
      <c r="I1798" t="s">
        <v>1222</v>
      </c>
      <c r="J1798" t="s">
        <v>1766</v>
      </c>
      <c r="K1798" s="5" t="s">
        <v>73</v>
      </c>
      <c r="L1798" s="5" t="s">
        <v>116</v>
      </c>
      <c r="M1798" t="s">
        <v>117</v>
      </c>
      <c r="N1798" s="5" t="s">
        <v>118</v>
      </c>
      <c r="O1798" s="5" t="s">
        <v>31</v>
      </c>
      <c r="P1798" t="s">
        <v>119</v>
      </c>
      <c r="Q1798" s="5" t="s">
        <v>45</v>
      </c>
      <c r="R1798" s="1">
        <v>3</v>
      </c>
      <c r="S1798" s="1">
        <v>1483</v>
      </c>
      <c r="T1798">
        <v>0.2</v>
      </c>
      <c r="U1798" s="1">
        <v>821</v>
      </c>
      <c r="V1798" s="1">
        <v>2463</v>
      </c>
      <c r="W1798" s="1">
        <v>3559.2000000000003</v>
      </c>
      <c r="X1798" s="1">
        <v>1096.2000000000003</v>
      </c>
      <c r="Y1798" s="7">
        <v>0.30799055967633182</v>
      </c>
    </row>
    <row r="1799" spans="1:25">
      <c r="A1799" t="s">
        <v>3336</v>
      </c>
      <c r="B1799" s="3" t="str">
        <f t="shared" si="56"/>
        <v>Jan</v>
      </c>
      <c r="C1799" s="3" t="str">
        <f t="shared" si="57"/>
        <v>2025</v>
      </c>
      <c r="D1799" s="3">
        <v>45659</v>
      </c>
      <c r="E1799" t="s">
        <v>2391</v>
      </c>
      <c r="F1799" t="s">
        <v>2129</v>
      </c>
      <c r="G1799" s="5" t="s">
        <v>23</v>
      </c>
      <c r="H1799" s="5" t="s">
        <v>24</v>
      </c>
      <c r="I1799" t="s">
        <v>400</v>
      </c>
      <c r="J1799" t="s">
        <v>1071</v>
      </c>
      <c r="K1799" s="5" t="s">
        <v>27</v>
      </c>
      <c r="L1799" s="5" t="s">
        <v>64</v>
      </c>
      <c r="M1799" t="s">
        <v>29</v>
      </c>
      <c r="N1799" s="5" t="s">
        <v>30</v>
      </c>
      <c r="O1799" s="5" t="s">
        <v>43</v>
      </c>
      <c r="P1799" t="s">
        <v>431</v>
      </c>
      <c r="Q1799" s="5" t="s">
        <v>45</v>
      </c>
      <c r="R1799" s="1">
        <v>5</v>
      </c>
      <c r="S1799" s="1">
        <v>805</v>
      </c>
      <c r="T1799">
        <v>0</v>
      </c>
      <c r="U1799" s="1">
        <v>607</v>
      </c>
      <c r="V1799" s="1">
        <v>3035</v>
      </c>
      <c r="W1799" s="1">
        <v>4025</v>
      </c>
      <c r="X1799" s="1">
        <v>990</v>
      </c>
      <c r="Y1799" s="7">
        <v>0.24596273291925466</v>
      </c>
    </row>
    <row r="1800" spans="1:25">
      <c r="A1800" t="s">
        <v>3337</v>
      </c>
      <c r="B1800" s="3" t="str">
        <f t="shared" si="56"/>
        <v>Jul</v>
      </c>
      <c r="C1800" s="3" t="str">
        <f t="shared" si="57"/>
        <v>2023</v>
      </c>
      <c r="D1800" s="3">
        <v>45110</v>
      </c>
      <c r="E1800" t="s">
        <v>1001</v>
      </c>
      <c r="F1800" t="s">
        <v>567</v>
      </c>
      <c r="G1800" s="5" t="s">
        <v>61</v>
      </c>
      <c r="H1800" s="5" t="s">
        <v>50</v>
      </c>
      <c r="I1800" t="s">
        <v>786</v>
      </c>
      <c r="J1800" t="s">
        <v>1794</v>
      </c>
      <c r="K1800" s="5" t="s">
        <v>27</v>
      </c>
      <c r="L1800" s="5" t="s">
        <v>28</v>
      </c>
      <c r="M1800" t="s">
        <v>117</v>
      </c>
      <c r="N1800" s="5" t="s">
        <v>118</v>
      </c>
      <c r="O1800" s="5" t="s">
        <v>43</v>
      </c>
      <c r="P1800" t="s">
        <v>396</v>
      </c>
      <c r="Q1800" s="5" t="s">
        <v>45</v>
      </c>
      <c r="R1800" s="1">
        <v>6</v>
      </c>
      <c r="S1800" s="1">
        <v>1641</v>
      </c>
      <c r="T1800">
        <v>0.1</v>
      </c>
      <c r="U1800" s="1">
        <v>1376</v>
      </c>
      <c r="V1800" s="1">
        <v>8256</v>
      </c>
      <c r="W1800" s="1">
        <v>8861.4</v>
      </c>
      <c r="X1800" s="1">
        <v>605.39999999999964</v>
      </c>
      <c r="Y1800" s="7">
        <v>6.8318775814205396E-2</v>
      </c>
    </row>
    <row r="1801" spans="1:25">
      <c r="A1801" t="s">
        <v>3338</v>
      </c>
      <c r="B1801" s="3" t="str">
        <f t="shared" si="56"/>
        <v>Oct</v>
      </c>
      <c r="C1801" s="3" t="str">
        <f t="shared" si="57"/>
        <v>2022</v>
      </c>
      <c r="D1801" s="3">
        <v>44860</v>
      </c>
      <c r="E1801" t="s">
        <v>150</v>
      </c>
      <c r="F1801" t="s">
        <v>557</v>
      </c>
      <c r="G1801" s="5" t="s">
        <v>106</v>
      </c>
      <c r="H1801" s="5" t="s">
        <v>107</v>
      </c>
      <c r="I1801" t="s">
        <v>517</v>
      </c>
      <c r="J1801" t="s">
        <v>899</v>
      </c>
      <c r="K1801" s="5" t="s">
        <v>41</v>
      </c>
      <c r="L1801" s="5" t="s">
        <v>42</v>
      </c>
      <c r="M1801" t="s">
        <v>55</v>
      </c>
      <c r="N1801" s="5" t="s">
        <v>56</v>
      </c>
      <c r="O1801" s="5" t="s">
        <v>31</v>
      </c>
      <c r="P1801" t="s">
        <v>376</v>
      </c>
      <c r="Q1801" s="5" t="s">
        <v>75</v>
      </c>
      <c r="R1801" s="1">
        <v>6</v>
      </c>
      <c r="S1801" s="1">
        <v>4058</v>
      </c>
      <c r="T1801">
        <v>0.2</v>
      </c>
      <c r="U1801" s="1">
        <v>3421</v>
      </c>
      <c r="V1801" s="1">
        <v>20526</v>
      </c>
      <c r="W1801" s="1">
        <v>19478.400000000001</v>
      </c>
      <c r="X1801" s="1">
        <v>-1047.5999999999985</v>
      </c>
      <c r="Y1801" s="7">
        <v>-5.3782651552488833E-2</v>
      </c>
    </row>
    <row r="1802" spans="1:25">
      <c r="A1802" t="s">
        <v>3339</v>
      </c>
      <c r="B1802" s="3" t="str">
        <f t="shared" si="56"/>
        <v>Aug</v>
      </c>
      <c r="C1802" s="3" t="str">
        <f t="shared" si="57"/>
        <v>2024</v>
      </c>
      <c r="D1802" s="3">
        <v>45513</v>
      </c>
      <c r="E1802" t="s">
        <v>1082</v>
      </c>
      <c r="F1802" t="s">
        <v>1736</v>
      </c>
      <c r="G1802" s="5" t="s">
        <v>61</v>
      </c>
      <c r="H1802" s="5" t="s">
        <v>50</v>
      </c>
      <c r="I1802" t="s">
        <v>464</v>
      </c>
      <c r="J1802" t="s">
        <v>2484</v>
      </c>
      <c r="K1802" s="5" t="s">
        <v>27</v>
      </c>
      <c r="L1802" s="5" t="s">
        <v>28</v>
      </c>
      <c r="M1802" t="s">
        <v>65</v>
      </c>
      <c r="N1802" s="5" t="s">
        <v>66</v>
      </c>
      <c r="O1802" s="5" t="s">
        <v>43</v>
      </c>
      <c r="P1802" t="s">
        <v>136</v>
      </c>
      <c r="Q1802" s="5" t="s">
        <v>75</v>
      </c>
      <c r="R1802" s="1">
        <v>5</v>
      </c>
      <c r="S1802" s="1">
        <v>2748</v>
      </c>
      <c r="T1802">
        <v>0.05</v>
      </c>
      <c r="U1802" s="1">
        <v>1663</v>
      </c>
      <c r="V1802" s="1">
        <v>8315</v>
      </c>
      <c r="W1802" s="1">
        <v>13053</v>
      </c>
      <c r="X1802" s="1">
        <v>4738</v>
      </c>
      <c r="Y1802" s="7">
        <v>0.36298169003294262</v>
      </c>
    </row>
    <row r="1803" spans="1:25">
      <c r="A1803" t="s">
        <v>3340</v>
      </c>
      <c r="B1803" s="3" t="str">
        <f t="shared" si="56"/>
        <v>Nov</v>
      </c>
      <c r="C1803" s="3" t="str">
        <f t="shared" si="57"/>
        <v>2023</v>
      </c>
      <c r="D1803" s="3">
        <v>45243</v>
      </c>
      <c r="E1803" t="s">
        <v>1706</v>
      </c>
      <c r="F1803" t="s">
        <v>1882</v>
      </c>
      <c r="G1803" s="5" t="s">
        <v>37</v>
      </c>
      <c r="H1803" s="5" t="s">
        <v>38</v>
      </c>
      <c r="I1803" t="s">
        <v>114</v>
      </c>
      <c r="J1803" t="s">
        <v>666</v>
      </c>
      <c r="K1803" s="5" t="s">
        <v>41</v>
      </c>
      <c r="L1803" s="5" t="s">
        <v>64</v>
      </c>
      <c r="M1803" t="s">
        <v>55</v>
      </c>
      <c r="N1803" s="5" t="s">
        <v>56</v>
      </c>
      <c r="O1803" s="5" t="s">
        <v>43</v>
      </c>
      <c r="P1803" t="s">
        <v>119</v>
      </c>
      <c r="Q1803" s="5" t="s">
        <v>33</v>
      </c>
      <c r="R1803" s="1">
        <v>8</v>
      </c>
      <c r="S1803" s="1">
        <v>2407</v>
      </c>
      <c r="T1803">
        <v>0.25</v>
      </c>
      <c r="U1803" s="1">
        <v>1948</v>
      </c>
      <c r="V1803" s="1">
        <v>15584</v>
      </c>
      <c r="W1803" s="1">
        <v>14442</v>
      </c>
      <c r="X1803" s="1">
        <v>-1142</v>
      </c>
      <c r="Y1803" s="7">
        <v>-7.9074920371139737E-2</v>
      </c>
    </row>
    <row r="1804" spans="1:25">
      <c r="A1804" t="s">
        <v>3341</v>
      </c>
      <c r="B1804" s="3" t="str">
        <f t="shared" si="56"/>
        <v>Feb</v>
      </c>
      <c r="C1804" s="3" t="str">
        <f t="shared" si="57"/>
        <v>2025</v>
      </c>
      <c r="D1804" s="3">
        <v>45689</v>
      </c>
      <c r="E1804" t="s">
        <v>188</v>
      </c>
      <c r="F1804" t="s">
        <v>1269</v>
      </c>
      <c r="G1804" s="5" t="s">
        <v>61</v>
      </c>
      <c r="H1804" s="5" t="s">
        <v>50</v>
      </c>
      <c r="I1804" t="s">
        <v>444</v>
      </c>
      <c r="J1804" t="s">
        <v>1716</v>
      </c>
      <c r="K1804" s="5" t="s">
        <v>41</v>
      </c>
      <c r="L1804" s="5" t="s">
        <v>54</v>
      </c>
      <c r="M1804" t="s">
        <v>117</v>
      </c>
      <c r="N1804" s="5" t="s">
        <v>118</v>
      </c>
      <c r="O1804" s="5" t="s">
        <v>31</v>
      </c>
      <c r="P1804" t="s">
        <v>260</v>
      </c>
      <c r="Q1804" s="5" t="s">
        <v>45</v>
      </c>
      <c r="R1804" s="1">
        <v>6</v>
      </c>
      <c r="S1804" s="1">
        <v>4127</v>
      </c>
      <c r="T1804">
        <v>0.2</v>
      </c>
      <c r="U1804" s="1">
        <v>2991</v>
      </c>
      <c r="V1804" s="1">
        <v>17946</v>
      </c>
      <c r="W1804" s="1">
        <v>19809.600000000002</v>
      </c>
      <c r="X1804" s="1">
        <v>1863.6000000000022</v>
      </c>
      <c r="Y1804" s="7">
        <v>9.4075599709231988E-2</v>
      </c>
    </row>
    <row r="1805" spans="1:25">
      <c r="A1805" t="s">
        <v>3342</v>
      </c>
      <c r="B1805" s="3" t="str">
        <f t="shared" si="56"/>
        <v>Oct</v>
      </c>
      <c r="C1805" s="3" t="str">
        <f t="shared" si="57"/>
        <v>2025</v>
      </c>
      <c r="D1805" s="3">
        <v>45941</v>
      </c>
      <c r="E1805" t="s">
        <v>2436</v>
      </c>
      <c r="F1805" t="s">
        <v>1099</v>
      </c>
      <c r="G1805" s="5" t="s">
        <v>106</v>
      </c>
      <c r="H1805" s="5" t="s">
        <v>107</v>
      </c>
      <c r="I1805" t="s">
        <v>954</v>
      </c>
      <c r="J1805" t="s">
        <v>1088</v>
      </c>
      <c r="K1805" s="5" t="s">
        <v>41</v>
      </c>
      <c r="L1805" s="5" t="s">
        <v>116</v>
      </c>
      <c r="M1805" t="s">
        <v>65</v>
      </c>
      <c r="N1805" s="5" t="s">
        <v>66</v>
      </c>
      <c r="O1805" s="5" t="s">
        <v>31</v>
      </c>
      <c r="P1805" t="s">
        <v>295</v>
      </c>
      <c r="Q1805" s="5" t="s">
        <v>75</v>
      </c>
      <c r="R1805" s="1">
        <v>8</v>
      </c>
      <c r="S1805" s="1">
        <v>2102</v>
      </c>
      <c r="T1805">
        <v>0.05</v>
      </c>
      <c r="U1805" s="1">
        <v>1655</v>
      </c>
      <c r="V1805" s="1">
        <v>13240</v>
      </c>
      <c r="W1805" s="1">
        <v>15975.199999999999</v>
      </c>
      <c r="X1805" s="1">
        <v>2735.1999999999989</v>
      </c>
      <c r="Y1805" s="7">
        <v>0.17121538384495963</v>
      </c>
    </row>
    <row r="1806" spans="1:25">
      <c r="A1806" t="s">
        <v>3343</v>
      </c>
      <c r="B1806" s="3" t="str">
        <f t="shared" si="56"/>
        <v>May</v>
      </c>
      <c r="C1806" s="3" t="str">
        <f t="shared" si="57"/>
        <v>2025</v>
      </c>
      <c r="D1806" s="3">
        <v>45783</v>
      </c>
      <c r="E1806" t="s">
        <v>520</v>
      </c>
      <c r="F1806" t="s">
        <v>2042</v>
      </c>
      <c r="G1806" s="5" t="s">
        <v>23</v>
      </c>
      <c r="H1806" s="5" t="s">
        <v>24</v>
      </c>
      <c r="I1806" t="s">
        <v>190</v>
      </c>
      <c r="J1806" t="s">
        <v>169</v>
      </c>
      <c r="K1806" s="5" t="s">
        <v>73</v>
      </c>
      <c r="L1806" s="5" t="s">
        <v>64</v>
      </c>
      <c r="M1806" t="s">
        <v>87</v>
      </c>
      <c r="N1806" s="5" t="s">
        <v>88</v>
      </c>
      <c r="O1806" s="5" t="s">
        <v>43</v>
      </c>
      <c r="P1806" t="s">
        <v>32</v>
      </c>
      <c r="Q1806" s="5" t="s">
        <v>75</v>
      </c>
      <c r="R1806" s="1">
        <v>5</v>
      </c>
      <c r="S1806" s="1">
        <v>220</v>
      </c>
      <c r="T1806">
        <v>0.2</v>
      </c>
      <c r="U1806" s="1">
        <v>168</v>
      </c>
      <c r="V1806" s="1">
        <v>840</v>
      </c>
      <c r="W1806" s="1">
        <v>880</v>
      </c>
      <c r="X1806" s="1">
        <v>40</v>
      </c>
      <c r="Y1806" s="7">
        <v>4.5454545454545456E-2</v>
      </c>
    </row>
    <row r="1807" spans="1:25">
      <c r="A1807" t="s">
        <v>3344</v>
      </c>
      <c r="B1807" s="3" t="str">
        <f t="shared" si="56"/>
        <v>Mar</v>
      </c>
      <c r="C1807" s="3" t="str">
        <f t="shared" si="57"/>
        <v>2025</v>
      </c>
      <c r="D1807" s="3">
        <v>45741</v>
      </c>
      <c r="E1807" t="s">
        <v>1429</v>
      </c>
      <c r="F1807" t="s">
        <v>2957</v>
      </c>
      <c r="G1807" s="5" t="s">
        <v>61</v>
      </c>
      <c r="H1807" s="5" t="s">
        <v>50</v>
      </c>
      <c r="I1807" t="s">
        <v>672</v>
      </c>
      <c r="J1807" t="s">
        <v>819</v>
      </c>
      <c r="K1807" s="5" t="s">
        <v>95</v>
      </c>
      <c r="L1807" s="5" t="s">
        <v>54</v>
      </c>
      <c r="M1807" t="s">
        <v>65</v>
      </c>
      <c r="N1807" s="5" t="s">
        <v>66</v>
      </c>
      <c r="O1807" s="5" t="s">
        <v>43</v>
      </c>
      <c r="P1807" t="s">
        <v>855</v>
      </c>
      <c r="Q1807" s="5" t="s">
        <v>45</v>
      </c>
      <c r="R1807" s="1">
        <v>7</v>
      </c>
      <c r="S1807" s="1">
        <v>171</v>
      </c>
      <c r="T1807">
        <v>0.15</v>
      </c>
      <c r="U1807" s="1">
        <v>89</v>
      </c>
      <c r="V1807" s="1">
        <v>623</v>
      </c>
      <c r="W1807" s="1">
        <v>1017.4499999999999</v>
      </c>
      <c r="X1807" s="1">
        <v>394.44999999999993</v>
      </c>
      <c r="Y1807" s="7">
        <v>0.38768489852081178</v>
      </c>
    </row>
    <row r="1808" spans="1:25">
      <c r="A1808" t="s">
        <v>3345</v>
      </c>
      <c r="B1808" s="3" t="str">
        <f t="shared" si="56"/>
        <v>Mar</v>
      </c>
      <c r="C1808" s="3" t="str">
        <f t="shared" si="57"/>
        <v>2024</v>
      </c>
      <c r="D1808" s="3">
        <v>45357</v>
      </c>
      <c r="E1808" t="s">
        <v>316</v>
      </c>
      <c r="F1808" t="s">
        <v>2068</v>
      </c>
      <c r="G1808" s="5" t="s">
        <v>49</v>
      </c>
      <c r="H1808" s="5" t="s">
        <v>50</v>
      </c>
      <c r="I1808" t="s">
        <v>941</v>
      </c>
      <c r="J1808" t="s">
        <v>483</v>
      </c>
      <c r="K1808" s="5" t="s">
        <v>27</v>
      </c>
      <c r="L1808" s="5" t="s">
        <v>64</v>
      </c>
      <c r="M1808" t="s">
        <v>55</v>
      </c>
      <c r="N1808" s="5" t="s">
        <v>56</v>
      </c>
      <c r="O1808" s="5" t="s">
        <v>43</v>
      </c>
      <c r="P1808" t="s">
        <v>131</v>
      </c>
      <c r="Q1808" s="5" t="s">
        <v>45</v>
      </c>
      <c r="R1808" s="1">
        <v>2</v>
      </c>
      <c r="S1808" s="1">
        <v>3319</v>
      </c>
      <c r="T1808">
        <v>0.1</v>
      </c>
      <c r="U1808" s="1">
        <v>1826</v>
      </c>
      <c r="V1808" s="1">
        <v>3652</v>
      </c>
      <c r="W1808" s="1">
        <v>5974.2</v>
      </c>
      <c r="X1808" s="1">
        <v>2322.1999999999998</v>
      </c>
      <c r="Y1808" s="7">
        <v>0.38870476381774965</v>
      </c>
    </row>
    <row r="1809" spans="1:25">
      <c r="A1809" t="s">
        <v>3346</v>
      </c>
      <c r="B1809" s="3" t="str">
        <f t="shared" si="56"/>
        <v>Jul</v>
      </c>
      <c r="C1809" s="3" t="str">
        <f t="shared" si="57"/>
        <v>2022</v>
      </c>
      <c r="D1809" s="3">
        <v>44752</v>
      </c>
      <c r="E1809" t="s">
        <v>2035</v>
      </c>
      <c r="F1809" t="s">
        <v>496</v>
      </c>
      <c r="G1809" s="5" t="s">
        <v>49</v>
      </c>
      <c r="H1809" s="5" t="s">
        <v>50</v>
      </c>
      <c r="I1809" t="s">
        <v>293</v>
      </c>
      <c r="J1809" t="s">
        <v>1770</v>
      </c>
      <c r="K1809" s="5" t="s">
        <v>41</v>
      </c>
      <c r="L1809" s="5" t="s">
        <v>54</v>
      </c>
      <c r="M1809" t="s">
        <v>29</v>
      </c>
      <c r="N1809" s="5" t="s">
        <v>30</v>
      </c>
      <c r="O1809" s="5" t="s">
        <v>31</v>
      </c>
      <c r="P1809" t="s">
        <v>244</v>
      </c>
      <c r="Q1809" s="5" t="s">
        <v>33</v>
      </c>
      <c r="R1809" s="1">
        <v>4</v>
      </c>
      <c r="S1809" s="1">
        <v>217</v>
      </c>
      <c r="T1809">
        <v>0.2</v>
      </c>
      <c r="U1809" s="1">
        <v>129</v>
      </c>
      <c r="V1809" s="1">
        <v>516</v>
      </c>
      <c r="W1809" s="1">
        <v>694.40000000000009</v>
      </c>
      <c r="X1809" s="1">
        <v>178.40000000000009</v>
      </c>
      <c r="Y1809" s="7">
        <v>0.25691244239631345</v>
      </c>
    </row>
    <row r="1810" spans="1:25">
      <c r="A1810" t="s">
        <v>3347</v>
      </c>
      <c r="B1810" s="3" t="str">
        <f t="shared" si="56"/>
        <v>Mar</v>
      </c>
      <c r="C1810" s="3" t="str">
        <f t="shared" si="57"/>
        <v>2024</v>
      </c>
      <c r="D1810" s="3">
        <v>45378</v>
      </c>
      <c r="E1810" t="s">
        <v>1143</v>
      </c>
      <c r="F1810" t="s">
        <v>1005</v>
      </c>
      <c r="G1810" s="5" t="s">
        <v>37</v>
      </c>
      <c r="H1810" s="5" t="s">
        <v>38</v>
      </c>
      <c r="I1810" t="s">
        <v>1265</v>
      </c>
      <c r="J1810" t="s">
        <v>1700</v>
      </c>
      <c r="K1810" s="5" t="s">
        <v>41</v>
      </c>
      <c r="L1810" s="5" t="s">
        <v>64</v>
      </c>
      <c r="M1810" t="s">
        <v>55</v>
      </c>
      <c r="N1810" s="5" t="s">
        <v>56</v>
      </c>
      <c r="O1810" s="5" t="s">
        <v>43</v>
      </c>
      <c r="P1810" t="s">
        <v>285</v>
      </c>
      <c r="Q1810" s="5" t="s">
        <v>33</v>
      </c>
      <c r="R1810" s="1">
        <v>3</v>
      </c>
      <c r="S1810" s="1">
        <v>2696</v>
      </c>
      <c r="T1810">
        <v>0</v>
      </c>
      <c r="U1810" s="1">
        <v>1849</v>
      </c>
      <c r="V1810" s="1">
        <v>5547</v>
      </c>
      <c r="W1810" s="1">
        <v>8088</v>
      </c>
      <c r="X1810" s="1">
        <v>2541</v>
      </c>
      <c r="Y1810" s="7">
        <v>0.31416913946587538</v>
      </c>
    </row>
    <row r="1811" spans="1:25">
      <c r="A1811" t="s">
        <v>3348</v>
      </c>
      <c r="B1811" s="3" t="str">
        <f t="shared" si="56"/>
        <v>May</v>
      </c>
      <c r="C1811" s="3" t="str">
        <f t="shared" si="57"/>
        <v>2023</v>
      </c>
      <c r="D1811" s="3">
        <v>45054</v>
      </c>
      <c r="E1811" t="s">
        <v>603</v>
      </c>
      <c r="F1811" t="s">
        <v>352</v>
      </c>
      <c r="G1811" s="5" t="s">
        <v>23</v>
      </c>
      <c r="H1811" s="5" t="s">
        <v>24</v>
      </c>
      <c r="I1811" t="s">
        <v>272</v>
      </c>
      <c r="J1811" t="s">
        <v>760</v>
      </c>
      <c r="K1811" s="5" t="s">
        <v>27</v>
      </c>
      <c r="L1811" s="5" t="s">
        <v>54</v>
      </c>
      <c r="M1811" t="s">
        <v>65</v>
      </c>
      <c r="N1811" s="5" t="s">
        <v>66</v>
      </c>
      <c r="O1811" s="5" t="s">
        <v>31</v>
      </c>
      <c r="P1811" t="s">
        <v>274</v>
      </c>
      <c r="Q1811" s="5" t="s">
        <v>45</v>
      </c>
      <c r="R1811" s="1">
        <v>8</v>
      </c>
      <c r="S1811" s="1">
        <v>1082</v>
      </c>
      <c r="T1811">
        <v>0.1</v>
      </c>
      <c r="U1811" s="1">
        <v>582</v>
      </c>
      <c r="V1811" s="1">
        <v>4656</v>
      </c>
      <c r="W1811" s="1">
        <v>7790.4000000000005</v>
      </c>
      <c r="X1811" s="1">
        <v>3134.4000000000005</v>
      </c>
      <c r="Y1811" s="7">
        <v>0.40234134319162052</v>
      </c>
    </row>
    <row r="1812" spans="1:25">
      <c r="A1812" t="s">
        <v>3349</v>
      </c>
      <c r="B1812" s="3" t="str">
        <f t="shared" si="56"/>
        <v>Dec</v>
      </c>
      <c r="C1812" s="3" t="str">
        <f t="shared" si="57"/>
        <v>2023</v>
      </c>
      <c r="D1812" s="3">
        <v>45262</v>
      </c>
      <c r="E1812" t="s">
        <v>655</v>
      </c>
      <c r="F1812" t="s">
        <v>162</v>
      </c>
      <c r="G1812" s="5" t="s">
        <v>49</v>
      </c>
      <c r="H1812" s="5" t="s">
        <v>50</v>
      </c>
      <c r="I1812" t="s">
        <v>212</v>
      </c>
      <c r="J1812" t="s">
        <v>821</v>
      </c>
      <c r="K1812" s="5" t="s">
        <v>41</v>
      </c>
      <c r="L1812" s="5" t="s">
        <v>54</v>
      </c>
      <c r="M1812" t="s">
        <v>55</v>
      </c>
      <c r="N1812" s="5" t="s">
        <v>56</v>
      </c>
      <c r="O1812" s="5" t="s">
        <v>43</v>
      </c>
      <c r="P1812" t="s">
        <v>228</v>
      </c>
      <c r="Q1812" s="5" t="s">
        <v>33</v>
      </c>
      <c r="R1812" s="1">
        <v>1</v>
      </c>
      <c r="S1812" s="1">
        <v>3197</v>
      </c>
      <c r="T1812">
        <v>0.05</v>
      </c>
      <c r="U1812" s="1">
        <v>2531</v>
      </c>
      <c r="V1812" s="1">
        <v>2531</v>
      </c>
      <c r="W1812" s="1">
        <v>3037.1499999999996</v>
      </c>
      <c r="X1812" s="1">
        <v>506.14999999999964</v>
      </c>
      <c r="Y1812" s="7">
        <v>0.16665294766475139</v>
      </c>
    </row>
    <row r="1813" spans="1:25">
      <c r="A1813" t="s">
        <v>3350</v>
      </c>
      <c r="B1813" s="3" t="str">
        <f t="shared" si="56"/>
        <v>Feb</v>
      </c>
      <c r="C1813" s="3" t="str">
        <f t="shared" si="57"/>
        <v>2024</v>
      </c>
      <c r="D1813" s="3">
        <v>45337</v>
      </c>
      <c r="E1813" t="s">
        <v>1323</v>
      </c>
      <c r="F1813" t="s">
        <v>796</v>
      </c>
      <c r="G1813" s="5" t="s">
        <v>23</v>
      </c>
      <c r="H1813" s="5" t="s">
        <v>24</v>
      </c>
      <c r="I1813" t="s">
        <v>174</v>
      </c>
      <c r="J1813" t="s">
        <v>483</v>
      </c>
      <c r="K1813" s="5" t="s">
        <v>27</v>
      </c>
      <c r="L1813" s="5" t="s">
        <v>28</v>
      </c>
      <c r="M1813" t="s">
        <v>117</v>
      </c>
      <c r="N1813" s="5" t="s">
        <v>118</v>
      </c>
      <c r="O1813" s="5" t="s">
        <v>31</v>
      </c>
      <c r="P1813" t="s">
        <v>931</v>
      </c>
      <c r="Q1813" s="5" t="s">
        <v>75</v>
      </c>
      <c r="R1813" s="1">
        <v>3</v>
      </c>
      <c r="S1813" s="1">
        <v>2818</v>
      </c>
      <c r="T1813">
        <v>0.25</v>
      </c>
      <c r="U1813" s="1">
        <v>2000</v>
      </c>
      <c r="V1813" s="1">
        <v>6000</v>
      </c>
      <c r="W1813" s="1">
        <v>6340.5</v>
      </c>
      <c r="X1813" s="1">
        <v>340.5</v>
      </c>
      <c r="Y1813" s="7">
        <v>5.3702389401466759E-2</v>
      </c>
    </row>
    <row r="1814" spans="1:25">
      <c r="A1814" t="s">
        <v>3351</v>
      </c>
      <c r="B1814" s="3" t="str">
        <f t="shared" si="56"/>
        <v>Jan</v>
      </c>
      <c r="C1814" s="3" t="str">
        <f t="shared" si="57"/>
        <v>2023</v>
      </c>
      <c r="D1814" s="3">
        <v>44933</v>
      </c>
      <c r="E1814" t="s">
        <v>1124</v>
      </c>
      <c r="F1814" t="s">
        <v>728</v>
      </c>
      <c r="G1814" s="5" t="s">
        <v>61</v>
      </c>
      <c r="H1814" s="5" t="s">
        <v>50</v>
      </c>
      <c r="I1814" t="s">
        <v>844</v>
      </c>
      <c r="J1814" t="s">
        <v>1193</v>
      </c>
      <c r="K1814" s="5" t="s">
        <v>73</v>
      </c>
      <c r="L1814" s="5" t="s">
        <v>116</v>
      </c>
      <c r="M1814" t="s">
        <v>29</v>
      </c>
      <c r="N1814" s="5" t="s">
        <v>30</v>
      </c>
      <c r="O1814" s="5" t="s">
        <v>43</v>
      </c>
      <c r="P1814" t="s">
        <v>931</v>
      </c>
      <c r="Q1814" s="5" t="s">
        <v>45</v>
      </c>
      <c r="R1814" s="1">
        <v>5</v>
      </c>
      <c r="S1814" s="1">
        <v>215</v>
      </c>
      <c r="T1814">
        <v>0.05</v>
      </c>
      <c r="U1814" s="1">
        <v>153</v>
      </c>
      <c r="V1814" s="1">
        <v>765</v>
      </c>
      <c r="W1814" s="1">
        <v>1021.25</v>
      </c>
      <c r="X1814" s="1">
        <v>256.25</v>
      </c>
      <c r="Y1814" s="7">
        <v>0.25091799265605874</v>
      </c>
    </row>
    <row r="1815" spans="1:25">
      <c r="A1815" t="s">
        <v>3352</v>
      </c>
      <c r="B1815" s="3" t="str">
        <f t="shared" si="56"/>
        <v>Jan</v>
      </c>
      <c r="C1815" s="3" t="str">
        <f t="shared" si="57"/>
        <v>2023</v>
      </c>
      <c r="D1815" s="3">
        <v>44938</v>
      </c>
      <c r="E1815" t="s">
        <v>570</v>
      </c>
      <c r="F1815" t="s">
        <v>3353</v>
      </c>
      <c r="G1815" s="5" t="s">
        <v>106</v>
      </c>
      <c r="H1815" s="5" t="s">
        <v>107</v>
      </c>
      <c r="I1815" t="s">
        <v>313</v>
      </c>
      <c r="J1815" t="s">
        <v>749</v>
      </c>
      <c r="K1815" s="5" t="s">
        <v>41</v>
      </c>
      <c r="L1815" s="5" t="s">
        <v>116</v>
      </c>
      <c r="M1815" t="s">
        <v>65</v>
      </c>
      <c r="N1815" s="5" t="s">
        <v>66</v>
      </c>
      <c r="O1815" s="5" t="s">
        <v>43</v>
      </c>
      <c r="P1815" t="s">
        <v>1180</v>
      </c>
      <c r="Q1815" s="5" t="s">
        <v>45</v>
      </c>
      <c r="R1815" s="1">
        <v>3</v>
      </c>
      <c r="S1815" s="1">
        <v>1123</v>
      </c>
      <c r="T1815">
        <v>0</v>
      </c>
      <c r="U1815" s="1">
        <v>680</v>
      </c>
      <c r="V1815" s="1">
        <v>2040</v>
      </c>
      <c r="W1815" s="1">
        <v>3369</v>
      </c>
      <c r="X1815" s="1">
        <v>1329</v>
      </c>
      <c r="Y1815" s="7">
        <v>0.39447907390917186</v>
      </c>
    </row>
    <row r="1816" spans="1:25">
      <c r="A1816" t="s">
        <v>3354</v>
      </c>
      <c r="B1816" s="3" t="str">
        <f t="shared" si="56"/>
        <v>Aug</v>
      </c>
      <c r="C1816" s="3" t="str">
        <f t="shared" si="57"/>
        <v>2024</v>
      </c>
      <c r="D1816" s="3">
        <v>45512</v>
      </c>
      <c r="E1816" t="s">
        <v>1135</v>
      </c>
      <c r="F1816" t="s">
        <v>3355</v>
      </c>
      <c r="G1816" s="5" t="s">
        <v>37</v>
      </c>
      <c r="H1816" s="5" t="s">
        <v>38</v>
      </c>
      <c r="I1816" t="s">
        <v>51</v>
      </c>
      <c r="J1816" t="s">
        <v>405</v>
      </c>
      <c r="K1816" s="5" t="s">
        <v>53</v>
      </c>
      <c r="L1816" s="5" t="s">
        <v>116</v>
      </c>
      <c r="M1816" t="s">
        <v>29</v>
      </c>
      <c r="N1816" s="5" t="s">
        <v>30</v>
      </c>
      <c r="O1816" s="5" t="s">
        <v>31</v>
      </c>
      <c r="P1816" t="s">
        <v>131</v>
      </c>
      <c r="Q1816" s="5" t="s">
        <v>33</v>
      </c>
      <c r="R1816" s="1">
        <v>7</v>
      </c>
      <c r="S1816" s="1">
        <v>4998</v>
      </c>
      <c r="T1816">
        <v>0.05</v>
      </c>
      <c r="U1816" s="1">
        <v>3329</v>
      </c>
      <c r="V1816" s="1">
        <v>23303</v>
      </c>
      <c r="W1816" s="1">
        <v>33236.699999999997</v>
      </c>
      <c r="X1816" s="1">
        <v>9933.6999999999971</v>
      </c>
      <c r="Y1816" s="7">
        <v>0.29887744571512809</v>
      </c>
    </row>
    <row r="1817" spans="1:25">
      <c r="A1817" t="s">
        <v>3356</v>
      </c>
      <c r="B1817" s="3" t="str">
        <f t="shared" si="56"/>
        <v>Mar</v>
      </c>
      <c r="C1817" s="3" t="str">
        <f t="shared" si="57"/>
        <v>2024</v>
      </c>
      <c r="D1817" s="3">
        <v>45373</v>
      </c>
      <c r="E1817" t="s">
        <v>2272</v>
      </c>
      <c r="F1817" t="s">
        <v>468</v>
      </c>
      <c r="G1817" s="5" t="s">
        <v>23</v>
      </c>
      <c r="H1817" s="5" t="s">
        <v>24</v>
      </c>
      <c r="I1817" t="s">
        <v>579</v>
      </c>
      <c r="J1817" t="s">
        <v>1091</v>
      </c>
      <c r="K1817" s="5" t="s">
        <v>53</v>
      </c>
      <c r="L1817" s="5" t="s">
        <v>116</v>
      </c>
      <c r="M1817" t="s">
        <v>29</v>
      </c>
      <c r="N1817" s="5" t="s">
        <v>30</v>
      </c>
      <c r="O1817" s="5" t="s">
        <v>31</v>
      </c>
      <c r="P1817" t="s">
        <v>102</v>
      </c>
      <c r="Q1817" s="5" t="s">
        <v>45</v>
      </c>
      <c r="R1817" s="1">
        <v>5</v>
      </c>
      <c r="S1817" s="1">
        <v>4405</v>
      </c>
      <c r="T1817">
        <v>0.1</v>
      </c>
      <c r="U1817" s="1">
        <v>2214</v>
      </c>
      <c r="V1817" s="1">
        <v>11070</v>
      </c>
      <c r="W1817" s="1">
        <v>19822.5</v>
      </c>
      <c r="X1817" s="1">
        <v>8752.5</v>
      </c>
      <c r="Y1817" s="7">
        <v>0.44154370034052215</v>
      </c>
    </row>
    <row r="1818" spans="1:25">
      <c r="A1818" t="s">
        <v>3357</v>
      </c>
      <c r="B1818" s="3" t="str">
        <f t="shared" si="56"/>
        <v>Apr</v>
      </c>
      <c r="C1818" s="3" t="str">
        <f t="shared" si="57"/>
        <v>2022</v>
      </c>
      <c r="D1818" s="3">
        <v>44654</v>
      </c>
      <c r="E1818" t="s">
        <v>1016</v>
      </c>
      <c r="F1818" t="s">
        <v>2304</v>
      </c>
      <c r="G1818" s="5" t="s">
        <v>106</v>
      </c>
      <c r="H1818" s="5" t="s">
        <v>107</v>
      </c>
      <c r="I1818" t="s">
        <v>212</v>
      </c>
      <c r="J1818" t="s">
        <v>966</v>
      </c>
      <c r="K1818" s="5" t="s">
        <v>53</v>
      </c>
      <c r="L1818" s="5" t="s">
        <v>116</v>
      </c>
      <c r="M1818" t="s">
        <v>117</v>
      </c>
      <c r="N1818" s="5" t="s">
        <v>118</v>
      </c>
      <c r="O1818" s="5" t="s">
        <v>31</v>
      </c>
      <c r="P1818" t="s">
        <v>89</v>
      </c>
      <c r="Q1818" s="5" t="s">
        <v>75</v>
      </c>
      <c r="R1818" s="1">
        <v>4</v>
      </c>
      <c r="S1818" s="1">
        <v>4059</v>
      </c>
      <c r="T1818">
        <v>0.2</v>
      </c>
      <c r="U1818" s="1">
        <v>2721</v>
      </c>
      <c r="V1818" s="1">
        <v>10884</v>
      </c>
      <c r="W1818" s="1">
        <v>12988.800000000001</v>
      </c>
      <c r="X1818" s="1">
        <v>2104.8000000000011</v>
      </c>
      <c r="Y1818" s="7">
        <v>0.16204730229120481</v>
      </c>
    </row>
    <row r="1819" spans="1:25">
      <c r="A1819" t="s">
        <v>3358</v>
      </c>
      <c r="B1819" s="3" t="str">
        <f t="shared" si="56"/>
        <v>May</v>
      </c>
      <c r="C1819" s="3" t="str">
        <f t="shared" si="57"/>
        <v>2022</v>
      </c>
      <c r="D1819" s="3">
        <v>44688</v>
      </c>
      <c r="E1819" t="s">
        <v>1096</v>
      </c>
      <c r="F1819" t="s">
        <v>1073</v>
      </c>
      <c r="G1819" s="5" t="s">
        <v>61</v>
      </c>
      <c r="H1819" s="5" t="s">
        <v>50</v>
      </c>
      <c r="I1819" t="s">
        <v>129</v>
      </c>
      <c r="J1819" t="s">
        <v>526</v>
      </c>
      <c r="K1819" s="5" t="s">
        <v>27</v>
      </c>
      <c r="L1819" s="5" t="s">
        <v>64</v>
      </c>
      <c r="M1819" t="s">
        <v>87</v>
      </c>
      <c r="N1819" s="5" t="s">
        <v>88</v>
      </c>
      <c r="O1819" s="5" t="s">
        <v>31</v>
      </c>
      <c r="P1819" t="s">
        <v>260</v>
      </c>
      <c r="Q1819" s="5" t="s">
        <v>45</v>
      </c>
      <c r="R1819" s="1">
        <v>3</v>
      </c>
      <c r="S1819" s="1">
        <v>2839</v>
      </c>
      <c r="T1819">
        <v>0.15</v>
      </c>
      <c r="U1819" s="1">
        <v>2130</v>
      </c>
      <c r="V1819" s="1">
        <v>6390</v>
      </c>
      <c r="W1819" s="1">
        <v>7239.45</v>
      </c>
      <c r="X1819" s="1">
        <v>849.44999999999982</v>
      </c>
      <c r="Y1819" s="7">
        <v>0.11733626173259017</v>
      </c>
    </row>
    <row r="1820" spans="1:25">
      <c r="A1820" t="s">
        <v>3359</v>
      </c>
      <c r="B1820" s="3" t="str">
        <f t="shared" si="56"/>
        <v>Dec</v>
      </c>
      <c r="C1820" s="3" t="str">
        <f t="shared" si="57"/>
        <v>2025</v>
      </c>
      <c r="D1820" s="3">
        <v>45995</v>
      </c>
      <c r="E1820" t="s">
        <v>2265</v>
      </c>
      <c r="F1820" t="s">
        <v>1241</v>
      </c>
      <c r="G1820" s="5" t="s">
        <v>106</v>
      </c>
      <c r="H1820" s="5" t="s">
        <v>107</v>
      </c>
      <c r="I1820" t="s">
        <v>491</v>
      </c>
      <c r="J1820" t="s">
        <v>1287</v>
      </c>
      <c r="K1820" s="5" t="s">
        <v>73</v>
      </c>
      <c r="L1820" s="5" t="s">
        <v>64</v>
      </c>
      <c r="M1820" t="s">
        <v>65</v>
      </c>
      <c r="N1820" s="5" t="s">
        <v>66</v>
      </c>
      <c r="O1820" s="5" t="s">
        <v>43</v>
      </c>
      <c r="P1820" t="s">
        <v>32</v>
      </c>
      <c r="Q1820" s="5" t="s">
        <v>75</v>
      </c>
      <c r="R1820" s="1">
        <v>3</v>
      </c>
      <c r="S1820" s="1">
        <v>1908</v>
      </c>
      <c r="T1820">
        <v>0</v>
      </c>
      <c r="U1820" s="1">
        <v>1144</v>
      </c>
      <c r="V1820" s="1">
        <v>3432</v>
      </c>
      <c r="W1820" s="1">
        <v>5724</v>
      </c>
      <c r="X1820" s="1">
        <v>2292</v>
      </c>
      <c r="Y1820" s="7">
        <v>0.40041928721174003</v>
      </c>
    </row>
    <row r="1821" spans="1:25">
      <c r="A1821" t="s">
        <v>3360</v>
      </c>
      <c r="B1821" s="3" t="str">
        <f t="shared" si="56"/>
        <v>Mar</v>
      </c>
      <c r="C1821" s="3" t="str">
        <f t="shared" si="57"/>
        <v>2023</v>
      </c>
      <c r="D1821" s="3">
        <v>45006</v>
      </c>
      <c r="E1821" t="s">
        <v>1596</v>
      </c>
      <c r="F1821" t="s">
        <v>450</v>
      </c>
      <c r="G1821" s="5" t="s">
        <v>37</v>
      </c>
      <c r="H1821" s="5" t="s">
        <v>38</v>
      </c>
      <c r="I1821" t="s">
        <v>2081</v>
      </c>
      <c r="J1821" t="s">
        <v>279</v>
      </c>
      <c r="K1821" s="5" t="s">
        <v>53</v>
      </c>
      <c r="L1821" s="5" t="s">
        <v>42</v>
      </c>
      <c r="M1821" t="s">
        <v>87</v>
      </c>
      <c r="N1821" s="5" t="s">
        <v>88</v>
      </c>
      <c r="O1821" s="5" t="s">
        <v>31</v>
      </c>
      <c r="P1821" t="s">
        <v>1180</v>
      </c>
      <c r="Q1821" s="5" t="s">
        <v>33</v>
      </c>
      <c r="R1821" s="1">
        <v>7</v>
      </c>
      <c r="S1821" s="1">
        <v>2422</v>
      </c>
      <c r="T1821">
        <v>0.15</v>
      </c>
      <c r="U1821" s="1">
        <v>1833</v>
      </c>
      <c r="V1821" s="1">
        <v>12831</v>
      </c>
      <c r="W1821" s="1">
        <v>14410.9</v>
      </c>
      <c r="X1821" s="1">
        <v>1579.8999999999996</v>
      </c>
      <c r="Y1821" s="7">
        <v>0.10963229222324766</v>
      </c>
    </row>
    <row r="1822" spans="1:25">
      <c r="A1822" t="s">
        <v>3361</v>
      </c>
      <c r="B1822" s="3" t="str">
        <f t="shared" si="56"/>
        <v>Jun</v>
      </c>
      <c r="C1822" s="3" t="str">
        <f t="shared" si="57"/>
        <v>2024</v>
      </c>
      <c r="D1822" s="3">
        <v>45471</v>
      </c>
      <c r="E1822" t="s">
        <v>2080</v>
      </c>
      <c r="F1822" t="s">
        <v>3362</v>
      </c>
      <c r="G1822" s="5" t="s">
        <v>61</v>
      </c>
      <c r="H1822" s="5" t="s">
        <v>50</v>
      </c>
      <c r="I1822" t="s">
        <v>1174</v>
      </c>
      <c r="J1822" t="s">
        <v>1261</v>
      </c>
      <c r="K1822" s="5" t="s">
        <v>41</v>
      </c>
      <c r="L1822" s="5" t="s">
        <v>64</v>
      </c>
      <c r="M1822" t="s">
        <v>117</v>
      </c>
      <c r="N1822" s="5" t="s">
        <v>118</v>
      </c>
      <c r="O1822" s="5" t="s">
        <v>31</v>
      </c>
      <c r="P1822" t="s">
        <v>268</v>
      </c>
      <c r="Q1822" s="5" t="s">
        <v>45</v>
      </c>
      <c r="R1822" s="1">
        <v>8</v>
      </c>
      <c r="S1822" s="1">
        <v>4137</v>
      </c>
      <c r="T1822">
        <v>0.15</v>
      </c>
      <c r="U1822" s="1">
        <v>3471</v>
      </c>
      <c r="V1822" s="1">
        <v>27768</v>
      </c>
      <c r="W1822" s="1">
        <v>28131.599999999999</v>
      </c>
      <c r="X1822" s="1">
        <v>363.59999999999854</v>
      </c>
      <c r="Y1822" s="7">
        <v>1.2924966941091106E-2</v>
      </c>
    </row>
    <row r="1823" spans="1:25">
      <c r="A1823" t="s">
        <v>3363</v>
      </c>
      <c r="B1823" s="3" t="str">
        <f t="shared" si="56"/>
        <v>Nov</v>
      </c>
      <c r="C1823" s="3" t="str">
        <f t="shared" si="57"/>
        <v>2023</v>
      </c>
      <c r="D1823" s="3">
        <v>45258</v>
      </c>
      <c r="E1823" t="s">
        <v>1976</v>
      </c>
      <c r="F1823" t="s">
        <v>2656</v>
      </c>
      <c r="G1823" s="5" t="s">
        <v>37</v>
      </c>
      <c r="H1823" s="5" t="s">
        <v>38</v>
      </c>
      <c r="I1823" t="s">
        <v>455</v>
      </c>
      <c r="J1823" t="s">
        <v>1573</v>
      </c>
      <c r="K1823" s="5" t="s">
        <v>95</v>
      </c>
      <c r="L1823" s="5" t="s">
        <v>42</v>
      </c>
      <c r="M1823" t="s">
        <v>65</v>
      </c>
      <c r="N1823" s="5" t="s">
        <v>66</v>
      </c>
      <c r="O1823" s="5" t="s">
        <v>31</v>
      </c>
      <c r="P1823" t="s">
        <v>359</v>
      </c>
      <c r="Q1823" s="5" t="s">
        <v>75</v>
      </c>
      <c r="R1823" s="1">
        <v>3</v>
      </c>
      <c r="S1823" s="1">
        <v>4586</v>
      </c>
      <c r="T1823">
        <v>0</v>
      </c>
      <c r="U1823" s="1">
        <v>3611</v>
      </c>
      <c r="V1823" s="1">
        <v>10833</v>
      </c>
      <c r="W1823" s="1">
        <v>13758</v>
      </c>
      <c r="X1823" s="1">
        <v>2925</v>
      </c>
      <c r="Y1823" s="7">
        <v>0.2126035761011775</v>
      </c>
    </row>
    <row r="1824" spans="1:25">
      <c r="A1824" t="s">
        <v>3364</v>
      </c>
      <c r="B1824" s="3" t="str">
        <f t="shared" si="56"/>
        <v>Sep</v>
      </c>
      <c r="C1824" s="3" t="str">
        <f t="shared" si="57"/>
        <v>2024</v>
      </c>
      <c r="D1824" s="3">
        <v>45538</v>
      </c>
      <c r="E1824" t="s">
        <v>1909</v>
      </c>
      <c r="F1824" t="s">
        <v>2120</v>
      </c>
      <c r="G1824" s="5" t="s">
        <v>49</v>
      </c>
      <c r="H1824" s="5" t="s">
        <v>50</v>
      </c>
      <c r="I1824" t="s">
        <v>561</v>
      </c>
      <c r="J1824" t="s">
        <v>970</v>
      </c>
      <c r="K1824" s="5" t="s">
        <v>53</v>
      </c>
      <c r="L1824" s="5" t="s">
        <v>28</v>
      </c>
      <c r="M1824" t="s">
        <v>117</v>
      </c>
      <c r="N1824" s="5" t="s">
        <v>118</v>
      </c>
      <c r="O1824" s="5" t="s">
        <v>31</v>
      </c>
      <c r="P1824" t="s">
        <v>309</v>
      </c>
      <c r="Q1824" s="5" t="s">
        <v>45</v>
      </c>
      <c r="R1824" s="1">
        <v>2</v>
      </c>
      <c r="S1824" s="1">
        <v>3251</v>
      </c>
      <c r="T1824">
        <v>0.15</v>
      </c>
      <c r="U1824" s="1">
        <v>2337</v>
      </c>
      <c r="V1824" s="1">
        <v>4674</v>
      </c>
      <c r="W1824" s="1">
        <v>5526.7</v>
      </c>
      <c r="X1824" s="1">
        <v>852.69999999999982</v>
      </c>
      <c r="Y1824" s="7">
        <v>0.15428736859246925</v>
      </c>
    </row>
    <row r="1825" spans="1:25">
      <c r="A1825" t="s">
        <v>3365</v>
      </c>
      <c r="B1825" s="3" t="str">
        <f t="shared" si="56"/>
        <v>Feb</v>
      </c>
      <c r="C1825" s="3" t="str">
        <f t="shared" si="57"/>
        <v>2022</v>
      </c>
      <c r="D1825" s="3">
        <v>44611</v>
      </c>
      <c r="E1825" t="s">
        <v>909</v>
      </c>
      <c r="F1825" t="s">
        <v>1321</v>
      </c>
      <c r="G1825" s="5" t="s">
        <v>49</v>
      </c>
      <c r="H1825" s="5" t="s">
        <v>50</v>
      </c>
      <c r="I1825" t="s">
        <v>1833</v>
      </c>
      <c r="J1825" t="s">
        <v>548</v>
      </c>
      <c r="K1825" s="5" t="s">
        <v>95</v>
      </c>
      <c r="L1825" s="5" t="s">
        <v>116</v>
      </c>
      <c r="M1825" t="s">
        <v>117</v>
      </c>
      <c r="N1825" s="5" t="s">
        <v>118</v>
      </c>
      <c r="O1825" s="5" t="s">
        <v>31</v>
      </c>
      <c r="P1825" t="s">
        <v>142</v>
      </c>
      <c r="Q1825" s="5" t="s">
        <v>75</v>
      </c>
      <c r="R1825" s="1">
        <v>8</v>
      </c>
      <c r="S1825" s="1">
        <v>1058</v>
      </c>
      <c r="T1825">
        <v>0.2</v>
      </c>
      <c r="U1825" s="1">
        <v>660</v>
      </c>
      <c r="V1825" s="1">
        <v>5280</v>
      </c>
      <c r="W1825" s="1">
        <v>6771.2000000000007</v>
      </c>
      <c r="X1825" s="1">
        <v>1491.2000000000007</v>
      </c>
      <c r="Y1825" s="7">
        <v>0.22022684310018911</v>
      </c>
    </row>
    <row r="1826" spans="1:25">
      <c r="A1826" t="s">
        <v>3366</v>
      </c>
      <c r="B1826" s="3" t="str">
        <f t="shared" si="56"/>
        <v>May</v>
      </c>
      <c r="C1826" s="3" t="str">
        <f t="shared" si="57"/>
        <v>2022</v>
      </c>
      <c r="D1826" s="3">
        <v>44708</v>
      </c>
      <c r="E1826" t="s">
        <v>2693</v>
      </c>
      <c r="F1826" t="s">
        <v>1549</v>
      </c>
      <c r="G1826" s="5" t="s">
        <v>49</v>
      </c>
      <c r="H1826" s="5" t="s">
        <v>50</v>
      </c>
      <c r="I1826" t="s">
        <v>561</v>
      </c>
      <c r="J1826" t="s">
        <v>1700</v>
      </c>
      <c r="K1826" s="5" t="s">
        <v>41</v>
      </c>
      <c r="L1826" s="5" t="s">
        <v>54</v>
      </c>
      <c r="M1826" t="s">
        <v>55</v>
      </c>
      <c r="N1826" s="5" t="s">
        <v>56</v>
      </c>
      <c r="O1826" s="5" t="s">
        <v>43</v>
      </c>
      <c r="P1826" t="s">
        <v>931</v>
      </c>
      <c r="Q1826" s="5" t="s">
        <v>33</v>
      </c>
      <c r="R1826" s="1">
        <v>2</v>
      </c>
      <c r="S1826" s="1">
        <v>730</v>
      </c>
      <c r="T1826">
        <v>0.1</v>
      </c>
      <c r="U1826" s="1">
        <v>581</v>
      </c>
      <c r="V1826" s="1">
        <v>1162</v>
      </c>
      <c r="W1826" s="1">
        <v>1314</v>
      </c>
      <c r="X1826" s="1">
        <v>152</v>
      </c>
      <c r="Y1826" s="7">
        <v>0.11567732115677321</v>
      </c>
    </row>
    <row r="1827" spans="1:25">
      <c r="A1827" t="s">
        <v>3367</v>
      </c>
      <c r="B1827" s="3" t="str">
        <f t="shared" si="56"/>
        <v>Oct</v>
      </c>
      <c r="C1827" s="3" t="str">
        <f t="shared" si="57"/>
        <v>2023</v>
      </c>
      <c r="D1827" s="3">
        <v>45200</v>
      </c>
      <c r="E1827" t="s">
        <v>1343</v>
      </c>
      <c r="F1827" t="s">
        <v>1087</v>
      </c>
      <c r="G1827" s="5" t="s">
        <v>61</v>
      </c>
      <c r="H1827" s="5" t="s">
        <v>50</v>
      </c>
      <c r="I1827" t="s">
        <v>196</v>
      </c>
      <c r="J1827" t="s">
        <v>1973</v>
      </c>
      <c r="K1827" s="5" t="s">
        <v>53</v>
      </c>
      <c r="L1827" s="5" t="s">
        <v>42</v>
      </c>
      <c r="M1827" t="s">
        <v>55</v>
      </c>
      <c r="N1827" s="5" t="s">
        <v>56</v>
      </c>
      <c r="O1827" s="5" t="s">
        <v>31</v>
      </c>
      <c r="P1827" t="s">
        <v>1027</v>
      </c>
      <c r="Q1827" s="5" t="s">
        <v>75</v>
      </c>
      <c r="R1827" s="1">
        <v>3</v>
      </c>
      <c r="S1827" s="1">
        <v>2043</v>
      </c>
      <c r="T1827">
        <v>0.25</v>
      </c>
      <c r="U1827" s="1">
        <v>1520</v>
      </c>
      <c r="V1827" s="1">
        <v>4560</v>
      </c>
      <c r="W1827" s="1">
        <v>4596.75</v>
      </c>
      <c r="X1827" s="1">
        <v>36.75</v>
      </c>
      <c r="Y1827" s="7">
        <v>7.9947789198890513E-3</v>
      </c>
    </row>
    <row r="1828" spans="1:25">
      <c r="A1828" t="s">
        <v>3368</v>
      </c>
      <c r="B1828" s="3" t="str">
        <f t="shared" si="56"/>
        <v>Oct</v>
      </c>
      <c r="C1828" s="3" t="str">
        <f t="shared" si="57"/>
        <v>2022</v>
      </c>
      <c r="D1828" s="3">
        <v>44855</v>
      </c>
      <c r="E1828" t="s">
        <v>1024</v>
      </c>
      <c r="F1828" t="s">
        <v>798</v>
      </c>
      <c r="G1828" s="5" t="s">
        <v>23</v>
      </c>
      <c r="H1828" s="5" t="s">
        <v>24</v>
      </c>
      <c r="I1828" t="s">
        <v>1222</v>
      </c>
      <c r="J1828" t="s">
        <v>1164</v>
      </c>
      <c r="K1828" s="5" t="s">
        <v>41</v>
      </c>
      <c r="L1828" s="5" t="s">
        <v>54</v>
      </c>
      <c r="M1828" t="s">
        <v>87</v>
      </c>
      <c r="N1828" s="5" t="s">
        <v>88</v>
      </c>
      <c r="O1828" s="5" t="s">
        <v>43</v>
      </c>
      <c r="P1828" t="s">
        <v>170</v>
      </c>
      <c r="Q1828" s="5" t="s">
        <v>45</v>
      </c>
      <c r="R1828" s="1">
        <v>3</v>
      </c>
      <c r="S1828" s="1">
        <v>3971</v>
      </c>
      <c r="T1828">
        <v>0.2</v>
      </c>
      <c r="U1828" s="1">
        <v>2977</v>
      </c>
      <c r="V1828" s="1">
        <v>8931</v>
      </c>
      <c r="W1828" s="1">
        <v>9530.4</v>
      </c>
      <c r="X1828" s="1">
        <v>599.39999999999964</v>
      </c>
      <c r="Y1828" s="7">
        <v>6.2893477713422283E-2</v>
      </c>
    </row>
    <row r="1829" spans="1:25">
      <c r="A1829" t="s">
        <v>3369</v>
      </c>
      <c r="B1829" s="3" t="str">
        <f t="shared" si="56"/>
        <v>Oct</v>
      </c>
      <c r="C1829" s="3" t="str">
        <f t="shared" si="57"/>
        <v>2024</v>
      </c>
      <c r="D1829" s="3">
        <v>45567</v>
      </c>
      <c r="E1829" t="s">
        <v>1530</v>
      </c>
      <c r="F1829" t="s">
        <v>3101</v>
      </c>
      <c r="G1829" s="5" t="s">
        <v>37</v>
      </c>
      <c r="H1829" s="5" t="s">
        <v>38</v>
      </c>
      <c r="I1829" t="s">
        <v>367</v>
      </c>
      <c r="J1829" t="s">
        <v>548</v>
      </c>
      <c r="K1829" s="5" t="s">
        <v>95</v>
      </c>
      <c r="L1829" s="5" t="s">
        <v>54</v>
      </c>
      <c r="M1829" t="s">
        <v>65</v>
      </c>
      <c r="N1829" s="5" t="s">
        <v>66</v>
      </c>
      <c r="O1829" s="5" t="s">
        <v>43</v>
      </c>
      <c r="P1829" t="s">
        <v>131</v>
      </c>
      <c r="Q1829" s="5" t="s">
        <v>45</v>
      </c>
      <c r="R1829" s="1">
        <v>3</v>
      </c>
      <c r="S1829" s="1">
        <v>387</v>
      </c>
      <c r="T1829">
        <v>0</v>
      </c>
      <c r="U1829" s="1">
        <v>206</v>
      </c>
      <c r="V1829" s="1">
        <v>618</v>
      </c>
      <c r="W1829" s="1">
        <v>1161</v>
      </c>
      <c r="X1829" s="1">
        <v>543</v>
      </c>
      <c r="Y1829" s="7">
        <v>0.46770025839793283</v>
      </c>
    </row>
    <row r="1830" spans="1:25">
      <c r="A1830" t="s">
        <v>3370</v>
      </c>
      <c r="B1830" s="3" t="str">
        <f t="shared" si="56"/>
        <v>Sep</v>
      </c>
      <c r="C1830" s="3" t="str">
        <f t="shared" si="57"/>
        <v>2025</v>
      </c>
      <c r="D1830" s="3">
        <v>45928</v>
      </c>
      <c r="E1830" t="s">
        <v>398</v>
      </c>
      <c r="F1830" t="s">
        <v>2062</v>
      </c>
      <c r="G1830" s="5" t="s">
        <v>49</v>
      </c>
      <c r="H1830" s="5" t="s">
        <v>50</v>
      </c>
      <c r="I1830" t="s">
        <v>1602</v>
      </c>
      <c r="J1830" t="s">
        <v>201</v>
      </c>
      <c r="K1830" s="5" t="s">
        <v>73</v>
      </c>
      <c r="L1830" s="5" t="s">
        <v>42</v>
      </c>
      <c r="M1830" t="s">
        <v>87</v>
      </c>
      <c r="N1830" s="5" t="s">
        <v>88</v>
      </c>
      <c r="O1830" s="5" t="s">
        <v>43</v>
      </c>
      <c r="P1830" t="s">
        <v>326</v>
      </c>
      <c r="Q1830" s="5" t="s">
        <v>33</v>
      </c>
      <c r="R1830" s="1">
        <v>8</v>
      </c>
      <c r="S1830" s="1">
        <v>1854</v>
      </c>
      <c r="T1830">
        <v>0.1</v>
      </c>
      <c r="U1830" s="1">
        <v>968</v>
      </c>
      <c r="V1830" s="1">
        <v>7744</v>
      </c>
      <c r="W1830" s="1">
        <v>13348.800000000001</v>
      </c>
      <c r="X1830" s="1">
        <v>5604.8000000000011</v>
      </c>
      <c r="Y1830" s="7">
        <v>0.41987294738103803</v>
      </c>
    </row>
    <row r="1831" spans="1:25">
      <c r="A1831" t="s">
        <v>3371</v>
      </c>
      <c r="B1831" s="3" t="str">
        <f t="shared" si="56"/>
        <v>Sep</v>
      </c>
      <c r="C1831" s="3" t="str">
        <f t="shared" si="57"/>
        <v>2024</v>
      </c>
      <c r="D1831" s="3">
        <v>45561</v>
      </c>
      <c r="E1831" t="s">
        <v>1258</v>
      </c>
      <c r="F1831" t="s">
        <v>875</v>
      </c>
      <c r="G1831" s="5" t="s">
        <v>23</v>
      </c>
      <c r="H1831" s="5" t="s">
        <v>24</v>
      </c>
      <c r="I1831" t="s">
        <v>512</v>
      </c>
      <c r="J1831" t="s">
        <v>859</v>
      </c>
      <c r="K1831" s="5" t="s">
        <v>73</v>
      </c>
      <c r="L1831" s="5" t="s">
        <v>42</v>
      </c>
      <c r="M1831" t="s">
        <v>55</v>
      </c>
      <c r="N1831" s="5" t="s">
        <v>56</v>
      </c>
      <c r="O1831" s="5" t="s">
        <v>43</v>
      </c>
      <c r="P1831" t="s">
        <v>320</v>
      </c>
      <c r="Q1831" s="5" t="s">
        <v>33</v>
      </c>
      <c r="R1831" s="1">
        <v>8</v>
      </c>
      <c r="S1831" s="1">
        <v>3414</v>
      </c>
      <c r="T1831">
        <v>0.1</v>
      </c>
      <c r="U1831" s="1">
        <v>2339</v>
      </c>
      <c r="V1831" s="1">
        <v>18712</v>
      </c>
      <c r="W1831" s="1">
        <v>24580.799999999999</v>
      </c>
      <c r="X1831" s="1">
        <v>5868.7999999999993</v>
      </c>
      <c r="Y1831" s="7">
        <v>0.23875545140922994</v>
      </c>
    </row>
    <row r="1832" spans="1:25">
      <c r="A1832" t="s">
        <v>3372</v>
      </c>
      <c r="B1832" s="3" t="str">
        <f t="shared" si="56"/>
        <v>Aug</v>
      </c>
      <c r="C1832" s="3" t="str">
        <f t="shared" si="57"/>
        <v>2023</v>
      </c>
      <c r="D1832" s="3">
        <v>45163</v>
      </c>
      <c r="E1832" t="s">
        <v>127</v>
      </c>
      <c r="F1832" t="s">
        <v>2112</v>
      </c>
      <c r="G1832" s="5" t="s">
        <v>37</v>
      </c>
      <c r="H1832" s="5" t="s">
        <v>38</v>
      </c>
      <c r="I1832" t="s">
        <v>1779</v>
      </c>
      <c r="J1832" t="s">
        <v>460</v>
      </c>
      <c r="K1832" s="5" t="s">
        <v>27</v>
      </c>
      <c r="L1832" s="5" t="s">
        <v>64</v>
      </c>
      <c r="M1832" t="s">
        <v>55</v>
      </c>
      <c r="N1832" s="5" t="s">
        <v>56</v>
      </c>
      <c r="O1832" s="5" t="s">
        <v>31</v>
      </c>
      <c r="P1832" t="s">
        <v>359</v>
      </c>
      <c r="Q1832" s="5" t="s">
        <v>33</v>
      </c>
      <c r="R1832" s="1">
        <v>7</v>
      </c>
      <c r="S1832" s="1">
        <v>1181</v>
      </c>
      <c r="T1832">
        <v>0.1</v>
      </c>
      <c r="U1832" s="1">
        <v>592</v>
      </c>
      <c r="V1832" s="1">
        <v>4144</v>
      </c>
      <c r="W1832" s="1">
        <v>7440.3</v>
      </c>
      <c r="X1832" s="1">
        <v>3296.3</v>
      </c>
      <c r="Y1832" s="7">
        <v>0.44303321102643711</v>
      </c>
    </row>
    <row r="1833" spans="1:25">
      <c r="A1833" t="s">
        <v>3373</v>
      </c>
      <c r="B1833" s="3" t="str">
        <f t="shared" si="56"/>
        <v>Mar</v>
      </c>
      <c r="C1833" s="3" t="str">
        <f t="shared" si="57"/>
        <v>2025</v>
      </c>
      <c r="D1833" s="3">
        <v>45746</v>
      </c>
      <c r="E1833" t="s">
        <v>3206</v>
      </c>
      <c r="F1833" t="s">
        <v>1726</v>
      </c>
      <c r="G1833" s="5" t="s">
        <v>106</v>
      </c>
      <c r="H1833" s="5" t="s">
        <v>107</v>
      </c>
      <c r="I1833" t="s">
        <v>610</v>
      </c>
      <c r="J1833" t="s">
        <v>1225</v>
      </c>
      <c r="K1833" s="5" t="s">
        <v>95</v>
      </c>
      <c r="L1833" s="5" t="s">
        <v>54</v>
      </c>
      <c r="M1833" t="s">
        <v>55</v>
      </c>
      <c r="N1833" s="5" t="s">
        <v>56</v>
      </c>
      <c r="O1833" s="5" t="s">
        <v>31</v>
      </c>
      <c r="P1833" t="s">
        <v>153</v>
      </c>
      <c r="Q1833" s="5" t="s">
        <v>75</v>
      </c>
      <c r="R1833" s="1">
        <v>1</v>
      </c>
      <c r="S1833" s="1">
        <v>3504</v>
      </c>
      <c r="T1833">
        <v>0.05</v>
      </c>
      <c r="U1833" s="1">
        <v>2672</v>
      </c>
      <c r="V1833" s="1">
        <v>2672</v>
      </c>
      <c r="W1833" s="1">
        <v>3328.7999999999997</v>
      </c>
      <c r="X1833" s="1">
        <v>656.79999999999973</v>
      </c>
      <c r="Y1833" s="7">
        <v>0.19730833934150438</v>
      </c>
    </row>
    <row r="1834" spans="1:25">
      <c r="A1834" t="s">
        <v>3374</v>
      </c>
      <c r="B1834" s="3" t="str">
        <f t="shared" si="56"/>
        <v>Dec</v>
      </c>
      <c r="C1834" s="3" t="str">
        <f t="shared" si="57"/>
        <v>2025</v>
      </c>
      <c r="D1834" s="3">
        <v>46018</v>
      </c>
      <c r="E1834" t="s">
        <v>2265</v>
      </c>
      <c r="F1834" t="s">
        <v>1449</v>
      </c>
      <c r="G1834" s="5" t="s">
        <v>106</v>
      </c>
      <c r="H1834" s="5" t="s">
        <v>107</v>
      </c>
      <c r="I1834" t="s">
        <v>1062</v>
      </c>
      <c r="J1834" t="s">
        <v>80</v>
      </c>
      <c r="K1834" s="5" t="s">
        <v>27</v>
      </c>
      <c r="L1834" s="5" t="s">
        <v>28</v>
      </c>
      <c r="M1834" t="s">
        <v>29</v>
      </c>
      <c r="N1834" s="5" t="s">
        <v>30</v>
      </c>
      <c r="O1834" s="5" t="s">
        <v>43</v>
      </c>
      <c r="P1834" t="s">
        <v>32</v>
      </c>
      <c r="Q1834" s="5" t="s">
        <v>45</v>
      </c>
      <c r="R1834" s="1">
        <v>5</v>
      </c>
      <c r="S1834" s="1">
        <v>2256</v>
      </c>
      <c r="T1834">
        <v>0.05</v>
      </c>
      <c r="U1834" s="1">
        <v>1185</v>
      </c>
      <c r="V1834" s="1">
        <v>5925</v>
      </c>
      <c r="W1834" s="1">
        <v>10716</v>
      </c>
      <c r="X1834" s="1">
        <v>4791</v>
      </c>
      <c r="Y1834" s="7">
        <v>0.44708846584546474</v>
      </c>
    </row>
    <row r="1835" spans="1:25">
      <c r="A1835" t="s">
        <v>3375</v>
      </c>
      <c r="B1835" s="3" t="str">
        <f t="shared" si="56"/>
        <v>Aug</v>
      </c>
      <c r="C1835" s="3" t="str">
        <f t="shared" si="57"/>
        <v>2022</v>
      </c>
      <c r="D1835" s="3">
        <v>44787</v>
      </c>
      <c r="E1835" t="s">
        <v>1915</v>
      </c>
      <c r="F1835" t="s">
        <v>798</v>
      </c>
      <c r="G1835" s="5" t="s">
        <v>23</v>
      </c>
      <c r="H1835" s="5" t="s">
        <v>24</v>
      </c>
      <c r="I1835" t="s">
        <v>605</v>
      </c>
      <c r="J1835" t="s">
        <v>638</v>
      </c>
      <c r="K1835" s="5" t="s">
        <v>53</v>
      </c>
      <c r="L1835" s="5" t="s">
        <v>116</v>
      </c>
      <c r="M1835" t="s">
        <v>55</v>
      </c>
      <c r="N1835" s="5" t="s">
        <v>56</v>
      </c>
      <c r="O1835" s="5" t="s">
        <v>43</v>
      </c>
      <c r="P1835" t="s">
        <v>228</v>
      </c>
      <c r="Q1835" s="5" t="s">
        <v>75</v>
      </c>
      <c r="R1835" s="1">
        <v>1</v>
      </c>
      <c r="S1835" s="1">
        <v>2400</v>
      </c>
      <c r="T1835">
        <v>0.1</v>
      </c>
      <c r="U1835" s="1">
        <v>2016</v>
      </c>
      <c r="V1835" s="1">
        <v>2016</v>
      </c>
      <c r="W1835" s="1">
        <v>2160</v>
      </c>
      <c r="X1835" s="1">
        <v>144</v>
      </c>
      <c r="Y1835" s="7">
        <v>6.6666666666666666E-2</v>
      </c>
    </row>
    <row r="1836" spans="1:25">
      <c r="A1836" t="s">
        <v>3376</v>
      </c>
      <c r="B1836" s="3" t="str">
        <f t="shared" si="56"/>
        <v>Aug</v>
      </c>
      <c r="C1836" s="3" t="str">
        <f t="shared" si="57"/>
        <v>2024</v>
      </c>
      <c r="D1836" s="3">
        <v>45511</v>
      </c>
      <c r="E1836" t="s">
        <v>929</v>
      </c>
      <c r="F1836" t="s">
        <v>1079</v>
      </c>
      <c r="G1836" s="5" t="s">
        <v>37</v>
      </c>
      <c r="H1836" s="5" t="s">
        <v>38</v>
      </c>
      <c r="I1836" t="s">
        <v>469</v>
      </c>
      <c r="J1836" t="s">
        <v>1161</v>
      </c>
      <c r="K1836" s="5" t="s">
        <v>73</v>
      </c>
      <c r="L1836" s="5" t="s">
        <v>64</v>
      </c>
      <c r="M1836" t="s">
        <v>65</v>
      </c>
      <c r="N1836" s="5" t="s">
        <v>66</v>
      </c>
      <c r="O1836" s="5" t="s">
        <v>43</v>
      </c>
      <c r="P1836" t="s">
        <v>359</v>
      </c>
      <c r="Q1836" s="5" t="s">
        <v>45</v>
      </c>
      <c r="R1836" s="1">
        <v>4</v>
      </c>
      <c r="S1836" s="1">
        <v>4389</v>
      </c>
      <c r="T1836">
        <v>0.05</v>
      </c>
      <c r="U1836" s="1">
        <v>2338</v>
      </c>
      <c r="V1836" s="1">
        <v>9352</v>
      </c>
      <c r="W1836" s="1">
        <v>16678.2</v>
      </c>
      <c r="X1836" s="1">
        <v>7326.2000000000007</v>
      </c>
      <c r="Y1836" s="7">
        <v>0.43926802652564428</v>
      </c>
    </row>
    <row r="1837" spans="1:25">
      <c r="A1837" t="s">
        <v>3377</v>
      </c>
      <c r="B1837" s="3" t="str">
        <f t="shared" si="56"/>
        <v>Feb</v>
      </c>
      <c r="C1837" s="3" t="str">
        <f t="shared" si="57"/>
        <v>2025</v>
      </c>
      <c r="D1837" s="3">
        <v>45699</v>
      </c>
      <c r="E1837" t="s">
        <v>1253</v>
      </c>
      <c r="F1837" t="s">
        <v>3167</v>
      </c>
      <c r="G1837" s="5" t="s">
        <v>37</v>
      </c>
      <c r="H1837" s="5" t="s">
        <v>38</v>
      </c>
      <c r="I1837" t="s">
        <v>529</v>
      </c>
      <c r="J1837" t="s">
        <v>483</v>
      </c>
      <c r="K1837" s="5" t="s">
        <v>27</v>
      </c>
      <c r="L1837" s="5" t="s">
        <v>116</v>
      </c>
      <c r="M1837" t="s">
        <v>65</v>
      </c>
      <c r="N1837" s="5" t="s">
        <v>66</v>
      </c>
      <c r="O1837" s="5" t="s">
        <v>43</v>
      </c>
      <c r="P1837" t="s">
        <v>320</v>
      </c>
      <c r="Q1837" s="5" t="s">
        <v>45</v>
      </c>
      <c r="R1837" s="1">
        <v>7</v>
      </c>
      <c r="S1837" s="1">
        <v>4049</v>
      </c>
      <c r="T1837">
        <v>0.15</v>
      </c>
      <c r="U1837" s="1">
        <v>3109</v>
      </c>
      <c r="V1837" s="1">
        <v>21763</v>
      </c>
      <c r="W1837" s="1">
        <v>24091.55</v>
      </c>
      <c r="X1837" s="1">
        <v>2328.5499999999993</v>
      </c>
      <c r="Y1837" s="7">
        <v>9.6654221085816366E-2</v>
      </c>
    </row>
    <row r="1838" spans="1:25">
      <c r="A1838" t="s">
        <v>3378</v>
      </c>
      <c r="B1838" s="3" t="str">
        <f t="shared" si="56"/>
        <v>Jan</v>
      </c>
      <c r="C1838" s="3" t="str">
        <f t="shared" si="57"/>
        <v>2022</v>
      </c>
      <c r="D1838" s="3">
        <v>44586</v>
      </c>
      <c r="E1838" t="s">
        <v>1818</v>
      </c>
      <c r="F1838" t="s">
        <v>1778</v>
      </c>
      <c r="G1838" s="5" t="s">
        <v>49</v>
      </c>
      <c r="H1838" s="5" t="s">
        <v>50</v>
      </c>
      <c r="I1838" t="s">
        <v>554</v>
      </c>
      <c r="J1838" t="s">
        <v>26</v>
      </c>
      <c r="K1838" s="5" t="s">
        <v>27</v>
      </c>
      <c r="L1838" s="5" t="s">
        <v>54</v>
      </c>
      <c r="M1838" t="s">
        <v>87</v>
      </c>
      <c r="N1838" s="5" t="s">
        <v>88</v>
      </c>
      <c r="O1838" s="5" t="s">
        <v>31</v>
      </c>
      <c r="P1838" t="s">
        <v>942</v>
      </c>
      <c r="Q1838" s="5" t="s">
        <v>45</v>
      </c>
      <c r="R1838" s="1">
        <v>2</v>
      </c>
      <c r="S1838" s="1">
        <v>1183</v>
      </c>
      <c r="T1838">
        <v>0.05</v>
      </c>
      <c r="U1838" s="1">
        <v>602</v>
      </c>
      <c r="V1838" s="1">
        <v>1204</v>
      </c>
      <c r="W1838" s="1">
        <v>2247.6999999999998</v>
      </c>
      <c r="X1838" s="1">
        <v>1043.6999999999998</v>
      </c>
      <c r="Y1838" s="7">
        <v>0.46434132668950479</v>
      </c>
    </row>
    <row r="1839" spans="1:25">
      <c r="A1839" t="s">
        <v>3379</v>
      </c>
      <c r="B1839" s="3" t="str">
        <f t="shared" si="56"/>
        <v>Oct</v>
      </c>
      <c r="C1839" s="3" t="str">
        <f t="shared" si="57"/>
        <v>2025</v>
      </c>
      <c r="D1839" s="3">
        <v>45946</v>
      </c>
      <c r="E1839" t="s">
        <v>2056</v>
      </c>
      <c r="F1839" t="s">
        <v>2923</v>
      </c>
      <c r="G1839" s="5" t="s">
        <v>106</v>
      </c>
      <c r="H1839" s="5" t="s">
        <v>107</v>
      </c>
      <c r="I1839" t="s">
        <v>459</v>
      </c>
      <c r="J1839" t="s">
        <v>618</v>
      </c>
      <c r="K1839" s="5" t="s">
        <v>73</v>
      </c>
      <c r="L1839" s="5" t="s">
        <v>64</v>
      </c>
      <c r="M1839" t="s">
        <v>29</v>
      </c>
      <c r="N1839" s="5" t="s">
        <v>30</v>
      </c>
      <c r="O1839" s="5" t="s">
        <v>31</v>
      </c>
      <c r="P1839" t="s">
        <v>81</v>
      </c>
      <c r="Q1839" s="5" t="s">
        <v>45</v>
      </c>
      <c r="R1839" s="1">
        <v>7</v>
      </c>
      <c r="S1839" s="1">
        <v>3747</v>
      </c>
      <c r="T1839">
        <v>0.25</v>
      </c>
      <c r="U1839" s="1">
        <v>2629</v>
      </c>
      <c r="V1839" s="1">
        <v>18403</v>
      </c>
      <c r="W1839" s="1">
        <v>19671.75</v>
      </c>
      <c r="X1839" s="1">
        <v>1268.75</v>
      </c>
      <c r="Y1839" s="7">
        <v>6.4496041277466415E-2</v>
      </c>
    </row>
    <row r="1840" spans="1:25">
      <c r="A1840" t="s">
        <v>3380</v>
      </c>
      <c r="B1840" s="3" t="str">
        <f t="shared" si="56"/>
        <v>Nov</v>
      </c>
      <c r="C1840" s="3" t="str">
        <f t="shared" si="57"/>
        <v>2024</v>
      </c>
      <c r="D1840" s="3">
        <v>45605</v>
      </c>
      <c r="E1840" t="s">
        <v>3190</v>
      </c>
      <c r="F1840" t="s">
        <v>963</v>
      </c>
      <c r="G1840" s="5" t="s">
        <v>106</v>
      </c>
      <c r="H1840" s="5" t="s">
        <v>107</v>
      </c>
      <c r="I1840" t="s">
        <v>140</v>
      </c>
      <c r="J1840" t="s">
        <v>1589</v>
      </c>
      <c r="K1840" s="5" t="s">
        <v>41</v>
      </c>
      <c r="L1840" s="5" t="s">
        <v>28</v>
      </c>
      <c r="M1840" t="s">
        <v>117</v>
      </c>
      <c r="N1840" s="5" t="s">
        <v>118</v>
      </c>
      <c r="O1840" s="5" t="s">
        <v>43</v>
      </c>
      <c r="P1840" t="s">
        <v>942</v>
      </c>
      <c r="Q1840" s="5" t="s">
        <v>33</v>
      </c>
      <c r="R1840" s="1">
        <v>5</v>
      </c>
      <c r="S1840" s="1">
        <v>2393</v>
      </c>
      <c r="T1840">
        <v>0.15</v>
      </c>
      <c r="U1840" s="1">
        <v>1930</v>
      </c>
      <c r="V1840" s="1">
        <v>9650</v>
      </c>
      <c r="W1840" s="1">
        <v>10170.25</v>
      </c>
      <c r="X1840" s="1">
        <v>520.25</v>
      </c>
      <c r="Y1840" s="7">
        <v>5.1154101423268851E-2</v>
      </c>
    </row>
    <row r="1841" spans="1:25">
      <c r="A1841" t="s">
        <v>3381</v>
      </c>
      <c r="B1841" s="3" t="str">
        <f t="shared" si="56"/>
        <v>Sep</v>
      </c>
      <c r="C1841" s="3" t="str">
        <f t="shared" si="57"/>
        <v>2022</v>
      </c>
      <c r="D1841" s="3">
        <v>44834</v>
      </c>
      <c r="E1841" t="s">
        <v>204</v>
      </c>
      <c r="F1841" t="s">
        <v>36</v>
      </c>
      <c r="G1841" s="5" t="s">
        <v>23</v>
      </c>
      <c r="H1841" s="5" t="s">
        <v>24</v>
      </c>
      <c r="I1841" t="s">
        <v>1779</v>
      </c>
      <c r="J1841" t="s">
        <v>337</v>
      </c>
      <c r="K1841" s="5" t="s">
        <v>95</v>
      </c>
      <c r="L1841" s="5" t="s">
        <v>28</v>
      </c>
      <c r="M1841" t="s">
        <v>65</v>
      </c>
      <c r="N1841" s="5" t="s">
        <v>66</v>
      </c>
      <c r="O1841" s="5" t="s">
        <v>31</v>
      </c>
      <c r="P1841" t="s">
        <v>153</v>
      </c>
      <c r="Q1841" s="5" t="s">
        <v>33</v>
      </c>
      <c r="R1841" s="1">
        <v>6</v>
      </c>
      <c r="S1841" s="1">
        <v>816</v>
      </c>
      <c r="T1841">
        <v>0.2</v>
      </c>
      <c r="U1841" s="1">
        <v>673</v>
      </c>
      <c r="V1841" s="1">
        <v>4038</v>
      </c>
      <c r="W1841" s="1">
        <v>3916.8</v>
      </c>
      <c r="X1841" s="1">
        <v>-121.19999999999982</v>
      </c>
      <c r="Y1841" s="7">
        <v>-3.0943627450980345E-2</v>
      </c>
    </row>
    <row r="1842" spans="1:25">
      <c r="A1842" t="s">
        <v>3382</v>
      </c>
      <c r="B1842" s="3" t="str">
        <f t="shared" si="56"/>
        <v>Apr</v>
      </c>
      <c r="C1842" s="3" t="str">
        <f t="shared" si="57"/>
        <v>2022</v>
      </c>
      <c r="D1842" s="3">
        <v>44664</v>
      </c>
      <c r="E1842" t="s">
        <v>2582</v>
      </c>
      <c r="F1842" t="s">
        <v>724</v>
      </c>
      <c r="G1842" s="5" t="s">
        <v>61</v>
      </c>
      <c r="H1842" s="5" t="s">
        <v>50</v>
      </c>
      <c r="I1842" t="s">
        <v>212</v>
      </c>
      <c r="J1842" t="s">
        <v>185</v>
      </c>
      <c r="K1842" s="5" t="s">
        <v>53</v>
      </c>
      <c r="L1842" s="5" t="s">
        <v>64</v>
      </c>
      <c r="M1842" t="s">
        <v>87</v>
      </c>
      <c r="N1842" s="5" t="s">
        <v>88</v>
      </c>
      <c r="O1842" s="5" t="s">
        <v>31</v>
      </c>
      <c r="P1842" t="s">
        <v>332</v>
      </c>
      <c r="Q1842" s="5" t="s">
        <v>33</v>
      </c>
      <c r="R1842" s="1">
        <v>1</v>
      </c>
      <c r="S1842" s="1">
        <v>4480</v>
      </c>
      <c r="T1842">
        <v>0</v>
      </c>
      <c r="U1842" s="1">
        <v>2579</v>
      </c>
      <c r="V1842" s="1">
        <v>2579</v>
      </c>
      <c r="W1842" s="1">
        <v>4480</v>
      </c>
      <c r="X1842" s="1">
        <v>1901</v>
      </c>
      <c r="Y1842" s="7">
        <v>0.42433035714285716</v>
      </c>
    </row>
    <row r="1843" spans="1:25">
      <c r="A1843" t="s">
        <v>3383</v>
      </c>
      <c r="B1843" s="3" t="str">
        <f t="shared" si="56"/>
        <v>Nov</v>
      </c>
      <c r="C1843" s="3" t="str">
        <f t="shared" si="57"/>
        <v>2024</v>
      </c>
      <c r="D1843" s="3">
        <v>45605</v>
      </c>
      <c r="E1843" t="s">
        <v>59</v>
      </c>
      <c r="F1843" t="s">
        <v>852</v>
      </c>
      <c r="G1843" s="5" t="s">
        <v>61</v>
      </c>
      <c r="H1843" s="5" t="s">
        <v>50</v>
      </c>
      <c r="I1843" t="s">
        <v>738</v>
      </c>
      <c r="J1843" t="s">
        <v>642</v>
      </c>
      <c r="K1843" s="5" t="s">
        <v>73</v>
      </c>
      <c r="L1843" s="5" t="s">
        <v>28</v>
      </c>
      <c r="M1843" t="s">
        <v>65</v>
      </c>
      <c r="N1843" s="5" t="s">
        <v>66</v>
      </c>
      <c r="O1843" s="5" t="s">
        <v>43</v>
      </c>
      <c r="P1843" t="s">
        <v>159</v>
      </c>
      <c r="Q1843" s="5" t="s">
        <v>33</v>
      </c>
      <c r="R1843" s="1">
        <v>4</v>
      </c>
      <c r="S1843" s="1">
        <v>573</v>
      </c>
      <c r="T1843">
        <v>0.1</v>
      </c>
      <c r="U1843" s="1">
        <v>367</v>
      </c>
      <c r="V1843" s="1">
        <v>1468</v>
      </c>
      <c r="W1843" s="1">
        <v>2062.8000000000002</v>
      </c>
      <c r="X1843" s="1">
        <v>594.80000000000018</v>
      </c>
      <c r="Y1843" s="7">
        <v>0.28834593756059729</v>
      </c>
    </row>
    <row r="1844" spans="1:25">
      <c r="A1844" t="s">
        <v>3384</v>
      </c>
      <c r="B1844" s="3" t="str">
        <f t="shared" si="56"/>
        <v>Nov</v>
      </c>
      <c r="C1844" s="3" t="str">
        <f t="shared" si="57"/>
        <v>2023</v>
      </c>
      <c r="D1844" s="3">
        <v>45258</v>
      </c>
      <c r="E1844" t="s">
        <v>532</v>
      </c>
      <c r="F1844" t="s">
        <v>454</v>
      </c>
      <c r="G1844" s="5" t="s">
        <v>37</v>
      </c>
      <c r="H1844" s="5" t="s">
        <v>38</v>
      </c>
      <c r="I1844" t="s">
        <v>1305</v>
      </c>
      <c r="J1844" t="s">
        <v>1161</v>
      </c>
      <c r="K1844" s="5" t="s">
        <v>73</v>
      </c>
      <c r="L1844" s="5" t="s">
        <v>28</v>
      </c>
      <c r="M1844" t="s">
        <v>55</v>
      </c>
      <c r="N1844" s="5" t="s">
        <v>56</v>
      </c>
      <c r="O1844" s="5" t="s">
        <v>31</v>
      </c>
      <c r="P1844" t="s">
        <v>332</v>
      </c>
      <c r="Q1844" s="5" t="s">
        <v>33</v>
      </c>
      <c r="R1844" s="1">
        <v>8</v>
      </c>
      <c r="S1844" s="1">
        <v>2669</v>
      </c>
      <c r="T1844">
        <v>0.1</v>
      </c>
      <c r="U1844" s="1">
        <v>1806</v>
      </c>
      <c r="V1844" s="1">
        <v>14448</v>
      </c>
      <c r="W1844" s="1">
        <v>19216.8</v>
      </c>
      <c r="X1844" s="1">
        <v>4768.7999999999993</v>
      </c>
      <c r="Y1844" s="7">
        <v>0.24815786187086297</v>
      </c>
    </row>
    <row r="1845" spans="1:25">
      <c r="A1845" t="s">
        <v>3385</v>
      </c>
      <c r="B1845" s="3" t="str">
        <f t="shared" si="56"/>
        <v>Mar</v>
      </c>
      <c r="C1845" s="3" t="str">
        <f t="shared" si="57"/>
        <v>2022</v>
      </c>
      <c r="D1845" s="3">
        <v>44648</v>
      </c>
      <c r="E1845" t="s">
        <v>403</v>
      </c>
      <c r="F1845" t="s">
        <v>852</v>
      </c>
      <c r="G1845" s="5" t="s">
        <v>61</v>
      </c>
      <c r="H1845" s="5" t="s">
        <v>50</v>
      </c>
      <c r="I1845" t="s">
        <v>140</v>
      </c>
      <c r="J1845" t="s">
        <v>1219</v>
      </c>
      <c r="K1845" s="5" t="s">
        <v>53</v>
      </c>
      <c r="L1845" s="5" t="s">
        <v>64</v>
      </c>
      <c r="M1845" t="s">
        <v>87</v>
      </c>
      <c r="N1845" s="5" t="s">
        <v>88</v>
      </c>
      <c r="O1845" s="5" t="s">
        <v>43</v>
      </c>
      <c r="P1845" t="s">
        <v>355</v>
      </c>
      <c r="Q1845" s="5" t="s">
        <v>45</v>
      </c>
      <c r="R1845" s="1">
        <v>8</v>
      </c>
      <c r="S1845" s="1">
        <v>3742</v>
      </c>
      <c r="T1845">
        <v>0.2</v>
      </c>
      <c r="U1845" s="1">
        <v>2214</v>
      </c>
      <c r="V1845" s="1">
        <v>17712</v>
      </c>
      <c r="W1845" s="1">
        <v>23948.800000000003</v>
      </c>
      <c r="X1845" s="1">
        <v>6236.8000000000029</v>
      </c>
      <c r="Y1845" s="7">
        <v>0.26042223409941218</v>
      </c>
    </row>
    <row r="1846" spans="1:25">
      <c r="A1846" t="s">
        <v>3386</v>
      </c>
      <c r="B1846" s="3" t="str">
        <f t="shared" si="56"/>
        <v>May</v>
      </c>
      <c r="C1846" s="3" t="str">
        <f t="shared" si="57"/>
        <v>2025</v>
      </c>
      <c r="D1846" s="3">
        <v>45807</v>
      </c>
      <c r="E1846" t="s">
        <v>2470</v>
      </c>
      <c r="F1846" t="s">
        <v>1231</v>
      </c>
      <c r="G1846" s="5" t="s">
        <v>49</v>
      </c>
      <c r="H1846" s="5" t="s">
        <v>50</v>
      </c>
      <c r="I1846" t="s">
        <v>140</v>
      </c>
      <c r="J1846" t="s">
        <v>213</v>
      </c>
      <c r="K1846" s="5" t="s">
        <v>53</v>
      </c>
      <c r="L1846" s="5" t="s">
        <v>54</v>
      </c>
      <c r="M1846" t="s">
        <v>29</v>
      </c>
      <c r="N1846" s="5" t="s">
        <v>30</v>
      </c>
      <c r="O1846" s="5" t="s">
        <v>31</v>
      </c>
      <c r="P1846" t="s">
        <v>332</v>
      </c>
      <c r="Q1846" s="5" t="s">
        <v>75</v>
      </c>
      <c r="R1846" s="1">
        <v>2</v>
      </c>
      <c r="S1846" s="1">
        <v>3621</v>
      </c>
      <c r="T1846">
        <v>0</v>
      </c>
      <c r="U1846" s="1">
        <v>1945</v>
      </c>
      <c r="V1846" s="1">
        <v>3890</v>
      </c>
      <c r="W1846" s="1">
        <v>7242</v>
      </c>
      <c r="X1846" s="1">
        <v>3352</v>
      </c>
      <c r="Y1846" s="7">
        <v>0.46285556476111572</v>
      </c>
    </row>
    <row r="1847" spans="1:25">
      <c r="A1847" t="s">
        <v>3387</v>
      </c>
      <c r="B1847" s="3" t="str">
        <f t="shared" si="56"/>
        <v>Mar</v>
      </c>
      <c r="C1847" s="3" t="str">
        <f t="shared" si="57"/>
        <v>2024</v>
      </c>
      <c r="D1847" s="3">
        <v>45359</v>
      </c>
      <c r="E1847" t="s">
        <v>2508</v>
      </c>
      <c r="F1847" t="s">
        <v>1278</v>
      </c>
      <c r="G1847" s="5" t="s">
        <v>106</v>
      </c>
      <c r="H1847" s="5" t="s">
        <v>107</v>
      </c>
      <c r="I1847" t="s">
        <v>584</v>
      </c>
      <c r="J1847" t="s">
        <v>764</v>
      </c>
      <c r="K1847" s="5" t="s">
        <v>95</v>
      </c>
      <c r="L1847" s="5" t="s">
        <v>54</v>
      </c>
      <c r="M1847" t="s">
        <v>29</v>
      </c>
      <c r="N1847" s="5" t="s">
        <v>30</v>
      </c>
      <c r="O1847" s="5" t="s">
        <v>43</v>
      </c>
      <c r="P1847" t="s">
        <v>295</v>
      </c>
      <c r="Q1847" s="5" t="s">
        <v>33</v>
      </c>
      <c r="R1847" s="1">
        <v>8</v>
      </c>
      <c r="S1847" s="1">
        <v>2968</v>
      </c>
      <c r="T1847">
        <v>0.2</v>
      </c>
      <c r="U1847" s="1">
        <v>2248</v>
      </c>
      <c r="V1847" s="1">
        <v>17984</v>
      </c>
      <c r="W1847" s="1">
        <v>18995.2</v>
      </c>
      <c r="X1847" s="1">
        <v>1011.2000000000007</v>
      </c>
      <c r="Y1847" s="7">
        <v>5.3234501347708935E-2</v>
      </c>
    </row>
    <row r="1848" spans="1:25">
      <c r="A1848" t="s">
        <v>3388</v>
      </c>
      <c r="B1848" s="3" t="str">
        <f t="shared" si="56"/>
        <v>Feb</v>
      </c>
      <c r="C1848" s="3" t="str">
        <f t="shared" si="57"/>
        <v>2023</v>
      </c>
      <c r="D1848" s="3">
        <v>44975</v>
      </c>
      <c r="E1848" t="s">
        <v>2097</v>
      </c>
      <c r="F1848" t="s">
        <v>1040</v>
      </c>
      <c r="G1848" s="5" t="s">
        <v>37</v>
      </c>
      <c r="H1848" s="5" t="s">
        <v>38</v>
      </c>
      <c r="I1848" t="s">
        <v>1519</v>
      </c>
      <c r="J1848" t="s">
        <v>703</v>
      </c>
      <c r="K1848" s="5" t="s">
        <v>95</v>
      </c>
      <c r="L1848" s="5" t="s">
        <v>28</v>
      </c>
      <c r="M1848" t="s">
        <v>55</v>
      </c>
      <c r="N1848" s="5" t="s">
        <v>56</v>
      </c>
      <c r="O1848" s="5" t="s">
        <v>31</v>
      </c>
      <c r="P1848" t="s">
        <v>390</v>
      </c>
      <c r="Q1848" s="5" t="s">
        <v>75</v>
      </c>
      <c r="R1848" s="1">
        <v>4</v>
      </c>
      <c r="S1848" s="1">
        <v>3121</v>
      </c>
      <c r="T1848">
        <v>0.05</v>
      </c>
      <c r="U1848" s="1">
        <v>1839</v>
      </c>
      <c r="V1848" s="1">
        <v>7356</v>
      </c>
      <c r="W1848" s="1">
        <v>11859.8</v>
      </c>
      <c r="X1848" s="1">
        <v>4503.7999999999993</v>
      </c>
      <c r="Y1848" s="7">
        <v>0.37975345284068868</v>
      </c>
    </row>
    <row r="1849" spans="1:25">
      <c r="A1849" t="s">
        <v>3389</v>
      </c>
      <c r="B1849" s="3" t="str">
        <f t="shared" si="56"/>
        <v>May</v>
      </c>
      <c r="C1849" s="3" t="str">
        <f t="shared" si="57"/>
        <v>2022</v>
      </c>
      <c r="D1849" s="3">
        <v>44699</v>
      </c>
      <c r="E1849" t="s">
        <v>127</v>
      </c>
      <c r="F1849" t="s">
        <v>173</v>
      </c>
      <c r="G1849" s="5" t="s">
        <v>49</v>
      </c>
      <c r="H1849" s="5" t="s">
        <v>50</v>
      </c>
      <c r="I1849" t="s">
        <v>375</v>
      </c>
      <c r="J1849" t="s">
        <v>1059</v>
      </c>
      <c r="K1849" s="5" t="s">
        <v>73</v>
      </c>
      <c r="L1849" s="5" t="s">
        <v>116</v>
      </c>
      <c r="M1849" t="s">
        <v>29</v>
      </c>
      <c r="N1849" s="5" t="s">
        <v>30</v>
      </c>
      <c r="O1849" s="5" t="s">
        <v>43</v>
      </c>
      <c r="P1849" t="s">
        <v>309</v>
      </c>
      <c r="Q1849" s="5" t="s">
        <v>33</v>
      </c>
      <c r="R1849" s="1">
        <v>4</v>
      </c>
      <c r="S1849" s="1">
        <v>2077</v>
      </c>
      <c r="T1849">
        <v>0.2</v>
      </c>
      <c r="U1849" s="1">
        <v>1515</v>
      </c>
      <c r="V1849" s="1">
        <v>6060</v>
      </c>
      <c r="W1849" s="1">
        <v>6646.4000000000005</v>
      </c>
      <c r="X1849" s="1">
        <v>586.40000000000055</v>
      </c>
      <c r="Y1849" s="7">
        <v>8.8228213769860453E-2</v>
      </c>
    </row>
    <row r="1850" spans="1:25">
      <c r="A1850" t="s">
        <v>3390</v>
      </c>
      <c r="B1850" s="3" t="str">
        <f t="shared" si="56"/>
        <v>Dec</v>
      </c>
      <c r="C1850" s="3" t="str">
        <f t="shared" si="57"/>
        <v>2022</v>
      </c>
      <c r="D1850" s="3">
        <v>44896</v>
      </c>
      <c r="E1850" t="s">
        <v>2337</v>
      </c>
      <c r="F1850" t="s">
        <v>2524</v>
      </c>
      <c r="G1850" s="5" t="s">
        <v>49</v>
      </c>
      <c r="H1850" s="5" t="s">
        <v>50</v>
      </c>
      <c r="I1850" t="s">
        <v>1222</v>
      </c>
      <c r="J1850" t="s">
        <v>1289</v>
      </c>
      <c r="K1850" s="5" t="s">
        <v>95</v>
      </c>
      <c r="L1850" s="5" t="s">
        <v>28</v>
      </c>
      <c r="M1850" t="s">
        <v>87</v>
      </c>
      <c r="N1850" s="5" t="s">
        <v>88</v>
      </c>
      <c r="O1850" s="5" t="s">
        <v>43</v>
      </c>
      <c r="P1850" t="s">
        <v>390</v>
      </c>
      <c r="Q1850" s="5" t="s">
        <v>75</v>
      </c>
      <c r="R1850" s="1">
        <v>1</v>
      </c>
      <c r="S1850" s="1">
        <v>595</v>
      </c>
      <c r="T1850">
        <v>0.25</v>
      </c>
      <c r="U1850" s="1">
        <v>366</v>
      </c>
      <c r="V1850" s="1">
        <v>366</v>
      </c>
      <c r="W1850" s="1">
        <v>446.25</v>
      </c>
      <c r="X1850" s="1">
        <v>80.25</v>
      </c>
      <c r="Y1850" s="7">
        <v>0.17983193277310924</v>
      </c>
    </row>
    <row r="1851" spans="1:25">
      <c r="A1851" t="s">
        <v>3391</v>
      </c>
      <c r="B1851" s="3" t="str">
        <f t="shared" si="56"/>
        <v>May</v>
      </c>
      <c r="C1851" s="3" t="str">
        <f t="shared" si="57"/>
        <v>2024</v>
      </c>
      <c r="D1851" s="3">
        <v>45433</v>
      </c>
      <c r="E1851" t="s">
        <v>2208</v>
      </c>
      <c r="F1851" t="s">
        <v>1177</v>
      </c>
      <c r="G1851" s="5" t="s">
        <v>49</v>
      </c>
      <c r="H1851" s="5" t="s">
        <v>50</v>
      </c>
      <c r="I1851" t="s">
        <v>226</v>
      </c>
      <c r="J1851" t="s">
        <v>899</v>
      </c>
      <c r="K1851" s="5" t="s">
        <v>41</v>
      </c>
      <c r="L1851" s="5" t="s">
        <v>116</v>
      </c>
      <c r="M1851" t="s">
        <v>65</v>
      </c>
      <c r="N1851" s="5" t="s">
        <v>66</v>
      </c>
      <c r="O1851" s="5" t="s">
        <v>31</v>
      </c>
      <c r="P1851" t="s">
        <v>757</v>
      </c>
      <c r="Q1851" s="5" t="s">
        <v>75</v>
      </c>
      <c r="R1851" s="1">
        <v>6</v>
      </c>
      <c r="S1851" s="1">
        <v>1725</v>
      </c>
      <c r="T1851">
        <v>0.05</v>
      </c>
      <c r="U1851" s="1">
        <v>1406</v>
      </c>
      <c r="V1851" s="1">
        <v>8436</v>
      </c>
      <c r="W1851" s="1">
        <v>9832.5</v>
      </c>
      <c r="X1851" s="1">
        <v>1396.5</v>
      </c>
      <c r="Y1851" s="7">
        <v>0.14202898550724638</v>
      </c>
    </row>
    <row r="1852" spans="1:25">
      <c r="A1852" t="s">
        <v>3392</v>
      </c>
      <c r="B1852" s="3" t="str">
        <f t="shared" si="56"/>
        <v>Jan</v>
      </c>
      <c r="C1852" s="3" t="str">
        <f t="shared" si="57"/>
        <v>2023</v>
      </c>
      <c r="D1852" s="3">
        <v>44928</v>
      </c>
      <c r="E1852" t="s">
        <v>2145</v>
      </c>
      <c r="F1852" t="s">
        <v>429</v>
      </c>
      <c r="G1852" s="5" t="s">
        <v>49</v>
      </c>
      <c r="H1852" s="5" t="s">
        <v>50</v>
      </c>
      <c r="I1852" t="s">
        <v>1208</v>
      </c>
      <c r="J1852" t="s">
        <v>243</v>
      </c>
      <c r="K1852" s="5" t="s">
        <v>95</v>
      </c>
      <c r="L1852" s="5" t="s">
        <v>116</v>
      </c>
      <c r="M1852" t="s">
        <v>55</v>
      </c>
      <c r="N1852" s="5" t="s">
        <v>56</v>
      </c>
      <c r="O1852" s="5" t="s">
        <v>43</v>
      </c>
      <c r="P1852" t="s">
        <v>220</v>
      </c>
      <c r="Q1852" s="5" t="s">
        <v>75</v>
      </c>
      <c r="R1852" s="1">
        <v>6</v>
      </c>
      <c r="S1852" s="1">
        <v>551</v>
      </c>
      <c r="T1852">
        <v>0.05</v>
      </c>
      <c r="U1852" s="1">
        <v>337</v>
      </c>
      <c r="V1852" s="1">
        <v>2022</v>
      </c>
      <c r="W1852" s="1">
        <v>3140.7</v>
      </c>
      <c r="X1852" s="1">
        <v>1118.6999999999998</v>
      </c>
      <c r="Y1852" s="7">
        <v>0.35619447893781636</v>
      </c>
    </row>
    <row r="1853" spans="1:25">
      <c r="A1853" t="s">
        <v>3393</v>
      </c>
      <c r="B1853" s="3" t="str">
        <f t="shared" si="56"/>
        <v>Jan</v>
      </c>
      <c r="C1853" s="3" t="str">
        <f t="shared" si="57"/>
        <v>2024</v>
      </c>
      <c r="D1853" s="3">
        <v>45321</v>
      </c>
      <c r="E1853" t="s">
        <v>1380</v>
      </c>
      <c r="F1853" t="s">
        <v>814</v>
      </c>
      <c r="G1853" s="5" t="s">
        <v>49</v>
      </c>
      <c r="H1853" s="5" t="s">
        <v>50</v>
      </c>
      <c r="I1853" t="s">
        <v>1349</v>
      </c>
      <c r="J1853" t="s">
        <v>1806</v>
      </c>
      <c r="K1853" s="5" t="s">
        <v>53</v>
      </c>
      <c r="L1853" s="5" t="s">
        <v>54</v>
      </c>
      <c r="M1853" t="s">
        <v>87</v>
      </c>
      <c r="N1853" s="5" t="s">
        <v>88</v>
      </c>
      <c r="O1853" s="5" t="s">
        <v>31</v>
      </c>
      <c r="P1853" t="s">
        <v>268</v>
      </c>
      <c r="Q1853" s="5" t="s">
        <v>45</v>
      </c>
      <c r="R1853" s="1">
        <v>8</v>
      </c>
      <c r="S1853" s="1">
        <v>1074</v>
      </c>
      <c r="T1853">
        <v>0.25</v>
      </c>
      <c r="U1853" s="1">
        <v>853</v>
      </c>
      <c r="V1853" s="1">
        <v>6824</v>
      </c>
      <c r="W1853" s="1">
        <v>6444</v>
      </c>
      <c r="X1853" s="1">
        <v>-380</v>
      </c>
      <c r="Y1853" s="7">
        <v>-5.8969584109248914E-2</v>
      </c>
    </row>
    <row r="1854" spans="1:25">
      <c r="A1854" t="s">
        <v>3394</v>
      </c>
      <c r="B1854" s="3" t="str">
        <f t="shared" si="56"/>
        <v>Apr</v>
      </c>
      <c r="C1854" s="3" t="str">
        <f t="shared" si="57"/>
        <v>2023</v>
      </c>
      <c r="D1854" s="3">
        <v>45020</v>
      </c>
      <c r="E1854" t="s">
        <v>959</v>
      </c>
      <c r="F1854" t="s">
        <v>3191</v>
      </c>
      <c r="G1854" s="5" t="s">
        <v>37</v>
      </c>
      <c r="H1854" s="5" t="s">
        <v>38</v>
      </c>
      <c r="I1854" t="s">
        <v>134</v>
      </c>
      <c r="J1854" t="s">
        <v>703</v>
      </c>
      <c r="K1854" s="5" t="s">
        <v>95</v>
      </c>
      <c r="L1854" s="5" t="s">
        <v>42</v>
      </c>
      <c r="M1854" t="s">
        <v>65</v>
      </c>
      <c r="N1854" s="5" t="s">
        <v>66</v>
      </c>
      <c r="O1854" s="5" t="s">
        <v>31</v>
      </c>
      <c r="P1854" t="s">
        <v>197</v>
      </c>
      <c r="Q1854" s="5" t="s">
        <v>75</v>
      </c>
      <c r="R1854" s="1">
        <v>5</v>
      </c>
      <c r="S1854" s="1">
        <v>1198</v>
      </c>
      <c r="T1854">
        <v>0.1</v>
      </c>
      <c r="U1854" s="1">
        <v>652</v>
      </c>
      <c r="V1854" s="1">
        <v>3260</v>
      </c>
      <c r="W1854" s="1">
        <v>5391</v>
      </c>
      <c r="X1854" s="1">
        <v>2131</v>
      </c>
      <c r="Y1854" s="7">
        <v>0.39528844370246707</v>
      </c>
    </row>
    <row r="1855" spans="1:25">
      <c r="A1855" t="s">
        <v>3395</v>
      </c>
      <c r="B1855" s="3" t="str">
        <f t="shared" si="56"/>
        <v>Aug</v>
      </c>
      <c r="C1855" s="3" t="str">
        <f t="shared" si="57"/>
        <v>2025</v>
      </c>
      <c r="D1855" s="3">
        <v>45898</v>
      </c>
      <c r="E1855" t="s">
        <v>1751</v>
      </c>
      <c r="F1855" t="s">
        <v>407</v>
      </c>
      <c r="G1855" s="5" t="s">
        <v>49</v>
      </c>
      <c r="H1855" s="5" t="s">
        <v>50</v>
      </c>
      <c r="I1855" t="s">
        <v>184</v>
      </c>
      <c r="J1855" t="s">
        <v>1150</v>
      </c>
      <c r="K1855" s="5" t="s">
        <v>27</v>
      </c>
      <c r="L1855" s="5" t="s">
        <v>54</v>
      </c>
      <c r="M1855" t="s">
        <v>65</v>
      </c>
      <c r="N1855" s="5" t="s">
        <v>66</v>
      </c>
      <c r="O1855" s="5" t="s">
        <v>31</v>
      </c>
      <c r="P1855" t="s">
        <v>355</v>
      </c>
      <c r="Q1855" s="5" t="s">
        <v>45</v>
      </c>
      <c r="R1855" s="1">
        <v>3</v>
      </c>
      <c r="S1855" s="1">
        <v>649</v>
      </c>
      <c r="T1855">
        <v>0</v>
      </c>
      <c r="U1855" s="1">
        <v>512</v>
      </c>
      <c r="V1855" s="1">
        <v>1536</v>
      </c>
      <c r="W1855" s="1">
        <v>1947</v>
      </c>
      <c r="X1855" s="1">
        <v>411</v>
      </c>
      <c r="Y1855" s="7">
        <v>0.2110939907550077</v>
      </c>
    </row>
    <row r="1856" spans="1:25">
      <c r="A1856" t="s">
        <v>3396</v>
      </c>
      <c r="B1856" s="3" t="str">
        <f t="shared" si="56"/>
        <v>Oct</v>
      </c>
      <c r="C1856" s="3" t="str">
        <f t="shared" si="57"/>
        <v>2022</v>
      </c>
      <c r="D1856" s="3">
        <v>44850</v>
      </c>
      <c r="E1856" t="s">
        <v>668</v>
      </c>
      <c r="F1856" t="s">
        <v>1542</v>
      </c>
      <c r="G1856" s="5" t="s">
        <v>23</v>
      </c>
      <c r="H1856" s="5" t="s">
        <v>24</v>
      </c>
      <c r="I1856" t="s">
        <v>579</v>
      </c>
      <c r="J1856" t="s">
        <v>651</v>
      </c>
      <c r="K1856" s="5" t="s">
        <v>95</v>
      </c>
      <c r="L1856" s="5" t="s">
        <v>28</v>
      </c>
      <c r="M1856" t="s">
        <v>55</v>
      </c>
      <c r="N1856" s="5" t="s">
        <v>56</v>
      </c>
      <c r="O1856" s="5" t="s">
        <v>43</v>
      </c>
      <c r="P1856" t="s">
        <v>202</v>
      </c>
      <c r="Q1856" s="5" t="s">
        <v>75</v>
      </c>
      <c r="R1856" s="1">
        <v>8</v>
      </c>
      <c r="S1856" s="1">
        <v>3897</v>
      </c>
      <c r="T1856">
        <v>0</v>
      </c>
      <c r="U1856" s="1">
        <v>2981</v>
      </c>
      <c r="V1856" s="1">
        <v>23848</v>
      </c>
      <c r="W1856" s="1">
        <v>31176</v>
      </c>
      <c r="X1856" s="1">
        <v>7328</v>
      </c>
      <c r="Y1856" s="7">
        <v>0.23505260456761612</v>
      </c>
    </row>
    <row r="1857" spans="1:25">
      <c r="A1857" t="s">
        <v>3397</v>
      </c>
      <c r="B1857" s="3" t="str">
        <f t="shared" si="56"/>
        <v>Sep</v>
      </c>
      <c r="C1857" s="3" t="str">
        <f t="shared" si="57"/>
        <v>2022</v>
      </c>
      <c r="D1857" s="3">
        <v>44808</v>
      </c>
      <c r="E1857" t="s">
        <v>266</v>
      </c>
      <c r="F1857" t="s">
        <v>1414</v>
      </c>
      <c r="G1857" s="5" t="s">
        <v>106</v>
      </c>
      <c r="H1857" s="5" t="s">
        <v>107</v>
      </c>
      <c r="I1857" t="s">
        <v>212</v>
      </c>
      <c r="J1857" t="s">
        <v>1225</v>
      </c>
      <c r="K1857" s="5" t="s">
        <v>95</v>
      </c>
      <c r="L1857" s="5" t="s">
        <v>64</v>
      </c>
      <c r="M1857" t="s">
        <v>29</v>
      </c>
      <c r="N1857" s="5" t="s">
        <v>30</v>
      </c>
      <c r="O1857" s="5" t="s">
        <v>43</v>
      </c>
      <c r="P1857" t="s">
        <v>855</v>
      </c>
      <c r="Q1857" s="5" t="s">
        <v>33</v>
      </c>
      <c r="R1857" s="1">
        <v>7</v>
      </c>
      <c r="S1857" s="1">
        <v>3779</v>
      </c>
      <c r="T1857">
        <v>0.15</v>
      </c>
      <c r="U1857" s="1">
        <v>2280</v>
      </c>
      <c r="V1857" s="1">
        <v>15960</v>
      </c>
      <c r="W1857" s="1">
        <v>22485.05</v>
      </c>
      <c r="X1857" s="1">
        <v>6525.0499999999993</v>
      </c>
      <c r="Y1857" s="7">
        <v>0.29019504070482383</v>
      </c>
    </row>
    <row r="1858" spans="1:25">
      <c r="A1858" t="s">
        <v>3398</v>
      </c>
      <c r="B1858" s="3" t="str">
        <f t="shared" si="56"/>
        <v>Jun</v>
      </c>
      <c r="C1858" s="3" t="str">
        <f t="shared" si="57"/>
        <v>2025</v>
      </c>
      <c r="D1858" s="3">
        <v>45810</v>
      </c>
      <c r="E1858" t="s">
        <v>1426</v>
      </c>
      <c r="F1858" t="s">
        <v>1690</v>
      </c>
      <c r="G1858" s="5" t="s">
        <v>49</v>
      </c>
      <c r="H1858" s="5" t="s">
        <v>50</v>
      </c>
      <c r="I1858" t="s">
        <v>1721</v>
      </c>
      <c r="J1858" t="s">
        <v>1436</v>
      </c>
      <c r="K1858" s="5" t="s">
        <v>41</v>
      </c>
      <c r="L1858" s="5" t="s">
        <v>64</v>
      </c>
      <c r="M1858" t="s">
        <v>55</v>
      </c>
      <c r="N1858" s="5" t="s">
        <v>56</v>
      </c>
      <c r="O1858" s="5" t="s">
        <v>31</v>
      </c>
      <c r="P1858" t="s">
        <v>359</v>
      </c>
      <c r="Q1858" s="5" t="s">
        <v>75</v>
      </c>
      <c r="R1858" s="1">
        <v>6</v>
      </c>
      <c r="S1858" s="1">
        <v>1297</v>
      </c>
      <c r="T1858">
        <v>0.05</v>
      </c>
      <c r="U1858" s="1">
        <v>1073</v>
      </c>
      <c r="V1858" s="1">
        <v>6438</v>
      </c>
      <c r="W1858" s="1">
        <v>7392.9</v>
      </c>
      <c r="X1858" s="1">
        <v>954.89999999999964</v>
      </c>
      <c r="Y1858" s="7">
        <v>0.12916446861177613</v>
      </c>
    </row>
    <row r="1859" spans="1:25">
      <c r="A1859" t="s">
        <v>3399</v>
      </c>
      <c r="B1859" s="3" t="str">
        <f t="shared" ref="B1859:B1922" si="58">TEXT(D1859,"MMM")</f>
        <v>Oct</v>
      </c>
      <c r="C1859" s="3" t="str">
        <f t="shared" ref="C1859:C1922" si="59">TEXT(D1859,"YYYY")</f>
        <v>2022</v>
      </c>
      <c r="D1859" s="3">
        <v>44845</v>
      </c>
      <c r="E1859" t="s">
        <v>1206</v>
      </c>
      <c r="F1859" t="s">
        <v>151</v>
      </c>
      <c r="G1859" s="5" t="s">
        <v>23</v>
      </c>
      <c r="H1859" s="5" t="s">
        <v>24</v>
      </c>
      <c r="I1859" t="s">
        <v>278</v>
      </c>
      <c r="J1859" t="s">
        <v>780</v>
      </c>
      <c r="K1859" s="5" t="s">
        <v>27</v>
      </c>
      <c r="L1859" s="5" t="s">
        <v>54</v>
      </c>
      <c r="M1859" t="s">
        <v>117</v>
      </c>
      <c r="N1859" s="5" t="s">
        <v>118</v>
      </c>
      <c r="O1859" s="5" t="s">
        <v>31</v>
      </c>
      <c r="P1859" t="s">
        <v>244</v>
      </c>
      <c r="Q1859" s="5" t="s">
        <v>45</v>
      </c>
      <c r="R1859" s="1">
        <v>2</v>
      </c>
      <c r="S1859" s="1">
        <v>2166</v>
      </c>
      <c r="T1859">
        <v>0.05</v>
      </c>
      <c r="U1859" s="1">
        <v>1829</v>
      </c>
      <c r="V1859" s="1">
        <v>3658</v>
      </c>
      <c r="W1859" s="1">
        <v>4115.3999999999996</v>
      </c>
      <c r="X1859" s="1">
        <v>457.39999999999964</v>
      </c>
      <c r="Y1859" s="7">
        <v>0.11114350974388873</v>
      </c>
    </row>
    <row r="1860" spans="1:25">
      <c r="A1860" t="s">
        <v>3400</v>
      </c>
      <c r="B1860" s="3" t="str">
        <f t="shared" si="58"/>
        <v>Jul</v>
      </c>
      <c r="C1860" s="3" t="str">
        <f t="shared" si="59"/>
        <v>2024</v>
      </c>
      <c r="D1860" s="3">
        <v>45501</v>
      </c>
      <c r="E1860" t="s">
        <v>1284</v>
      </c>
      <c r="F1860" t="s">
        <v>669</v>
      </c>
      <c r="G1860" s="5" t="s">
        <v>23</v>
      </c>
      <c r="H1860" s="5" t="s">
        <v>24</v>
      </c>
      <c r="I1860" t="s">
        <v>554</v>
      </c>
      <c r="J1860" t="s">
        <v>721</v>
      </c>
      <c r="K1860" s="5" t="s">
        <v>95</v>
      </c>
      <c r="L1860" s="5" t="s">
        <v>42</v>
      </c>
      <c r="M1860" t="s">
        <v>65</v>
      </c>
      <c r="N1860" s="5" t="s">
        <v>66</v>
      </c>
      <c r="O1860" s="5" t="s">
        <v>31</v>
      </c>
      <c r="P1860" t="s">
        <v>390</v>
      </c>
      <c r="Q1860" s="5" t="s">
        <v>33</v>
      </c>
      <c r="R1860" s="1">
        <v>2</v>
      </c>
      <c r="S1860" s="1">
        <v>726</v>
      </c>
      <c r="T1860">
        <v>0.1</v>
      </c>
      <c r="U1860" s="1">
        <v>372</v>
      </c>
      <c r="V1860" s="1">
        <v>744</v>
      </c>
      <c r="W1860" s="1">
        <v>1306.8</v>
      </c>
      <c r="X1860" s="1">
        <v>562.79999999999995</v>
      </c>
      <c r="Y1860" s="7">
        <v>0.43067033976124885</v>
      </c>
    </row>
    <row r="1861" spans="1:25">
      <c r="A1861" t="s">
        <v>3401</v>
      </c>
      <c r="B1861" s="3" t="str">
        <f t="shared" si="58"/>
        <v>Mar</v>
      </c>
      <c r="C1861" s="3" t="str">
        <f t="shared" si="59"/>
        <v>2022</v>
      </c>
      <c r="D1861" s="3">
        <v>44651</v>
      </c>
      <c r="E1861" t="s">
        <v>2797</v>
      </c>
      <c r="F1861" t="s">
        <v>1580</v>
      </c>
      <c r="G1861" s="5" t="s">
        <v>37</v>
      </c>
      <c r="H1861" s="5" t="s">
        <v>38</v>
      </c>
      <c r="I1861" t="s">
        <v>425</v>
      </c>
      <c r="J1861" t="s">
        <v>1676</v>
      </c>
      <c r="K1861" s="5" t="s">
        <v>95</v>
      </c>
      <c r="L1861" s="5" t="s">
        <v>54</v>
      </c>
      <c r="M1861" t="s">
        <v>65</v>
      </c>
      <c r="N1861" s="5" t="s">
        <v>66</v>
      </c>
      <c r="O1861" s="5" t="s">
        <v>31</v>
      </c>
      <c r="P1861" t="s">
        <v>522</v>
      </c>
      <c r="Q1861" s="5" t="s">
        <v>33</v>
      </c>
      <c r="R1861" s="1">
        <v>4</v>
      </c>
      <c r="S1861" s="1">
        <v>2193</v>
      </c>
      <c r="T1861">
        <v>0.15</v>
      </c>
      <c r="U1861" s="1">
        <v>1794</v>
      </c>
      <c r="V1861" s="1">
        <v>7176</v>
      </c>
      <c r="W1861" s="1">
        <v>7456.2</v>
      </c>
      <c r="X1861" s="1">
        <v>280.19999999999982</v>
      </c>
      <c r="Y1861" s="7">
        <v>3.7579464070169766E-2</v>
      </c>
    </row>
    <row r="1862" spans="1:25">
      <c r="A1862" t="s">
        <v>3402</v>
      </c>
      <c r="B1862" s="3" t="str">
        <f t="shared" si="58"/>
        <v>Jul</v>
      </c>
      <c r="C1862" s="3" t="str">
        <f t="shared" si="59"/>
        <v>2024</v>
      </c>
      <c r="D1862" s="3">
        <v>45495</v>
      </c>
      <c r="E1862" t="s">
        <v>199</v>
      </c>
      <c r="F1862" t="s">
        <v>1355</v>
      </c>
      <c r="G1862" s="5" t="s">
        <v>37</v>
      </c>
      <c r="H1862" s="5" t="s">
        <v>38</v>
      </c>
      <c r="I1862" t="s">
        <v>394</v>
      </c>
      <c r="J1862" t="s">
        <v>175</v>
      </c>
      <c r="K1862" s="5" t="s">
        <v>27</v>
      </c>
      <c r="L1862" s="5" t="s">
        <v>54</v>
      </c>
      <c r="M1862" t="s">
        <v>29</v>
      </c>
      <c r="N1862" s="5" t="s">
        <v>30</v>
      </c>
      <c r="O1862" s="5" t="s">
        <v>31</v>
      </c>
      <c r="P1862" t="s">
        <v>855</v>
      </c>
      <c r="Q1862" s="5" t="s">
        <v>33</v>
      </c>
      <c r="R1862" s="1">
        <v>2</v>
      </c>
      <c r="S1862" s="1">
        <v>4966</v>
      </c>
      <c r="T1862">
        <v>0.05</v>
      </c>
      <c r="U1862" s="1">
        <v>2670</v>
      </c>
      <c r="V1862" s="1">
        <v>5340</v>
      </c>
      <c r="W1862" s="1">
        <v>9435.4</v>
      </c>
      <c r="X1862" s="1">
        <v>4095.3999999999996</v>
      </c>
      <c r="Y1862" s="7">
        <v>0.43404625135129404</v>
      </c>
    </row>
    <row r="1863" spans="1:25">
      <c r="A1863" t="s">
        <v>3403</v>
      </c>
      <c r="B1863" s="3" t="str">
        <f t="shared" si="58"/>
        <v>Apr</v>
      </c>
      <c r="C1863" s="3" t="str">
        <f t="shared" si="59"/>
        <v>2024</v>
      </c>
      <c r="D1863" s="3">
        <v>45387</v>
      </c>
      <c r="E1863" t="s">
        <v>2141</v>
      </c>
      <c r="F1863" t="s">
        <v>1427</v>
      </c>
      <c r="G1863" s="5" t="s">
        <v>61</v>
      </c>
      <c r="H1863" s="5" t="s">
        <v>50</v>
      </c>
      <c r="I1863" t="s">
        <v>2081</v>
      </c>
      <c r="J1863" t="s">
        <v>859</v>
      </c>
      <c r="K1863" s="5" t="s">
        <v>73</v>
      </c>
      <c r="L1863" s="5" t="s">
        <v>54</v>
      </c>
      <c r="M1863" t="s">
        <v>87</v>
      </c>
      <c r="N1863" s="5" t="s">
        <v>88</v>
      </c>
      <c r="O1863" s="5" t="s">
        <v>43</v>
      </c>
      <c r="P1863" t="s">
        <v>202</v>
      </c>
      <c r="Q1863" s="5" t="s">
        <v>33</v>
      </c>
      <c r="R1863" s="1">
        <v>4</v>
      </c>
      <c r="S1863" s="1">
        <v>1326</v>
      </c>
      <c r="T1863">
        <v>0</v>
      </c>
      <c r="U1863" s="1">
        <v>1069</v>
      </c>
      <c r="V1863" s="1">
        <v>4276</v>
      </c>
      <c r="W1863" s="1">
        <v>5304</v>
      </c>
      <c r="X1863" s="1">
        <v>1028</v>
      </c>
      <c r="Y1863" s="7">
        <v>0.193815987933635</v>
      </c>
    </row>
    <row r="1864" spans="1:25">
      <c r="A1864" t="s">
        <v>3404</v>
      </c>
      <c r="B1864" s="3" t="str">
        <f t="shared" si="58"/>
        <v>Oct</v>
      </c>
      <c r="C1864" s="3" t="str">
        <f t="shared" si="59"/>
        <v>2024</v>
      </c>
      <c r="D1864" s="3">
        <v>45575</v>
      </c>
      <c r="E1864" t="s">
        <v>3123</v>
      </c>
      <c r="F1864" t="s">
        <v>84</v>
      </c>
      <c r="G1864" s="5" t="s">
        <v>49</v>
      </c>
      <c r="H1864" s="5" t="s">
        <v>50</v>
      </c>
      <c r="I1864" t="s">
        <v>435</v>
      </c>
      <c r="J1864" t="s">
        <v>1289</v>
      </c>
      <c r="K1864" s="5" t="s">
        <v>95</v>
      </c>
      <c r="L1864" s="5" t="s">
        <v>54</v>
      </c>
      <c r="M1864" t="s">
        <v>117</v>
      </c>
      <c r="N1864" s="5" t="s">
        <v>118</v>
      </c>
      <c r="O1864" s="5" t="s">
        <v>43</v>
      </c>
      <c r="P1864" t="s">
        <v>522</v>
      </c>
      <c r="Q1864" s="5" t="s">
        <v>75</v>
      </c>
      <c r="R1864" s="1">
        <v>6</v>
      </c>
      <c r="S1864" s="1">
        <v>2211</v>
      </c>
      <c r="T1864">
        <v>0.2</v>
      </c>
      <c r="U1864" s="1">
        <v>1803</v>
      </c>
      <c r="V1864" s="1">
        <v>10818</v>
      </c>
      <c r="W1864" s="1">
        <v>10612.800000000001</v>
      </c>
      <c r="X1864" s="1">
        <v>-205.19999999999891</v>
      </c>
      <c r="Y1864" s="7">
        <v>-1.9335142469470722E-2</v>
      </c>
    </row>
    <row r="1865" spans="1:25">
      <c r="A1865" t="s">
        <v>3405</v>
      </c>
      <c r="B1865" s="3" t="str">
        <f t="shared" si="58"/>
        <v>Oct</v>
      </c>
      <c r="C1865" s="3" t="str">
        <f t="shared" si="59"/>
        <v>2025</v>
      </c>
      <c r="D1865" s="3">
        <v>45933</v>
      </c>
      <c r="E1865" t="s">
        <v>1607</v>
      </c>
      <c r="F1865" t="s">
        <v>752</v>
      </c>
      <c r="G1865" s="5" t="s">
        <v>61</v>
      </c>
      <c r="H1865" s="5" t="s">
        <v>50</v>
      </c>
      <c r="I1865" t="s">
        <v>79</v>
      </c>
      <c r="J1865" t="s">
        <v>920</v>
      </c>
      <c r="K1865" s="5" t="s">
        <v>53</v>
      </c>
      <c r="L1865" s="5" t="s">
        <v>116</v>
      </c>
      <c r="M1865" t="s">
        <v>65</v>
      </c>
      <c r="N1865" s="5" t="s">
        <v>66</v>
      </c>
      <c r="O1865" s="5" t="s">
        <v>43</v>
      </c>
      <c r="P1865" t="s">
        <v>396</v>
      </c>
      <c r="Q1865" s="5" t="s">
        <v>45</v>
      </c>
      <c r="R1865" s="1">
        <v>2</v>
      </c>
      <c r="S1865" s="1">
        <v>2541</v>
      </c>
      <c r="T1865">
        <v>0.25</v>
      </c>
      <c r="U1865" s="1">
        <v>1934</v>
      </c>
      <c r="V1865" s="1">
        <v>3868</v>
      </c>
      <c r="W1865" s="1">
        <v>3811.5</v>
      </c>
      <c r="X1865" s="1">
        <v>-56.5</v>
      </c>
      <c r="Y1865" s="7">
        <v>-1.4823560278105732E-2</v>
      </c>
    </row>
    <row r="1866" spans="1:25">
      <c r="A1866" t="s">
        <v>3406</v>
      </c>
      <c r="B1866" s="3" t="str">
        <f t="shared" si="58"/>
        <v>Oct</v>
      </c>
      <c r="C1866" s="3" t="str">
        <f t="shared" si="59"/>
        <v>2023</v>
      </c>
      <c r="D1866" s="3">
        <v>45216</v>
      </c>
      <c r="E1866" t="s">
        <v>901</v>
      </c>
      <c r="F1866" t="s">
        <v>3289</v>
      </c>
      <c r="G1866" s="5" t="s">
        <v>61</v>
      </c>
      <c r="H1866" s="5" t="s">
        <v>50</v>
      </c>
      <c r="I1866" t="s">
        <v>283</v>
      </c>
      <c r="J1866" t="s">
        <v>987</v>
      </c>
      <c r="K1866" s="5" t="s">
        <v>41</v>
      </c>
      <c r="L1866" s="5" t="s">
        <v>64</v>
      </c>
      <c r="M1866" t="s">
        <v>117</v>
      </c>
      <c r="N1866" s="5" t="s">
        <v>118</v>
      </c>
      <c r="O1866" s="5" t="s">
        <v>31</v>
      </c>
      <c r="P1866" t="s">
        <v>238</v>
      </c>
      <c r="Q1866" s="5" t="s">
        <v>45</v>
      </c>
      <c r="R1866" s="1">
        <v>7</v>
      </c>
      <c r="S1866" s="1">
        <v>1712</v>
      </c>
      <c r="T1866">
        <v>0.25</v>
      </c>
      <c r="U1866" s="1">
        <v>890</v>
      </c>
      <c r="V1866" s="1">
        <v>6230</v>
      </c>
      <c r="W1866" s="1">
        <v>8988</v>
      </c>
      <c r="X1866" s="1">
        <v>2758</v>
      </c>
      <c r="Y1866" s="7">
        <v>0.30685358255451711</v>
      </c>
    </row>
    <row r="1867" spans="1:25">
      <c r="A1867" t="s">
        <v>3407</v>
      </c>
      <c r="B1867" s="3" t="str">
        <f t="shared" si="58"/>
        <v>Apr</v>
      </c>
      <c r="C1867" s="3" t="str">
        <f t="shared" si="59"/>
        <v>2023</v>
      </c>
      <c r="D1867" s="3">
        <v>45042</v>
      </c>
      <c r="E1867" t="s">
        <v>2064</v>
      </c>
      <c r="F1867" t="s">
        <v>927</v>
      </c>
      <c r="G1867" s="5" t="s">
        <v>49</v>
      </c>
      <c r="H1867" s="5" t="s">
        <v>50</v>
      </c>
      <c r="I1867" t="s">
        <v>1468</v>
      </c>
      <c r="J1867" t="s">
        <v>164</v>
      </c>
      <c r="K1867" s="5" t="s">
        <v>27</v>
      </c>
      <c r="L1867" s="5" t="s">
        <v>116</v>
      </c>
      <c r="M1867" t="s">
        <v>65</v>
      </c>
      <c r="N1867" s="5" t="s">
        <v>66</v>
      </c>
      <c r="O1867" s="5" t="s">
        <v>31</v>
      </c>
      <c r="P1867" t="s">
        <v>268</v>
      </c>
      <c r="Q1867" s="5" t="s">
        <v>45</v>
      </c>
      <c r="R1867" s="1">
        <v>1</v>
      </c>
      <c r="S1867" s="1">
        <v>358</v>
      </c>
      <c r="T1867">
        <v>0.2</v>
      </c>
      <c r="U1867" s="1">
        <v>185</v>
      </c>
      <c r="V1867" s="1">
        <v>185</v>
      </c>
      <c r="W1867" s="1">
        <v>286.40000000000003</v>
      </c>
      <c r="X1867" s="1">
        <v>101.40000000000003</v>
      </c>
      <c r="Y1867" s="7">
        <v>0.35405027932960903</v>
      </c>
    </row>
    <row r="1868" spans="1:25">
      <c r="A1868" t="s">
        <v>3408</v>
      </c>
      <c r="B1868" s="3" t="str">
        <f t="shared" si="58"/>
        <v>Apr</v>
      </c>
      <c r="C1868" s="3" t="str">
        <f t="shared" si="59"/>
        <v>2025</v>
      </c>
      <c r="D1868" s="3">
        <v>45767</v>
      </c>
      <c r="E1868" t="s">
        <v>2214</v>
      </c>
      <c r="F1868" t="s">
        <v>335</v>
      </c>
      <c r="G1868" s="5" t="s">
        <v>106</v>
      </c>
      <c r="H1868" s="5" t="s">
        <v>107</v>
      </c>
      <c r="I1868" t="s">
        <v>1121</v>
      </c>
      <c r="J1868" t="s">
        <v>1594</v>
      </c>
      <c r="K1868" s="5" t="s">
        <v>95</v>
      </c>
      <c r="L1868" s="5" t="s">
        <v>28</v>
      </c>
      <c r="M1868" t="s">
        <v>55</v>
      </c>
      <c r="N1868" s="5" t="s">
        <v>56</v>
      </c>
      <c r="O1868" s="5" t="s">
        <v>31</v>
      </c>
      <c r="P1868" t="s">
        <v>326</v>
      </c>
      <c r="Q1868" s="5" t="s">
        <v>75</v>
      </c>
      <c r="R1868" s="1">
        <v>4</v>
      </c>
      <c r="S1868" s="1">
        <v>2801</v>
      </c>
      <c r="T1868">
        <v>0.25</v>
      </c>
      <c r="U1868" s="1">
        <v>2333</v>
      </c>
      <c r="V1868" s="1">
        <v>9332</v>
      </c>
      <c r="W1868" s="1">
        <v>8403</v>
      </c>
      <c r="X1868" s="1">
        <v>-929</v>
      </c>
      <c r="Y1868" s="7">
        <v>-0.11055575389741759</v>
      </c>
    </row>
    <row r="1869" spans="1:25">
      <c r="A1869" t="s">
        <v>3409</v>
      </c>
      <c r="B1869" s="3" t="str">
        <f t="shared" si="58"/>
        <v>Nov</v>
      </c>
      <c r="C1869" s="3" t="str">
        <f t="shared" si="59"/>
        <v>2023</v>
      </c>
      <c r="D1869" s="3">
        <v>45248</v>
      </c>
      <c r="E1869" t="s">
        <v>1984</v>
      </c>
      <c r="F1869" t="s">
        <v>306</v>
      </c>
      <c r="G1869" s="5" t="s">
        <v>106</v>
      </c>
      <c r="H1869" s="5" t="s">
        <v>107</v>
      </c>
      <c r="I1869" t="s">
        <v>1472</v>
      </c>
      <c r="J1869" t="s">
        <v>1195</v>
      </c>
      <c r="K1869" s="5" t="s">
        <v>27</v>
      </c>
      <c r="L1869" s="5" t="s">
        <v>28</v>
      </c>
      <c r="M1869" t="s">
        <v>29</v>
      </c>
      <c r="N1869" s="5" t="s">
        <v>30</v>
      </c>
      <c r="O1869" s="5" t="s">
        <v>31</v>
      </c>
      <c r="P1869" t="s">
        <v>159</v>
      </c>
      <c r="Q1869" s="5" t="s">
        <v>33</v>
      </c>
      <c r="R1869" s="1">
        <v>4</v>
      </c>
      <c r="S1869" s="1">
        <v>3683</v>
      </c>
      <c r="T1869">
        <v>0.15</v>
      </c>
      <c r="U1869" s="1">
        <v>2388</v>
      </c>
      <c r="V1869" s="1">
        <v>9552</v>
      </c>
      <c r="W1869" s="1">
        <v>12522.199999999999</v>
      </c>
      <c r="X1869" s="1">
        <v>2970.1999999999989</v>
      </c>
      <c r="Y1869" s="7">
        <v>0.23719474213796291</v>
      </c>
    </row>
    <row r="1870" spans="1:25">
      <c r="A1870" t="s">
        <v>3410</v>
      </c>
      <c r="B1870" s="3" t="str">
        <f t="shared" si="58"/>
        <v>May</v>
      </c>
      <c r="C1870" s="3" t="str">
        <f t="shared" si="59"/>
        <v>2024</v>
      </c>
      <c r="D1870" s="3">
        <v>45417</v>
      </c>
      <c r="E1870" t="s">
        <v>2091</v>
      </c>
      <c r="F1870" t="s">
        <v>1101</v>
      </c>
      <c r="G1870" s="5" t="s">
        <v>106</v>
      </c>
      <c r="H1870" s="5" t="s">
        <v>107</v>
      </c>
      <c r="I1870" t="s">
        <v>2215</v>
      </c>
      <c r="J1870" t="s">
        <v>647</v>
      </c>
      <c r="K1870" s="5" t="s">
        <v>53</v>
      </c>
      <c r="L1870" s="5" t="s">
        <v>116</v>
      </c>
      <c r="M1870" t="s">
        <v>117</v>
      </c>
      <c r="N1870" s="5" t="s">
        <v>118</v>
      </c>
      <c r="O1870" s="5" t="s">
        <v>43</v>
      </c>
      <c r="P1870" t="s">
        <v>96</v>
      </c>
      <c r="Q1870" s="5" t="s">
        <v>45</v>
      </c>
      <c r="R1870" s="1">
        <v>6</v>
      </c>
      <c r="S1870" s="1">
        <v>4736</v>
      </c>
      <c r="T1870">
        <v>0.1</v>
      </c>
      <c r="U1870" s="1">
        <v>3660</v>
      </c>
      <c r="V1870" s="1">
        <v>21960</v>
      </c>
      <c r="W1870" s="1">
        <v>25574.400000000001</v>
      </c>
      <c r="X1870" s="1">
        <v>3614.4000000000015</v>
      </c>
      <c r="Y1870" s="7">
        <v>0.14132882882882888</v>
      </c>
    </row>
    <row r="1871" spans="1:25">
      <c r="A1871" t="s">
        <v>3411</v>
      </c>
      <c r="B1871" s="3" t="str">
        <f t="shared" si="58"/>
        <v>Jul</v>
      </c>
      <c r="C1871" s="3" t="str">
        <f t="shared" si="59"/>
        <v>2024</v>
      </c>
      <c r="D1871" s="3">
        <v>45499</v>
      </c>
      <c r="E1871" t="s">
        <v>2162</v>
      </c>
      <c r="F1871" t="s">
        <v>1507</v>
      </c>
      <c r="G1871" s="5" t="s">
        <v>23</v>
      </c>
      <c r="H1871" s="5" t="s">
        <v>24</v>
      </c>
      <c r="I1871" t="s">
        <v>336</v>
      </c>
      <c r="J1871" t="s">
        <v>408</v>
      </c>
      <c r="K1871" s="5" t="s">
        <v>27</v>
      </c>
      <c r="L1871" s="5" t="s">
        <v>28</v>
      </c>
      <c r="M1871" t="s">
        <v>55</v>
      </c>
      <c r="N1871" s="5" t="s">
        <v>56</v>
      </c>
      <c r="O1871" s="5" t="s">
        <v>31</v>
      </c>
      <c r="P1871" t="s">
        <v>417</v>
      </c>
      <c r="Q1871" s="5" t="s">
        <v>75</v>
      </c>
      <c r="R1871" s="1">
        <v>4</v>
      </c>
      <c r="S1871" s="1">
        <v>118</v>
      </c>
      <c r="T1871">
        <v>0.2</v>
      </c>
      <c r="U1871" s="1">
        <v>76</v>
      </c>
      <c r="V1871" s="1">
        <v>304</v>
      </c>
      <c r="W1871" s="1">
        <v>377.6</v>
      </c>
      <c r="X1871" s="1">
        <v>73.600000000000023</v>
      </c>
      <c r="Y1871" s="7">
        <v>0.19491525423728817</v>
      </c>
    </row>
    <row r="1872" spans="1:25">
      <c r="A1872" t="s">
        <v>3412</v>
      </c>
      <c r="B1872" s="3" t="str">
        <f t="shared" si="58"/>
        <v>May</v>
      </c>
      <c r="C1872" s="3" t="str">
        <f t="shared" si="59"/>
        <v>2025</v>
      </c>
      <c r="D1872" s="3">
        <v>45800</v>
      </c>
      <c r="E1872" t="s">
        <v>1784</v>
      </c>
      <c r="F1872" t="s">
        <v>1295</v>
      </c>
      <c r="G1872" s="5" t="s">
        <v>106</v>
      </c>
      <c r="H1872" s="5" t="s">
        <v>107</v>
      </c>
      <c r="I1872" t="s">
        <v>1070</v>
      </c>
      <c r="J1872" t="s">
        <v>1080</v>
      </c>
      <c r="K1872" s="5" t="s">
        <v>73</v>
      </c>
      <c r="L1872" s="5" t="s">
        <v>54</v>
      </c>
      <c r="M1872" t="s">
        <v>29</v>
      </c>
      <c r="N1872" s="5" t="s">
        <v>30</v>
      </c>
      <c r="O1872" s="5" t="s">
        <v>31</v>
      </c>
      <c r="P1872" t="s">
        <v>186</v>
      </c>
      <c r="Q1872" s="5" t="s">
        <v>33</v>
      </c>
      <c r="R1872" s="1">
        <v>3</v>
      </c>
      <c r="S1872" s="1">
        <v>3508</v>
      </c>
      <c r="T1872">
        <v>0.2</v>
      </c>
      <c r="U1872" s="1">
        <v>2039</v>
      </c>
      <c r="V1872" s="1">
        <v>6117</v>
      </c>
      <c r="W1872" s="1">
        <v>8419.2000000000007</v>
      </c>
      <c r="X1872" s="1">
        <v>2302.2000000000007</v>
      </c>
      <c r="Y1872" s="7">
        <v>0.2734464082098062</v>
      </c>
    </row>
    <row r="1873" spans="1:25">
      <c r="A1873" t="s">
        <v>3413</v>
      </c>
      <c r="B1873" s="3" t="str">
        <f t="shared" si="58"/>
        <v>Dec</v>
      </c>
      <c r="C1873" s="3" t="str">
        <f t="shared" si="59"/>
        <v>2023</v>
      </c>
      <c r="D1873" s="3">
        <v>45291</v>
      </c>
      <c r="E1873" t="s">
        <v>1051</v>
      </c>
      <c r="F1873" t="s">
        <v>575</v>
      </c>
      <c r="G1873" s="5" t="s">
        <v>61</v>
      </c>
      <c r="H1873" s="5" t="s">
        <v>50</v>
      </c>
      <c r="I1873" t="s">
        <v>1524</v>
      </c>
      <c r="J1873" t="s">
        <v>819</v>
      </c>
      <c r="K1873" s="5" t="s">
        <v>95</v>
      </c>
      <c r="L1873" s="5" t="s">
        <v>42</v>
      </c>
      <c r="M1873" t="s">
        <v>65</v>
      </c>
      <c r="N1873" s="5" t="s">
        <v>66</v>
      </c>
      <c r="O1873" s="5" t="s">
        <v>43</v>
      </c>
      <c r="P1873" t="s">
        <v>332</v>
      </c>
      <c r="Q1873" s="5" t="s">
        <v>33</v>
      </c>
      <c r="R1873" s="1">
        <v>3</v>
      </c>
      <c r="S1873" s="1">
        <v>4398</v>
      </c>
      <c r="T1873">
        <v>0.2</v>
      </c>
      <c r="U1873" s="1">
        <v>3446</v>
      </c>
      <c r="V1873" s="1">
        <v>10338</v>
      </c>
      <c r="W1873" s="1">
        <v>10555.2</v>
      </c>
      <c r="X1873" s="1">
        <v>217.20000000000073</v>
      </c>
      <c r="Y1873" s="7">
        <v>2.0577535243292474E-2</v>
      </c>
    </row>
    <row r="1874" spans="1:25">
      <c r="A1874" t="s">
        <v>3414</v>
      </c>
      <c r="B1874" s="3" t="str">
        <f t="shared" si="58"/>
        <v>Apr</v>
      </c>
      <c r="C1874" s="3" t="str">
        <f t="shared" si="59"/>
        <v>2024</v>
      </c>
      <c r="D1874" s="3">
        <v>45399</v>
      </c>
      <c r="E1874" t="s">
        <v>2035</v>
      </c>
      <c r="F1874" t="s">
        <v>1292</v>
      </c>
      <c r="G1874" s="5" t="s">
        <v>49</v>
      </c>
      <c r="H1874" s="5" t="s">
        <v>50</v>
      </c>
      <c r="I1874" t="s">
        <v>400</v>
      </c>
      <c r="J1874" t="s">
        <v>371</v>
      </c>
      <c r="K1874" s="5" t="s">
        <v>41</v>
      </c>
      <c r="L1874" s="5" t="s">
        <v>64</v>
      </c>
      <c r="M1874" t="s">
        <v>65</v>
      </c>
      <c r="N1874" s="5" t="s">
        <v>66</v>
      </c>
      <c r="O1874" s="5" t="s">
        <v>31</v>
      </c>
      <c r="P1874" t="s">
        <v>57</v>
      </c>
      <c r="Q1874" s="5" t="s">
        <v>75</v>
      </c>
      <c r="R1874" s="1">
        <v>7</v>
      </c>
      <c r="S1874" s="1">
        <v>1372</v>
      </c>
      <c r="T1874">
        <v>0.15</v>
      </c>
      <c r="U1874" s="1">
        <v>1129</v>
      </c>
      <c r="V1874" s="1">
        <v>7903</v>
      </c>
      <c r="W1874" s="1">
        <v>8163.4</v>
      </c>
      <c r="X1874" s="1">
        <v>260.39999999999964</v>
      </c>
      <c r="Y1874" s="7">
        <v>3.1898473675184315E-2</v>
      </c>
    </row>
    <row r="1875" spans="1:25">
      <c r="A1875" t="s">
        <v>3415</v>
      </c>
      <c r="B1875" s="3" t="str">
        <f t="shared" si="58"/>
        <v>Apr</v>
      </c>
      <c r="C1875" s="3" t="str">
        <f t="shared" si="59"/>
        <v>2025</v>
      </c>
      <c r="D1875" s="3">
        <v>45774</v>
      </c>
      <c r="E1875" t="s">
        <v>1320</v>
      </c>
      <c r="F1875" t="s">
        <v>719</v>
      </c>
      <c r="G1875" s="5" t="s">
        <v>49</v>
      </c>
      <c r="H1875" s="5" t="s">
        <v>50</v>
      </c>
      <c r="I1875" t="s">
        <v>525</v>
      </c>
      <c r="J1875" t="s">
        <v>389</v>
      </c>
      <c r="K1875" s="5" t="s">
        <v>95</v>
      </c>
      <c r="L1875" s="5" t="s">
        <v>54</v>
      </c>
      <c r="M1875" t="s">
        <v>29</v>
      </c>
      <c r="N1875" s="5" t="s">
        <v>30</v>
      </c>
      <c r="O1875" s="5" t="s">
        <v>31</v>
      </c>
      <c r="P1875" t="s">
        <v>1027</v>
      </c>
      <c r="Q1875" s="5" t="s">
        <v>75</v>
      </c>
      <c r="R1875" s="1">
        <v>4</v>
      </c>
      <c r="S1875" s="1">
        <v>3716</v>
      </c>
      <c r="T1875">
        <v>0.25</v>
      </c>
      <c r="U1875" s="1">
        <v>2374</v>
      </c>
      <c r="V1875" s="1">
        <v>9496</v>
      </c>
      <c r="W1875" s="1">
        <v>11148</v>
      </c>
      <c r="X1875" s="1">
        <v>1652</v>
      </c>
      <c r="Y1875" s="7">
        <v>0.14818801578758523</v>
      </c>
    </row>
    <row r="1876" spans="1:25">
      <c r="A1876" t="s">
        <v>3416</v>
      </c>
      <c r="B1876" s="3" t="str">
        <f t="shared" si="58"/>
        <v>Oct</v>
      </c>
      <c r="C1876" s="3" t="str">
        <f t="shared" si="59"/>
        <v>2023</v>
      </c>
      <c r="D1876" s="3">
        <v>45227</v>
      </c>
      <c r="E1876" t="s">
        <v>1760</v>
      </c>
      <c r="F1876" t="s">
        <v>1333</v>
      </c>
      <c r="G1876" s="5" t="s">
        <v>106</v>
      </c>
      <c r="H1876" s="5" t="s">
        <v>107</v>
      </c>
      <c r="I1876" t="s">
        <v>1286</v>
      </c>
      <c r="J1876" t="s">
        <v>1811</v>
      </c>
      <c r="K1876" s="5" t="s">
        <v>41</v>
      </c>
      <c r="L1876" s="5" t="s">
        <v>54</v>
      </c>
      <c r="M1876" t="s">
        <v>29</v>
      </c>
      <c r="N1876" s="5" t="s">
        <v>30</v>
      </c>
      <c r="O1876" s="5" t="s">
        <v>31</v>
      </c>
      <c r="P1876" t="s">
        <v>228</v>
      </c>
      <c r="Q1876" s="5" t="s">
        <v>33</v>
      </c>
      <c r="R1876" s="1">
        <v>4</v>
      </c>
      <c r="S1876" s="1">
        <v>2654</v>
      </c>
      <c r="T1876">
        <v>0.2</v>
      </c>
      <c r="U1876" s="1">
        <v>1824</v>
      </c>
      <c r="V1876" s="1">
        <v>7296</v>
      </c>
      <c r="W1876" s="1">
        <v>8492.8000000000011</v>
      </c>
      <c r="X1876" s="1">
        <v>1196.8000000000011</v>
      </c>
      <c r="Y1876" s="7">
        <v>0.14091936699321789</v>
      </c>
    </row>
    <row r="1877" spans="1:25">
      <c r="A1877" t="s">
        <v>3417</v>
      </c>
      <c r="B1877" s="3" t="str">
        <f t="shared" si="58"/>
        <v>Oct</v>
      </c>
      <c r="C1877" s="3" t="str">
        <f t="shared" si="59"/>
        <v>2023</v>
      </c>
      <c r="D1877" s="3">
        <v>45224</v>
      </c>
      <c r="E1877" t="s">
        <v>98</v>
      </c>
      <c r="F1877" t="s">
        <v>583</v>
      </c>
      <c r="G1877" s="5" t="s">
        <v>49</v>
      </c>
      <c r="H1877" s="5" t="s">
        <v>50</v>
      </c>
      <c r="I1877" t="s">
        <v>258</v>
      </c>
      <c r="J1877" t="s">
        <v>1289</v>
      </c>
      <c r="K1877" s="5" t="s">
        <v>95</v>
      </c>
      <c r="L1877" s="5" t="s">
        <v>42</v>
      </c>
      <c r="M1877" t="s">
        <v>55</v>
      </c>
      <c r="N1877" s="5" t="s">
        <v>56</v>
      </c>
      <c r="O1877" s="5" t="s">
        <v>43</v>
      </c>
      <c r="P1877" t="s">
        <v>260</v>
      </c>
      <c r="Q1877" s="5" t="s">
        <v>33</v>
      </c>
      <c r="R1877" s="1">
        <v>1</v>
      </c>
      <c r="S1877" s="1">
        <v>4547</v>
      </c>
      <c r="T1877">
        <v>0.05</v>
      </c>
      <c r="U1877" s="1">
        <v>3725</v>
      </c>
      <c r="V1877" s="1">
        <v>3725</v>
      </c>
      <c r="W1877" s="1">
        <v>4319.6499999999996</v>
      </c>
      <c r="X1877" s="1">
        <v>594.64999999999964</v>
      </c>
      <c r="Y1877" s="7">
        <v>0.13766161610315644</v>
      </c>
    </row>
    <row r="1878" spans="1:25">
      <c r="A1878" t="s">
        <v>3418</v>
      </c>
      <c r="B1878" s="3" t="str">
        <f t="shared" si="58"/>
        <v>Dec</v>
      </c>
      <c r="C1878" s="3" t="str">
        <f t="shared" si="59"/>
        <v>2024</v>
      </c>
      <c r="D1878" s="3">
        <v>45651</v>
      </c>
      <c r="E1878" t="s">
        <v>204</v>
      </c>
      <c r="F1878" t="s">
        <v>2072</v>
      </c>
      <c r="G1878" s="5" t="s">
        <v>61</v>
      </c>
      <c r="H1878" s="5" t="s">
        <v>50</v>
      </c>
      <c r="I1878" t="s">
        <v>129</v>
      </c>
      <c r="J1878" t="s">
        <v>314</v>
      </c>
      <c r="K1878" s="5" t="s">
        <v>53</v>
      </c>
      <c r="L1878" s="5" t="s">
        <v>28</v>
      </c>
      <c r="M1878" t="s">
        <v>87</v>
      </c>
      <c r="N1878" s="5" t="s">
        <v>88</v>
      </c>
      <c r="O1878" s="5" t="s">
        <v>31</v>
      </c>
      <c r="P1878" t="s">
        <v>131</v>
      </c>
      <c r="Q1878" s="5" t="s">
        <v>33</v>
      </c>
      <c r="R1878" s="1">
        <v>6</v>
      </c>
      <c r="S1878" s="1">
        <v>4005</v>
      </c>
      <c r="T1878">
        <v>0.2</v>
      </c>
      <c r="U1878" s="1">
        <v>2819</v>
      </c>
      <c r="V1878" s="1">
        <v>16914</v>
      </c>
      <c r="W1878" s="1">
        <v>19224</v>
      </c>
      <c r="X1878" s="1">
        <v>2310</v>
      </c>
      <c r="Y1878" s="7">
        <v>0.12016229712858927</v>
      </c>
    </row>
    <row r="1879" spans="1:25">
      <c r="A1879" t="s">
        <v>3419</v>
      </c>
      <c r="B1879" s="3" t="str">
        <f t="shared" si="58"/>
        <v>May</v>
      </c>
      <c r="C1879" s="3" t="str">
        <f t="shared" si="59"/>
        <v>2022</v>
      </c>
      <c r="D1879" s="3">
        <v>44705</v>
      </c>
      <c r="E1879" t="s">
        <v>2456</v>
      </c>
      <c r="F1879" t="s">
        <v>443</v>
      </c>
      <c r="G1879" s="5" t="s">
        <v>37</v>
      </c>
      <c r="H1879" s="5" t="s">
        <v>38</v>
      </c>
      <c r="I1879" t="s">
        <v>491</v>
      </c>
      <c r="J1879" t="s">
        <v>1324</v>
      </c>
      <c r="K1879" s="5" t="s">
        <v>41</v>
      </c>
      <c r="L1879" s="5" t="s">
        <v>64</v>
      </c>
      <c r="M1879" t="s">
        <v>65</v>
      </c>
      <c r="N1879" s="5" t="s">
        <v>66</v>
      </c>
      <c r="O1879" s="5" t="s">
        <v>43</v>
      </c>
      <c r="P1879" t="s">
        <v>148</v>
      </c>
      <c r="Q1879" s="5" t="s">
        <v>75</v>
      </c>
      <c r="R1879" s="1">
        <v>2</v>
      </c>
      <c r="S1879" s="1">
        <v>2576</v>
      </c>
      <c r="T1879">
        <v>0.2</v>
      </c>
      <c r="U1879" s="1">
        <v>1674</v>
      </c>
      <c r="V1879" s="1">
        <v>3348</v>
      </c>
      <c r="W1879" s="1">
        <v>4121.6000000000004</v>
      </c>
      <c r="X1879" s="1">
        <v>773.60000000000036</v>
      </c>
      <c r="Y1879" s="7">
        <v>0.18769409937888207</v>
      </c>
    </row>
    <row r="1880" spans="1:25">
      <c r="A1880" t="s">
        <v>3420</v>
      </c>
      <c r="B1880" s="3" t="str">
        <f t="shared" si="58"/>
        <v>Aug</v>
      </c>
      <c r="C1880" s="3" t="str">
        <f t="shared" si="59"/>
        <v>2025</v>
      </c>
      <c r="D1880" s="3">
        <v>45896</v>
      </c>
      <c r="E1880" t="s">
        <v>1579</v>
      </c>
      <c r="F1880" t="s">
        <v>686</v>
      </c>
      <c r="G1880" s="5" t="s">
        <v>61</v>
      </c>
      <c r="H1880" s="5" t="s">
        <v>50</v>
      </c>
      <c r="I1880" t="s">
        <v>288</v>
      </c>
      <c r="J1880" t="s">
        <v>213</v>
      </c>
      <c r="K1880" s="5" t="s">
        <v>53</v>
      </c>
      <c r="L1880" s="5" t="s">
        <v>116</v>
      </c>
      <c r="M1880" t="s">
        <v>55</v>
      </c>
      <c r="N1880" s="5" t="s">
        <v>56</v>
      </c>
      <c r="O1880" s="5" t="s">
        <v>43</v>
      </c>
      <c r="P1880" t="s">
        <v>493</v>
      </c>
      <c r="Q1880" s="5" t="s">
        <v>75</v>
      </c>
      <c r="R1880" s="1">
        <v>3</v>
      </c>
      <c r="S1880" s="1">
        <v>4333</v>
      </c>
      <c r="T1880">
        <v>0.15</v>
      </c>
      <c r="U1880" s="1">
        <v>3017</v>
      </c>
      <c r="V1880" s="1">
        <v>9051</v>
      </c>
      <c r="W1880" s="1">
        <v>11049.15</v>
      </c>
      <c r="X1880" s="1">
        <v>1998.1499999999996</v>
      </c>
      <c r="Y1880" s="7">
        <v>0.18084196521904397</v>
      </c>
    </row>
    <row r="1881" spans="1:25">
      <c r="A1881" t="s">
        <v>3421</v>
      </c>
      <c r="B1881" s="3" t="str">
        <f t="shared" si="58"/>
        <v>Dec</v>
      </c>
      <c r="C1881" s="3" t="str">
        <f t="shared" si="59"/>
        <v>2023</v>
      </c>
      <c r="D1881" s="3">
        <v>45277</v>
      </c>
      <c r="E1881" t="s">
        <v>419</v>
      </c>
      <c r="F1881" t="s">
        <v>1099</v>
      </c>
      <c r="G1881" s="5" t="s">
        <v>61</v>
      </c>
      <c r="H1881" s="5" t="s">
        <v>50</v>
      </c>
      <c r="I1881" t="s">
        <v>710</v>
      </c>
      <c r="J1881" t="s">
        <v>2484</v>
      </c>
      <c r="K1881" s="5" t="s">
        <v>27</v>
      </c>
      <c r="L1881" s="5" t="s">
        <v>116</v>
      </c>
      <c r="M1881" t="s">
        <v>29</v>
      </c>
      <c r="N1881" s="5" t="s">
        <v>30</v>
      </c>
      <c r="O1881" s="5" t="s">
        <v>31</v>
      </c>
      <c r="P1881" t="s">
        <v>359</v>
      </c>
      <c r="Q1881" s="5" t="s">
        <v>45</v>
      </c>
      <c r="R1881" s="1">
        <v>2</v>
      </c>
      <c r="S1881" s="1">
        <v>1278</v>
      </c>
      <c r="T1881">
        <v>0.1</v>
      </c>
      <c r="U1881" s="1">
        <v>922</v>
      </c>
      <c r="V1881" s="1">
        <v>1844</v>
      </c>
      <c r="W1881" s="1">
        <v>2300.4</v>
      </c>
      <c r="X1881" s="1">
        <v>456.40000000000009</v>
      </c>
      <c r="Y1881" s="7">
        <v>0.19840027821248482</v>
      </c>
    </row>
    <row r="1882" spans="1:25">
      <c r="A1882" t="s">
        <v>3422</v>
      </c>
      <c r="B1882" s="3" t="str">
        <f t="shared" si="58"/>
        <v>Aug</v>
      </c>
      <c r="C1882" s="3" t="str">
        <f t="shared" si="59"/>
        <v>2025</v>
      </c>
      <c r="D1882" s="3">
        <v>45880</v>
      </c>
      <c r="E1882" t="s">
        <v>3423</v>
      </c>
      <c r="F1882" t="s">
        <v>919</v>
      </c>
      <c r="G1882" s="5" t="s">
        <v>61</v>
      </c>
      <c r="H1882" s="5" t="s">
        <v>50</v>
      </c>
      <c r="I1882" t="s">
        <v>1074</v>
      </c>
      <c r="J1882" t="s">
        <v>1022</v>
      </c>
      <c r="K1882" s="5" t="s">
        <v>95</v>
      </c>
      <c r="L1882" s="5" t="s">
        <v>54</v>
      </c>
      <c r="M1882" t="s">
        <v>65</v>
      </c>
      <c r="N1882" s="5" t="s">
        <v>66</v>
      </c>
      <c r="O1882" s="5" t="s">
        <v>43</v>
      </c>
      <c r="P1882" t="s">
        <v>396</v>
      </c>
      <c r="Q1882" s="5" t="s">
        <v>75</v>
      </c>
      <c r="R1882" s="1">
        <v>6</v>
      </c>
      <c r="S1882" s="1">
        <v>1272</v>
      </c>
      <c r="T1882">
        <v>0.05</v>
      </c>
      <c r="U1882" s="1">
        <v>708</v>
      </c>
      <c r="V1882" s="1">
        <v>4248</v>
      </c>
      <c r="W1882" s="1">
        <v>7250.4</v>
      </c>
      <c r="X1882" s="1">
        <v>3002.3999999999996</v>
      </c>
      <c r="Y1882" s="7">
        <v>0.41410129096325715</v>
      </c>
    </row>
    <row r="1883" spans="1:25">
      <c r="A1883" t="s">
        <v>3424</v>
      </c>
      <c r="B1883" s="3" t="str">
        <f t="shared" si="58"/>
        <v>Apr</v>
      </c>
      <c r="C1883" s="3" t="str">
        <f t="shared" si="59"/>
        <v>2024</v>
      </c>
      <c r="D1883" s="3">
        <v>45397</v>
      </c>
      <c r="E1883" t="s">
        <v>1874</v>
      </c>
      <c r="F1883" t="s">
        <v>2327</v>
      </c>
      <c r="G1883" s="5" t="s">
        <v>61</v>
      </c>
      <c r="H1883" s="5" t="s">
        <v>50</v>
      </c>
      <c r="I1883" t="s">
        <v>913</v>
      </c>
      <c r="J1883" t="s">
        <v>1113</v>
      </c>
      <c r="K1883" s="5" t="s">
        <v>41</v>
      </c>
      <c r="L1883" s="5" t="s">
        <v>116</v>
      </c>
      <c r="M1883" t="s">
        <v>65</v>
      </c>
      <c r="N1883" s="5" t="s">
        <v>66</v>
      </c>
      <c r="O1883" s="5" t="s">
        <v>31</v>
      </c>
      <c r="P1883" t="s">
        <v>757</v>
      </c>
      <c r="Q1883" s="5" t="s">
        <v>33</v>
      </c>
      <c r="R1883" s="1">
        <v>4</v>
      </c>
      <c r="S1883" s="1">
        <v>212</v>
      </c>
      <c r="T1883">
        <v>0.05</v>
      </c>
      <c r="U1883" s="1">
        <v>166</v>
      </c>
      <c r="V1883" s="1">
        <v>664</v>
      </c>
      <c r="W1883" s="1">
        <v>805.59999999999991</v>
      </c>
      <c r="X1883" s="1">
        <v>141.59999999999991</v>
      </c>
      <c r="Y1883" s="7">
        <v>0.17576961271102276</v>
      </c>
    </row>
    <row r="1884" spans="1:25">
      <c r="A1884" t="s">
        <v>3425</v>
      </c>
      <c r="B1884" s="3" t="str">
        <f t="shared" si="58"/>
        <v>Feb</v>
      </c>
      <c r="C1884" s="3" t="str">
        <f t="shared" si="59"/>
        <v>2024</v>
      </c>
      <c r="D1884" s="3">
        <v>45350</v>
      </c>
      <c r="E1884" t="s">
        <v>2448</v>
      </c>
      <c r="F1884" t="s">
        <v>1047</v>
      </c>
      <c r="G1884" s="5" t="s">
        <v>49</v>
      </c>
      <c r="H1884" s="5" t="s">
        <v>50</v>
      </c>
      <c r="I1884" t="s">
        <v>1043</v>
      </c>
      <c r="J1884" t="s">
        <v>555</v>
      </c>
      <c r="K1884" s="5" t="s">
        <v>27</v>
      </c>
      <c r="L1884" s="5" t="s">
        <v>54</v>
      </c>
      <c r="M1884" t="s">
        <v>87</v>
      </c>
      <c r="N1884" s="5" t="s">
        <v>88</v>
      </c>
      <c r="O1884" s="5" t="s">
        <v>43</v>
      </c>
      <c r="P1884" t="s">
        <v>309</v>
      </c>
      <c r="Q1884" s="5" t="s">
        <v>33</v>
      </c>
      <c r="R1884" s="1">
        <v>5</v>
      </c>
      <c r="S1884" s="1">
        <v>253</v>
      </c>
      <c r="T1884">
        <v>0.25</v>
      </c>
      <c r="U1884" s="1">
        <v>198</v>
      </c>
      <c r="V1884" s="1">
        <v>990</v>
      </c>
      <c r="W1884" s="1">
        <v>948.75</v>
      </c>
      <c r="X1884" s="1">
        <v>-41.25</v>
      </c>
      <c r="Y1884" s="7">
        <v>-4.3478260869565216E-2</v>
      </c>
    </row>
    <row r="1885" spans="1:25">
      <c r="A1885" t="s">
        <v>3426</v>
      </c>
      <c r="B1885" s="3" t="str">
        <f t="shared" si="58"/>
        <v>Nov</v>
      </c>
      <c r="C1885" s="3" t="str">
        <f t="shared" si="59"/>
        <v>2025</v>
      </c>
      <c r="D1885" s="3">
        <v>45975</v>
      </c>
      <c r="E1885" t="s">
        <v>378</v>
      </c>
      <c r="F1885" t="s">
        <v>2649</v>
      </c>
      <c r="G1885" s="5" t="s">
        <v>23</v>
      </c>
      <c r="H1885" s="5" t="s">
        <v>24</v>
      </c>
      <c r="I1885" t="s">
        <v>1400</v>
      </c>
      <c r="J1885" t="s">
        <v>124</v>
      </c>
      <c r="K1885" s="5" t="s">
        <v>73</v>
      </c>
      <c r="L1885" s="5" t="s">
        <v>54</v>
      </c>
      <c r="M1885" t="s">
        <v>55</v>
      </c>
      <c r="N1885" s="5" t="s">
        <v>56</v>
      </c>
      <c r="O1885" s="5" t="s">
        <v>43</v>
      </c>
      <c r="P1885" t="s">
        <v>417</v>
      </c>
      <c r="Q1885" s="5" t="s">
        <v>33</v>
      </c>
      <c r="R1885" s="1">
        <v>5</v>
      </c>
      <c r="S1885" s="1">
        <v>457</v>
      </c>
      <c r="T1885">
        <v>0.25</v>
      </c>
      <c r="U1885" s="1">
        <v>289</v>
      </c>
      <c r="V1885" s="1">
        <v>1445</v>
      </c>
      <c r="W1885" s="1">
        <v>1713.75</v>
      </c>
      <c r="X1885" s="1">
        <v>268.75</v>
      </c>
      <c r="Y1885" s="7">
        <v>0.15681983953318746</v>
      </c>
    </row>
    <row r="1886" spans="1:25">
      <c r="A1886" t="s">
        <v>3427</v>
      </c>
      <c r="B1886" s="3" t="str">
        <f t="shared" si="58"/>
        <v>Mar</v>
      </c>
      <c r="C1886" s="3" t="str">
        <f t="shared" si="59"/>
        <v>2023</v>
      </c>
      <c r="D1886" s="3">
        <v>44988</v>
      </c>
      <c r="E1886" t="s">
        <v>2618</v>
      </c>
      <c r="F1886" t="s">
        <v>139</v>
      </c>
      <c r="G1886" s="5" t="s">
        <v>23</v>
      </c>
      <c r="H1886" s="5" t="s">
        <v>24</v>
      </c>
      <c r="I1886" t="s">
        <v>786</v>
      </c>
      <c r="J1886" t="s">
        <v>1266</v>
      </c>
      <c r="K1886" s="5" t="s">
        <v>73</v>
      </c>
      <c r="L1886" s="5" t="s">
        <v>64</v>
      </c>
      <c r="M1886" t="s">
        <v>55</v>
      </c>
      <c r="N1886" s="5" t="s">
        <v>56</v>
      </c>
      <c r="O1886" s="5" t="s">
        <v>31</v>
      </c>
      <c r="P1886" t="s">
        <v>274</v>
      </c>
      <c r="Q1886" s="5" t="s">
        <v>33</v>
      </c>
      <c r="R1886" s="1">
        <v>7</v>
      </c>
      <c r="S1886" s="1">
        <v>4547</v>
      </c>
      <c r="T1886">
        <v>0.2</v>
      </c>
      <c r="U1886" s="1">
        <v>3328</v>
      </c>
      <c r="V1886" s="1">
        <v>23296</v>
      </c>
      <c r="W1886" s="1">
        <v>25463.200000000001</v>
      </c>
      <c r="X1886" s="1">
        <v>2167.2000000000007</v>
      </c>
      <c r="Y1886" s="7">
        <v>8.5111062238838825E-2</v>
      </c>
    </row>
    <row r="1887" spans="1:25">
      <c r="A1887" t="s">
        <v>3428</v>
      </c>
      <c r="B1887" s="3" t="str">
        <f t="shared" si="58"/>
        <v>Dec</v>
      </c>
      <c r="C1887" s="3" t="str">
        <f t="shared" si="59"/>
        <v>2023</v>
      </c>
      <c r="D1887" s="3">
        <v>45286</v>
      </c>
      <c r="E1887" t="s">
        <v>2035</v>
      </c>
      <c r="F1887" t="s">
        <v>1338</v>
      </c>
      <c r="G1887" s="5" t="s">
        <v>106</v>
      </c>
      <c r="H1887" s="5" t="s">
        <v>107</v>
      </c>
      <c r="I1887" t="s">
        <v>589</v>
      </c>
      <c r="J1887" t="s">
        <v>716</v>
      </c>
      <c r="K1887" s="5" t="s">
        <v>27</v>
      </c>
      <c r="L1887" s="5" t="s">
        <v>64</v>
      </c>
      <c r="M1887" t="s">
        <v>29</v>
      </c>
      <c r="N1887" s="5" t="s">
        <v>30</v>
      </c>
      <c r="O1887" s="5" t="s">
        <v>31</v>
      </c>
      <c r="P1887" t="s">
        <v>757</v>
      </c>
      <c r="Q1887" s="5" t="s">
        <v>33</v>
      </c>
      <c r="R1887" s="1">
        <v>4</v>
      </c>
      <c r="S1887" s="1">
        <v>2943</v>
      </c>
      <c r="T1887">
        <v>0.25</v>
      </c>
      <c r="U1887" s="1">
        <v>2034</v>
      </c>
      <c r="V1887" s="1">
        <v>8136</v>
      </c>
      <c r="W1887" s="1">
        <v>8829</v>
      </c>
      <c r="X1887" s="1">
        <v>693</v>
      </c>
      <c r="Y1887" s="7">
        <v>7.8491335372069315E-2</v>
      </c>
    </row>
    <row r="1888" spans="1:25">
      <c r="A1888" t="s">
        <v>3429</v>
      </c>
      <c r="B1888" s="3" t="str">
        <f t="shared" si="58"/>
        <v>Jul</v>
      </c>
      <c r="C1888" s="3" t="str">
        <f t="shared" si="59"/>
        <v>2025</v>
      </c>
      <c r="D1888" s="3">
        <v>45852</v>
      </c>
      <c r="E1888" t="s">
        <v>1320</v>
      </c>
      <c r="F1888" t="s">
        <v>539</v>
      </c>
      <c r="G1888" s="5" t="s">
        <v>49</v>
      </c>
      <c r="H1888" s="5" t="s">
        <v>50</v>
      </c>
      <c r="I1888" t="s">
        <v>579</v>
      </c>
      <c r="J1888" t="s">
        <v>819</v>
      </c>
      <c r="K1888" s="5" t="s">
        <v>95</v>
      </c>
      <c r="L1888" s="5" t="s">
        <v>42</v>
      </c>
      <c r="M1888" t="s">
        <v>55</v>
      </c>
      <c r="N1888" s="5" t="s">
        <v>56</v>
      </c>
      <c r="O1888" s="5" t="s">
        <v>43</v>
      </c>
      <c r="P1888" t="s">
        <v>309</v>
      </c>
      <c r="Q1888" s="5" t="s">
        <v>45</v>
      </c>
      <c r="R1888" s="1">
        <v>1</v>
      </c>
      <c r="S1888" s="1">
        <v>3824</v>
      </c>
      <c r="T1888">
        <v>0.15</v>
      </c>
      <c r="U1888" s="1">
        <v>2400</v>
      </c>
      <c r="V1888" s="1">
        <v>2400</v>
      </c>
      <c r="W1888" s="1">
        <v>3250.4</v>
      </c>
      <c r="X1888" s="1">
        <v>850.40000000000009</v>
      </c>
      <c r="Y1888" s="7">
        <v>0.2616293379276397</v>
      </c>
    </row>
    <row r="1889" spans="1:25">
      <c r="A1889" t="s">
        <v>3430</v>
      </c>
      <c r="B1889" s="3" t="str">
        <f t="shared" si="58"/>
        <v>Jan</v>
      </c>
      <c r="C1889" s="3" t="str">
        <f t="shared" si="59"/>
        <v>2022</v>
      </c>
      <c r="D1889" s="3">
        <v>44571</v>
      </c>
      <c r="E1889" t="s">
        <v>2279</v>
      </c>
      <c r="F1889" t="s">
        <v>1814</v>
      </c>
      <c r="G1889" s="5" t="s">
        <v>106</v>
      </c>
      <c r="H1889" s="5" t="s">
        <v>107</v>
      </c>
      <c r="I1889" t="s">
        <v>412</v>
      </c>
      <c r="J1889" t="s">
        <v>1766</v>
      </c>
      <c r="K1889" s="5" t="s">
        <v>73</v>
      </c>
      <c r="L1889" s="5" t="s">
        <v>42</v>
      </c>
      <c r="M1889" t="s">
        <v>29</v>
      </c>
      <c r="N1889" s="5" t="s">
        <v>30</v>
      </c>
      <c r="O1889" s="5" t="s">
        <v>31</v>
      </c>
      <c r="P1889" t="s">
        <v>396</v>
      </c>
      <c r="Q1889" s="5" t="s">
        <v>75</v>
      </c>
      <c r="R1889" s="1">
        <v>5</v>
      </c>
      <c r="S1889" s="1">
        <v>2513</v>
      </c>
      <c r="T1889">
        <v>0.05</v>
      </c>
      <c r="U1889" s="1">
        <v>2022</v>
      </c>
      <c r="V1889" s="1">
        <v>10110</v>
      </c>
      <c r="W1889" s="1">
        <v>11936.75</v>
      </c>
      <c r="X1889" s="1">
        <v>1826.75</v>
      </c>
      <c r="Y1889" s="7">
        <v>0.15303579282468008</v>
      </c>
    </row>
    <row r="1890" spans="1:25">
      <c r="A1890" t="s">
        <v>3431</v>
      </c>
      <c r="B1890" s="3" t="str">
        <f t="shared" si="58"/>
        <v>May</v>
      </c>
      <c r="C1890" s="3" t="str">
        <f t="shared" si="59"/>
        <v>2025</v>
      </c>
      <c r="D1890" s="3">
        <v>45784</v>
      </c>
      <c r="E1890" t="s">
        <v>2613</v>
      </c>
      <c r="F1890" t="s">
        <v>1083</v>
      </c>
      <c r="G1890" s="5" t="s">
        <v>106</v>
      </c>
      <c r="H1890" s="5" t="s">
        <v>107</v>
      </c>
      <c r="I1890" t="s">
        <v>51</v>
      </c>
      <c r="J1890" t="s">
        <v>2324</v>
      </c>
      <c r="K1890" s="5" t="s">
        <v>53</v>
      </c>
      <c r="L1890" s="5" t="s">
        <v>64</v>
      </c>
      <c r="M1890" t="s">
        <v>55</v>
      </c>
      <c r="N1890" s="5" t="s">
        <v>56</v>
      </c>
      <c r="O1890" s="5" t="s">
        <v>31</v>
      </c>
      <c r="P1890" t="s">
        <v>89</v>
      </c>
      <c r="Q1890" s="5" t="s">
        <v>75</v>
      </c>
      <c r="R1890" s="1">
        <v>1</v>
      </c>
      <c r="S1890" s="1">
        <v>4931</v>
      </c>
      <c r="T1890">
        <v>0.05</v>
      </c>
      <c r="U1890" s="1">
        <v>3383</v>
      </c>
      <c r="V1890" s="1">
        <v>3383</v>
      </c>
      <c r="W1890" s="1">
        <v>4684.45</v>
      </c>
      <c r="X1890" s="1">
        <v>1301.4499999999998</v>
      </c>
      <c r="Y1890" s="7">
        <v>0.27782343711641705</v>
      </c>
    </row>
    <row r="1891" spans="1:25">
      <c r="A1891" t="s">
        <v>3432</v>
      </c>
      <c r="B1891" s="3" t="str">
        <f t="shared" si="58"/>
        <v>Aug</v>
      </c>
      <c r="C1891" s="3" t="str">
        <f t="shared" si="59"/>
        <v>2024</v>
      </c>
      <c r="D1891" s="3">
        <v>45511</v>
      </c>
      <c r="E1891" t="s">
        <v>150</v>
      </c>
      <c r="F1891" t="s">
        <v>1545</v>
      </c>
      <c r="G1891" s="5" t="s">
        <v>61</v>
      </c>
      <c r="H1891" s="5" t="s">
        <v>50</v>
      </c>
      <c r="I1891" t="s">
        <v>168</v>
      </c>
      <c r="J1891" t="s">
        <v>1367</v>
      </c>
      <c r="K1891" s="5" t="s">
        <v>53</v>
      </c>
      <c r="L1891" s="5" t="s">
        <v>64</v>
      </c>
      <c r="M1891" t="s">
        <v>117</v>
      </c>
      <c r="N1891" s="5" t="s">
        <v>118</v>
      </c>
      <c r="O1891" s="5" t="s">
        <v>31</v>
      </c>
      <c r="P1891" t="s">
        <v>1027</v>
      </c>
      <c r="Q1891" s="5" t="s">
        <v>45</v>
      </c>
      <c r="R1891" s="1">
        <v>8</v>
      </c>
      <c r="S1891" s="1">
        <v>3710</v>
      </c>
      <c r="T1891">
        <v>0.05</v>
      </c>
      <c r="U1891" s="1">
        <v>3042</v>
      </c>
      <c r="V1891" s="1">
        <v>24336</v>
      </c>
      <c r="W1891" s="1">
        <v>28196</v>
      </c>
      <c r="X1891" s="1">
        <v>3860</v>
      </c>
      <c r="Y1891" s="7">
        <v>0.136898850900837</v>
      </c>
    </row>
    <row r="1892" spans="1:25">
      <c r="A1892" t="s">
        <v>3433</v>
      </c>
      <c r="B1892" s="3" t="str">
        <f t="shared" si="58"/>
        <v>Oct</v>
      </c>
      <c r="C1892" s="3" t="str">
        <f t="shared" si="59"/>
        <v>2022</v>
      </c>
      <c r="D1892" s="3">
        <v>44852</v>
      </c>
      <c r="E1892" t="s">
        <v>2772</v>
      </c>
      <c r="F1892" t="s">
        <v>1566</v>
      </c>
      <c r="G1892" s="5" t="s">
        <v>106</v>
      </c>
      <c r="H1892" s="5" t="s">
        <v>107</v>
      </c>
      <c r="I1892" t="s">
        <v>253</v>
      </c>
      <c r="J1892" t="s">
        <v>642</v>
      </c>
      <c r="K1892" s="5" t="s">
        <v>73</v>
      </c>
      <c r="L1892" s="5" t="s">
        <v>64</v>
      </c>
      <c r="M1892" t="s">
        <v>65</v>
      </c>
      <c r="N1892" s="5" t="s">
        <v>66</v>
      </c>
      <c r="O1892" s="5" t="s">
        <v>31</v>
      </c>
      <c r="P1892" t="s">
        <v>119</v>
      </c>
      <c r="Q1892" s="5" t="s">
        <v>45</v>
      </c>
      <c r="R1892" s="1">
        <v>2</v>
      </c>
      <c r="S1892" s="1">
        <v>3504</v>
      </c>
      <c r="T1892">
        <v>0.05</v>
      </c>
      <c r="U1892" s="1">
        <v>2162</v>
      </c>
      <c r="V1892" s="1">
        <v>4324</v>
      </c>
      <c r="W1892" s="1">
        <v>6657.5999999999995</v>
      </c>
      <c r="X1892" s="1">
        <v>2333.5999999999995</v>
      </c>
      <c r="Y1892" s="7">
        <v>0.3505167027156933</v>
      </c>
    </row>
    <row r="1893" spans="1:25">
      <c r="A1893" t="s">
        <v>3434</v>
      </c>
      <c r="B1893" s="3" t="str">
        <f t="shared" si="58"/>
        <v>Aug</v>
      </c>
      <c r="C1893" s="3" t="str">
        <f t="shared" si="59"/>
        <v>2022</v>
      </c>
      <c r="D1893" s="3">
        <v>44787</v>
      </c>
      <c r="E1893" t="s">
        <v>2111</v>
      </c>
      <c r="F1893" t="s">
        <v>1857</v>
      </c>
      <c r="G1893" s="5" t="s">
        <v>37</v>
      </c>
      <c r="H1893" s="5" t="s">
        <v>38</v>
      </c>
      <c r="I1893" t="s">
        <v>1053</v>
      </c>
      <c r="J1893" t="s">
        <v>185</v>
      </c>
      <c r="K1893" s="5" t="s">
        <v>53</v>
      </c>
      <c r="L1893" s="5" t="s">
        <v>28</v>
      </c>
      <c r="M1893" t="s">
        <v>117</v>
      </c>
      <c r="N1893" s="5" t="s">
        <v>118</v>
      </c>
      <c r="O1893" s="5" t="s">
        <v>31</v>
      </c>
      <c r="P1893" t="s">
        <v>192</v>
      </c>
      <c r="Q1893" s="5" t="s">
        <v>45</v>
      </c>
      <c r="R1893" s="1">
        <v>6</v>
      </c>
      <c r="S1893" s="1">
        <v>1909</v>
      </c>
      <c r="T1893">
        <v>0</v>
      </c>
      <c r="U1893" s="1">
        <v>1047</v>
      </c>
      <c r="V1893" s="1">
        <v>6282</v>
      </c>
      <c r="W1893" s="1">
        <v>11454</v>
      </c>
      <c r="X1893" s="1">
        <v>5172</v>
      </c>
      <c r="Y1893" s="7">
        <v>0.45154531168150863</v>
      </c>
    </row>
    <row r="1894" spans="1:25">
      <c r="A1894" t="s">
        <v>3435</v>
      </c>
      <c r="B1894" s="3" t="str">
        <f t="shared" si="58"/>
        <v>May</v>
      </c>
      <c r="C1894" s="3" t="str">
        <f t="shared" si="59"/>
        <v>2025</v>
      </c>
      <c r="D1894" s="3">
        <v>45783</v>
      </c>
      <c r="E1894" t="s">
        <v>83</v>
      </c>
      <c r="F1894" t="s">
        <v>370</v>
      </c>
      <c r="G1894" s="5" t="s">
        <v>37</v>
      </c>
      <c r="H1894" s="5" t="s">
        <v>38</v>
      </c>
      <c r="I1894" t="s">
        <v>903</v>
      </c>
      <c r="J1894" t="s">
        <v>1084</v>
      </c>
      <c r="K1894" s="5" t="s">
        <v>27</v>
      </c>
      <c r="L1894" s="5" t="s">
        <v>54</v>
      </c>
      <c r="M1894" t="s">
        <v>55</v>
      </c>
      <c r="N1894" s="5" t="s">
        <v>56</v>
      </c>
      <c r="O1894" s="5" t="s">
        <v>31</v>
      </c>
      <c r="P1894" t="s">
        <v>148</v>
      </c>
      <c r="Q1894" s="5" t="s">
        <v>75</v>
      </c>
      <c r="R1894" s="1">
        <v>2</v>
      </c>
      <c r="S1894" s="1">
        <v>964</v>
      </c>
      <c r="T1894">
        <v>0.05</v>
      </c>
      <c r="U1894" s="1">
        <v>562</v>
      </c>
      <c r="V1894" s="1">
        <v>1124</v>
      </c>
      <c r="W1894" s="1">
        <v>1831.6</v>
      </c>
      <c r="X1894" s="1">
        <v>707.59999999999991</v>
      </c>
      <c r="Y1894" s="7">
        <v>0.38632889277134741</v>
      </c>
    </row>
    <row r="1895" spans="1:25">
      <c r="A1895" t="s">
        <v>3436</v>
      </c>
      <c r="B1895" s="3" t="str">
        <f t="shared" si="58"/>
        <v>Mar</v>
      </c>
      <c r="C1895" s="3" t="str">
        <f t="shared" si="59"/>
        <v>2025</v>
      </c>
      <c r="D1895" s="3">
        <v>45741</v>
      </c>
      <c r="E1895" t="s">
        <v>1764</v>
      </c>
      <c r="F1895" t="s">
        <v>3437</v>
      </c>
      <c r="G1895" s="5" t="s">
        <v>37</v>
      </c>
      <c r="H1895" s="5" t="s">
        <v>38</v>
      </c>
      <c r="I1895" t="s">
        <v>51</v>
      </c>
      <c r="J1895" t="s">
        <v>1279</v>
      </c>
      <c r="K1895" s="5" t="s">
        <v>95</v>
      </c>
      <c r="L1895" s="5" t="s">
        <v>42</v>
      </c>
      <c r="M1895" t="s">
        <v>55</v>
      </c>
      <c r="N1895" s="5" t="s">
        <v>56</v>
      </c>
      <c r="O1895" s="5" t="s">
        <v>31</v>
      </c>
      <c r="P1895" t="s">
        <v>119</v>
      </c>
      <c r="Q1895" s="5" t="s">
        <v>33</v>
      </c>
      <c r="R1895" s="1">
        <v>7</v>
      </c>
      <c r="S1895" s="1">
        <v>1550</v>
      </c>
      <c r="T1895">
        <v>0.25</v>
      </c>
      <c r="U1895" s="1">
        <v>961</v>
      </c>
      <c r="V1895" s="1">
        <v>6727</v>
      </c>
      <c r="W1895" s="1">
        <v>8137.5</v>
      </c>
      <c r="X1895" s="1">
        <v>1410.5</v>
      </c>
      <c r="Y1895" s="7">
        <v>0.17333333333333334</v>
      </c>
    </row>
    <row r="1896" spans="1:25">
      <c r="A1896" t="s">
        <v>3438</v>
      </c>
      <c r="B1896" s="3" t="str">
        <f t="shared" si="58"/>
        <v>Dec</v>
      </c>
      <c r="C1896" s="3" t="str">
        <f t="shared" si="59"/>
        <v>2024</v>
      </c>
      <c r="D1896" s="3">
        <v>45634</v>
      </c>
      <c r="E1896" t="s">
        <v>1118</v>
      </c>
      <c r="F1896" t="s">
        <v>1462</v>
      </c>
      <c r="G1896" s="5" t="s">
        <v>37</v>
      </c>
      <c r="H1896" s="5" t="s">
        <v>38</v>
      </c>
      <c r="I1896" t="s">
        <v>529</v>
      </c>
      <c r="J1896" t="s">
        <v>1716</v>
      </c>
      <c r="K1896" s="5" t="s">
        <v>41</v>
      </c>
      <c r="L1896" s="5" t="s">
        <v>64</v>
      </c>
      <c r="M1896" t="s">
        <v>55</v>
      </c>
      <c r="N1896" s="5" t="s">
        <v>56</v>
      </c>
      <c r="O1896" s="5" t="s">
        <v>43</v>
      </c>
      <c r="P1896" t="s">
        <v>390</v>
      </c>
      <c r="Q1896" s="5" t="s">
        <v>45</v>
      </c>
      <c r="R1896" s="1">
        <v>5</v>
      </c>
      <c r="S1896" s="1">
        <v>3583</v>
      </c>
      <c r="T1896">
        <v>0</v>
      </c>
      <c r="U1896" s="1">
        <v>2792</v>
      </c>
      <c r="V1896" s="1">
        <v>13960</v>
      </c>
      <c r="W1896" s="1">
        <v>17915</v>
      </c>
      <c r="X1896" s="1">
        <v>3955</v>
      </c>
      <c r="Y1896" s="7">
        <v>0.22076472229974881</v>
      </c>
    </row>
    <row r="1897" spans="1:25">
      <c r="A1897" t="s">
        <v>3439</v>
      </c>
      <c r="B1897" s="3" t="str">
        <f t="shared" si="58"/>
        <v>Apr</v>
      </c>
      <c r="C1897" s="3" t="str">
        <f t="shared" si="59"/>
        <v>2025</v>
      </c>
      <c r="D1897" s="3">
        <v>45759</v>
      </c>
      <c r="E1897" t="s">
        <v>2351</v>
      </c>
      <c r="F1897" t="s">
        <v>2330</v>
      </c>
      <c r="G1897" s="5" t="s">
        <v>61</v>
      </c>
      <c r="H1897" s="5" t="s">
        <v>50</v>
      </c>
      <c r="I1897" t="s">
        <v>695</v>
      </c>
      <c r="J1897" t="s">
        <v>611</v>
      </c>
      <c r="K1897" s="5" t="s">
        <v>53</v>
      </c>
      <c r="L1897" s="5" t="s">
        <v>64</v>
      </c>
      <c r="M1897" t="s">
        <v>55</v>
      </c>
      <c r="N1897" s="5" t="s">
        <v>56</v>
      </c>
      <c r="O1897" s="5" t="s">
        <v>43</v>
      </c>
      <c r="P1897" t="s">
        <v>320</v>
      </c>
      <c r="Q1897" s="5" t="s">
        <v>75</v>
      </c>
      <c r="R1897" s="1">
        <v>4</v>
      </c>
      <c r="S1897" s="1">
        <v>3767</v>
      </c>
      <c r="T1897">
        <v>0.25</v>
      </c>
      <c r="U1897" s="1">
        <v>1924</v>
      </c>
      <c r="V1897" s="1">
        <v>7696</v>
      </c>
      <c r="W1897" s="1">
        <v>11301</v>
      </c>
      <c r="X1897" s="1">
        <v>3605</v>
      </c>
      <c r="Y1897" s="7">
        <v>0.3189983187328555</v>
      </c>
    </row>
    <row r="1898" spans="1:25">
      <c r="A1898" t="s">
        <v>3440</v>
      </c>
      <c r="B1898" s="3" t="str">
        <f t="shared" si="58"/>
        <v>Oct</v>
      </c>
      <c r="C1898" s="3" t="str">
        <f t="shared" si="59"/>
        <v>2022</v>
      </c>
      <c r="D1898" s="3">
        <v>44839</v>
      </c>
      <c r="E1898" t="s">
        <v>1562</v>
      </c>
      <c r="F1898" t="s">
        <v>1333</v>
      </c>
      <c r="G1898" s="5" t="s">
        <v>106</v>
      </c>
      <c r="H1898" s="5" t="s">
        <v>107</v>
      </c>
      <c r="I1898" t="s">
        <v>236</v>
      </c>
      <c r="J1898" t="s">
        <v>401</v>
      </c>
      <c r="K1898" s="5" t="s">
        <v>53</v>
      </c>
      <c r="L1898" s="5" t="s">
        <v>116</v>
      </c>
      <c r="M1898" t="s">
        <v>117</v>
      </c>
      <c r="N1898" s="5" t="s">
        <v>118</v>
      </c>
      <c r="O1898" s="5" t="s">
        <v>43</v>
      </c>
      <c r="P1898" t="s">
        <v>437</v>
      </c>
      <c r="Q1898" s="5" t="s">
        <v>33</v>
      </c>
      <c r="R1898" s="1">
        <v>2</v>
      </c>
      <c r="S1898" s="1">
        <v>1200</v>
      </c>
      <c r="T1898">
        <v>0</v>
      </c>
      <c r="U1898" s="1">
        <v>880</v>
      </c>
      <c r="V1898" s="1">
        <v>1760</v>
      </c>
      <c r="W1898" s="1">
        <v>2400</v>
      </c>
      <c r="X1898" s="1">
        <v>640</v>
      </c>
      <c r="Y1898" s="7">
        <v>0.26666666666666666</v>
      </c>
    </row>
    <row r="1899" spans="1:25">
      <c r="A1899" t="s">
        <v>3441</v>
      </c>
      <c r="B1899" s="3" t="str">
        <f t="shared" si="58"/>
        <v>Feb</v>
      </c>
      <c r="C1899" s="3" t="str">
        <f t="shared" si="59"/>
        <v>2024</v>
      </c>
      <c r="D1899" s="3">
        <v>45329</v>
      </c>
      <c r="E1899" t="s">
        <v>550</v>
      </c>
      <c r="F1899" t="s">
        <v>183</v>
      </c>
      <c r="G1899" s="5" t="s">
        <v>37</v>
      </c>
      <c r="H1899" s="5" t="s">
        <v>38</v>
      </c>
      <c r="I1899" t="s">
        <v>738</v>
      </c>
      <c r="J1899" t="s">
        <v>147</v>
      </c>
      <c r="K1899" s="5" t="s">
        <v>95</v>
      </c>
      <c r="L1899" s="5" t="s">
        <v>116</v>
      </c>
      <c r="M1899" t="s">
        <v>87</v>
      </c>
      <c r="N1899" s="5" t="s">
        <v>88</v>
      </c>
      <c r="O1899" s="5" t="s">
        <v>31</v>
      </c>
      <c r="P1899" t="s">
        <v>102</v>
      </c>
      <c r="Q1899" s="5" t="s">
        <v>33</v>
      </c>
      <c r="R1899" s="1">
        <v>2</v>
      </c>
      <c r="S1899" s="1">
        <v>4237</v>
      </c>
      <c r="T1899">
        <v>0.25</v>
      </c>
      <c r="U1899" s="1">
        <v>2774</v>
      </c>
      <c r="V1899" s="1">
        <v>5548</v>
      </c>
      <c r="W1899" s="1">
        <v>6355.5</v>
      </c>
      <c r="X1899" s="1">
        <v>807.5</v>
      </c>
      <c r="Y1899" s="7">
        <v>0.12705530642750373</v>
      </c>
    </row>
    <row r="1900" spans="1:25">
      <c r="A1900" t="s">
        <v>3442</v>
      </c>
      <c r="B1900" s="3" t="str">
        <f t="shared" si="58"/>
        <v>Jan</v>
      </c>
      <c r="C1900" s="3" t="str">
        <f t="shared" si="59"/>
        <v>2022</v>
      </c>
      <c r="D1900" s="3">
        <v>44590</v>
      </c>
      <c r="E1900" t="s">
        <v>127</v>
      </c>
      <c r="F1900" t="s">
        <v>583</v>
      </c>
      <c r="G1900" s="5" t="s">
        <v>61</v>
      </c>
      <c r="H1900" s="5" t="s">
        <v>50</v>
      </c>
      <c r="I1900" t="s">
        <v>1017</v>
      </c>
      <c r="J1900" t="s">
        <v>572</v>
      </c>
      <c r="K1900" s="5" t="s">
        <v>95</v>
      </c>
      <c r="L1900" s="5" t="s">
        <v>28</v>
      </c>
      <c r="M1900" t="s">
        <v>29</v>
      </c>
      <c r="N1900" s="5" t="s">
        <v>30</v>
      </c>
      <c r="O1900" s="5" t="s">
        <v>43</v>
      </c>
      <c r="P1900" t="s">
        <v>309</v>
      </c>
      <c r="Q1900" s="5" t="s">
        <v>45</v>
      </c>
      <c r="R1900" s="1">
        <v>4</v>
      </c>
      <c r="S1900" s="1">
        <v>4946</v>
      </c>
      <c r="T1900">
        <v>0.1</v>
      </c>
      <c r="U1900" s="1">
        <v>4117</v>
      </c>
      <c r="V1900" s="1">
        <v>16468</v>
      </c>
      <c r="W1900" s="1">
        <v>17805.600000000002</v>
      </c>
      <c r="X1900" s="1">
        <v>1337.6000000000022</v>
      </c>
      <c r="Y1900" s="7">
        <v>7.5122433391742044E-2</v>
      </c>
    </row>
    <row r="1901" spans="1:25">
      <c r="A1901" t="s">
        <v>3443</v>
      </c>
      <c r="B1901" s="3" t="str">
        <f t="shared" si="58"/>
        <v>Oct</v>
      </c>
      <c r="C1901" s="3" t="str">
        <f t="shared" si="59"/>
        <v>2024</v>
      </c>
      <c r="D1901" s="3">
        <v>45573</v>
      </c>
      <c r="E1901" t="s">
        <v>801</v>
      </c>
      <c r="F1901" t="s">
        <v>1761</v>
      </c>
      <c r="G1901" s="5" t="s">
        <v>23</v>
      </c>
      <c r="H1901" s="5" t="s">
        <v>24</v>
      </c>
      <c r="I1901" t="s">
        <v>79</v>
      </c>
      <c r="J1901" t="s">
        <v>1059</v>
      </c>
      <c r="K1901" s="5" t="s">
        <v>73</v>
      </c>
      <c r="L1901" s="5" t="s">
        <v>64</v>
      </c>
      <c r="M1901" t="s">
        <v>29</v>
      </c>
      <c r="N1901" s="5" t="s">
        <v>30</v>
      </c>
      <c r="O1901" s="5" t="s">
        <v>31</v>
      </c>
      <c r="P1901" t="s">
        <v>268</v>
      </c>
      <c r="Q1901" s="5" t="s">
        <v>45</v>
      </c>
      <c r="R1901" s="1">
        <v>7</v>
      </c>
      <c r="S1901" s="1">
        <v>3660</v>
      </c>
      <c r="T1901">
        <v>0.05</v>
      </c>
      <c r="U1901" s="1">
        <v>2696</v>
      </c>
      <c r="V1901" s="1">
        <v>18872</v>
      </c>
      <c r="W1901" s="1">
        <v>24339</v>
      </c>
      <c r="X1901" s="1">
        <v>5467</v>
      </c>
      <c r="Y1901" s="7">
        <v>0.22461892436008052</v>
      </c>
    </row>
    <row r="1902" spans="1:25">
      <c r="A1902" t="s">
        <v>3444</v>
      </c>
      <c r="B1902" s="3" t="str">
        <f t="shared" si="58"/>
        <v>Dec</v>
      </c>
      <c r="C1902" s="3" t="str">
        <f t="shared" si="59"/>
        <v>2022</v>
      </c>
      <c r="D1902" s="3">
        <v>44916</v>
      </c>
      <c r="E1902" t="s">
        <v>276</v>
      </c>
      <c r="F1902" t="s">
        <v>2396</v>
      </c>
      <c r="G1902" s="5" t="s">
        <v>37</v>
      </c>
      <c r="H1902" s="5" t="s">
        <v>38</v>
      </c>
      <c r="I1902" t="s">
        <v>896</v>
      </c>
      <c r="J1902" t="s">
        <v>1930</v>
      </c>
      <c r="K1902" s="5" t="s">
        <v>73</v>
      </c>
      <c r="L1902" s="5" t="s">
        <v>54</v>
      </c>
      <c r="M1902" t="s">
        <v>29</v>
      </c>
      <c r="N1902" s="5" t="s">
        <v>30</v>
      </c>
      <c r="O1902" s="5" t="s">
        <v>31</v>
      </c>
      <c r="P1902" t="s">
        <v>192</v>
      </c>
      <c r="Q1902" s="5" t="s">
        <v>75</v>
      </c>
      <c r="R1902" s="1">
        <v>6</v>
      </c>
      <c r="S1902" s="1">
        <v>790</v>
      </c>
      <c r="T1902">
        <v>0.25</v>
      </c>
      <c r="U1902" s="1">
        <v>475</v>
      </c>
      <c r="V1902" s="1">
        <v>2850</v>
      </c>
      <c r="W1902" s="1">
        <v>3555</v>
      </c>
      <c r="X1902" s="1">
        <v>705</v>
      </c>
      <c r="Y1902" s="7">
        <v>0.19831223628691982</v>
      </c>
    </row>
    <row r="1903" spans="1:25">
      <c r="A1903" t="s">
        <v>3445</v>
      </c>
      <c r="B1903" s="3" t="str">
        <f t="shared" si="58"/>
        <v>Apr</v>
      </c>
      <c r="C1903" s="3" t="str">
        <f t="shared" si="59"/>
        <v>2022</v>
      </c>
      <c r="D1903" s="3">
        <v>44679</v>
      </c>
      <c r="E1903" t="s">
        <v>1138</v>
      </c>
      <c r="F1903" t="s">
        <v>1234</v>
      </c>
      <c r="G1903" s="5" t="s">
        <v>106</v>
      </c>
      <c r="H1903" s="5" t="s">
        <v>107</v>
      </c>
      <c r="I1903" t="s">
        <v>123</v>
      </c>
      <c r="J1903" t="s">
        <v>760</v>
      </c>
      <c r="K1903" s="5" t="s">
        <v>27</v>
      </c>
      <c r="L1903" s="5" t="s">
        <v>64</v>
      </c>
      <c r="M1903" t="s">
        <v>65</v>
      </c>
      <c r="N1903" s="5" t="s">
        <v>66</v>
      </c>
      <c r="O1903" s="5" t="s">
        <v>31</v>
      </c>
      <c r="P1903" t="s">
        <v>119</v>
      </c>
      <c r="Q1903" s="5" t="s">
        <v>45</v>
      </c>
      <c r="R1903" s="1">
        <v>4</v>
      </c>
      <c r="S1903" s="1">
        <v>927</v>
      </c>
      <c r="T1903">
        <v>0.05</v>
      </c>
      <c r="U1903" s="1">
        <v>546</v>
      </c>
      <c r="V1903" s="1">
        <v>2184</v>
      </c>
      <c r="W1903" s="1">
        <v>3522.6</v>
      </c>
      <c r="X1903" s="1">
        <v>1338.6</v>
      </c>
      <c r="Y1903" s="7">
        <v>0.38000340657468912</v>
      </c>
    </row>
    <row r="1904" spans="1:25">
      <c r="A1904" t="s">
        <v>3446</v>
      </c>
      <c r="B1904" s="3" t="str">
        <f t="shared" si="58"/>
        <v>Jan</v>
      </c>
      <c r="C1904" s="3" t="str">
        <f t="shared" si="59"/>
        <v>2024</v>
      </c>
      <c r="D1904" s="3">
        <v>45302</v>
      </c>
      <c r="E1904" t="s">
        <v>1440</v>
      </c>
      <c r="F1904" t="s">
        <v>1234</v>
      </c>
      <c r="G1904" s="5" t="s">
        <v>49</v>
      </c>
      <c r="H1904" s="5" t="s">
        <v>50</v>
      </c>
      <c r="I1904" t="s">
        <v>258</v>
      </c>
      <c r="J1904" t="s">
        <v>1279</v>
      </c>
      <c r="K1904" s="5" t="s">
        <v>95</v>
      </c>
      <c r="L1904" s="5" t="s">
        <v>54</v>
      </c>
      <c r="M1904" t="s">
        <v>29</v>
      </c>
      <c r="N1904" s="5" t="s">
        <v>30</v>
      </c>
      <c r="O1904" s="5" t="s">
        <v>31</v>
      </c>
      <c r="P1904" t="s">
        <v>125</v>
      </c>
      <c r="Q1904" s="5" t="s">
        <v>75</v>
      </c>
      <c r="R1904" s="1">
        <v>6</v>
      </c>
      <c r="S1904" s="1">
        <v>2448</v>
      </c>
      <c r="T1904">
        <v>0.2</v>
      </c>
      <c r="U1904" s="1">
        <v>1244</v>
      </c>
      <c r="V1904" s="1">
        <v>7464</v>
      </c>
      <c r="W1904" s="1">
        <v>11750.400000000001</v>
      </c>
      <c r="X1904" s="1">
        <v>4286.4000000000015</v>
      </c>
      <c r="Y1904" s="7">
        <v>0.3647875816993465</v>
      </c>
    </row>
    <row r="1905" spans="1:25">
      <c r="A1905" t="s">
        <v>3447</v>
      </c>
      <c r="B1905" s="3" t="str">
        <f t="shared" si="58"/>
        <v>Jul</v>
      </c>
      <c r="C1905" s="3" t="str">
        <f t="shared" si="59"/>
        <v>2025</v>
      </c>
      <c r="D1905" s="3">
        <v>45849</v>
      </c>
      <c r="E1905" t="s">
        <v>1024</v>
      </c>
      <c r="F1905" t="s">
        <v>2189</v>
      </c>
      <c r="G1905" s="5" t="s">
        <v>61</v>
      </c>
      <c r="H1905" s="5" t="s">
        <v>50</v>
      </c>
      <c r="I1905" t="s">
        <v>129</v>
      </c>
      <c r="J1905" t="s">
        <v>1436</v>
      </c>
      <c r="K1905" s="5" t="s">
        <v>41</v>
      </c>
      <c r="L1905" s="5" t="s">
        <v>64</v>
      </c>
      <c r="M1905" t="s">
        <v>117</v>
      </c>
      <c r="N1905" s="5" t="s">
        <v>118</v>
      </c>
      <c r="O1905" s="5" t="s">
        <v>43</v>
      </c>
      <c r="P1905" t="s">
        <v>197</v>
      </c>
      <c r="Q1905" s="5" t="s">
        <v>75</v>
      </c>
      <c r="R1905" s="1">
        <v>6</v>
      </c>
      <c r="S1905" s="1">
        <v>1893</v>
      </c>
      <c r="T1905">
        <v>0</v>
      </c>
      <c r="U1905" s="1">
        <v>1533</v>
      </c>
      <c r="V1905" s="1">
        <v>9198</v>
      </c>
      <c r="W1905" s="1">
        <v>11358</v>
      </c>
      <c r="X1905" s="1">
        <v>2160</v>
      </c>
      <c r="Y1905" s="7">
        <v>0.19017432646592711</v>
      </c>
    </row>
    <row r="1906" spans="1:25">
      <c r="A1906" t="s">
        <v>3448</v>
      </c>
      <c r="B1906" s="3" t="str">
        <f t="shared" si="58"/>
        <v>Sep</v>
      </c>
      <c r="C1906" s="3" t="str">
        <f t="shared" si="59"/>
        <v>2025</v>
      </c>
      <c r="D1906" s="3">
        <v>45922</v>
      </c>
      <c r="E1906" t="s">
        <v>1884</v>
      </c>
      <c r="F1906" t="s">
        <v>1918</v>
      </c>
      <c r="G1906" s="5" t="s">
        <v>49</v>
      </c>
      <c r="H1906" s="5" t="s">
        <v>50</v>
      </c>
      <c r="I1906" t="s">
        <v>1286</v>
      </c>
      <c r="J1906" t="s">
        <v>279</v>
      </c>
      <c r="K1906" s="5" t="s">
        <v>53</v>
      </c>
      <c r="L1906" s="5" t="s">
        <v>28</v>
      </c>
      <c r="M1906" t="s">
        <v>55</v>
      </c>
      <c r="N1906" s="5" t="s">
        <v>56</v>
      </c>
      <c r="O1906" s="5" t="s">
        <v>31</v>
      </c>
      <c r="P1906" t="s">
        <v>165</v>
      </c>
      <c r="Q1906" s="5" t="s">
        <v>45</v>
      </c>
      <c r="R1906" s="1">
        <v>2</v>
      </c>
      <c r="S1906" s="1">
        <v>3881</v>
      </c>
      <c r="T1906">
        <v>0.2</v>
      </c>
      <c r="U1906" s="1">
        <v>2112</v>
      </c>
      <c r="V1906" s="1">
        <v>4224</v>
      </c>
      <c r="W1906" s="1">
        <v>6209.6</v>
      </c>
      <c r="X1906" s="1">
        <v>1985.6000000000004</v>
      </c>
      <c r="Y1906" s="7">
        <v>0.31976294769389335</v>
      </c>
    </row>
    <row r="1907" spans="1:25">
      <c r="A1907" t="s">
        <v>3449</v>
      </c>
      <c r="B1907" s="3" t="str">
        <f t="shared" si="58"/>
        <v>May</v>
      </c>
      <c r="C1907" s="3" t="str">
        <f t="shared" si="59"/>
        <v>2022</v>
      </c>
      <c r="D1907" s="3">
        <v>44693</v>
      </c>
      <c r="E1907" t="s">
        <v>1382</v>
      </c>
      <c r="F1907" t="s">
        <v>1394</v>
      </c>
      <c r="G1907" s="5" t="s">
        <v>37</v>
      </c>
      <c r="H1907" s="5" t="s">
        <v>38</v>
      </c>
      <c r="I1907" t="s">
        <v>1734</v>
      </c>
      <c r="J1907" t="s">
        <v>904</v>
      </c>
      <c r="K1907" s="5" t="s">
        <v>27</v>
      </c>
      <c r="L1907" s="5" t="s">
        <v>42</v>
      </c>
      <c r="M1907" t="s">
        <v>117</v>
      </c>
      <c r="N1907" s="5" t="s">
        <v>118</v>
      </c>
      <c r="O1907" s="5" t="s">
        <v>31</v>
      </c>
      <c r="P1907" t="s">
        <v>186</v>
      </c>
      <c r="Q1907" s="5" t="s">
        <v>45</v>
      </c>
      <c r="R1907" s="1">
        <v>8</v>
      </c>
      <c r="S1907" s="1">
        <v>1922</v>
      </c>
      <c r="T1907">
        <v>0.2</v>
      </c>
      <c r="U1907" s="1">
        <v>1065</v>
      </c>
      <c r="V1907" s="1">
        <v>8520</v>
      </c>
      <c r="W1907" s="1">
        <v>12300.800000000001</v>
      </c>
      <c r="X1907" s="1">
        <v>3780.8000000000011</v>
      </c>
      <c r="Y1907" s="7">
        <v>0.30736212278876179</v>
      </c>
    </row>
    <row r="1908" spans="1:25">
      <c r="A1908" t="s">
        <v>3450</v>
      </c>
      <c r="B1908" s="3" t="str">
        <f t="shared" si="58"/>
        <v>Apr</v>
      </c>
      <c r="C1908" s="3" t="str">
        <f t="shared" si="59"/>
        <v>2025</v>
      </c>
      <c r="D1908" s="3">
        <v>45777</v>
      </c>
      <c r="E1908" t="s">
        <v>1249</v>
      </c>
      <c r="F1908" t="s">
        <v>1740</v>
      </c>
      <c r="G1908" s="5" t="s">
        <v>49</v>
      </c>
      <c r="H1908" s="5" t="s">
        <v>50</v>
      </c>
      <c r="I1908" t="s">
        <v>948</v>
      </c>
      <c r="J1908" t="s">
        <v>821</v>
      </c>
      <c r="K1908" s="5" t="s">
        <v>41</v>
      </c>
      <c r="L1908" s="5" t="s">
        <v>42</v>
      </c>
      <c r="M1908" t="s">
        <v>117</v>
      </c>
      <c r="N1908" s="5" t="s">
        <v>118</v>
      </c>
      <c r="O1908" s="5" t="s">
        <v>43</v>
      </c>
      <c r="P1908" t="s">
        <v>214</v>
      </c>
      <c r="Q1908" s="5" t="s">
        <v>33</v>
      </c>
      <c r="R1908" s="1">
        <v>2</v>
      </c>
      <c r="S1908" s="1">
        <v>270</v>
      </c>
      <c r="T1908">
        <v>0.1</v>
      </c>
      <c r="U1908" s="1">
        <v>147</v>
      </c>
      <c r="V1908" s="1">
        <v>294</v>
      </c>
      <c r="W1908" s="1">
        <v>486</v>
      </c>
      <c r="X1908" s="1">
        <v>192</v>
      </c>
      <c r="Y1908" s="7">
        <v>0.39506172839506171</v>
      </c>
    </row>
    <row r="1909" spans="1:25">
      <c r="A1909" t="s">
        <v>3451</v>
      </c>
      <c r="B1909" s="3" t="str">
        <f t="shared" si="58"/>
        <v>Oct</v>
      </c>
      <c r="C1909" s="3" t="str">
        <f t="shared" si="59"/>
        <v>2025</v>
      </c>
      <c r="D1909" s="3">
        <v>45959</v>
      </c>
      <c r="E1909" t="s">
        <v>1001</v>
      </c>
      <c r="F1909" t="s">
        <v>1454</v>
      </c>
      <c r="G1909" s="5" t="s">
        <v>61</v>
      </c>
      <c r="H1909" s="5" t="s">
        <v>50</v>
      </c>
      <c r="I1909" t="s">
        <v>710</v>
      </c>
      <c r="J1909" t="s">
        <v>2088</v>
      </c>
      <c r="K1909" s="5" t="s">
        <v>95</v>
      </c>
      <c r="L1909" s="5" t="s">
        <v>64</v>
      </c>
      <c r="M1909" t="s">
        <v>29</v>
      </c>
      <c r="N1909" s="5" t="s">
        <v>30</v>
      </c>
      <c r="O1909" s="5" t="s">
        <v>31</v>
      </c>
      <c r="P1909" t="s">
        <v>89</v>
      </c>
      <c r="Q1909" s="5" t="s">
        <v>45</v>
      </c>
      <c r="R1909" s="1">
        <v>1</v>
      </c>
      <c r="S1909" s="1">
        <v>2133</v>
      </c>
      <c r="T1909">
        <v>0.1</v>
      </c>
      <c r="U1909" s="1">
        <v>1303</v>
      </c>
      <c r="V1909" s="1">
        <v>1303</v>
      </c>
      <c r="W1909" s="1">
        <v>1919.7</v>
      </c>
      <c r="X1909" s="1">
        <v>616.70000000000005</v>
      </c>
      <c r="Y1909" s="7">
        <v>0.32124811168411732</v>
      </c>
    </row>
    <row r="1910" spans="1:25">
      <c r="A1910" t="s">
        <v>3452</v>
      </c>
      <c r="B1910" s="3" t="str">
        <f t="shared" si="58"/>
        <v>Dec</v>
      </c>
      <c r="C1910" s="3" t="str">
        <f t="shared" si="59"/>
        <v>2022</v>
      </c>
      <c r="D1910" s="3">
        <v>44925</v>
      </c>
      <c r="E1910" t="s">
        <v>939</v>
      </c>
      <c r="F1910" t="s">
        <v>133</v>
      </c>
      <c r="G1910" s="5" t="s">
        <v>49</v>
      </c>
      <c r="H1910" s="5" t="s">
        <v>50</v>
      </c>
      <c r="I1910" t="s">
        <v>412</v>
      </c>
      <c r="J1910" t="s">
        <v>1716</v>
      </c>
      <c r="K1910" s="5" t="s">
        <v>41</v>
      </c>
      <c r="L1910" s="5" t="s">
        <v>42</v>
      </c>
      <c r="M1910" t="s">
        <v>29</v>
      </c>
      <c r="N1910" s="5" t="s">
        <v>30</v>
      </c>
      <c r="O1910" s="5" t="s">
        <v>31</v>
      </c>
      <c r="P1910" t="s">
        <v>197</v>
      </c>
      <c r="Q1910" s="5" t="s">
        <v>45</v>
      </c>
      <c r="R1910" s="1">
        <v>5</v>
      </c>
      <c r="S1910" s="1">
        <v>2886</v>
      </c>
      <c r="T1910">
        <v>0</v>
      </c>
      <c r="U1910" s="1">
        <v>1614</v>
      </c>
      <c r="V1910" s="1">
        <v>8070</v>
      </c>
      <c r="W1910" s="1">
        <v>14430</v>
      </c>
      <c r="X1910" s="1">
        <v>6360</v>
      </c>
      <c r="Y1910" s="7">
        <v>0.44074844074844077</v>
      </c>
    </row>
    <row r="1911" spans="1:25">
      <c r="A1911" t="s">
        <v>3453</v>
      </c>
      <c r="B1911" s="3" t="str">
        <f t="shared" si="58"/>
        <v>Oct</v>
      </c>
      <c r="C1911" s="3" t="str">
        <f t="shared" si="59"/>
        <v>2024</v>
      </c>
      <c r="D1911" s="3">
        <v>45592</v>
      </c>
      <c r="E1911" t="s">
        <v>2270</v>
      </c>
      <c r="F1911" t="s">
        <v>1394</v>
      </c>
      <c r="G1911" s="5" t="s">
        <v>49</v>
      </c>
      <c r="H1911" s="5" t="s">
        <v>50</v>
      </c>
      <c r="I1911" t="s">
        <v>1721</v>
      </c>
      <c r="J1911" t="s">
        <v>279</v>
      </c>
      <c r="K1911" s="5" t="s">
        <v>53</v>
      </c>
      <c r="L1911" s="5" t="s">
        <v>28</v>
      </c>
      <c r="M1911" t="s">
        <v>55</v>
      </c>
      <c r="N1911" s="5" t="s">
        <v>56</v>
      </c>
      <c r="O1911" s="5" t="s">
        <v>31</v>
      </c>
      <c r="P1911" t="s">
        <v>493</v>
      </c>
      <c r="Q1911" s="5" t="s">
        <v>75</v>
      </c>
      <c r="R1911" s="1">
        <v>4</v>
      </c>
      <c r="S1911" s="1">
        <v>2287</v>
      </c>
      <c r="T1911">
        <v>0.15</v>
      </c>
      <c r="U1911" s="1">
        <v>1691</v>
      </c>
      <c r="V1911" s="1">
        <v>6764</v>
      </c>
      <c r="W1911" s="1">
        <v>7775.8</v>
      </c>
      <c r="X1911" s="1">
        <v>1011.8000000000002</v>
      </c>
      <c r="Y1911" s="7">
        <v>0.13012165950770341</v>
      </c>
    </row>
    <row r="1912" spans="1:25">
      <c r="A1912" t="s">
        <v>3454</v>
      </c>
      <c r="B1912" s="3" t="str">
        <f t="shared" si="58"/>
        <v>Oct</v>
      </c>
      <c r="C1912" s="3" t="str">
        <f t="shared" si="59"/>
        <v>2025</v>
      </c>
      <c r="D1912" s="3">
        <v>45953</v>
      </c>
      <c r="E1912" t="s">
        <v>1749</v>
      </c>
      <c r="F1912" t="s">
        <v>2109</v>
      </c>
      <c r="G1912" s="5" t="s">
        <v>61</v>
      </c>
      <c r="H1912" s="5" t="s">
        <v>50</v>
      </c>
      <c r="I1912" t="s">
        <v>576</v>
      </c>
      <c r="J1912" t="s">
        <v>219</v>
      </c>
      <c r="K1912" s="5" t="s">
        <v>41</v>
      </c>
      <c r="L1912" s="5" t="s">
        <v>116</v>
      </c>
      <c r="M1912" t="s">
        <v>117</v>
      </c>
      <c r="N1912" s="5" t="s">
        <v>118</v>
      </c>
      <c r="O1912" s="5" t="s">
        <v>43</v>
      </c>
      <c r="P1912" t="s">
        <v>74</v>
      </c>
      <c r="Q1912" s="5" t="s">
        <v>75</v>
      </c>
      <c r="R1912" s="1">
        <v>2</v>
      </c>
      <c r="S1912" s="1">
        <v>415</v>
      </c>
      <c r="T1912">
        <v>0</v>
      </c>
      <c r="U1912" s="1">
        <v>336</v>
      </c>
      <c r="V1912" s="1">
        <v>672</v>
      </c>
      <c r="W1912" s="1">
        <v>830</v>
      </c>
      <c r="X1912" s="1">
        <v>158</v>
      </c>
      <c r="Y1912" s="7">
        <v>0.19036144578313252</v>
      </c>
    </row>
    <row r="1913" spans="1:25">
      <c r="A1913" t="s">
        <v>3455</v>
      </c>
      <c r="B1913" s="3" t="str">
        <f t="shared" si="58"/>
        <v>Sep</v>
      </c>
      <c r="C1913" s="3" t="str">
        <f t="shared" si="59"/>
        <v>2025</v>
      </c>
      <c r="D1913" s="3">
        <v>45923</v>
      </c>
      <c r="E1913" t="s">
        <v>1452</v>
      </c>
      <c r="F1913" t="s">
        <v>968</v>
      </c>
      <c r="G1913" s="5" t="s">
        <v>37</v>
      </c>
      <c r="H1913" s="5" t="s">
        <v>38</v>
      </c>
      <c r="I1913" t="s">
        <v>242</v>
      </c>
      <c r="J1913" t="s">
        <v>1441</v>
      </c>
      <c r="K1913" s="5" t="s">
        <v>53</v>
      </c>
      <c r="L1913" s="5" t="s">
        <v>64</v>
      </c>
      <c r="M1913" t="s">
        <v>65</v>
      </c>
      <c r="N1913" s="5" t="s">
        <v>66</v>
      </c>
      <c r="O1913" s="5" t="s">
        <v>31</v>
      </c>
      <c r="P1913" t="s">
        <v>309</v>
      </c>
      <c r="Q1913" s="5" t="s">
        <v>33</v>
      </c>
      <c r="R1913" s="1">
        <v>7</v>
      </c>
      <c r="S1913" s="1">
        <v>542</v>
      </c>
      <c r="T1913">
        <v>0</v>
      </c>
      <c r="U1913" s="1">
        <v>374</v>
      </c>
      <c r="V1913" s="1">
        <v>2618</v>
      </c>
      <c r="W1913" s="1">
        <v>3794</v>
      </c>
      <c r="X1913" s="1">
        <v>1176</v>
      </c>
      <c r="Y1913" s="7">
        <v>0.30996309963099633</v>
      </c>
    </row>
    <row r="1914" spans="1:25">
      <c r="A1914" t="s">
        <v>3456</v>
      </c>
      <c r="B1914" s="3" t="str">
        <f t="shared" si="58"/>
        <v>Nov</v>
      </c>
      <c r="C1914" s="3" t="str">
        <f t="shared" si="59"/>
        <v>2022</v>
      </c>
      <c r="D1914" s="3">
        <v>44866</v>
      </c>
      <c r="E1914" t="s">
        <v>1096</v>
      </c>
      <c r="F1914" t="s">
        <v>1282</v>
      </c>
      <c r="G1914" s="5" t="s">
        <v>37</v>
      </c>
      <c r="H1914" s="5" t="s">
        <v>38</v>
      </c>
      <c r="I1914" t="s">
        <v>1222</v>
      </c>
      <c r="J1914" t="s">
        <v>1716</v>
      </c>
      <c r="K1914" s="5" t="s">
        <v>41</v>
      </c>
      <c r="L1914" s="5" t="s">
        <v>116</v>
      </c>
      <c r="M1914" t="s">
        <v>55</v>
      </c>
      <c r="N1914" s="5" t="s">
        <v>56</v>
      </c>
      <c r="O1914" s="5" t="s">
        <v>31</v>
      </c>
      <c r="P1914" t="s">
        <v>326</v>
      </c>
      <c r="Q1914" s="5" t="s">
        <v>45</v>
      </c>
      <c r="R1914" s="1">
        <v>4</v>
      </c>
      <c r="S1914" s="1">
        <v>679</v>
      </c>
      <c r="T1914">
        <v>0.25</v>
      </c>
      <c r="U1914" s="1">
        <v>431</v>
      </c>
      <c r="V1914" s="1">
        <v>1724</v>
      </c>
      <c r="W1914" s="1">
        <v>2037</v>
      </c>
      <c r="X1914" s="1">
        <v>313</v>
      </c>
      <c r="Y1914" s="7">
        <v>0.15365733922434954</v>
      </c>
    </row>
    <row r="1915" spans="1:25">
      <c r="A1915" t="s">
        <v>3457</v>
      </c>
      <c r="B1915" s="3" t="str">
        <f t="shared" si="58"/>
        <v>Jul</v>
      </c>
      <c r="C1915" s="3" t="str">
        <f t="shared" si="59"/>
        <v>2025</v>
      </c>
      <c r="D1915" s="3">
        <v>45866</v>
      </c>
      <c r="E1915" t="s">
        <v>633</v>
      </c>
      <c r="F1915" t="s">
        <v>728</v>
      </c>
      <c r="G1915" s="5" t="s">
        <v>49</v>
      </c>
      <c r="H1915" s="5" t="s">
        <v>50</v>
      </c>
      <c r="I1915" t="s">
        <v>1721</v>
      </c>
      <c r="J1915" t="s">
        <v>115</v>
      </c>
      <c r="K1915" s="5" t="s">
        <v>53</v>
      </c>
      <c r="L1915" s="5" t="s">
        <v>54</v>
      </c>
      <c r="M1915" t="s">
        <v>65</v>
      </c>
      <c r="N1915" s="5" t="s">
        <v>66</v>
      </c>
      <c r="O1915" s="5" t="s">
        <v>43</v>
      </c>
      <c r="P1915" t="s">
        <v>309</v>
      </c>
      <c r="Q1915" s="5" t="s">
        <v>75</v>
      </c>
      <c r="R1915" s="1">
        <v>7</v>
      </c>
      <c r="S1915" s="1">
        <v>4967</v>
      </c>
      <c r="T1915">
        <v>0</v>
      </c>
      <c r="U1915" s="1">
        <v>3293</v>
      </c>
      <c r="V1915" s="1">
        <v>23051</v>
      </c>
      <c r="W1915" s="1">
        <v>34769</v>
      </c>
      <c r="X1915" s="1">
        <v>11718</v>
      </c>
      <c r="Y1915" s="7">
        <v>0.33702436078115561</v>
      </c>
    </row>
    <row r="1916" spans="1:25">
      <c r="A1916" t="s">
        <v>3458</v>
      </c>
      <c r="B1916" s="3" t="str">
        <f t="shared" si="58"/>
        <v>Apr</v>
      </c>
      <c r="C1916" s="3" t="str">
        <f t="shared" si="59"/>
        <v>2025</v>
      </c>
      <c r="D1916" s="3">
        <v>45775</v>
      </c>
      <c r="E1916" t="s">
        <v>2703</v>
      </c>
      <c r="F1916" t="s">
        <v>2093</v>
      </c>
      <c r="G1916" s="5" t="s">
        <v>49</v>
      </c>
      <c r="H1916" s="5" t="s">
        <v>50</v>
      </c>
      <c r="I1916" t="s">
        <v>1235</v>
      </c>
      <c r="J1916" t="s">
        <v>1279</v>
      </c>
      <c r="K1916" s="5" t="s">
        <v>95</v>
      </c>
      <c r="L1916" s="5" t="s">
        <v>28</v>
      </c>
      <c r="M1916" t="s">
        <v>65</v>
      </c>
      <c r="N1916" s="5" t="s">
        <v>66</v>
      </c>
      <c r="O1916" s="5" t="s">
        <v>31</v>
      </c>
      <c r="P1916" t="s">
        <v>855</v>
      </c>
      <c r="Q1916" s="5" t="s">
        <v>45</v>
      </c>
      <c r="R1916" s="1">
        <v>2</v>
      </c>
      <c r="S1916" s="1">
        <v>2155</v>
      </c>
      <c r="T1916">
        <v>0.25</v>
      </c>
      <c r="U1916" s="1">
        <v>1618</v>
      </c>
      <c r="V1916" s="1">
        <v>3236</v>
      </c>
      <c r="W1916" s="1">
        <v>3232.5</v>
      </c>
      <c r="X1916" s="1">
        <v>-3.5</v>
      </c>
      <c r="Y1916" s="7">
        <v>-1.082753286929621E-3</v>
      </c>
    </row>
    <row r="1917" spans="1:25">
      <c r="A1917" t="s">
        <v>3459</v>
      </c>
      <c r="B1917" s="3" t="str">
        <f t="shared" si="58"/>
        <v>Aug</v>
      </c>
      <c r="C1917" s="3" t="str">
        <f t="shared" si="59"/>
        <v>2024</v>
      </c>
      <c r="D1917" s="3">
        <v>45532</v>
      </c>
      <c r="E1917" t="s">
        <v>690</v>
      </c>
      <c r="F1917" t="s">
        <v>1659</v>
      </c>
      <c r="G1917" s="5" t="s">
        <v>49</v>
      </c>
      <c r="H1917" s="5" t="s">
        <v>50</v>
      </c>
      <c r="I1917" t="s">
        <v>525</v>
      </c>
      <c r="J1917" t="s">
        <v>1973</v>
      </c>
      <c r="K1917" s="5" t="s">
        <v>53</v>
      </c>
      <c r="L1917" s="5" t="s">
        <v>64</v>
      </c>
      <c r="M1917" t="s">
        <v>29</v>
      </c>
      <c r="N1917" s="5" t="s">
        <v>30</v>
      </c>
      <c r="O1917" s="5" t="s">
        <v>43</v>
      </c>
      <c r="P1917" t="s">
        <v>67</v>
      </c>
      <c r="Q1917" s="5" t="s">
        <v>45</v>
      </c>
      <c r="R1917" s="1">
        <v>6</v>
      </c>
      <c r="S1917" s="1">
        <v>903</v>
      </c>
      <c r="T1917">
        <v>0.05</v>
      </c>
      <c r="U1917" s="1">
        <v>519</v>
      </c>
      <c r="V1917" s="1">
        <v>3114</v>
      </c>
      <c r="W1917" s="1">
        <v>5147.0999999999995</v>
      </c>
      <c r="X1917" s="1">
        <v>2033.0999999999995</v>
      </c>
      <c r="Y1917" s="7">
        <v>0.39499912572127988</v>
      </c>
    </row>
    <row r="1918" spans="1:25">
      <c r="A1918" t="s">
        <v>3460</v>
      </c>
      <c r="B1918" s="3" t="str">
        <f t="shared" si="58"/>
        <v>Dec</v>
      </c>
      <c r="C1918" s="3" t="str">
        <f t="shared" si="59"/>
        <v>2024</v>
      </c>
      <c r="D1918" s="3">
        <v>45645</v>
      </c>
      <c r="E1918" t="s">
        <v>1565</v>
      </c>
      <c r="F1918" t="s">
        <v>476</v>
      </c>
      <c r="G1918" s="5" t="s">
        <v>61</v>
      </c>
      <c r="H1918" s="5" t="s">
        <v>50</v>
      </c>
      <c r="I1918" t="s">
        <v>903</v>
      </c>
      <c r="J1918" t="s">
        <v>232</v>
      </c>
      <c r="K1918" s="5" t="s">
        <v>41</v>
      </c>
      <c r="L1918" s="5" t="s">
        <v>54</v>
      </c>
      <c r="M1918" t="s">
        <v>55</v>
      </c>
      <c r="N1918" s="5" t="s">
        <v>56</v>
      </c>
      <c r="O1918" s="5" t="s">
        <v>43</v>
      </c>
      <c r="P1918" t="s">
        <v>89</v>
      </c>
      <c r="Q1918" s="5" t="s">
        <v>33</v>
      </c>
      <c r="R1918" s="1">
        <v>6</v>
      </c>
      <c r="S1918" s="1">
        <v>3493</v>
      </c>
      <c r="T1918">
        <v>0.2</v>
      </c>
      <c r="U1918" s="1">
        <v>2324</v>
      </c>
      <c r="V1918" s="1">
        <v>13944</v>
      </c>
      <c r="W1918" s="1">
        <v>16766.400000000001</v>
      </c>
      <c r="X1918" s="1">
        <v>2822.4000000000015</v>
      </c>
      <c r="Y1918" s="7">
        <v>0.16833667334669347</v>
      </c>
    </row>
    <row r="1919" spans="1:25">
      <c r="A1919" t="s">
        <v>3461</v>
      </c>
      <c r="B1919" s="3" t="str">
        <f t="shared" si="58"/>
        <v>Mar</v>
      </c>
      <c r="C1919" s="3" t="str">
        <f t="shared" si="59"/>
        <v>2024</v>
      </c>
      <c r="D1919" s="3">
        <v>45371</v>
      </c>
      <c r="E1919" t="s">
        <v>1933</v>
      </c>
      <c r="F1919" t="s">
        <v>2792</v>
      </c>
      <c r="G1919" s="5" t="s">
        <v>49</v>
      </c>
      <c r="H1919" s="5" t="s">
        <v>50</v>
      </c>
      <c r="I1919" t="s">
        <v>108</v>
      </c>
      <c r="J1919" t="s">
        <v>2463</v>
      </c>
      <c r="K1919" s="5" t="s">
        <v>53</v>
      </c>
      <c r="L1919" s="5" t="s">
        <v>42</v>
      </c>
      <c r="M1919" t="s">
        <v>87</v>
      </c>
      <c r="N1919" s="5" t="s">
        <v>88</v>
      </c>
      <c r="O1919" s="5" t="s">
        <v>43</v>
      </c>
      <c r="P1919" t="s">
        <v>148</v>
      </c>
      <c r="Q1919" s="5" t="s">
        <v>45</v>
      </c>
      <c r="R1919" s="1">
        <v>8</v>
      </c>
      <c r="S1919" s="1">
        <v>3704</v>
      </c>
      <c r="T1919">
        <v>0.25</v>
      </c>
      <c r="U1919" s="1">
        <v>2739</v>
      </c>
      <c r="V1919" s="1">
        <v>21912</v>
      </c>
      <c r="W1919" s="1">
        <v>22224</v>
      </c>
      <c r="X1919" s="1">
        <v>312</v>
      </c>
      <c r="Y1919" s="7">
        <v>1.4038876889848811E-2</v>
      </c>
    </row>
    <row r="1920" spans="1:25">
      <c r="A1920" t="s">
        <v>3462</v>
      </c>
      <c r="B1920" s="3" t="str">
        <f t="shared" si="58"/>
        <v>Nov</v>
      </c>
      <c r="C1920" s="3" t="str">
        <f t="shared" si="59"/>
        <v>2025</v>
      </c>
      <c r="D1920" s="3">
        <v>45971</v>
      </c>
      <c r="E1920" t="s">
        <v>121</v>
      </c>
      <c r="F1920" t="s">
        <v>1491</v>
      </c>
      <c r="G1920" s="5" t="s">
        <v>106</v>
      </c>
      <c r="H1920" s="5" t="s">
        <v>107</v>
      </c>
      <c r="I1920" t="s">
        <v>236</v>
      </c>
      <c r="J1920" t="s">
        <v>1261</v>
      </c>
      <c r="K1920" s="5" t="s">
        <v>41</v>
      </c>
      <c r="L1920" s="5" t="s">
        <v>116</v>
      </c>
      <c r="M1920" t="s">
        <v>87</v>
      </c>
      <c r="N1920" s="5" t="s">
        <v>88</v>
      </c>
      <c r="O1920" s="5" t="s">
        <v>31</v>
      </c>
      <c r="P1920" t="s">
        <v>32</v>
      </c>
      <c r="Q1920" s="5" t="s">
        <v>33</v>
      </c>
      <c r="R1920" s="1">
        <v>7</v>
      </c>
      <c r="S1920" s="1">
        <v>922</v>
      </c>
      <c r="T1920">
        <v>0.05</v>
      </c>
      <c r="U1920" s="1">
        <v>700</v>
      </c>
      <c r="V1920" s="1">
        <v>4900</v>
      </c>
      <c r="W1920" s="1">
        <v>6131.2999999999993</v>
      </c>
      <c r="X1920" s="1">
        <v>1231.2999999999993</v>
      </c>
      <c r="Y1920" s="7">
        <v>0.20082201164516489</v>
      </c>
    </row>
    <row r="1921" spans="1:25">
      <c r="A1921" t="s">
        <v>3463</v>
      </c>
      <c r="B1921" s="3" t="str">
        <f t="shared" si="58"/>
        <v>Jun</v>
      </c>
      <c r="C1921" s="3" t="str">
        <f t="shared" si="59"/>
        <v>2024</v>
      </c>
      <c r="D1921" s="3">
        <v>45464</v>
      </c>
      <c r="E1921" t="s">
        <v>1984</v>
      </c>
      <c r="F1921" t="s">
        <v>128</v>
      </c>
      <c r="G1921" s="5" t="s">
        <v>61</v>
      </c>
      <c r="H1921" s="5" t="s">
        <v>50</v>
      </c>
      <c r="I1921" t="s">
        <v>435</v>
      </c>
      <c r="J1921" t="s">
        <v>606</v>
      </c>
      <c r="K1921" s="5" t="s">
        <v>73</v>
      </c>
      <c r="L1921" s="5" t="s">
        <v>116</v>
      </c>
      <c r="M1921" t="s">
        <v>87</v>
      </c>
      <c r="N1921" s="5" t="s">
        <v>88</v>
      </c>
      <c r="O1921" s="5" t="s">
        <v>31</v>
      </c>
      <c r="P1921" t="s">
        <v>142</v>
      </c>
      <c r="Q1921" s="5" t="s">
        <v>75</v>
      </c>
      <c r="R1921" s="1">
        <v>8</v>
      </c>
      <c r="S1921" s="1">
        <v>2396</v>
      </c>
      <c r="T1921">
        <v>0</v>
      </c>
      <c r="U1921" s="1">
        <v>1337</v>
      </c>
      <c r="V1921" s="1">
        <v>10696</v>
      </c>
      <c r="W1921" s="1">
        <v>19168</v>
      </c>
      <c r="X1921" s="1">
        <v>8472</v>
      </c>
      <c r="Y1921" s="7">
        <v>0.44198664440734559</v>
      </c>
    </row>
    <row r="1922" spans="1:25">
      <c r="A1922" t="s">
        <v>3464</v>
      </c>
      <c r="B1922" s="3" t="str">
        <f t="shared" si="58"/>
        <v>Mar</v>
      </c>
      <c r="C1922" s="3" t="str">
        <f t="shared" si="59"/>
        <v>2023</v>
      </c>
      <c r="D1922" s="3">
        <v>45007</v>
      </c>
      <c r="E1922" t="s">
        <v>1387</v>
      </c>
      <c r="F1922" t="s">
        <v>2127</v>
      </c>
      <c r="G1922" s="5" t="s">
        <v>23</v>
      </c>
      <c r="H1922" s="5" t="s">
        <v>24</v>
      </c>
      <c r="I1922" t="s">
        <v>293</v>
      </c>
      <c r="J1922" t="s">
        <v>678</v>
      </c>
      <c r="K1922" s="5" t="s">
        <v>95</v>
      </c>
      <c r="L1922" s="5" t="s">
        <v>64</v>
      </c>
      <c r="M1922" t="s">
        <v>87</v>
      </c>
      <c r="N1922" s="5" t="s">
        <v>88</v>
      </c>
      <c r="O1922" s="5" t="s">
        <v>43</v>
      </c>
      <c r="P1922" t="s">
        <v>326</v>
      </c>
      <c r="Q1922" s="5" t="s">
        <v>33</v>
      </c>
      <c r="R1922" s="1">
        <v>7</v>
      </c>
      <c r="S1922" s="1">
        <v>1727</v>
      </c>
      <c r="T1922">
        <v>0.25</v>
      </c>
      <c r="U1922" s="1">
        <v>995</v>
      </c>
      <c r="V1922" s="1">
        <v>6965</v>
      </c>
      <c r="W1922" s="1">
        <v>9066.75</v>
      </c>
      <c r="X1922" s="1">
        <v>2101.75</v>
      </c>
      <c r="Y1922" s="7">
        <v>0.23180853117158851</v>
      </c>
    </row>
    <row r="1923" spans="1:25">
      <c r="A1923" t="s">
        <v>3465</v>
      </c>
      <c r="B1923" s="3" t="str">
        <f t="shared" ref="B1923:B1986" si="60">TEXT(D1923,"MMM")</f>
        <v>Oct</v>
      </c>
      <c r="C1923" s="3" t="str">
        <f t="shared" ref="C1923:C1986" si="61">TEXT(D1923,"YYYY")</f>
        <v>2025</v>
      </c>
      <c r="D1923" s="3">
        <v>45954</v>
      </c>
      <c r="E1923" t="s">
        <v>1981</v>
      </c>
      <c r="F1923" t="s">
        <v>2902</v>
      </c>
      <c r="G1923" s="5" t="s">
        <v>49</v>
      </c>
      <c r="H1923" s="5" t="s">
        <v>50</v>
      </c>
      <c r="I1923" t="s">
        <v>278</v>
      </c>
      <c r="J1923" t="s">
        <v>147</v>
      </c>
      <c r="K1923" s="5" t="s">
        <v>95</v>
      </c>
      <c r="L1923" s="5" t="s">
        <v>64</v>
      </c>
      <c r="M1923" t="s">
        <v>117</v>
      </c>
      <c r="N1923" s="5" t="s">
        <v>118</v>
      </c>
      <c r="O1923" s="5" t="s">
        <v>31</v>
      </c>
      <c r="P1923" t="s">
        <v>89</v>
      </c>
      <c r="Q1923" s="5" t="s">
        <v>45</v>
      </c>
      <c r="R1923" s="1">
        <v>5</v>
      </c>
      <c r="S1923" s="1">
        <v>4239</v>
      </c>
      <c r="T1923">
        <v>0.05</v>
      </c>
      <c r="U1923" s="1">
        <v>2286</v>
      </c>
      <c r="V1923" s="1">
        <v>11430</v>
      </c>
      <c r="W1923" s="1">
        <v>20135.25</v>
      </c>
      <c r="X1923" s="1">
        <v>8705.25</v>
      </c>
      <c r="Y1923" s="7">
        <v>0.43233880880545311</v>
      </c>
    </row>
    <row r="1924" spans="1:25">
      <c r="A1924" t="s">
        <v>3466</v>
      </c>
      <c r="B1924" s="3" t="str">
        <f t="shared" si="60"/>
        <v>Dec</v>
      </c>
      <c r="C1924" s="3" t="str">
        <f t="shared" si="61"/>
        <v>2024</v>
      </c>
      <c r="D1924" s="3">
        <v>45651</v>
      </c>
      <c r="E1924" t="s">
        <v>1662</v>
      </c>
      <c r="F1924" t="s">
        <v>2068</v>
      </c>
      <c r="G1924" s="5" t="s">
        <v>37</v>
      </c>
      <c r="H1924" s="5" t="s">
        <v>38</v>
      </c>
      <c r="I1924" t="s">
        <v>152</v>
      </c>
      <c r="J1924" t="s">
        <v>703</v>
      </c>
      <c r="K1924" s="5" t="s">
        <v>95</v>
      </c>
      <c r="L1924" s="5" t="s">
        <v>28</v>
      </c>
      <c r="M1924" t="s">
        <v>55</v>
      </c>
      <c r="N1924" s="5" t="s">
        <v>56</v>
      </c>
      <c r="O1924" s="5" t="s">
        <v>43</v>
      </c>
      <c r="P1924" t="s">
        <v>320</v>
      </c>
      <c r="Q1924" s="5" t="s">
        <v>33</v>
      </c>
      <c r="R1924" s="1">
        <v>7</v>
      </c>
      <c r="S1924" s="1">
        <v>4909</v>
      </c>
      <c r="T1924">
        <v>0.2</v>
      </c>
      <c r="U1924" s="1">
        <v>4004</v>
      </c>
      <c r="V1924" s="1">
        <v>28028</v>
      </c>
      <c r="W1924" s="1">
        <v>27490.400000000001</v>
      </c>
      <c r="X1924" s="1">
        <v>-537.59999999999854</v>
      </c>
      <c r="Y1924" s="7">
        <v>-1.9555917702179616E-2</v>
      </c>
    </row>
    <row r="1925" spans="1:25">
      <c r="A1925" t="s">
        <v>3467</v>
      </c>
      <c r="B1925" s="3" t="str">
        <f t="shared" si="60"/>
        <v>Mar</v>
      </c>
      <c r="C1925" s="3" t="str">
        <f t="shared" si="61"/>
        <v>2023</v>
      </c>
      <c r="D1925" s="3">
        <v>45005</v>
      </c>
      <c r="E1925" t="s">
        <v>1202</v>
      </c>
      <c r="F1925" t="s">
        <v>1926</v>
      </c>
      <c r="G1925" s="5" t="s">
        <v>106</v>
      </c>
      <c r="H1925" s="5" t="s">
        <v>107</v>
      </c>
      <c r="I1925" t="s">
        <v>184</v>
      </c>
      <c r="J1925" t="s">
        <v>2484</v>
      </c>
      <c r="K1925" s="5" t="s">
        <v>27</v>
      </c>
      <c r="L1925" s="5" t="s">
        <v>64</v>
      </c>
      <c r="M1925" t="s">
        <v>29</v>
      </c>
      <c r="N1925" s="5" t="s">
        <v>30</v>
      </c>
      <c r="O1925" s="5" t="s">
        <v>31</v>
      </c>
      <c r="P1925" t="s">
        <v>238</v>
      </c>
      <c r="Q1925" s="5" t="s">
        <v>75</v>
      </c>
      <c r="R1925" s="1">
        <v>4</v>
      </c>
      <c r="S1925" s="1">
        <v>3339</v>
      </c>
      <c r="T1925">
        <v>0.25</v>
      </c>
      <c r="U1925" s="1">
        <v>1934</v>
      </c>
      <c r="V1925" s="1">
        <v>7736</v>
      </c>
      <c r="W1925" s="1">
        <v>10017</v>
      </c>
      <c r="X1925" s="1">
        <v>2281</v>
      </c>
      <c r="Y1925" s="7">
        <v>0.22771288809024659</v>
      </c>
    </row>
    <row r="1926" spans="1:25">
      <c r="A1926" t="s">
        <v>3468</v>
      </c>
      <c r="B1926" s="3" t="str">
        <f t="shared" si="60"/>
        <v>Dec</v>
      </c>
      <c r="C1926" s="3" t="str">
        <f t="shared" si="61"/>
        <v>2023</v>
      </c>
      <c r="D1926" s="3">
        <v>45267</v>
      </c>
      <c r="E1926" t="s">
        <v>59</v>
      </c>
      <c r="F1926" t="s">
        <v>1246</v>
      </c>
      <c r="G1926" s="5" t="s">
        <v>37</v>
      </c>
      <c r="H1926" s="5" t="s">
        <v>38</v>
      </c>
      <c r="I1926" t="s">
        <v>278</v>
      </c>
      <c r="J1926" t="s">
        <v>878</v>
      </c>
      <c r="K1926" s="5" t="s">
        <v>27</v>
      </c>
      <c r="L1926" s="5" t="s">
        <v>54</v>
      </c>
      <c r="M1926" t="s">
        <v>65</v>
      </c>
      <c r="N1926" s="5" t="s">
        <v>66</v>
      </c>
      <c r="O1926" s="5" t="s">
        <v>31</v>
      </c>
      <c r="P1926" t="s">
        <v>332</v>
      </c>
      <c r="Q1926" s="5" t="s">
        <v>45</v>
      </c>
      <c r="R1926" s="1">
        <v>7</v>
      </c>
      <c r="S1926" s="1">
        <v>2751</v>
      </c>
      <c r="T1926">
        <v>0.2</v>
      </c>
      <c r="U1926" s="1">
        <v>1590</v>
      </c>
      <c r="V1926" s="1">
        <v>11130</v>
      </c>
      <c r="W1926" s="1">
        <v>15405.6</v>
      </c>
      <c r="X1926" s="1">
        <v>4275.6000000000004</v>
      </c>
      <c r="Y1926" s="7">
        <v>0.2775354416575791</v>
      </c>
    </row>
    <row r="1927" spans="1:25">
      <c r="A1927" t="s">
        <v>3469</v>
      </c>
      <c r="B1927" s="3" t="str">
        <f t="shared" si="60"/>
        <v>Mar</v>
      </c>
      <c r="C1927" s="3" t="str">
        <f t="shared" si="61"/>
        <v>2022</v>
      </c>
      <c r="D1927" s="3">
        <v>44651</v>
      </c>
      <c r="E1927" t="s">
        <v>1190</v>
      </c>
      <c r="F1927" t="s">
        <v>2086</v>
      </c>
      <c r="G1927" s="5" t="s">
        <v>61</v>
      </c>
      <c r="H1927" s="5" t="s">
        <v>50</v>
      </c>
      <c r="I1927" t="s">
        <v>1145</v>
      </c>
      <c r="J1927" t="s">
        <v>651</v>
      </c>
      <c r="K1927" s="5" t="s">
        <v>95</v>
      </c>
      <c r="L1927" s="5" t="s">
        <v>116</v>
      </c>
      <c r="M1927" t="s">
        <v>29</v>
      </c>
      <c r="N1927" s="5" t="s">
        <v>30</v>
      </c>
      <c r="O1927" s="5" t="s">
        <v>31</v>
      </c>
      <c r="P1927" t="s">
        <v>148</v>
      </c>
      <c r="Q1927" s="5" t="s">
        <v>75</v>
      </c>
      <c r="R1927" s="1">
        <v>8</v>
      </c>
      <c r="S1927" s="1">
        <v>1445</v>
      </c>
      <c r="T1927">
        <v>0.05</v>
      </c>
      <c r="U1927" s="1">
        <v>982</v>
      </c>
      <c r="V1927" s="1">
        <v>7856</v>
      </c>
      <c r="W1927" s="1">
        <v>10982</v>
      </c>
      <c r="X1927" s="1">
        <v>3126</v>
      </c>
      <c r="Y1927" s="7">
        <v>0.2846476051720998</v>
      </c>
    </row>
    <row r="1928" spans="1:25">
      <c r="A1928" t="s">
        <v>3470</v>
      </c>
      <c r="B1928" s="3" t="str">
        <f t="shared" si="60"/>
        <v>Sep</v>
      </c>
      <c r="C1928" s="3" t="str">
        <f t="shared" si="61"/>
        <v>2024</v>
      </c>
      <c r="D1928" s="3">
        <v>45544</v>
      </c>
      <c r="E1928" t="s">
        <v>1775</v>
      </c>
      <c r="F1928" t="s">
        <v>833</v>
      </c>
      <c r="G1928" s="5" t="s">
        <v>37</v>
      </c>
      <c r="H1928" s="5" t="s">
        <v>38</v>
      </c>
      <c r="I1928" t="s">
        <v>1376</v>
      </c>
      <c r="J1928" t="s">
        <v>115</v>
      </c>
      <c r="K1928" s="5" t="s">
        <v>53</v>
      </c>
      <c r="L1928" s="5" t="s">
        <v>28</v>
      </c>
      <c r="M1928" t="s">
        <v>87</v>
      </c>
      <c r="N1928" s="5" t="s">
        <v>88</v>
      </c>
      <c r="O1928" s="5" t="s">
        <v>43</v>
      </c>
      <c r="P1928" t="s">
        <v>208</v>
      </c>
      <c r="Q1928" s="5" t="s">
        <v>45</v>
      </c>
      <c r="R1928" s="1">
        <v>8</v>
      </c>
      <c r="S1928" s="1">
        <v>2791</v>
      </c>
      <c r="T1928">
        <v>0.25</v>
      </c>
      <c r="U1928" s="1">
        <v>1833</v>
      </c>
      <c r="V1928" s="1">
        <v>14664</v>
      </c>
      <c r="W1928" s="1">
        <v>16746</v>
      </c>
      <c r="X1928" s="1">
        <v>2082</v>
      </c>
      <c r="Y1928" s="7">
        <v>0.12432819777857398</v>
      </c>
    </row>
    <row r="1929" spans="1:25">
      <c r="A1929" t="s">
        <v>3471</v>
      </c>
      <c r="B1929" s="3" t="str">
        <f t="shared" si="60"/>
        <v>Dec</v>
      </c>
      <c r="C1929" s="3" t="str">
        <f t="shared" si="61"/>
        <v>2024</v>
      </c>
      <c r="D1929" s="3">
        <v>45628</v>
      </c>
      <c r="E1929" t="s">
        <v>892</v>
      </c>
      <c r="F1929" t="s">
        <v>2230</v>
      </c>
      <c r="G1929" s="5" t="s">
        <v>106</v>
      </c>
      <c r="H1929" s="5" t="s">
        <v>107</v>
      </c>
      <c r="I1929" t="s">
        <v>1309</v>
      </c>
      <c r="J1929" t="s">
        <v>949</v>
      </c>
      <c r="K1929" s="5" t="s">
        <v>95</v>
      </c>
      <c r="L1929" s="5" t="s">
        <v>54</v>
      </c>
      <c r="M1929" t="s">
        <v>87</v>
      </c>
      <c r="N1929" s="5" t="s">
        <v>88</v>
      </c>
      <c r="O1929" s="5" t="s">
        <v>31</v>
      </c>
      <c r="P1929" t="s">
        <v>320</v>
      </c>
      <c r="Q1929" s="5" t="s">
        <v>45</v>
      </c>
      <c r="R1929" s="1">
        <v>3</v>
      </c>
      <c r="S1929" s="1">
        <v>922</v>
      </c>
      <c r="T1929">
        <v>0.15</v>
      </c>
      <c r="U1929" s="1">
        <v>501</v>
      </c>
      <c r="V1929" s="1">
        <v>1503</v>
      </c>
      <c r="W1929" s="1">
        <v>2351.1</v>
      </c>
      <c r="X1929" s="1">
        <v>848.09999999999991</v>
      </c>
      <c r="Y1929" s="7">
        <v>0.3607247671302794</v>
      </c>
    </row>
    <row r="1930" spans="1:25">
      <c r="A1930" t="s">
        <v>3472</v>
      </c>
      <c r="B1930" s="3" t="str">
        <f t="shared" si="60"/>
        <v>Jan</v>
      </c>
      <c r="C1930" s="3" t="str">
        <f t="shared" si="61"/>
        <v>2025</v>
      </c>
      <c r="D1930" s="3">
        <v>45680</v>
      </c>
      <c r="E1930" t="s">
        <v>1275</v>
      </c>
      <c r="F1930" t="s">
        <v>2811</v>
      </c>
      <c r="G1930" s="5" t="s">
        <v>23</v>
      </c>
      <c r="H1930" s="5" t="s">
        <v>24</v>
      </c>
      <c r="I1930" t="s">
        <v>51</v>
      </c>
      <c r="J1930" t="s">
        <v>1438</v>
      </c>
      <c r="K1930" s="5" t="s">
        <v>95</v>
      </c>
      <c r="L1930" s="5" t="s">
        <v>28</v>
      </c>
      <c r="M1930" t="s">
        <v>29</v>
      </c>
      <c r="N1930" s="5" t="s">
        <v>30</v>
      </c>
      <c r="O1930" s="5" t="s">
        <v>31</v>
      </c>
      <c r="P1930" t="s">
        <v>131</v>
      </c>
      <c r="Q1930" s="5" t="s">
        <v>45</v>
      </c>
      <c r="R1930" s="1">
        <v>7</v>
      </c>
      <c r="S1930" s="1">
        <v>680</v>
      </c>
      <c r="T1930">
        <v>0.15</v>
      </c>
      <c r="U1930" s="1">
        <v>390</v>
      </c>
      <c r="V1930" s="1">
        <v>2730</v>
      </c>
      <c r="W1930" s="1">
        <v>4046</v>
      </c>
      <c r="X1930" s="1">
        <v>1316</v>
      </c>
      <c r="Y1930" s="7">
        <v>0.32525951557093424</v>
      </c>
    </row>
    <row r="1931" spans="1:25">
      <c r="A1931" t="s">
        <v>3473</v>
      </c>
      <c r="B1931" s="3" t="str">
        <f t="shared" si="60"/>
        <v>Apr</v>
      </c>
      <c r="C1931" s="3" t="str">
        <f t="shared" si="61"/>
        <v>2024</v>
      </c>
      <c r="D1931" s="3">
        <v>45394</v>
      </c>
      <c r="E1931" t="s">
        <v>1272</v>
      </c>
      <c r="F1931" t="s">
        <v>810</v>
      </c>
      <c r="G1931" s="5" t="s">
        <v>61</v>
      </c>
      <c r="H1931" s="5" t="s">
        <v>50</v>
      </c>
      <c r="I1931" t="s">
        <v>1009</v>
      </c>
      <c r="J1931" t="s">
        <v>147</v>
      </c>
      <c r="K1931" s="5" t="s">
        <v>95</v>
      </c>
      <c r="L1931" s="5" t="s">
        <v>116</v>
      </c>
      <c r="M1931" t="s">
        <v>29</v>
      </c>
      <c r="N1931" s="5" t="s">
        <v>30</v>
      </c>
      <c r="O1931" s="5" t="s">
        <v>43</v>
      </c>
      <c r="P1931" t="s">
        <v>89</v>
      </c>
      <c r="Q1931" s="5" t="s">
        <v>33</v>
      </c>
      <c r="R1931" s="1">
        <v>8</v>
      </c>
      <c r="S1931" s="1">
        <v>1508</v>
      </c>
      <c r="T1931">
        <v>0.25</v>
      </c>
      <c r="U1931" s="1">
        <v>1211</v>
      </c>
      <c r="V1931" s="1">
        <v>9688</v>
      </c>
      <c r="W1931" s="1">
        <v>9048</v>
      </c>
      <c r="X1931" s="1">
        <v>-640</v>
      </c>
      <c r="Y1931" s="7">
        <v>-7.0733863837312116E-2</v>
      </c>
    </row>
    <row r="1932" spans="1:25">
      <c r="A1932" t="s">
        <v>3474</v>
      </c>
      <c r="B1932" s="3" t="str">
        <f t="shared" si="60"/>
        <v>Jul</v>
      </c>
      <c r="C1932" s="3" t="str">
        <f t="shared" si="61"/>
        <v>2022</v>
      </c>
      <c r="D1932" s="3">
        <v>44773</v>
      </c>
      <c r="E1932" t="s">
        <v>1016</v>
      </c>
      <c r="F1932" t="s">
        <v>731</v>
      </c>
      <c r="G1932" s="5" t="s">
        <v>23</v>
      </c>
      <c r="H1932" s="5" t="s">
        <v>24</v>
      </c>
      <c r="I1932" t="s">
        <v>367</v>
      </c>
      <c r="J1932" t="s">
        <v>1946</v>
      </c>
      <c r="K1932" s="5" t="s">
        <v>41</v>
      </c>
      <c r="L1932" s="5" t="s">
        <v>42</v>
      </c>
      <c r="M1932" t="s">
        <v>29</v>
      </c>
      <c r="N1932" s="5" t="s">
        <v>30</v>
      </c>
      <c r="O1932" s="5" t="s">
        <v>31</v>
      </c>
      <c r="P1932" t="s">
        <v>148</v>
      </c>
      <c r="Q1932" s="5" t="s">
        <v>75</v>
      </c>
      <c r="R1932" s="1">
        <v>4</v>
      </c>
      <c r="S1932" s="1">
        <v>4355</v>
      </c>
      <c r="T1932">
        <v>0.25</v>
      </c>
      <c r="U1932" s="1">
        <v>3260</v>
      </c>
      <c r="V1932" s="1">
        <v>13040</v>
      </c>
      <c r="W1932" s="1">
        <v>13065</v>
      </c>
      <c r="X1932" s="1">
        <v>25</v>
      </c>
      <c r="Y1932" s="7">
        <v>1.9135093761959434E-3</v>
      </c>
    </row>
    <row r="1933" spans="1:25">
      <c r="A1933" t="s">
        <v>3475</v>
      </c>
      <c r="B1933" s="3" t="str">
        <f t="shared" si="60"/>
        <v>Apr</v>
      </c>
      <c r="C1933" s="3" t="str">
        <f t="shared" si="61"/>
        <v>2025</v>
      </c>
      <c r="D1933" s="3">
        <v>45760</v>
      </c>
      <c r="E1933" t="s">
        <v>1148</v>
      </c>
      <c r="F1933" t="s">
        <v>919</v>
      </c>
      <c r="G1933" s="5" t="s">
        <v>106</v>
      </c>
      <c r="H1933" s="5" t="s">
        <v>107</v>
      </c>
      <c r="I1933" t="s">
        <v>1270</v>
      </c>
      <c r="J1933" t="s">
        <v>1797</v>
      </c>
      <c r="K1933" s="5" t="s">
        <v>27</v>
      </c>
      <c r="L1933" s="5" t="s">
        <v>28</v>
      </c>
      <c r="M1933" t="s">
        <v>117</v>
      </c>
      <c r="N1933" s="5" t="s">
        <v>118</v>
      </c>
      <c r="O1933" s="5" t="s">
        <v>31</v>
      </c>
      <c r="P1933" t="s">
        <v>238</v>
      </c>
      <c r="Q1933" s="5" t="s">
        <v>45</v>
      </c>
      <c r="R1933" s="1">
        <v>7</v>
      </c>
      <c r="S1933" s="1">
        <v>4094</v>
      </c>
      <c r="T1933">
        <v>0.1</v>
      </c>
      <c r="U1933" s="1">
        <v>2317</v>
      </c>
      <c r="V1933" s="1">
        <v>16219</v>
      </c>
      <c r="W1933" s="1">
        <v>25792.2</v>
      </c>
      <c r="X1933" s="1">
        <v>9573.2000000000007</v>
      </c>
      <c r="Y1933" s="7">
        <v>0.37116647668675029</v>
      </c>
    </row>
    <row r="1934" spans="1:25">
      <c r="A1934" t="s">
        <v>3476</v>
      </c>
      <c r="B1934" s="3" t="str">
        <f t="shared" si="60"/>
        <v>Aug</v>
      </c>
      <c r="C1934" s="3" t="str">
        <f t="shared" si="61"/>
        <v>2022</v>
      </c>
      <c r="D1934" s="3">
        <v>44797</v>
      </c>
      <c r="E1934" t="s">
        <v>2139</v>
      </c>
      <c r="F1934" t="s">
        <v>728</v>
      </c>
      <c r="G1934" s="5" t="s">
        <v>37</v>
      </c>
      <c r="H1934" s="5" t="s">
        <v>38</v>
      </c>
      <c r="I1934" t="s">
        <v>380</v>
      </c>
      <c r="J1934" t="s">
        <v>721</v>
      </c>
      <c r="K1934" s="5" t="s">
        <v>95</v>
      </c>
      <c r="L1934" s="5" t="s">
        <v>28</v>
      </c>
      <c r="M1934" t="s">
        <v>87</v>
      </c>
      <c r="N1934" s="5" t="s">
        <v>88</v>
      </c>
      <c r="O1934" s="5" t="s">
        <v>43</v>
      </c>
      <c r="P1934" t="s">
        <v>274</v>
      </c>
      <c r="Q1934" s="5" t="s">
        <v>75</v>
      </c>
      <c r="R1934" s="1">
        <v>1</v>
      </c>
      <c r="S1934" s="1">
        <v>421</v>
      </c>
      <c r="T1934">
        <v>0.1</v>
      </c>
      <c r="U1934" s="1">
        <v>312</v>
      </c>
      <c r="V1934" s="1">
        <v>312</v>
      </c>
      <c r="W1934" s="1">
        <v>378.90000000000003</v>
      </c>
      <c r="X1934" s="1">
        <v>66.900000000000034</v>
      </c>
      <c r="Y1934" s="7">
        <v>0.17656373713380846</v>
      </c>
    </row>
    <row r="1935" spans="1:25">
      <c r="A1935" t="s">
        <v>3477</v>
      </c>
      <c r="B1935" s="3" t="str">
        <f t="shared" si="60"/>
        <v>May</v>
      </c>
      <c r="C1935" s="3" t="str">
        <f t="shared" si="61"/>
        <v>2023</v>
      </c>
      <c r="D1935" s="3">
        <v>45058</v>
      </c>
      <c r="E1935" t="s">
        <v>1742</v>
      </c>
      <c r="F1935" t="s">
        <v>677</v>
      </c>
      <c r="G1935" s="5" t="s">
        <v>37</v>
      </c>
      <c r="H1935" s="5" t="s">
        <v>38</v>
      </c>
      <c r="I1935" t="s">
        <v>51</v>
      </c>
      <c r="J1935" t="s">
        <v>264</v>
      </c>
      <c r="K1935" s="5" t="s">
        <v>41</v>
      </c>
      <c r="L1935" s="5" t="s">
        <v>64</v>
      </c>
      <c r="M1935" t="s">
        <v>55</v>
      </c>
      <c r="N1935" s="5" t="s">
        <v>56</v>
      </c>
      <c r="O1935" s="5" t="s">
        <v>43</v>
      </c>
      <c r="P1935" t="s">
        <v>102</v>
      </c>
      <c r="Q1935" s="5" t="s">
        <v>45</v>
      </c>
      <c r="R1935" s="1">
        <v>6</v>
      </c>
      <c r="S1935" s="1">
        <v>3499</v>
      </c>
      <c r="T1935">
        <v>0.05</v>
      </c>
      <c r="U1935" s="1">
        <v>2582</v>
      </c>
      <c r="V1935" s="1">
        <v>15492</v>
      </c>
      <c r="W1935" s="1">
        <v>19944.3</v>
      </c>
      <c r="X1935" s="1">
        <v>4452.2999999999993</v>
      </c>
      <c r="Y1935" s="7">
        <v>0.22323671424918395</v>
      </c>
    </row>
    <row r="1936" spans="1:25">
      <c r="A1936" t="s">
        <v>3478</v>
      </c>
      <c r="B1936" s="3" t="str">
        <f t="shared" si="60"/>
        <v>Jan</v>
      </c>
      <c r="C1936" s="3" t="str">
        <f t="shared" si="61"/>
        <v>2025</v>
      </c>
      <c r="D1936" s="3">
        <v>45684</v>
      </c>
      <c r="E1936" t="s">
        <v>3479</v>
      </c>
      <c r="F1936" t="s">
        <v>2630</v>
      </c>
      <c r="G1936" s="5" t="s">
        <v>61</v>
      </c>
      <c r="H1936" s="5" t="s">
        <v>50</v>
      </c>
      <c r="I1936" t="s">
        <v>1235</v>
      </c>
      <c r="J1936" t="s">
        <v>945</v>
      </c>
      <c r="K1936" s="5" t="s">
        <v>27</v>
      </c>
      <c r="L1936" s="5" t="s">
        <v>116</v>
      </c>
      <c r="M1936" t="s">
        <v>29</v>
      </c>
      <c r="N1936" s="5" t="s">
        <v>30</v>
      </c>
      <c r="O1936" s="5" t="s">
        <v>31</v>
      </c>
      <c r="P1936" t="s">
        <v>153</v>
      </c>
      <c r="Q1936" s="5" t="s">
        <v>33</v>
      </c>
      <c r="R1936" s="1">
        <v>6</v>
      </c>
      <c r="S1936" s="1">
        <v>917</v>
      </c>
      <c r="T1936">
        <v>0.15</v>
      </c>
      <c r="U1936" s="1">
        <v>718</v>
      </c>
      <c r="V1936" s="1">
        <v>4308</v>
      </c>
      <c r="W1936" s="1">
        <v>4676.7</v>
      </c>
      <c r="X1936" s="1">
        <v>368.69999999999982</v>
      </c>
      <c r="Y1936" s="7">
        <v>7.8837641926999769E-2</v>
      </c>
    </row>
    <row r="1937" spans="1:25">
      <c r="A1937" t="s">
        <v>3480</v>
      </c>
      <c r="B1937" s="3" t="str">
        <f t="shared" si="60"/>
        <v>May</v>
      </c>
      <c r="C1937" s="3" t="str">
        <f t="shared" si="61"/>
        <v>2025</v>
      </c>
      <c r="D1937" s="3">
        <v>45791</v>
      </c>
      <c r="E1937" t="s">
        <v>2605</v>
      </c>
      <c r="F1937" t="s">
        <v>2349</v>
      </c>
      <c r="G1937" s="5" t="s">
        <v>37</v>
      </c>
      <c r="H1937" s="5" t="s">
        <v>38</v>
      </c>
      <c r="I1937" t="s">
        <v>307</v>
      </c>
      <c r="J1937" t="s">
        <v>628</v>
      </c>
      <c r="K1937" s="5" t="s">
        <v>73</v>
      </c>
      <c r="L1937" s="5" t="s">
        <v>64</v>
      </c>
      <c r="M1937" t="s">
        <v>87</v>
      </c>
      <c r="N1937" s="5" t="s">
        <v>88</v>
      </c>
      <c r="O1937" s="5" t="s">
        <v>43</v>
      </c>
      <c r="P1937" t="s">
        <v>131</v>
      </c>
      <c r="Q1937" s="5" t="s">
        <v>45</v>
      </c>
      <c r="R1937" s="1">
        <v>2</v>
      </c>
      <c r="S1937" s="1">
        <v>1542</v>
      </c>
      <c r="T1937">
        <v>0.25</v>
      </c>
      <c r="U1937" s="1">
        <v>872</v>
      </c>
      <c r="V1937" s="1">
        <v>1744</v>
      </c>
      <c r="W1937" s="1">
        <v>2313</v>
      </c>
      <c r="X1937" s="1">
        <v>569</v>
      </c>
      <c r="Y1937" s="7">
        <v>0.24600086467790747</v>
      </c>
    </row>
    <row r="1938" spans="1:25">
      <c r="A1938" t="s">
        <v>3481</v>
      </c>
      <c r="B1938" s="3" t="str">
        <f t="shared" si="60"/>
        <v>Sep</v>
      </c>
      <c r="C1938" s="3" t="str">
        <f t="shared" si="61"/>
        <v>2022</v>
      </c>
      <c r="D1938" s="3">
        <v>44810</v>
      </c>
      <c r="E1938" t="s">
        <v>3482</v>
      </c>
      <c r="F1938" t="s">
        <v>2683</v>
      </c>
      <c r="G1938" s="5" t="s">
        <v>49</v>
      </c>
      <c r="H1938" s="5" t="s">
        <v>50</v>
      </c>
      <c r="I1938" t="s">
        <v>1017</v>
      </c>
      <c r="J1938" t="s">
        <v>164</v>
      </c>
      <c r="K1938" s="5" t="s">
        <v>27</v>
      </c>
      <c r="L1938" s="5" t="s">
        <v>64</v>
      </c>
      <c r="M1938" t="s">
        <v>55</v>
      </c>
      <c r="N1938" s="5" t="s">
        <v>56</v>
      </c>
      <c r="O1938" s="5" t="s">
        <v>43</v>
      </c>
      <c r="P1938" t="s">
        <v>136</v>
      </c>
      <c r="Q1938" s="5" t="s">
        <v>45</v>
      </c>
      <c r="R1938" s="1">
        <v>5</v>
      </c>
      <c r="S1938" s="1">
        <v>2657</v>
      </c>
      <c r="T1938">
        <v>0.05</v>
      </c>
      <c r="U1938" s="1">
        <v>1415</v>
      </c>
      <c r="V1938" s="1">
        <v>7075</v>
      </c>
      <c r="W1938" s="1">
        <v>12620.75</v>
      </c>
      <c r="X1938" s="1">
        <v>5545.75</v>
      </c>
      <c r="Y1938" s="7">
        <v>0.43941524869758136</v>
      </c>
    </row>
    <row r="1939" spans="1:25">
      <c r="A1939" t="s">
        <v>3483</v>
      </c>
      <c r="B1939" s="3" t="str">
        <f t="shared" si="60"/>
        <v>Mar</v>
      </c>
      <c r="C1939" s="3" t="str">
        <f t="shared" si="61"/>
        <v>2023</v>
      </c>
      <c r="D1939" s="3">
        <v>45007</v>
      </c>
      <c r="E1939" t="s">
        <v>1268</v>
      </c>
      <c r="F1939" t="s">
        <v>1913</v>
      </c>
      <c r="G1939" s="5" t="s">
        <v>106</v>
      </c>
      <c r="H1939" s="5" t="s">
        <v>107</v>
      </c>
      <c r="I1939" t="s">
        <v>425</v>
      </c>
      <c r="J1939" t="s">
        <v>1150</v>
      </c>
      <c r="K1939" s="5" t="s">
        <v>27</v>
      </c>
      <c r="L1939" s="5" t="s">
        <v>42</v>
      </c>
      <c r="M1939" t="s">
        <v>29</v>
      </c>
      <c r="N1939" s="5" t="s">
        <v>30</v>
      </c>
      <c r="O1939" s="5" t="s">
        <v>43</v>
      </c>
      <c r="P1939" t="s">
        <v>96</v>
      </c>
      <c r="Q1939" s="5" t="s">
        <v>75</v>
      </c>
      <c r="R1939" s="1">
        <v>6</v>
      </c>
      <c r="S1939" s="1">
        <v>427</v>
      </c>
      <c r="T1939">
        <v>0.25</v>
      </c>
      <c r="U1939" s="1">
        <v>301</v>
      </c>
      <c r="V1939" s="1">
        <v>1806</v>
      </c>
      <c r="W1939" s="1">
        <v>1921.5</v>
      </c>
      <c r="X1939" s="1">
        <v>115.5</v>
      </c>
      <c r="Y1939" s="7">
        <v>6.0109289617486336E-2</v>
      </c>
    </row>
    <row r="1940" spans="1:25">
      <c r="A1940" t="s">
        <v>3484</v>
      </c>
      <c r="B1940" s="3" t="str">
        <f t="shared" si="60"/>
        <v>Jan</v>
      </c>
      <c r="C1940" s="3" t="str">
        <f t="shared" si="61"/>
        <v>2024</v>
      </c>
      <c r="D1940" s="3">
        <v>45304</v>
      </c>
      <c r="E1940" t="s">
        <v>300</v>
      </c>
      <c r="F1940" t="s">
        <v>1471</v>
      </c>
      <c r="G1940" s="5" t="s">
        <v>106</v>
      </c>
      <c r="H1940" s="5" t="s">
        <v>107</v>
      </c>
      <c r="I1940" t="s">
        <v>1041</v>
      </c>
      <c r="J1940" t="s">
        <v>634</v>
      </c>
      <c r="K1940" s="5" t="s">
        <v>41</v>
      </c>
      <c r="L1940" s="5" t="s">
        <v>64</v>
      </c>
      <c r="M1940" t="s">
        <v>65</v>
      </c>
      <c r="N1940" s="5" t="s">
        <v>66</v>
      </c>
      <c r="O1940" s="5" t="s">
        <v>31</v>
      </c>
      <c r="P1940" t="s">
        <v>787</v>
      </c>
      <c r="Q1940" s="5" t="s">
        <v>45</v>
      </c>
      <c r="R1940" s="1">
        <v>8</v>
      </c>
      <c r="S1940" s="1">
        <v>4010</v>
      </c>
      <c r="T1940">
        <v>0.25</v>
      </c>
      <c r="U1940" s="1">
        <v>3094</v>
      </c>
      <c r="V1940" s="1">
        <v>24752</v>
      </c>
      <c r="W1940" s="1">
        <v>24060</v>
      </c>
      <c r="X1940" s="1">
        <v>-692</v>
      </c>
      <c r="Y1940" s="7">
        <v>-2.8761429758935992E-2</v>
      </c>
    </row>
    <row r="1941" spans="1:25">
      <c r="A1941" t="s">
        <v>3485</v>
      </c>
      <c r="B1941" s="3" t="str">
        <f t="shared" si="60"/>
        <v>Nov</v>
      </c>
      <c r="C1941" s="3" t="str">
        <f t="shared" si="61"/>
        <v>2023</v>
      </c>
      <c r="D1941" s="3">
        <v>45235</v>
      </c>
      <c r="E1941" t="s">
        <v>2448</v>
      </c>
      <c r="F1941" t="s">
        <v>1259</v>
      </c>
      <c r="G1941" s="5" t="s">
        <v>61</v>
      </c>
      <c r="H1941" s="5" t="s">
        <v>50</v>
      </c>
      <c r="I1941" t="s">
        <v>123</v>
      </c>
      <c r="J1941" t="s">
        <v>1478</v>
      </c>
      <c r="K1941" s="5" t="s">
        <v>95</v>
      </c>
      <c r="L1941" s="5" t="s">
        <v>28</v>
      </c>
      <c r="M1941" t="s">
        <v>65</v>
      </c>
      <c r="N1941" s="5" t="s">
        <v>66</v>
      </c>
      <c r="O1941" s="5" t="s">
        <v>31</v>
      </c>
      <c r="P1941" t="s">
        <v>81</v>
      </c>
      <c r="Q1941" s="5" t="s">
        <v>75</v>
      </c>
      <c r="R1941" s="1">
        <v>8</v>
      </c>
      <c r="S1941" s="1">
        <v>1623</v>
      </c>
      <c r="T1941">
        <v>0.15</v>
      </c>
      <c r="U1941" s="1">
        <v>1068</v>
      </c>
      <c r="V1941" s="1">
        <v>8544</v>
      </c>
      <c r="W1941" s="1">
        <v>11036.4</v>
      </c>
      <c r="X1941" s="1">
        <v>2492.3999999999996</v>
      </c>
      <c r="Y1941" s="7">
        <v>0.22583451125366966</v>
      </c>
    </row>
    <row r="1942" spans="1:25">
      <c r="A1942" t="s">
        <v>3486</v>
      </c>
      <c r="B1942" s="3" t="str">
        <f t="shared" si="60"/>
        <v>Nov</v>
      </c>
      <c r="C1942" s="3" t="str">
        <f t="shared" si="61"/>
        <v>2025</v>
      </c>
      <c r="D1942" s="3">
        <v>45980</v>
      </c>
      <c r="E1942" t="s">
        <v>1596</v>
      </c>
      <c r="F1942" t="s">
        <v>953</v>
      </c>
      <c r="G1942" s="5" t="s">
        <v>49</v>
      </c>
      <c r="H1942" s="5" t="s">
        <v>50</v>
      </c>
      <c r="I1942" t="s">
        <v>348</v>
      </c>
      <c r="J1942" t="s">
        <v>175</v>
      </c>
      <c r="K1942" s="5" t="s">
        <v>27</v>
      </c>
      <c r="L1942" s="5" t="s">
        <v>28</v>
      </c>
      <c r="M1942" t="s">
        <v>117</v>
      </c>
      <c r="N1942" s="5" t="s">
        <v>118</v>
      </c>
      <c r="O1942" s="5" t="s">
        <v>43</v>
      </c>
      <c r="P1942" t="s">
        <v>244</v>
      </c>
      <c r="Q1942" s="5" t="s">
        <v>75</v>
      </c>
      <c r="R1942" s="1">
        <v>3</v>
      </c>
      <c r="S1942" s="1">
        <v>1448</v>
      </c>
      <c r="T1942">
        <v>0.25</v>
      </c>
      <c r="U1942" s="1">
        <v>1155</v>
      </c>
      <c r="V1942" s="1">
        <v>3465</v>
      </c>
      <c r="W1942" s="1">
        <v>3258</v>
      </c>
      <c r="X1942" s="1">
        <v>-207</v>
      </c>
      <c r="Y1942" s="7">
        <v>-6.3535911602209949E-2</v>
      </c>
    </row>
    <row r="1943" spans="1:25">
      <c r="A1943" t="s">
        <v>3487</v>
      </c>
      <c r="B1943" s="3" t="str">
        <f t="shared" si="60"/>
        <v>Jul</v>
      </c>
      <c r="C1943" s="3" t="str">
        <f t="shared" si="61"/>
        <v>2022</v>
      </c>
      <c r="D1943" s="3">
        <v>44754</v>
      </c>
      <c r="E1943" t="s">
        <v>889</v>
      </c>
      <c r="F1943" t="s">
        <v>1855</v>
      </c>
      <c r="G1943" s="5" t="s">
        <v>106</v>
      </c>
      <c r="H1943" s="5" t="s">
        <v>107</v>
      </c>
      <c r="I1943" t="s">
        <v>725</v>
      </c>
      <c r="J1943" t="s">
        <v>1401</v>
      </c>
      <c r="K1943" s="5" t="s">
        <v>27</v>
      </c>
      <c r="L1943" s="5" t="s">
        <v>116</v>
      </c>
      <c r="M1943" t="s">
        <v>117</v>
      </c>
      <c r="N1943" s="5" t="s">
        <v>118</v>
      </c>
      <c r="O1943" s="5" t="s">
        <v>31</v>
      </c>
      <c r="P1943" t="s">
        <v>214</v>
      </c>
      <c r="Q1943" s="5" t="s">
        <v>33</v>
      </c>
      <c r="R1943" s="1">
        <v>5</v>
      </c>
      <c r="S1943" s="1">
        <v>168</v>
      </c>
      <c r="T1943">
        <v>0</v>
      </c>
      <c r="U1943" s="1">
        <v>136</v>
      </c>
      <c r="V1943" s="1">
        <v>680</v>
      </c>
      <c r="W1943" s="1">
        <v>840</v>
      </c>
      <c r="X1943" s="1">
        <v>160</v>
      </c>
      <c r="Y1943" s="7">
        <v>0.19047619047619047</v>
      </c>
    </row>
    <row r="1944" spans="1:25">
      <c r="A1944" t="s">
        <v>3488</v>
      </c>
      <c r="B1944" s="3" t="str">
        <f t="shared" si="60"/>
        <v>Aug</v>
      </c>
      <c r="C1944" s="3" t="str">
        <f t="shared" si="61"/>
        <v>2025</v>
      </c>
      <c r="D1944" s="3">
        <v>45890</v>
      </c>
      <c r="E1944" t="s">
        <v>3012</v>
      </c>
      <c r="F1944" t="s">
        <v>1799</v>
      </c>
      <c r="G1944" s="5" t="s">
        <v>23</v>
      </c>
      <c r="H1944" s="5" t="s">
        <v>24</v>
      </c>
      <c r="I1944" t="s">
        <v>811</v>
      </c>
      <c r="J1944" t="s">
        <v>349</v>
      </c>
      <c r="K1944" s="5" t="s">
        <v>73</v>
      </c>
      <c r="L1944" s="5" t="s">
        <v>54</v>
      </c>
      <c r="M1944" t="s">
        <v>55</v>
      </c>
      <c r="N1944" s="5" t="s">
        <v>56</v>
      </c>
      <c r="O1944" s="5" t="s">
        <v>31</v>
      </c>
      <c r="P1944" t="s">
        <v>396</v>
      </c>
      <c r="Q1944" s="5" t="s">
        <v>75</v>
      </c>
      <c r="R1944" s="1">
        <v>1</v>
      </c>
      <c r="S1944" s="1">
        <v>1338</v>
      </c>
      <c r="T1944">
        <v>0.25</v>
      </c>
      <c r="U1944" s="1">
        <v>799</v>
      </c>
      <c r="V1944" s="1">
        <v>799</v>
      </c>
      <c r="W1944" s="1">
        <v>1003.5</v>
      </c>
      <c r="X1944" s="1">
        <v>204.5</v>
      </c>
      <c r="Y1944" s="7">
        <v>0.20378674638764324</v>
      </c>
    </row>
    <row r="1945" spans="1:25">
      <c r="A1945" t="s">
        <v>3489</v>
      </c>
      <c r="B1945" s="3" t="str">
        <f t="shared" si="60"/>
        <v>Jan</v>
      </c>
      <c r="C1945" s="3" t="str">
        <f t="shared" si="61"/>
        <v>2022</v>
      </c>
      <c r="D1945" s="3">
        <v>44576</v>
      </c>
      <c r="E1945" t="s">
        <v>2243</v>
      </c>
      <c r="F1945" t="s">
        <v>907</v>
      </c>
      <c r="G1945" s="5" t="s">
        <v>23</v>
      </c>
      <c r="H1945" s="5" t="s">
        <v>24</v>
      </c>
      <c r="I1945" t="s">
        <v>367</v>
      </c>
      <c r="J1945" t="s">
        <v>1049</v>
      </c>
      <c r="K1945" s="5" t="s">
        <v>95</v>
      </c>
      <c r="L1945" s="5" t="s">
        <v>28</v>
      </c>
      <c r="M1945" t="s">
        <v>65</v>
      </c>
      <c r="N1945" s="5" t="s">
        <v>66</v>
      </c>
      <c r="O1945" s="5" t="s">
        <v>43</v>
      </c>
      <c r="P1945" t="s">
        <v>396</v>
      </c>
      <c r="Q1945" s="5" t="s">
        <v>45</v>
      </c>
      <c r="R1945" s="1">
        <v>6</v>
      </c>
      <c r="S1945" s="1">
        <v>3462</v>
      </c>
      <c r="T1945">
        <v>0.1</v>
      </c>
      <c r="U1945" s="1">
        <v>1740</v>
      </c>
      <c r="V1945" s="1">
        <v>10440</v>
      </c>
      <c r="W1945" s="1">
        <v>18694.8</v>
      </c>
      <c r="X1945" s="1">
        <v>8254.7999999999993</v>
      </c>
      <c r="Y1945" s="7">
        <v>0.44155594068938953</v>
      </c>
    </row>
    <row r="1946" spans="1:25">
      <c r="A1946" t="s">
        <v>3490</v>
      </c>
      <c r="B1946" s="3" t="str">
        <f t="shared" si="60"/>
        <v>Aug</v>
      </c>
      <c r="C1946" s="3" t="str">
        <f t="shared" si="61"/>
        <v>2023</v>
      </c>
      <c r="D1946" s="3">
        <v>45145</v>
      </c>
      <c r="E1946" t="s">
        <v>47</v>
      </c>
      <c r="F1946" t="s">
        <v>1799</v>
      </c>
      <c r="G1946" s="5" t="s">
        <v>49</v>
      </c>
      <c r="H1946" s="5" t="s">
        <v>50</v>
      </c>
      <c r="I1946" t="s">
        <v>529</v>
      </c>
      <c r="J1946" t="s">
        <v>1102</v>
      </c>
      <c r="K1946" s="5" t="s">
        <v>73</v>
      </c>
      <c r="L1946" s="5" t="s">
        <v>54</v>
      </c>
      <c r="M1946" t="s">
        <v>29</v>
      </c>
      <c r="N1946" s="5" t="s">
        <v>30</v>
      </c>
      <c r="O1946" s="5" t="s">
        <v>31</v>
      </c>
      <c r="P1946" t="s">
        <v>131</v>
      </c>
      <c r="Q1946" s="5" t="s">
        <v>45</v>
      </c>
      <c r="R1946" s="1">
        <v>8</v>
      </c>
      <c r="S1946" s="1">
        <v>368</v>
      </c>
      <c r="T1946">
        <v>0.1</v>
      </c>
      <c r="U1946" s="1">
        <v>224</v>
      </c>
      <c r="V1946" s="1">
        <v>1792</v>
      </c>
      <c r="W1946" s="1">
        <v>2649.6</v>
      </c>
      <c r="X1946" s="1">
        <v>857.59999999999991</v>
      </c>
      <c r="Y1946" s="7">
        <v>0.32367149758454106</v>
      </c>
    </row>
    <row r="1947" spans="1:25">
      <c r="A1947" t="s">
        <v>3491</v>
      </c>
      <c r="B1947" s="3" t="str">
        <f t="shared" si="60"/>
        <v>Sep</v>
      </c>
      <c r="C1947" s="3" t="str">
        <f t="shared" si="61"/>
        <v>2023</v>
      </c>
      <c r="D1947" s="3">
        <v>45176</v>
      </c>
      <c r="E1947" t="s">
        <v>1109</v>
      </c>
      <c r="F1947" t="s">
        <v>78</v>
      </c>
      <c r="G1947" s="5" t="s">
        <v>61</v>
      </c>
      <c r="H1947" s="5" t="s">
        <v>50</v>
      </c>
      <c r="I1947" t="s">
        <v>537</v>
      </c>
      <c r="J1947" t="s">
        <v>540</v>
      </c>
      <c r="K1947" s="5" t="s">
        <v>41</v>
      </c>
      <c r="L1947" s="5" t="s">
        <v>116</v>
      </c>
      <c r="M1947" t="s">
        <v>87</v>
      </c>
      <c r="N1947" s="5" t="s">
        <v>88</v>
      </c>
      <c r="O1947" s="5" t="s">
        <v>31</v>
      </c>
      <c r="P1947" t="s">
        <v>396</v>
      </c>
      <c r="Q1947" s="5" t="s">
        <v>45</v>
      </c>
      <c r="R1947" s="1">
        <v>1</v>
      </c>
      <c r="S1947" s="1">
        <v>1685</v>
      </c>
      <c r="T1947">
        <v>0.1</v>
      </c>
      <c r="U1947" s="1">
        <v>1068</v>
      </c>
      <c r="V1947" s="1">
        <v>1068</v>
      </c>
      <c r="W1947" s="1">
        <v>1516.5</v>
      </c>
      <c r="X1947" s="1">
        <v>448.5</v>
      </c>
      <c r="Y1947" s="7">
        <v>0.29574678536102866</v>
      </c>
    </row>
    <row r="1948" spans="1:25">
      <c r="A1948" t="s">
        <v>3492</v>
      </c>
      <c r="B1948" s="3" t="str">
        <f t="shared" si="60"/>
        <v>Jul</v>
      </c>
      <c r="C1948" s="3" t="str">
        <f t="shared" si="61"/>
        <v>2023</v>
      </c>
      <c r="D1948" s="3">
        <v>45109</v>
      </c>
      <c r="E1948" t="s">
        <v>977</v>
      </c>
      <c r="F1948" t="s">
        <v>880</v>
      </c>
      <c r="G1948" s="5" t="s">
        <v>106</v>
      </c>
      <c r="H1948" s="5" t="s">
        <v>107</v>
      </c>
      <c r="I1948" t="s">
        <v>1021</v>
      </c>
      <c r="J1948" t="s">
        <v>870</v>
      </c>
      <c r="K1948" s="5" t="s">
        <v>41</v>
      </c>
      <c r="L1948" s="5" t="s">
        <v>116</v>
      </c>
      <c r="M1948" t="s">
        <v>117</v>
      </c>
      <c r="N1948" s="5" t="s">
        <v>118</v>
      </c>
      <c r="O1948" s="5" t="s">
        <v>43</v>
      </c>
      <c r="P1948" t="s">
        <v>260</v>
      </c>
      <c r="Q1948" s="5" t="s">
        <v>75</v>
      </c>
      <c r="R1948" s="1">
        <v>7</v>
      </c>
      <c r="S1948" s="1">
        <v>3595</v>
      </c>
      <c r="T1948">
        <v>0.2</v>
      </c>
      <c r="U1948" s="1">
        <v>2632</v>
      </c>
      <c r="V1948" s="1">
        <v>18424</v>
      </c>
      <c r="W1948" s="1">
        <v>20132</v>
      </c>
      <c r="X1948" s="1">
        <v>1708</v>
      </c>
      <c r="Y1948" s="7">
        <v>8.4840055632823361E-2</v>
      </c>
    </row>
    <row r="1949" spans="1:25">
      <c r="A1949" t="s">
        <v>3493</v>
      </c>
      <c r="B1949" s="3" t="str">
        <f t="shared" si="60"/>
        <v>May</v>
      </c>
      <c r="C1949" s="3" t="str">
        <f t="shared" si="61"/>
        <v>2025</v>
      </c>
      <c r="D1949" s="3">
        <v>45790</v>
      </c>
      <c r="E1949" t="s">
        <v>912</v>
      </c>
      <c r="F1949" t="s">
        <v>686</v>
      </c>
      <c r="G1949" s="5" t="s">
        <v>37</v>
      </c>
      <c r="H1949" s="5" t="s">
        <v>38</v>
      </c>
      <c r="I1949" t="s">
        <v>1300</v>
      </c>
      <c r="J1949" t="s">
        <v>40</v>
      </c>
      <c r="K1949" s="5" t="s">
        <v>41</v>
      </c>
      <c r="L1949" s="5" t="s">
        <v>116</v>
      </c>
      <c r="M1949" t="s">
        <v>29</v>
      </c>
      <c r="N1949" s="5" t="s">
        <v>30</v>
      </c>
      <c r="O1949" s="5" t="s">
        <v>43</v>
      </c>
      <c r="P1949" t="s">
        <v>148</v>
      </c>
      <c r="Q1949" s="5" t="s">
        <v>75</v>
      </c>
      <c r="R1949" s="1">
        <v>5</v>
      </c>
      <c r="S1949" s="1">
        <v>810</v>
      </c>
      <c r="T1949">
        <v>0</v>
      </c>
      <c r="U1949" s="1">
        <v>582</v>
      </c>
      <c r="V1949" s="1">
        <v>2910</v>
      </c>
      <c r="W1949" s="1">
        <v>4050</v>
      </c>
      <c r="X1949" s="1">
        <v>1140</v>
      </c>
      <c r="Y1949" s="7">
        <v>0.2814814814814815</v>
      </c>
    </row>
    <row r="1950" spans="1:25">
      <c r="A1950" t="s">
        <v>3494</v>
      </c>
      <c r="B1950" s="3" t="str">
        <f t="shared" si="60"/>
        <v>Jan</v>
      </c>
      <c r="C1950" s="3" t="str">
        <f t="shared" si="61"/>
        <v>2023</v>
      </c>
      <c r="D1950" s="3">
        <v>44954</v>
      </c>
      <c r="E1950" t="s">
        <v>1094</v>
      </c>
      <c r="F1950" t="s">
        <v>3495</v>
      </c>
      <c r="G1950" s="5" t="s">
        <v>61</v>
      </c>
      <c r="H1950" s="5" t="s">
        <v>50</v>
      </c>
      <c r="I1950" t="s">
        <v>941</v>
      </c>
      <c r="J1950" t="s">
        <v>1770</v>
      </c>
      <c r="K1950" s="5" t="s">
        <v>41</v>
      </c>
      <c r="L1950" s="5" t="s">
        <v>116</v>
      </c>
      <c r="M1950" t="s">
        <v>55</v>
      </c>
      <c r="N1950" s="5" t="s">
        <v>56</v>
      </c>
      <c r="O1950" s="5" t="s">
        <v>31</v>
      </c>
      <c r="P1950" t="s">
        <v>1180</v>
      </c>
      <c r="Q1950" s="5" t="s">
        <v>45</v>
      </c>
      <c r="R1950" s="1">
        <v>7</v>
      </c>
      <c r="S1950" s="1">
        <v>3528</v>
      </c>
      <c r="T1950">
        <v>0.25</v>
      </c>
      <c r="U1950" s="1">
        <v>1983</v>
      </c>
      <c r="V1950" s="1">
        <v>13881</v>
      </c>
      <c r="W1950" s="1">
        <v>18522</v>
      </c>
      <c r="X1950" s="1">
        <v>4641</v>
      </c>
      <c r="Y1950" s="7">
        <v>0.25056689342403626</v>
      </c>
    </row>
    <row r="1951" spans="1:25">
      <c r="A1951" t="s">
        <v>3496</v>
      </c>
      <c r="B1951" s="3" t="str">
        <f t="shared" si="60"/>
        <v>Jul</v>
      </c>
      <c r="C1951" s="3" t="str">
        <f t="shared" si="61"/>
        <v>2023</v>
      </c>
      <c r="D1951" s="3">
        <v>45115</v>
      </c>
      <c r="E1951" t="s">
        <v>446</v>
      </c>
      <c r="F1951" t="s">
        <v>2432</v>
      </c>
      <c r="G1951" s="5" t="s">
        <v>37</v>
      </c>
      <c r="H1951" s="5" t="s">
        <v>38</v>
      </c>
      <c r="I1951" t="s">
        <v>444</v>
      </c>
      <c r="J1951" t="s">
        <v>1161</v>
      </c>
      <c r="K1951" s="5" t="s">
        <v>73</v>
      </c>
      <c r="L1951" s="5" t="s">
        <v>54</v>
      </c>
      <c r="M1951" t="s">
        <v>29</v>
      </c>
      <c r="N1951" s="5" t="s">
        <v>30</v>
      </c>
      <c r="O1951" s="5" t="s">
        <v>31</v>
      </c>
      <c r="P1951" t="s">
        <v>309</v>
      </c>
      <c r="Q1951" s="5" t="s">
        <v>33</v>
      </c>
      <c r="R1951" s="1">
        <v>4</v>
      </c>
      <c r="S1951" s="1">
        <v>3921</v>
      </c>
      <c r="T1951">
        <v>0.1</v>
      </c>
      <c r="U1951" s="1">
        <v>2101</v>
      </c>
      <c r="V1951" s="1">
        <v>8404</v>
      </c>
      <c r="W1951" s="1">
        <v>14115.6</v>
      </c>
      <c r="X1951" s="1">
        <v>5711.6</v>
      </c>
      <c r="Y1951" s="7">
        <v>0.40463033806568621</v>
      </c>
    </row>
    <row r="1952" spans="1:25">
      <c r="A1952" t="s">
        <v>3497</v>
      </c>
      <c r="B1952" s="3" t="str">
        <f t="shared" si="60"/>
        <v>Feb</v>
      </c>
      <c r="C1952" s="3" t="str">
        <f t="shared" si="61"/>
        <v>2024</v>
      </c>
      <c r="D1952" s="3">
        <v>45342</v>
      </c>
      <c r="E1952" t="s">
        <v>216</v>
      </c>
      <c r="F1952" t="s">
        <v>2429</v>
      </c>
      <c r="G1952" s="5" t="s">
        <v>106</v>
      </c>
      <c r="H1952" s="5" t="s">
        <v>107</v>
      </c>
      <c r="I1952" t="s">
        <v>1188</v>
      </c>
      <c r="J1952" t="s">
        <v>770</v>
      </c>
      <c r="K1952" s="5" t="s">
        <v>73</v>
      </c>
      <c r="L1952" s="5" t="s">
        <v>54</v>
      </c>
      <c r="M1952" t="s">
        <v>87</v>
      </c>
      <c r="N1952" s="5" t="s">
        <v>88</v>
      </c>
      <c r="O1952" s="5" t="s">
        <v>43</v>
      </c>
      <c r="P1952" t="s">
        <v>44</v>
      </c>
      <c r="Q1952" s="5" t="s">
        <v>33</v>
      </c>
      <c r="R1952" s="1">
        <v>3</v>
      </c>
      <c r="S1952" s="1">
        <v>2378</v>
      </c>
      <c r="T1952">
        <v>0.05</v>
      </c>
      <c r="U1952" s="1">
        <v>1794</v>
      </c>
      <c r="V1952" s="1">
        <v>5382</v>
      </c>
      <c r="W1952" s="1">
        <v>6777.2999999999993</v>
      </c>
      <c r="X1952" s="1">
        <v>1395.2999999999993</v>
      </c>
      <c r="Y1952" s="7">
        <v>0.2058784471692266</v>
      </c>
    </row>
    <row r="1953" spans="1:25">
      <c r="A1953" t="s">
        <v>3498</v>
      </c>
      <c r="B1953" s="3" t="str">
        <f t="shared" si="60"/>
        <v>Feb</v>
      </c>
      <c r="C1953" s="3" t="str">
        <f t="shared" si="61"/>
        <v>2024</v>
      </c>
      <c r="D1953" s="3">
        <v>45347</v>
      </c>
      <c r="E1953" t="s">
        <v>1380</v>
      </c>
      <c r="F1953" t="s">
        <v>681</v>
      </c>
      <c r="G1953" s="5" t="s">
        <v>37</v>
      </c>
      <c r="H1953" s="5" t="s">
        <v>38</v>
      </c>
      <c r="I1953" t="s">
        <v>206</v>
      </c>
      <c r="J1953" t="s">
        <v>987</v>
      </c>
      <c r="K1953" s="5" t="s">
        <v>41</v>
      </c>
      <c r="L1953" s="5" t="s">
        <v>28</v>
      </c>
      <c r="M1953" t="s">
        <v>87</v>
      </c>
      <c r="N1953" s="5" t="s">
        <v>88</v>
      </c>
      <c r="O1953" s="5" t="s">
        <v>43</v>
      </c>
      <c r="P1953" t="s">
        <v>81</v>
      </c>
      <c r="Q1953" s="5" t="s">
        <v>33</v>
      </c>
      <c r="R1953" s="1">
        <v>1</v>
      </c>
      <c r="S1953" s="1">
        <v>4781</v>
      </c>
      <c r="T1953">
        <v>0.1</v>
      </c>
      <c r="U1953" s="1">
        <v>2663</v>
      </c>
      <c r="V1953" s="1">
        <v>2663</v>
      </c>
      <c r="W1953" s="1">
        <v>4302.9000000000005</v>
      </c>
      <c r="X1953" s="1">
        <v>1639.9000000000005</v>
      </c>
      <c r="Y1953" s="7">
        <v>0.38111506193497419</v>
      </c>
    </row>
    <row r="1954" spans="1:25">
      <c r="A1954" t="s">
        <v>3499</v>
      </c>
      <c r="B1954" s="3" t="str">
        <f t="shared" si="60"/>
        <v>Jul</v>
      </c>
      <c r="C1954" s="3" t="str">
        <f t="shared" si="61"/>
        <v>2025</v>
      </c>
      <c r="D1954" s="3">
        <v>45859</v>
      </c>
      <c r="E1954" t="s">
        <v>1699</v>
      </c>
      <c r="F1954" t="s">
        <v>2142</v>
      </c>
      <c r="G1954" s="5" t="s">
        <v>106</v>
      </c>
      <c r="H1954" s="5" t="s">
        <v>107</v>
      </c>
      <c r="I1954" t="s">
        <v>786</v>
      </c>
      <c r="J1954" t="s">
        <v>1903</v>
      </c>
      <c r="K1954" s="5" t="s">
        <v>41</v>
      </c>
      <c r="L1954" s="5" t="s">
        <v>64</v>
      </c>
      <c r="M1954" t="s">
        <v>87</v>
      </c>
      <c r="N1954" s="5" t="s">
        <v>88</v>
      </c>
      <c r="O1954" s="5" t="s">
        <v>31</v>
      </c>
      <c r="P1954" t="s">
        <v>309</v>
      </c>
      <c r="Q1954" s="5" t="s">
        <v>75</v>
      </c>
      <c r="R1954" s="1">
        <v>7</v>
      </c>
      <c r="S1954" s="1">
        <v>3506</v>
      </c>
      <c r="T1954">
        <v>0.1</v>
      </c>
      <c r="U1954" s="1">
        <v>2153</v>
      </c>
      <c r="V1954" s="1">
        <v>15071</v>
      </c>
      <c r="W1954" s="1">
        <v>22087.8</v>
      </c>
      <c r="X1954" s="1">
        <v>7016.7999999999993</v>
      </c>
      <c r="Y1954" s="7">
        <v>0.31767763199594345</v>
      </c>
    </row>
    <row r="1955" spans="1:25">
      <c r="A1955" t="s">
        <v>3500</v>
      </c>
      <c r="B1955" s="3" t="str">
        <f t="shared" si="60"/>
        <v>May</v>
      </c>
      <c r="C1955" s="3" t="str">
        <f t="shared" si="61"/>
        <v>2025</v>
      </c>
      <c r="D1955" s="3">
        <v>45792</v>
      </c>
      <c r="E1955" t="s">
        <v>1632</v>
      </c>
      <c r="F1955" t="s">
        <v>2803</v>
      </c>
      <c r="G1955" s="5" t="s">
        <v>49</v>
      </c>
      <c r="H1955" s="5" t="s">
        <v>50</v>
      </c>
      <c r="I1955" t="s">
        <v>206</v>
      </c>
      <c r="J1955" t="s">
        <v>706</v>
      </c>
      <c r="K1955" s="5" t="s">
        <v>95</v>
      </c>
      <c r="L1955" s="5" t="s">
        <v>64</v>
      </c>
      <c r="M1955" t="s">
        <v>87</v>
      </c>
      <c r="N1955" s="5" t="s">
        <v>88</v>
      </c>
      <c r="O1955" s="5" t="s">
        <v>31</v>
      </c>
      <c r="P1955" t="s">
        <v>44</v>
      </c>
      <c r="Q1955" s="5" t="s">
        <v>75</v>
      </c>
      <c r="R1955" s="1">
        <v>4</v>
      </c>
      <c r="S1955" s="1">
        <v>87</v>
      </c>
      <c r="T1955">
        <v>0</v>
      </c>
      <c r="U1955" s="1">
        <v>66</v>
      </c>
      <c r="V1955" s="1">
        <v>264</v>
      </c>
      <c r="W1955" s="1">
        <v>348</v>
      </c>
      <c r="X1955" s="1">
        <v>84</v>
      </c>
      <c r="Y1955" s="7">
        <v>0.2413793103448276</v>
      </c>
    </row>
    <row r="1956" spans="1:25">
      <c r="A1956" t="s">
        <v>3501</v>
      </c>
      <c r="B1956" s="3" t="str">
        <f t="shared" si="60"/>
        <v>Nov</v>
      </c>
      <c r="C1956" s="3" t="str">
        <f t="shared" si="61"/>
        <v>2023</v>
      </c>
      <c r="D1956" s="3">
        <v>45258</v>
      </c>
      <c r="E1956" t="s">
        <v>2067</v>
      </c>
      <c r="F1956" t="s">
        <v>1173</v>
      </c>
      <c r="G1956" s="5" t="s">
        <v>106</v>
      </c>
      <c r="H1956" s="5" t="s">
        <v>107</v>
      </c>
      <c r="I1956" t="s">
        <v>421</v>
      </c>
      <c r="J1956" t="s">
        <v>1946</v>
      </c>
      <c r="K1956" s="5" t="s">
        <v>41</v>
      </c>
      <c r="L1956" s="5" t="s">
        <v>64</v>
      </c>
      <c r="M1956" t="s">
        <v>55</v>
      </c>
      <c r="N1956" s="5" t="s">
        <v>56</v>
      </c>
      <c r="O1956" s="5" t="s">
        <v>43</v>
      </c>
      <c r="P1956" t="s">
        <v>396</v>
      </c>
      <c r="Q1956" s="5" t="s">
        <v>33</v>
      </c>
      <c r="R1956" s="1">
        <v>7</v>
      </c>
      <c r="S1956" s="1">
        <v>3570</v>
      </c>
      <c r="T1956">
        <v>0.15</v>
      </c>
      <c r="U1956" s="1">
        <v>2521</v>
      </c>
      <c r="V1956" s="1">
        <v>17647</v>
      </c>
      <c r="W1956" s="1">
        <v>21241.5</v>
      </c>
      <c r="X1956" s="1">
        <v>3594.5</v>
      </c>
      <c r="Y1956" s="7">
        <v>0.1692206294282419</v>
      </c>
    </row>
    <row r="1957" spans="1:25">
      <c r="A1957" t="s">
        <v>3502</v>
      </c>
      <c r="B1957" s="3" t="str">
        <f t="shared" si="60"/>
        <v>Apr</v>
      </c>
      <c r="C1957" s="3" t="str">
        <f t="shared" si="61"/>
        <v>2025</v>
      </c>
      <c r="D1957" s="3">
        <v>45748</v>
      </c>
      <c r="E1957" t="s">
        <v>1024</v>
      </c>
      <c r="F1957" t="s">
        <v>1875</v>
      </c>
      <c r="G1957" s="5" t="s">
        <v>61</v>
      </c>
      <c r="H1957" s="5" t="s">
        <v>50</v>
      </c>
      <c r="I1957" t="s">
        <v>71</v>
      </c>
      <c r="J1957" t="s">
        <v>147</v>
      </c>
      <c r="K1957" s="5" t="s">
        <v>95</v>
      </c>
      <c r="L1957" s="5" t="s">
        <v>42</v>
      </c>
      <c r="M1957" t="s">
        <v>65</v>
      </c>
      <c r="N1957" s="5" t="s">
        <v>66</v>
      </c>
      <c r="O1957" s="5" t="s">
        <v>43</v>
      </c>
      <c r="P1957" t="s">
        <v>32</v>
      </c>
      <c r="Q1957" s="5" t="s">
        <v>45</v>
      </c>
      <c r="R1957" s="1">
        <v>2</v>
      </c>
      <c r="S1957" s="1">
        <v>2186</v>
      </c>
      <c r="T1957">
        <v>0.2</v>
      </c>
      <c r="U1957" s="1">
        <v>1429</v>
      </c>
      <c r="V1957" s="1">
        <v>2858</v>
      </c>
      <c r="W1957" s="1">
        <v>3497.6000000000004</v>
      </c>
      <c r="X1957" s="1">
        <v>639.60000000000036</v>
      </c>
      <c r="Y1957" s="7">
        <v>0.18286825251601108</v>
      </c>
    </row>
    <row r="1958" spans="1:25">
      <c r="A1958" t="s">
        <v>3503</v>
      </c>
      <c r="B1958" s="3" t="str">
        <f t="shared" si="60"/>
        <v>Jun</v>
      </c>
      <c r="C1958" s="3" t="str">
        <f t="shared" si="61"/>
        <v>2022</v>
      </c>
      <c r="D1958" s="3">
        <v>44727</v>
      </c>
      <c r="E1958" t="s">
        <v>35</v>
      </c>
      <c r="F1958" t="s">
        <v>2377</v>
      </c>
      <c r="G1958" s="5" t="s">
        <v>37</v>
      </c>
      <c r="H1958" s="5" t="s">
        <v>38</v>
      </c>
      <c r="I1958" t="s">
        <v>1043</v>
      </c>
      <c r="J1958" t="s">
        <v>1811</v>
      </c>
      <c r="K1958" s="5" t="s">
        <v>41</v>
      </c>
      <c r="L1958" s="5" t="s">
        <v>42</v>
      </c>
      <c r="M1958" t="s">
        <v>65</v>
      </c>
      <c r="N1958" s="5" t="s">
        <v>66</v>
      </c>
      <c r="O1958" s="5" t="s">
        <v>43</v>
      </c>
      <c r="P1958" t="s">
        <v>522</v>
      </c>
      <c r="Q1958" s="5" t="s">
        <v>33</v>
      </c>
      <c r="R1958" s="1">
        <v>6</v>
      </c>
      <c r="S1958" s="1">
        <v>3481</v>
      </c>
      <c r="T1958">
        <v>0.15</v>
      </c>
      <c r="U1958" s="1">
        <v>2627</v>
      </c>
      <c r="V1958" s="1">
        <v>15762</v>
      </c>
      <c r="W1958" s="1">
        <v>17753.099999999999</v>
      </c>
      <c r="X1958" s="1">
        <v>1991.0999999999985</v>
      </c>
      <c r="Y1958" s="7">
        <v>0.11215506024299975</v>
      </c>
    </row>
    <row r="1959" spans="1:25">
      <c r="A1959" t="s">
        <v>3504</v>
      </c>
      <c r="B1959" s="3" t="str">
        <f t="shared" si="60"/>
        <v>Aug</v>
      </c>
      <c r="C1959" s="3" t="str">
        <f t="shared" si="61"/>
        <v>2025</v>
      </c>
      <c r="D1959" s="3">
        <v>45898</v>
      </c>
      <c r="E1959" t="s">
        <v>3097</v>
      </c>
      <c r="F1959" t="s">
        <v>2640</v>
      </c>
      <c r="G1959" s="5" t="s">
        <v>106</v>
      </c>
      <c r="H1959" s="5" t="s">
        <v>107</v>
      </c>
      <c r="I1959" t="s">
        <v>1546</v>
      </c>
      <c r="J1959" t="s">
        <v>784</v>
      </c>
      <c r="K1959" s="5" t="s">
        <v>41</v>
      </c>
      <c r="L1959" s="5" t="s">
        <v>28</v>
      </c>
      <c r="M1959" t="s">
        <v>87</v>
      </c>
      <c r="N1959" s="5" t="s">
        <v>88</v>
      </c>
      <c r="O1959" s="5" t="s">
        <v>43</v>
      </c>
      <c r="P1959" t="s">
        <v>396</v>
      </c>
      <c r="Q1959" s="5" t="s">
        <v>33</v>
      </c>
      <c r="R1959" s="1">
        <v>5</v>
      </c>
      <c r="S1959" s="1">
        <v>4661</v>
      </c>
      <c r="T1959">
        <v>0.25</v>
      </c>
      <c r="U1959" s="1">
        <v>3444</v>
      </c>
      <c r="V1959" s="1">
        <v>17220</v>
      </c>
      <c r="W1959" s="1">
        <v>17478.75</v>
      </c>
      <c r="X1959" s="1">
        <v>258.75</v>
      </c>
      <c r="Y1959" s="7">
        <v>1.4803690195237074E-2</v>
      </c>
    </row>
    <row r="1960" spans="1:25">
      <c r="A1960" t="s">
        <v>3505</v>
      </c>
      <c r="B1960" s="3" t="str">
        <f t="shared" si="60"/>
        <v>Aug</v>
      </c>
      <c r="C1960" s="3" t="str">
        <f t="shared" si="61"/>
        <v>2023</v>
      </c>
      <c r="D1960" s="3">
        <v>45143</v>
      </c>
      <c r="E1960" t="s">
        <v>895</v>
      </c>
      <c r="F1960" t="s">
        <v>694</v>
      </c>
      <c r="G1960" s="5" t="s">
        <v>23</v>
      </c>
      <c r="H1960" s="5" t="s">
        <v>24</v>
      </c>
      <c r="I1960" t="s">
        <v>844</v>
      </c>
      <c r="J1960" t="s">
        <v>2184</v>
      </c>
      <c r="K1960" s="5" t="s">
        <v>41</v>
      </c>
      <c r="L1960" s="5" t="s">
        <v>54</v>
      </c>
      <c r="M1960" t="s">
        <v>29</v>
      </c>
      <c r="N1960" s="5" t="s">
        <v>30</v>
      </c>
      <c r="O1960" s="5" t="s">
        <v>43</v>
      </c>
      <c r="P1960" t="s">
        <v>359</v>
      </c>
      <c r="Q1960" s="5" t="s">
        <v>33</v>
      </c>
      <c r="R1960" s="1">
        <v>6</v>
      </c>
      <c r="S1960" s="1">
        <v>186</v>
      </c>
      <c r="T1960">
        <v>0.25</v>
      </c>
      <c r="U1960" s="1">
        <v>114</v>
      </c>
      <c r="V1960" s="1">
        <v>684</v>
      </c>
      <c r="W1960" s="1">
        <v>837</v>
      </c>
      <c r="X1960" s="1">
        <v>153</v>
      </c>
      <c r="Y1960" s="7">
        <v>0.18279569892473119</v>
      </c>
    </row>
    <row r="1961" spans="1:25">
      <c r="A1961" t="s">
        <v>3506</v>
      </c>
      <c r="B1961" s="3" t="str">
        <f t="shared" si="60"/>
        <v>Apr</v>
      </c>
      <c r="C1961" s="3" t="str">
        <f t="shared" si="61"/>
        <v>2024</v>
      </c>
      <c r="D1961" s="3">
        <v>45398</v>
      </c>
      <c r="E1961" t="s">
        <v>2948</v>
      </c>
      <c r="F1961" t="s">
        <v>1341</v>
      </c>
      <c r="G1961" s="5" t="s">
        <v>106</v>
      </c>
      <c r="H1961" s="5" t="s">
        <v>107</v>
      </c>
      <c r="I1961" t="s">
        <v>1524</v>
      </c>
      <c r="J1961" t="s">
        <v>254</v>
      </c>
      <c r="K1961" s="5" t="s">
        <v>27</v>
      </c>
      <c r="L1961" s="5" t="s">
        <v>64</v>
      </c>
      <c r="M1961" t="s">
        <v>65</v>
      </c>
      <c r="N1961" s="5" t="s">
        <v>66</v>
      </c>
      <c r="O1961" s="5" t="s">
        <v>31</v>
      </c>
      <c r="P1961" t="s">
        <v>295</v>
      </c>
      <c r="Q1961" s="5" t="s">
        <v>75</v>
      </c>
      <c r="R1961" s="1">
        <v>5</v>
      </c>
      <c r="S1961" s="1">
        <v>1507</v>
      </c>
      <c r="T1961">
        <v>0.2</v>
      </c>
      <c r="U1961" s="1">
        <v>982</v>
      </c>
      <c r="V1961" s="1">
        <v>4910</v>
      </c>
      <c r="W1961" s="1">
        <v>6028</v>
      </c>
      <c r="X1961" s="1">
        <v>1118</v>
      </c>
      <c r="Y1961" s="7">
        <v>0.18546781685467817</v>
      </c>
    </row>
    <row r="1962" spans="1:25">
      <c r="A1962" t="s">
        <v>3507</v>
      </c>
      <c r="B1962" s="3" t="str">
        <f t="shared" si="60"/>
        <v>Dec</v>
      </c>
      <c r="C1962" s="3" t="str">
        <f t="shared" si="61"/>
        <v>2025</v>
      </c>
      <c r="D1962" s="3">
        <v>46001</v>
      </c>
      <c r="E1962" t="s">
        <v>3508</v>
      </c>
      <c r="F1962" t="s">
        <v>387</v>
      </c>
      <c r="G1962" s="5" t="s">
        <v>37</v>
      </c>
      <c r="H1962" s="5" t="s">
        <v>38</v>
      </c>
      <c r="I1962" t="s">
        <v>732</v>
      </c>
      <c r="J1962" t="s">
        <v>2076</v>
      </c>
      <c r="K1962" s="5" t="s">
        <v>73</v>
      </c>
      <c r="L1962" s="5" t="s">
        <v>64</v>
      </c>
      <c r="M1962" t="s">
        <v>65</v>
      </c>
      <c r="N1962" s="5" t="s">
        <v>66</v>
      </c>
      <c r="O1962" s="5" t="s">
        <v>31</v>
      </c>
      <c r="P1962" t="s">
        <v>390</v>
      </c>
      <c r="Q1962" s="5" t="s">
        <v>45</v>
      </c>
      <c r="R1962" s="1">
        <v>4</v>
      </c>
      <c r="S1962" s="1">
        <v>4464</v>
      </c>
      <c r="T1962">
        <v>0.1</v>
      </c>
      <c r="U1962" s="1">
        <v>3593</v>
      </c>
      <c r="V1962" s="1">
        <v>14372</v>
      </c>
      <c r="W1962" s="1">
        <v>16070.4</v>
      </c>
      <c r="X1962" s="1">
        <v>1698.3999999999996</v>
      </c>
      <c r="Y1962" s="7">
        <v>0.10568498606133013</v>
      </c>
    </row>
    <row r="1963" spans="1:25">
      <c r="A1963" t="s">
        <v>3509</v>
      </c>
      <c r="B1963" s="3" t="str">
        <f t="shared" si="60"/>
        <v>May</v>
      </c>
      <c r="C1963" s="3" t="str">
        <f t="shared" si="61"/>
        <v>2024</v>
      </c>
      <c r="D1963" s="3">
        <v>45438</v>
      </c>
      <c r="E1963" t="s">
        <v>1115</v>
      </c>
      <c r="F1963" t="s">
        <v>1153</v>
      </c>
      <c r="G1963" s="5" t="s">
        <v>49</v>
      </c>
      <c r="H1963" s="5" t="s">
        <v>50</v>
      </c>
      <c r="I1963" t="s">
        <v>2215</v>
      </c>
      <c r="J1963" t="s">
        <v>628</v>
      </c>
      <c r="K1963" s="5" t="s">
        <v>73</v>
      </c>
      <c r="L1963" s="5" t="s">
        <v>42</v>
      </c>
      <c r="M1963" t="s">
        <v>117</v>
      </c>
      <c r="N1963" s="5" t="s">
        <v>118</v>
      </c>
      <c r="O1963" s="5" t="s">
        <v>43</v>
      </c>
      <c r="P1963" t="s">
        <v>1027</v>
      </c>
      <c r="Q1963" s="5" t="s">
        <v>45</v>
      </c>
      <c r="R1963" s="1">
        <v>7</v>
      </c>
      <c r="S1963" s="1">
        <v>4631</v>
      </c>
      <c r="T1963">
        <v>0</v>
      </c>
      <c r="U1963" s="1">
        <v>3403</v>
      </c>
      <c r="V1963" s="1">
        <v>23821</v>
      </c>
      <c r="W1963" s="1">
        <v>32417</v>
      </c>
      <c r="X1963" s="1">
        <v>8596</v>
      </c>
      <c r="Y1963" s="7">
        <v>0.2651695098250918</v>
      </c>
    </row>
    <row r="1964" spans="1:25">
      <c r="A1964" t="s">
        <v>3510</v>
      </c>
      <c r="B1964" s="3" t="str">
        <f t="shared" si="60"/>
        <v>Oct</v>
      </c>
      <c r="C1964" s="3" t="str">
        <f t="shared" si="61"/>
        <v>2023</v>
      </c>
      <c r="D1964" s="3">
        <v>45223</v>
      </c>
      <c r="E1964" t="s">
        <v>2114</v>
      </c>
      <c r="F1964" t="s">
        <v>277</v>
      </c>
      <c r="G1964" s="5" t="s">
        <v>37</v>
      </c>
      <c r="H1964" s="5" t="s">
        <v>38</v>
      </c>
      <c r="I1964" t="s">
        <v>561</v>
      </c>
      <c r="J1964" t="s">
        <v>647</v>
      </c>
      <c r="K1964" s="5" t="s">
        <v>53</v>
      </c>
      <c r="L1964" s="5" t="s">
        <v>28</v>
      </c>
      <c r="M1964" t="s">
        <v>65</v>
      </c>
      <c r="N1964" s="5" t="s">
        <v>66</v>
      </c>
      <c r="O1964" s="5" t="s">
        <v>31</v>
      </c>
      <c r="P1964" t="s">
        <v>355</v>
      </c>
      <c r="Q1964" s="5" t="s">
        <v>75</v>
      </c>
      <c r="R1964" s="1">
        <v>7</v>
      </c>
      <c r="S1964" s="1">
        <v>4974</v>
      </c>
      <c r="T1964">
        <v>0.1</v>
      </c>
      <c r="U1964" s="1">
        <v>2633</v>
      </c>
      <c r="V1964" s="1">
        <v>18431</v>
      </c>
      <c r="W1964" s="1">
        <v>31336.2</v>
      </c>
      <c r="X1964" s="1">
        <v>12905.2</v>
      </c>
      <c r="Y1964" s="7">
        <v>0.41183040700531653</v>
      </c>
    </row>
    <row r="1965" spans="1:25">
      <c r="A1965" t="s">
        <v>3511</v>
      </c>
      <c r="B1965" s="3" t="str">
        <f t="shared" si="60"/>
        <v>Aug</v>
      </c>
      <c r="C1965" s="3" t="str">
        <f t="shared" si="61"/>
        <v>2025</v>
      </c>
      <c r="D1965" s="3">
        <v>45890</v>
      </c>
      <c r="E1965" t="s">
        <v>2778</v>
      </c>
      <c r="F1965" t="s">
        <v>217</v>
      </c>
      <c r="G1965" s="5" t="s">
        <v>23</v>
      </c>
      <c r="H1965" s="5" t="s">
        <v>24</v>
      </c>
      <c r="I1965" t="s">
        <v>174</v>
      </c>
      <c r="J1965" t="s">
        <v>191</v>
      </c>
      <c r="K1965" s="5" t="s">
        <v>41</v>
      </c>
      <c r="L1965" s="5" t="s">
        <v>42</v>
      </c>
      <c r="M1965" t="s">
        <v>87</v>
      </c>
      <c r="N1965" s="5" t="s">
        <v>88</v>
      </c>
      <c r="O1965" s="5" t="s">
        <v>43</v>
      </c>
      <c r="P1965" t="s">
        <v>96</v>
      </c>
      <c r="Q1965" s="5" t="s">
        <v>33</v>
      </c>
      <c r="R1965" s="1">
        <v>8</v>
      </c>
      <c r="S1965" s="1">
        <v>449</v>
      </c>
      <c r="T1965">
        <v>0.05</v>
      </c>
      <c r="U1965" s="1">
        <v>285</v>
      </c>
      <c r="V1965" s="1">
        <v>2280</v>
      </c>
      <c r="W1965" s="1">
        <v>3412.3999999999996</v>
      </c>
      <c r="X1965" s="1">
        <v>1132.3999999999996</v>
      </c>
      <c r="Y1965" s="7">
        <v>0.33184855233853</v>
      </c>
    </row>
    <row r="1966" spans="1:25">
      <c r="A1966" t="s">
        <v>3512</v>
      </c>
      <c r="B1966" s="3" t="str">
        <f t="shared" si="60"/>
        <v>Oct</v>
      </c>
      <c r="C1966" s="3" t="str">
        <f t="shared" si="61"/>
        <v>2022</v>
      </c>
      <c r="D1966" s="3">
        <v>44862</v>
      </c>
      <c r="E1966" t="s">
        <v>467</v>
      </c>
      <c r="F1966" t="s">
        <v>1259</v>
      </c>
      <c r="G1966" s="5" t="s">
        <v>37</v>
      </c>
      <c r="H1966" s="5" t="s">
        <v>38</v>
      </c>
      <c r="I1966" t="s">
        <v>579</v>
      </c>
      <c r="J1966" t="s">
        <v>1503</v>
      </c>
      <c r="K1966" s="5" t="s">
        <v>95</v>
      </c>
      <c r="L1966" s="5" t="s">
        <v>64</v>
      </c>
      <c r="M1966" t="s">
        <v>55</v>
      </c>
      <c r="N1966" s="5" t="s">
        <v>56</v>
      </c>
      <c r="O1966" s="5" t="s">
        <v>31</v>
      </c>
      <c r="P1966" t="s">
        <v>376</v>
      </c>
      <c r="Q1966" s="5" t="s">
        <v>75</v>
      </c>
      <c r="R1966" s="1">
        <v>5</v>
      </c>
      <c r="S1966" s="1">
        <v>3351</v>
      </c>
      <c r="T1966">
        <v>0.2</v>
      </c>
      <c r="U1966" s="1">
        <v>2591</v>
      </c>
      <c r="V1966" s="1">
        <v>12955</v>
      </c>
      <c r="W1966" s="1">
        <v>13404</v>
      </c>
      <c r="X1966" s="1">
        <v>449</v>
      </c>
      <c r="Y1966" s="7">
        <v>3.3497463443748134E-2</v>
      </c>
    </row>
    <row r="1967" spans="1:25">
      <c r="A1967" t="s">
        <v>3513</v>
      </c>
      <c r="B1967" s="3" t="str">
        <f t="shared" si="60"/>
        <v>May</v>
      </c>
      <c r="C1967" s="3" t="str">
        <f t="shared" si="61"/>
        <v>2023</v>
      </c>
      <c r="D1967" s="3">
        <v>45062</v>
      </c>
      <c r="E1967" t="s">
        <v>1313</v>
      </c>
      <c r="F1967" t="s">
        <v>366</v>
      </c>
      <c r="G1967" s="5" t="s">
        <v>106</v>
      </c>
      <c r="H1967" s="5" t="s">
        <v>107</v>
      </c>
      <c r="I1967" t="s">
        <v>444</v>
      </c>
      <c r="J1967" t="s">
        <v>638</v>
      </c>
      <c r="K1967" s="5" t="s">
        <v>53</v>
      </c>
      <c r="L1967" s="5" t="s">
        <v>116</v>
      </c>
      <c r="M1967" t="s">
        <v>117</v>
      </c>
      <c r="N1967" s="5" t="s">
        <v>118</v>
      </c>
      <c r="O1967" s="5" t="s">
        <v>43</v>
      </c>
      <c r="P1967" t="s">
        <v>355</v>
      </c>
      <c r="Q1967" s="5" t="s">
        <v>75</v>
      </c>
      <c r="R1967" s="1">
        <v>7</v>
      </c>
      <c r="S1967" s="1">
        <v>777</v>
      </c>
      <c r="T1967">
        <v>0.15</v>
      </c>
      <c r="U1967" s="1">
        <v>582</v>
      </c>
      <c r="V1967" s="1">
        <v>4074</v>
      </c>
      <c r="W1967" s="1">
        <v>4623.1499999999996</v>
      </c>
      <c r="X1967" s="1">
        <v>549.14999999999964</v>
      </c>
      <c r="Y1967" s="7">
        <v>0.11878264819441284</v>
      </c>
    </row>
    <row r="1968" spans="1:25">
      <c r="A1968" t="s">
        <v>3514</v>
      </c>
      <c r="B1968" s="3" t="str">
        <f t="shared" si="60"/>
        <v>Jul</v>
      </c>
      <c r="C1968" s="3" t="str">
        <f t="shared" si="61"/>
        <v>2024</v>
      </c>
      <c r="D1968" s="3">
        <v>45480</v>
      </c>
      <c r="E1968" t="s">
        <v>300</v>
      </c>
      <c r="F1968" t="s">
        <v>128</v>
      </c>
      <c r="G1968" s="5" t="s">
        <v>61</v>
      </c>
      <c r="H1968" s="5" t="s">
        <v>50</v>
      </c>
      <c r="I1968" t="s">
        <v>937</v>
      </c>
      <c r="J1968" t="s">
        <v>207</v>
      </c>
      <c r="K1968" s="5" t="s">
        <v>95</v>
      </c>
      <c r="L1968" s="5" t="s">
        <v>64</v>
      </c>
      <c r="M1968" t="s">
        <v>87</v>
      </c>
      <c r="N1968" s="5" t="s">
        <v>88</v>
      </c>
      <c r="O1968" s="5" t="s">
        <v>43</v>
      </c>
      <c r="P1968" t="s">
        <v>197</v>
      </c>
      <c r="Q1968" s="5" t="s">
        <v>33</v>
      </c>
      <c r="R1968" s="1">
        <v>3</v>
      </c>
      <c r="S1968" s="1">
        <v>3437</v>
      </c>
      <c r="T1968">
        <v>0.05</v>
      </c>
      <c r="U1968" s="1">
        <v>2185</v>
      </c>
      <c r="V1968" s="1">
        <v>6555</v>
      </c>
      <c r="W1968" s="1">
        <v>9795.4499999999989</v>
      </c>
      <c r="X1968" s="1">
        <v>3240.4499999999989</v>
      </c>
      <c r="Y1968" s="7">
        <v>0.33081175443700894</v>
      </c>
    </row>
    <row r="1969" spans="1:25">
      <c r="A1969" t="s">
        <v>3515</v>
      </c>
      <c r="B1969" s="3" t="str">
        <f t="shared" si="60"/>
        <v>Jun</v>
      </c>
      <c r="C1969" s="3" t="str">
        <f t="shared" si="61"/>
        <v>2024</v>
      </c>
      <c r="D1969" s="3">
        <v>45472</v>
      </c>
      <c r="E1969" t="s">
        <v>1176</v>
      </c>
      <c r="F1969" t="s">
        <v>156</v>
      </c>
      <c r="G1969" s="5" t="s">
        <v>61</v>
      </c>
      <c r="H1969" s="5" t="s">
        <v>50</v>
      </c>
      <c r="I1969" t="s">
        <v>969</v>
      </c>
      <c r="J1969" t="s">
        <v>1716</v>
      </c>
      <c r="K1969" s="5" t="s">
        <v>41</v>
      </c>
      <c r="L1969" s="5" t="s">
        <v>54</v>
      </c>
      <c r="M1969" t="s">
        <v>87</v>
      </c>
      <c r="N1969" s="5" t="s">
        <v>88</v>
      </c>
      <c r="O1969" s="5" t="s">
        <v>43</v>
      </c>
      <c r="P1969" t="s">
        <v>437</v>
      </c>
      <c r="Q1969" s="5" t="s">
        <v>33</v>
      </c>
      <c r="R1969" s="1">
        <v>6</v>
      </c>
      <c r="S1969" s="1">
        <v>2283</v>
      </c>
      <c r="T1969">
        <v>0.25</v>
      </c>
      <c r="U1969" s="1">
        <v>1370</v>
      </c>
      <c r="V1969" s="1">
        <v>8220</v>
      </c>
      <c r="W1969" s="1">
        <v>10273.5</v>
      </c>
      <c r="X1969" s="1">
        <v>2053.5</v>
      </c>
      <c r="Y1969" s="7">
        <v>0.19988319462695284</v>
      </c>
    </row>
    <row r="1970" spans="1:25">
      <c r="A1970" t="s">
        <v>3516</v>
      </c>
      <c r="B1970" s="3" t="str">
        <f t="shared" si="60"/>
        <v>Aug</v>
      </c>
      <c r="C1970" s="3" t="str">
        <f t="shared" si="61"/>
        <v>2023</v>
      </c>
      <c r="D1970" s="3">
        <v>45146</v>
      </c>
      <c r="E1970" t="s">
        <v>1109</v>
      </c>
      <c r="F1970" t="s">
        <v>637</v>
      </c>
      <c r="G1970" s="5" t="s">
        <v>23</v>
      </c>
      <c r="H1970" s="5" t="s">
        <v>24</v>
      </c>
      <c r="I1970" t="s">
        <v>964</v>
      </c>
      <c r="J1970" t="s">
        <v>746</v>
      </c>
      <c r="K1970" s="5" t="s">
        <v>27</v>
      </c>
      <c r="L1970" s="5" t="s">
        <v>116</v>
      </c>
      <c r="M1970" t="s">
        <v>87</v>
      </c>
      <c r="N1970" s="5" t="s">
        <v>88</v>
      </c>
      <c r="O1970" s="5" t="s">
        <v>43</v>
      </c>
      <c r="P1970" t="s">
        <v>757</v>
      </c>
      <c r="Q1970" s="5" t="s">
        <v>33</v>
      </c>
      <c r="R1970" s="1">
        <v>1</v>
      </c>
      <c r="S1970" s="1">
        <v>2016</v>
      </c>
      <c r="T1970">
        <v>0.15</v>
      </c>
      <c r="U1970" s="1">
        <v>1282</v>
      </c>
      <c r="V1970" s="1">
        <v>1282</v>
      </c>
      <c r="W1970" s="1">
        <v>1713.6</v>
      </c>
      <c r="X1970" s="1">
        <v>431.59999999999991</v>
      </c>
      <c r="Y1970" s="7">
        <v>0.25186741363211945</v>
      </c>
    </row>
    <row r="1971" spans="1:25">
      <c r="A1971" t="s">
        <v>3517</v>
      </c>
      <c r="B1971" s="3" t="str">
        <f t="shared" si="60"/>
        <v>Feb</v>
      </c>
      <c r="C1971" s="3" t="str">
        <f t="shared" si="61"/>
        <v>2025</v>
      </c>
      <c r="D1971" s="3">
        <v>45703</v>
      </c>
      <c r="E1971" t="s">
        <v>1742</v>
      </c>
      <c r="F1971" t="s">
        <v>547</v>
      </c>
      <c r="G1971" s="5" t="s">
        <v>61</v>
      </c>
      <c r="H1971" s="5" t="s">
        <v>50</v>
      </c>
      <c r="I1971" t="s">
        <v>388</v>
      </c>
      <c r="J1971" t="s">
        <v>662</v>
      </c>
      <c r="K1971" s="5" t="s">
        <v>73</v>
      </c>
      <c r="L1971" s="5" t="s">
        <v>42</v>
      </c>
      <c r="M1971" t="s">
        <v>87</v>
      </c>
      <c r="N1971" s="5" t="s">
        <v>88</v>
      </c>
      <c r="O1971" s="5" t="s">
        <v>43</v>
      </c>
      <c r="P1971" t="s">
        <v>855</v>
      </c>
      <c r="Q1971" s="5" t="s">
        <v>45</v>
      </c>
      <c r="R1971" s="1">
        <v>5</v>
      </c>
      <c r="S1971" s="1">
        <v>4938</v>
      </c>
      <c r="T1971">
        <v>0.15</v>
      </c>
      <c r="U1971" s="1">
        <v>3075</v>
      </c>
      <c r="V1971" s="1">
        <v>15375</v>
      </c>
      <c r="W1971" s="1">
        <v>20986.5</v>
      </c>
      <c r="X1971" s="1">
        <v>5611.5</v>
      </c>
      <c r="Y1971" s="7">
        <v>0.26738617682796084</v>
      </c>
    </row>
    <row r="1972" spans="1:25">
      <c r="A1972" t="s">
        <v>3518</v>
      </c>
      <c r="B1972" s="3" t="str">
        <f t="shared" si="60"/>
        <v>Jun</v>
      </c>
      <c r="C1972" s="3" t="str">
        <f t="shared" si="61"/>
        <v>2022</v>
      </c>
      <c r="D1972" s="3">
        <v>44742</v>
      </c>
      <c r="E1972" t="s">
        <v>532</v>
      </c>
      <c r="F1972" t="s">
        <v>2072</v>
      </c>
      <c r="G1972" s="5" t="s">
        <v>49</v>
      </c>
      <c r="H1972" s="5" t="s">
        <v>50</v>
      </c>
      <c r="I1972" t="s">
        <v>298</v>
      </c>
      <c r="J1972" t="s">
        <v>1150</v>
      </c>
      <c r="K1972" s="5" t="s">
        <v>27</v>
      </c>
      <c r="L1972" s="5" t="s">
        <v>116</v>
      </c>
      <c r="M1972" t="s">
        <v>65</v>
      </c>
      <c r="N1972" s="5" t="s">
        <v>66</v>
      </c>
      <c r="O1972" s="5" t="s">
        <v>31</v>
      </c>
      <c r="P1972" t="s">
        <v>757</v>
      </c>
      <c r="Q1972" s="5" t="s">
        <v>45</v>
      </c>
      <c r="R1972" s="1">
        <v>1</v>
      </c>
      <c r="S1972" s="1">
        <v>4727</v>
      </c>
      <c r="T1972">
        <v>0.1</v>
      </c>
      <c r="U1972" s="1">
        <v>3585</v>
      </c>
      <c r="V1972" s="1">
        <v>3585</v>
      </c>
      <c r="W1972" s="1">
        <v>4254.3</v>
      </c>
      <c r="X1972" s="1">
        <v>669.30000000000018</v>
      </c>
      <c r="Y1972" s="7">
        <v>0.15732317890134692</v>
      </c>
    </row>
    <row r="1973" spans="1:25">
      <c r="A1973" t="s">
        <v>3519</v>
      </c>
      <c r="B1973" s="3" t="str">
        <f t="shared" si="60"/>
        <v>Feb</v>
      </c>
      <c r="C1973" s="3" t="str">
        <f t="shared" si="61"/>
        <v>2024</v>
      </c>
      <c r="D1973" s="3">
        <v>45325</v>
      </c>
      <c r="E1973" t="s">
        <v>1281</v>
      </c>
      <c r="F1973" t="s">
        <v>1597</v>
      </c>
      <c r="G1973" s="5" t="s">
        <v>106</v>
      </c>
      <c r="H1973" s="5" t="s">
        <v>107</v>
      </c>
      <c r="I1973" t="s">
        <v>1349</v>
      </c>
      <c r="J1973" t="s">
        <v>716</v>
      </c>
      <c r="K1973" s="5" t="s">
        <v>27</v>
      </c>
      <c r="L1973" s="5" t="s">
        <v>64</v>
      </c>
      <c r="M1973" t="s">
        <v>55</v>
      </c>
      <c r="N1973" s="5" t="s">
        <v>56</v>
      </c>
      <c r="O1973" s="5" t="s">
        <v>43</v>
      </c>
      <c r="P1973" t="s">
        <v>309</v>
      </c>
      <c r="Q1973" s="5" t="s">
        <v>75</v>
      </c>
      <c r="R1973" s="1">
        <v>6</v>
      </c>
      <c r="S1973" s="1">
        <v>3512</v>
      </c>
      <c r="T1973">
        <v>0.1</v>
      </c>
      <c r="U1973" s="1">
        <v>2058</v>
      </c>
      <c r="V1973" s="1">
        <v>12348</v>
      </c>
      <c r="W1973" s="1">
        <v>18964.8</v>
      </c>
      <c r="X1973" s="1">
        <v>6616.7999999999993</v>
      </c>
      <c r="Y1973" s="7">
        <v>0.34889901290812447</v>
      </c>
    </row>
    <row r="1974" spans="1:25">
      <c r="A1974" t="s">
        <v>3520</v>
      </c>
      <c r="B1974" s="3" t="str">
        <f t="shared" si="60"/>
        <v>Feb</v>
      </c>
      <c r="C1974" s="3" t="str">
        <f t="shared" si="61"/>
        <v>2023</v>
      </c>
      <c r="D1974" s="3">
        <v>44972</v>
      </c>
      <c r="E1974" t="s">
        <v>199</v>
      </c>
      <c r="F1974" t="s">
        <v>3495</v>
      </c>
      <c r="G1974" s="5" t="s">
        <v>37</v>
      </c>
      <c r="H1974" s="5" t="s">
        <v>38</v>
      </c>
      <c r="I1974" t="s">
        <v>482</v>
      </c>
      <c r="J1974" t="s">
        <v>706</v>
      </c>
      <c r="K1974" s="5" t="s">
        <v>95</v>
      </c>
      <c r="L1974" s="5" t="s">
        <v>28</v>
      </c>
      <c r="M1974" t="s">
        <v>65</v>
      </c>
      <c r="N1974" s="5" t="s">
        <v>66</v>
      </c>
      <c r="O1974" s="5" t="s">
        <v>43</v>
      </c>
      <c r="P1974" t="s">
        <v>228</v>
      </c>
      <c r="Q1974" s="5" t="s">
        <v>45</v>
      </c>
      <c r="R1974" s="1">
        <v>2</v>
      </c>
      <c r="S1974" s="1">
        <v>624</v>
      </c>
      <c r="T1974">
        <v>0</v>
      </c>
      <c r="U1974" s="1">
        <v>472</v>
      </c>
      <c r="V1974" s="1">
        <v>944</v>
      </c>
      <c r="W1974" s="1">
        <v>1248</v>
      </c>
      <c r="X1974" s="1">
        <v>304</v>
      </c>
      <c r="Y1974" s="7">
        <v>0.24358974358974358</v>
      </c>
    </row>
    <row r="1975" spans="1:25">
      <c r="A1975" t="s">
        <v>3521</v>
      </c>
      <c r="B1975" s="3" t="str">
        <f t="shared" si="60"/>
        <v>Apr</v>
      </c>
      <c r="C1975" s="3" t="str">
        <f t="shared" si="61"/>
        <v>2025</v>
      </c>
      <c r="D1975" s="3">
        <v>45759</v>
      </c>
      <c r="E1975" t="s">
        <v>262</v>
      </c>
      <c r="F1975" t="s">
        <v>1591</v>
      </c>
      <c r="G1975" s="5" t="s">
        <v>23</v>
      </c>
      <c r="H1975" s="5" t="s">
        <v>24</v>
      </c>
      <c r="I1975" t="s">
        <v>948</v>
      </c>
      <c r="J1975" t="s">
        <v>764</v>
      </c>
      <c r="K1975" s="5" t="s">
        <v>95</v>
      </c>
      <c r="L1975" s="5" t="s">
        <v>54</v>
      </c>
      <c r="M1975" t="s">
        <v>29</v>
      </c>
      <c r="N1975" s="5" t="s">
        <v>30</v>
      </c>
      <c r="O1975" s="5" t="s">
        <v>43</v>
      </c>
      <c r="P1975" t="s">
        <v>427</v>
      </c>
      <c r="Q1975" s="5" t="s">
        <v>33</v>
      </c>
      <c r="R1975" s="1">
        <v>2</v>
      </c>
      <c r="S1975" s="1">
        <v>760</v>
      </c>
      <c r="T1975">
        <v>0.2</v>
      </c>
      <c r="U1975" s="1">
        <v>407</v>
      </c>
      <c r="V1975" s="1">
        <v>814</v>
      </c>
      <c r="W1975" s="1">
        <v>1216</v>
      </c>
      <c r="X1975" s="1">
        <v>402</v>
      </c>
      <c r="Y1975" s="7">
        <v>0.33059210526315791</v>
      </c>
    </row>
    <row r="1976" spans="1:25">
      <c r="A1976" t="s">
        <v>3522</v>
      </c>
      <c r="B1976" s="3" t="str">
        <f t="shared" si="60"/>
        <v>Oct</v>
      </c>
      <c r="C1976" s="3" t="str">
        <f t="shared" si="61"/>
        <v>2024</v>
      </c>
      <c r="D1976" s="3">
        <v>45590</v>
      </c>
      <c r="E1976" t="s">
        <v>957</v>
      </c>
      <c r="F1976" t="s">
        <v>880</v>
      </c>
      <c r="G1976" s="5" t="s">
        <v>49</v>
      </c>
      <c r="H1976" s="5" t="s">
        <v>50</v>
      </c>
      <c r="I1976" t="s">
        <v>123</v>
      </c>
      <c r="J1976" t="s">
        <v>227</v>
      </c>
      <c r="K1976" s="5" t="s">
        <v>73</v>
      </c>
      <c r="L1976" s="5" t="s">
        <v>28</v>
      </c>
      <c r="M1976" t="s">
        <v>55</v>
      </c>
      <c r="N1976" s="5" t="s">
        <v>56</v>
      </c>
      <c r="O1976" s="5" t="s">
        <v>43</v>
      </c>
      <c r="P1976" t="s">
        <v>332</v>
      </c>
      <c r="Q1976" s="5" t="s">
        <v>33</v>
      </c>
      <c r="R1976" s="1">
        <v>7</v>
      </c>
      <c r="S1976" s="1">
        <v>811</v>
      </c>
      <c r="T1976">
        <v>0.2</v>
      </c>
      <c r="U1976" s="1">
        <v>587</v>
      </c>
      <c r="V1976" s="1">
        <v>4109</v>
      </c>
      <c r="W1976" s="1">
        <v>4541.6000000000004</v>
      </c>
      <c r="X1976" s="1">
        <v>432.60000000000036</v>
      </c>
      <c r="Y1976" s="7">
        <v>9.5252774352651115E-2</v>
      </c>
    </row>
    <row r="1977" spans="1:25">
      <c r="A1977" t="s">
        <v>3523</v>
      </c>
      <c r="B1977" s="3" t="str">
        <f t="shared" si="60"/>
        <v>Nov</v>
      </c>
      <c r="C1977" s="3" t="str">
        <f t="shared" si="61"/>
        <v>2024</v>
      </c>
      <c r="D1977" s="3">
        <v>45608</v>
      </c>
      <c r="E1977" t="s">
        <v>2052</v>
      </c>
      <c r="F1977" t="s">
        <v>2509</v>
      </c>
      <c r="G1977" s="5" t="s">
        <v>61</v>
      </c>
      <c r="H1977" s="5" t="s">
        <v>50</v>
      </c>
      <c r="I1977" t="s">
        <v>561</v>
      </c>
      <c r="J1977" t="s">
        <v>273</v>
      </c>
      <c r="K1977" s="5" t="s">
        <v>73</v>
      </c>
      <c r="L1977" s="5" t="s">
        <v>54</v>
      </c>
      <c r="M1977" t="s">
        <v>87</v>
      </c>
      <c r="N1977" s="5" t="s">
        <v>88</v>
      </c>
      <c r="O1977" s="5" t="s">
        <v>43</v>
      </c>
      <c r="P1977" t="s">
        <v>396</v>
      </c>
      <c r="Q1977" s="5" t="s">
        <v>75</v>
      </c>
      <c r="R1977" s="1">
        <v>7</v>
      </c>
      <c r="S1977" s="1">
        <v>4535</v>
      </c>
      <c r="T1977">
        <v>0.05</v>
      </c>
      <c r="U1977" s="1">
        <v>3391</v>
      </c>
      <c r="V1977" s="1">
        <v>23737</v>
      </c>
      <c r="W1977" s="1">
        <v>30157.75</v>
      </c>
      <c r="X1977" s="1">
        <v>6420.75</v>
      </c>
      <c r="Y1977" s="7">
        <v>0.21290547205942087</v>
      </c>
    </row>
    <row r="1978" spans="1:25">
      <c r="A1978" t="s">
        <v>3524</v>
      </c>
      <c r="B1978" s="3" t="str">
        <f t="shared" si="60"/>
        <v>Feb</v>
      </c>
      <c r="C1978" s="3" t="str">
        <f t="shared" si="61"/>
        <v>2024</v>
      </c>
      <c r="D1978" s="3">
        <v>45325</v>
      </c>
      <c r="E1978" t="s">
        <v>311</v>
      </c>
      <c r="F1978" t="s">
        <v>2365</v>
      </c>
      <c r="G1978" s="5" t="s">
        <v>23</v>
      </c>
      <c r="H1978" s="5" t="s">
        <v>24</v>
      </c>
      <c r="I1978" t="s">
        <v>799</v>
      </c>
      <c r="J1978" t="s">
        <v>910</v>
      </c>
      <c r="K1978" s="5" t="s">
        <v>95</v>
      </c>
      <c r="L1978" s="5" t="s">
        <v>54</v>
      </c>
      <c r="M1978" t="s">
        <v>55</v>
      </c>
      <c r="N1978" s="5" t="s">
        <v>56</v>
      </c>
      <c r="O1978" s="5" t="s">
        <v>31</v>
      </c>
      <c r="P1978" t="s">
        <v>96</v>
      </c>
      <c r="Q1978" s="5" t="s">
        <v>75</v>
      </c>
      <c r="R1978" s="1">
        <v>2</v>
      </c>
      <c r="S1978" s="1">
        <v>2312</v>
      </c>
      <c r="T1978">
        <v>0.25</v>
      </c>
      <c r="U1978" s="1">
        <v>1288</v>
      </c>
      <c r="V1978" s="1">
        <v>2576</v>
      </c>
      <c r="W1978" s="1">
        <v>3468</v>
      </c>
      <c r="X1978" s="1">
        <v>892</v>
      </c>
      <c r="Y1978" s="7">
        <v>0.25720876585928487</v>
      </c>
    </row>
    <row r="1979" spans="1:25">
      <c r="A1979" t="s">
        <v>3525</v>
      </c>
      <c r="B1979" s="3" t="str">
        <f t="shared" si="60"/>
        <v>Nov</v>
      </c>
      <c r="C1979" s="3" t="str">
        <f t="shared" si="61"/>
        <v>2025</v>
      </c>
      <c r="D1979" s="3">
        <v>45978</v>
      </c>
      <c r="E1979" t="s">
        <v>2351</v>
      </c>
      <c r="F1979" t="s">
        <v>1507</v>
      </c>
      <c r="G1979" s="5" t="s">
        <v>37</v>
      </c>
      <c r="H1979" s="5" t="s">
        <v>38</v>
      </c>
      <c r="I1979" t="s">
        <v>348</v>
      </c>
      <c r="J1979" t="s">
        <v>1345</v>
      </c>
      <c r="K1979" s="5" t="s">
        <v>41</v>
      </c>
      <c r="L1979" s="5" t="s">
        <v>42</v>
      </c>
      <c r="M1979" t="s">
        <v>87</v>
      </c>
      <c r="N1979" s="5" t="s">
        <v>88</v>
      </c>
      <c r="O1979" s="5" t="s">
        <v>43</v>
      </c>
      <c r="P1979" t="s">
        <v>202</v>
      </c>
      <c r="Q1979" s="5" t="s">
        <v>45</v>
      </c>
      <c r="R1979" s="1">
        <v>6</v>
      </c>
      <c r="S1979" s="1">
        <v>2329</v>
      </c>
      <c r="T1979">
        <v>0.15</v>
      </c>
      <c r="U1979" s="1">
        <v>1719</v>
      </c>
      <c r="V1979" s="1">
        <v>10314</v>
      </c>
      <c r="W1979" s="1">
        <v>11877.9</v>
      </c>
      <c r="X1979" s="1">
        <v>1563.8999999999996</v>
      </c>
      <c r="Y1979" s="7">
        <v>0.13166468820246</v>
      </c>
    </row>
    <row r="1980" spans="1:25">
      <c r="A1980" t="s">
        <v>3526</v>
      </c>
      <c r="B1980" s="3" t="str">
        <f t="shared" si="60"/>
        <v>Dec</v>
      </c>
      <c r="C1980" s="3" t="str">
        <f t="shared" si="61"/>
        <v>2024</v>
      </c>
      <c r="D1980" s="3">
        <v>45657</v>
      </c>
      <c r="E1980" t="s">
        <v>916</v>
      </c>
      <c r="F1980" t="s">
        <v>1269</v>
      </c>
      <c r="G1980" s="5" t="s">
        <v>37</v>
      </c>
      <c r="H1980" s="5" t="s">
        <v>38</v>
      </c>
      <c r="I1980" t="s">
        <v>1232</v>
      </c>
      <c r="J1980" t="s">
        <v>1664</v>
      </c>
      <c r="K1980" s="5" t="s">
        <v>53</v>
      </c>
      <c r="L1980" s="5" t="s">
        <v>64</v>
      </c>
      <c r="M1980" t="s">
        <v>65</v>
      </c>
      <c r="N1980" s="5" t="s">
        <v>66</v>
      </c>
      <c r="O1980" s="5" t="s">
        <v>31</v>
      </c>
      <c r="P1980" t="s">
        <v>197</v>
      </c>
      <c r="Q1980" s="5" t="s">
        <v>45</v>
      </c>
      <c r="R1980" s="1">
        <v>7</v>
      </c>
      <c r="S1980" s="1">
        <v>3130</v>
      </c>
      <c r="T1980">
        <v>0</v>
      </c>
      <c r="U1980" s="1">
        <v>1902</v>
      </c>
      <c r="V1980" s="1">
        <v>13314</v>
      </c>
      <c r="W1980" s="1">
        <v>21910</v>
      </c>
      <c r="X1980" s="1">
        <v>8596</v>
      </c>
      <c r="Y1980" s="7">
        <v>0.39233226837060703</v>
      </c>
    </row>
    <row r="1981" spans="1:25">
      <c r="A1981" t="s">
        <v>3527</v>
      </c>
      <c r="B1981" s="3" t="str">
        <f t="shared" si="60"/>
        <v>Jul</v>
      </c>
      <c r="C1981" s="3" t="str">
        <f t="shared" si="61"/>
        <v>2024</v>
      </c>
      <c r="D1981" s="3">
        <v>45485</v>
      </c>
      <c r="E1981" t="s">
        <v>2693</v>
      </c>
      <c r="F1981" t="s">
        <v>810</v>
      </c>
      <c r="G1981" s="5" t="s">
        <v>37</v>
      </c>
      <c r="H1981" s="5" t="s">
        <v>38</v>
      </c>
      <c r="I1981" t="s">
        <v>1208</v>
      </c>
      <c r="J1981" t="s">
        <v>232</v>
      </c>
      <c r="K1981" s="5" t="s">
        <v>41</v>
      </c>
      <c r="L1981" s="5" t="s">
        <v>64</v>
      </c>
      <c r="M1981" t="s">
        <v>87</v>
      </c>
      <c r="N1981" s="5" t="s">
        <v>88</v>
      </c>
      <c r="O1981" s="5" t="s">
        <v>43</v>
      </c>
      <c r="P1981" t="s">
        <v>413</v>
      </c>
      <c r="Q1981" s="5" t="s">
        <v>33</v>
      </c>
      <c r="R1981" s="1">
        <v>8</v>
      </c>
      <c r="S1981" s="1">
        <v>2501</v>
      </c>
      <c r="T1981">
        <v>0.1</v>
      </c>
      <c r="U1981" s="1">
        <v>1974</v>
      </c>
      <c r="V1981" s="1">
        <v>15792</v>
      </c>
      <c r="W1981" s="1">
        <v>18007.2</v>
      </c>
      <c r="X1981" s="1">
        <v>2215.2000000000007</v>
      </c>
      <c r="Y1981" s="7">
        <v>0.12301745968279358</v>
      </c>
    </row>
    <row r="1982" spans="1:25">
      <c r="A1982" t="s">
        <v>3528</v>
      </c>
      <c r="B1982" s="3" t="str">
        <f t="shared" si="60"/>
        <v>Jan</v>
      </c>
      <c r="C1982" s="3" t="str">
        <f t="shared" si="61"/>
        <v>2023</v>
      </c>
      <c r="D1982" s="3">
        <v>44946</v>
      </c>
      <c r="E1982" t="s">
        <v>918</v>
      </c>
      <c r="F1982" t="s">
        <v>653</v>
      </c>
      <c r="G1982" s="5" t="s">
        <v>23</v>
      </c>
      <c r="H1982" s="5" t="s">
        <v>24</v>
      </c>
      <c r="I1982" t="s">
        <v>330</v>
      </c>
      <c r="J1982" t="s">
        <v>662</v>
      </c>
      <c r="K1982" s="5" t="s">
        <v>73</v>
      </c>
      <c r="L1982" s="5" t="s">
        <v>116</v>
      </c>
      <c r="M1982" t="s">
        <v>117</v>
      </c>
      <c r="N1982" s="5" t="s">
        <v>118</v>
      </c>
      <c r="O1982" s="5" t="s">
        <v>43</v>
      </c>
      <c r="P1982" t="s">
        <v>208</v>
      </c>
      <c r="Q1982" s="5" t="s">
        <v>45</v>
      </c>
      <c r="R1982" s="1">
        <v>6</v>
      </c>
      <c r="S1982" s="1">
        <v>722</v>
      </c>
      <c r="T1982">
        <v>0.2</v>
      </c>
      <c r="U1982" s="1">
        <v>592</v>
      </c>
      <c r="V1982" s="1">
        <v>3552</v>
      </c>
      <c r="W1982" s="1">
        <v>3465.6000000000004</v>
      </c>
      <c r="X1982" s="1">
        <v>-86.399999999999636</v>
      </c>
      <c r="Y1982" s="7">
        <v>-2.4930747922437567E-2</v>
      </c>
    </row>
    <row r="1983" spans="1:25">
      <c r="A1983" t="s">
        <v>3529</v>
      </c>
      <c r="B1983" s="3" t="str">
        <f t="shared" si="60"/>
        <v>Apr</v>
      </c>
      <c r="C1983" s="3" t="str">
        <f t="shared" si="61"/>
        <v>2024</v>
      </c>
      <c r="D1983" s="3">
        <v>45409</v>
      </c>
      <c r="E1983" t="s">
        <v>222</v>
      </c>
      <c r="F1983" t="s">
        <v>2478</v>
      </c>
      <c r="G1983" s="5" t="s">
        <v>49</v>
      </c>
      <c r="H1983" s="5" t="s">
        <v>50</v>
      </c>
      <c r="I1983" t="s">
        <v>937</v>
      </c>
      <c r="J1983" t="s">
        <v>147</v>
      </c>
      <c r="K1983" s="5" t="s">
        <v>95</v>
      </c>
      <c r="L1983" s="5" t="s">
        <v>116</v>
      </c>
      <c r="M1983" t="s">
        <v>65</v>
      </c>
      <c r="N1983" s="5" t="s">
        <v>66</v>
      </c>
      <c r="O1983" s="5" t="s">
        <v>31</v>
      </c>
      <c r="P1983" t="s">
        <v>268</v>
      </c>
      <c r="Q1983" s="5" t="s">
        <v>33</v>
      </c>
      <c r="R1983" s="1">
        <v>2</v>
      </c>
      <c r="S1983" s="1">
        <v>4190</v>
      </c>
      <c r="T1983">
        <v>0.25</v>
      </c>
      <c r="U1983" s="1">
        <v>2370</v>
      </c>
      <c r="V1983" s="1">
        <v>4740</v>
      </c>
      <c r="W1983" s="1">
        <v>6285</v>
      </c>
      <c r="X1983" s="1">
        <v>1545</v>
      </c>
      <c r="Y1983" s="7">
        <v>0.24582338902147971</v>
      </c>
    </row>
    <row r="1984" spans="1:25">
      <c r="A1984" t="s">
        <v>3530</v>
      </c>
      <c r="B1984" s="3" t="str">
        <f t="shared" si="60"/>
        <v>Dec</v>
      </c>
      <c r="C1984" s="3" t="str">
        <f t="shared" si="61"/>
        <v>2023</v>
      </c>
      <c r="D1984" s="3">
        <v>45289</v>
      </c>
      <c r="E1984" t="s">
        <v>659</v>
      </c>
      <c r="F1984" t="s">
        <v>411</v>
      </c>
      <c r="G1984" s="5" t="s">
        <v>37</v>
      </c>
      <c r="H1984" s="5" t="s">
        <v>38</v>
      </c>
      <c r="I1984" t="s">
        <v>39</v>
      </c>
      <c r="J1984" t="s">
        <v>1930</v>
      </c>
      <c r="K1984" s="5" t="s">
        <v>73</v>
      </c>
      <c r="L1984" s="5" t="s">
        <v>64</v>
      </c>
      <c r="M1984" t="s">
        <v>29</v>
      </c>
      <c r="N1984" s="5" t="s">
        <v>30</v>
      </c>
      <c r="O1984" s="5" t="s">
        <v>31</v>
      </c>
      <c r="P1984" t="s">
        <v>855</v>
      </c>
      <c r="Q1984" s="5" t="s">
        <v>45</v>
      </c>
      <c r="R1984" s="1">
        <v>6</v>
      </c>
      <c r="S1984" s="1">
        <v>1424</v>
      </c>
      <c r="T1984">
        <v>0.25</v>
      </c>
      <c r="U1984" s="1">
        <v>771</v>
      </c>
      <c r="V1984" s="1">
        <v>4626</v>
      </c>
      <c r="W1984" s="1">
        <v>6408</v>
      </c>
      <c r="X1984" s="1">
        <v>1782</v>
      </c>
      <c r="Y1984" s="7">
        <v>0.27808988764044945</v>
      </c>
    </row>
    <row r="1985" spans="1:25">
      <c r="A1985" t="s">
        <v>3531</v>
      </c>
      <c r="B1985" s="3" t="str">
        <f t="shared" si="60"/>
        <v>May</v>
      </c>
      <c r="C1985" s="3" t="str">
        <f t="shared" si="61"/>
        <v>2025</v>
      </c>
      <c r="D1985" s="3">
        <v>45795</v>
      </c>
      <c r="E1985" t="s">
        <v>918</v>
      </c>
      <c r="F1985" t="s">
        <v>1772</v>
      </c>
      <c r="G1985" s="5" t="s">
        <v>106</v>
      </c>
      <c r="H1985" s="5" t="s">
        <v>107</v>
      </c>
      <c r="I1985" t="s">
        <v>537</v>
      </c>
      <c r="J1985" t="s">
        <v>753</v>
      </c>
      <c r="K1985" s="5" t="s">
        <v>41</v>
      </c>
      <c r="L1985" s="5" t="s">
        <v>54</v>
      </c>
      <c r="M1985" t="s">
        <v>55</v>
      </c>
      <c r="N1985" s="5" t="s">
        <v>56</v>
      </c>
      <c r="O1985" s="5" t="s">
        <v>31</v>
      </c>
      <c r="P1985" t="s">
        <v>268</v>
      </c>
      <c r="Q1985" s="5" t="s">
        <v>45</v>
      </c>
      <c r="R1985" s="1">
        <v>7</v>
      </c>
      <c r="S1985" s="1">
        <v>2755</v>
      </c>
      <c r="T1985">
        <v>0.1</v>
      </c>
      <c r="U1985" s="1">
        <v>2156</v>
      </c>
      <c r="V1985" s="1">
        <v>15092</v>
      </c>
      <c r="W1985" s="1">
        <v>17356.5</v>
      </c>
      <c r="X1985" s="1">
        <v>2264.5</v>
      </c>
      <c r="Y1985" s="7">
        <v>0.1304698527929018</v>
      </c>
    </row>
    <row r="1986" spans="1:25">
      <c r="A1986" t="s">
        <v>3532</v>
      </c>
      <c r="B1986" s="3" t="str">
        <f t="shared" si="60"/>
        <v>Feb</v>
      </c>
      <c r="C1986" s="3" t="str">
        <f t="shared" si="61"/>
        <v>2024</v>
      </c>
      <c r="D1986" s="3">
        <v>45333</v>
      </c>
      <c r="E1986" t="s">
        <v>1627</v>
      </c>
      <c r="F1986" t="s">
        <v>2656</v>
      </c>
      <c r="G1986" s="5" t="s">
        <v>106</v>
      </c>
      <c r="H1986" s="5" t="s">
        <v>107</v>
      </c>
      <c r="I1986" t="s">
        <v>579</v>
      </c>
      <c r="J1986" t="s">
        <v>975</v>
      </c>
      <c r="K1986" s="5" t="s">
        <v>27</v>
      </c>
      <c r="L1986" s="5" t="s">
        <v>116</v>
      </c>
      <c r="M1986" t="s">
        <v>65</v>
      </c>
      <c r="N1986" s="5" t="s">
        <v>66</v>
      </c>
      <c r="O1986" s="5" t="s">
        <v>31</v>
      </c>
      <c r="P1986" t="s">
        <v>192</v>
      </c>
      <c r="Q1986" s="5" t="s">
        <v>75</v>
      </c>
      <c r="R1986" s="1">
        <v>2</v>
      </c>
      <c r="S1986" s="1">
        <v>4537</v>
      </c>
      <c r="T1986">
        <v>0.25</v>
      </c>
      <c r="U1986" s="1">
        <v>3483</v>
      </c>
      <c r="V1986" s="1">
        <v>6966</v>
      </c>
      <c r="W1986" s="1">
        <v>6805.5</v>
      </c>
      <c r="X1986" s="1">
        <v>-160.5</v>
      </c>
      <c r="Y1986" s="7">
        <v>-2.3583865990742782E-2</v>
      </c>
    </row>
    <row r="1987" spans="1:25">
      <c r="A1987" t="s">
        <v>3533</v>
      </c>
      <c r="B1987" s="3" t="str">
        <f t="shared" ref="B1987:B2050" si="62">TEXT(D1987,"MMM")</f>
        <v>Feb</v>
      </c>
      <c r="C1987" s="3" t="str">
        <f t="shared" ref="C1987:C2050" si="63">TEXT(D1987,"YYYY")</f>
        <v>2023</v>
      </c>
      <c r="D1987" s="3">
        <v>44963</v>
      </c>
      <c r="E1987" t="s">
        <v>3020</v>
      </c>
      <c r="F1987" t="s">
        <v>292</v>
      </c>
      <c r="G1987" s="5" t="s">
        <v>61</v>
      </c>
      <c r="H1987" s="5" t="s">
        <v>50</v>
      </c>
      <c r="I1987" t="s">
        <v>2081</v>
      </c>
      <c r="J1987" t="s">
        <v>325</v>
      </c>
      <c r="K1987" s="5" t="s">
        <v>73</v>
      </c>
      <c r="L1987" s="5" t="s">
        <v>64</v>
      </c>
      <c r="M1987" t="s">
        <v>117</v>
      </c>
      <c r="N1987" s="5" t="s">
        <v>118</v>
      </c>
      <c r="O1987" s="5" t="s">
        <v>31</v>
      </c>
      <c r="P1987" t="s">
        <v>192</v>
      </c>
      <c r="Q1987" s="5" t="s">
        <v>45</v>
      </c>
      <c r="R1987" s="1">
        <v>2</v>
      </c>
      <c r="S1987" s="1">
        <v>3080</v>
      </c>
      <c r="T1987">
        <v>0.2</v>
      </c>
      <c r="U1987" s="1">
        <v>2039</v>
      </c>
      <c r="V1987" s="1">
        <v>4078</v>
      </c>
      <c r="W1987" s="1">
        <v>4928</v>
      </c>
      <c r="X1987" s="1">
        <v>850</v>
      </c>
      <c r="Y1987" s="7">
        <v>0.17248376623376624</v>
      </c>
    </row>
    <row r="1988" spans="1:25">
      <c r="A1988" t="s">
        <v>3534</v>
      </c>
      <c r="B1988" s="3" t="str">
        <f t="shared" si="62"/>
        <v>Apr</v>
      </c>
      <c r="C1988" s="3" t="str">
        <f t="shared" si="63"/>
        <v>2022</v>
      </c>
      <c r="D1988" s="3">
        <v>44668</v>
      </c>
      <c r="E1988" t="s">
        <v>1185</v>
      </c>
      <c r="F1988" t="s">
        <v>387</v>
      </c>
      <c r="G1988" s="5" t="s">
        <v>61</v>
      </c>
      <c r="H1988" s="5" t="s">
        <v>50</v>
      </c>
      <c r="I1988" t="s">
        <v>1519</v>
      </c>
      <c r="J1988" t="s">
        <v>384</v>
      </c>
      <c r="K1988" s="5" t="s">
        <v>27</v>
      </c>
      <c r="L1988" s="5" t="s">
        <v>64</v>
      </c>
      <c r="M1988" t="s">
        <v>117</v>
      </c>
      <c r="N1988" s="5" t="s">
        <v>118</v>
      </c>
      <c r="O1988" s="5" t="s">
        <v>43</v>
      </c>
      <c r="P1988" t="s">
        <v>131</v>
      </c>
      <c r="Q1988" s="5" t="s">
        <v>45</v>
      </c>
      <c r="R1988" s="1">
        <v>5</v>
      </c>
      <c r="S1988" s="1">
        <v>792</v>
      </c>
      <c r="T1988">
        <v>0</v>
      </c>
      <c r="U1988" s="1">
        <v>477</v>
      </c>
      <c r="V1988" s="1">
        <v>2385</v>
      </c>
      <c r="W1988" s="1">
        <v>3960</v>
      </c>
      <c r="X1988" s="1">
        <v>1575</v>
      </c>
      <c r="Y1988" s="7">
        <v>0.39772727272727271</v>
      </c>
    </row>
    <row r="1989" spans="1:25">
      <c r="A1989" t="s">
        <v>3535</v>
      </c>
      <c r="B1989" s="3" t="str">
        <f t="shared" si="62"/>
        <v>Jun</v>
      </c>
      <c r="C1989" s="3" t="str">
        <f t="shared" si="63"/>
        <v>2022</v>
      </c>
      <c r="D1989" s="3">
        <v>44742</v>
      </c>
      <c r="E1989" t="s">
        <v>640</v>
      </c>
      <c r="F1989" t="s">
        <v>830</v>
      </c>
      <c r="G1989" s="5" t="s">
        <v>61</v>
      </c>
      <c r="H1989" s="5" t="s">
        <v>50</v>
      </c>
      <c r="I1989" t="s">
        <v>710</v>
      </c>
      <c r="J1989" t="s">
        <v>592</v>
      </c>
      <c r="K1989" s="5" t="s">
        <v>73</v>
      </c>
      <c r="L1989" s="5" t="s">
        <v>64</v>
      </c>
      <c r="M1989" t="s">
        <v>117</v>
      </c>
      <c r="N1989" s="5" t="s">
        <v>118</v>
      </c>
      <c r="O1989" s="5" t="s">
        <v>31</v>
      </c>
      <c r="P1989" t="s">
        <v>220</v>
      </c>
      <c r="Q1989" s="5" t="s">
        <v>33</v>
      </c>
      <c r="R1989" s="1">
        <v>4</v>
      </c>
      <c r="S1989" s="1">
        <v>369</v>
      </c>
      <c r="T1989">
        <v>0.05</v>
      </c>
      <c r="U1989" s="1">
        <v>192</v>
      </c>
      <c r="V1989" s="1">
        <v>768</v>
      </c>
      <c r="W1989" s="1">
        <v>1402.2</v>
      </c>
      <c r="X1989" s="1">
        <v>634.20000000000005</v>
      </c>
      <c r="Y1989" s="7">
        <v>0.45228925973470263</v>
      </c>
    </row>
    <row r="1990" spans="1:25">
      <c r="A1990" t="s">
        <v>3536</v>
      </c>
      <c r="B1990" s="3" t="str">
        <f t="shared" si="62"/>
        <v>Aug</v>
      </c>
      <c r="C1990" s="3" t="str">
        <f t="shared" si="63"/>
        <v>2023</v>
      </c>
      <c r="D1990" s="3">
        <v>45169</v>
      </c>
      <c r="E1990" t="s">
        <v>1678</v>
      </c>
      <c r="F1990" t="s">
        <v>301</v>
      </c>
      <c r="G1990" s="5" t="s">
        <v>49</v>
      </c>
      <c r="H1990" s="5" t="s">
        <v>50</v>
      </c>
      <c r="I1990" t="s">
        <v>1376</v>
      </c>
      <c r="J1990" t="s">
        <v>371</v>
      </c>
      <c r="K1990" s="5" t="s">
        <v>41</v>
      </c>
      <c r="L1990" s="5" t="s">
        <v>28</v>
      </c>
      <c r="M1990" t="s">
        <v>65</v>
      </c>
      <c r="N1990" s="5" t="s">
        <v>66</v>
      </c>
      <c r="O1990" s="5" t="s">
        <v>43</v>
      </c>
      <c r="P1990" t="s">
        <v>89</v>
      </c>
      <c r="Q1990" s="5" t="s">
        <v>75</v>
      </c>
      <c r="R1990" s="1">
        <v>5</v>
      </c>
      <c r="S1990" s="1">
        <v>2612</v>
      </c>
      <c r="T1990">
        <v>0.1</v>
      </c>
      <c r="U1990" s="1">
        <v>1723</v>
      </c>
      <c r="V1990" s="1">
        <v>8615</v>
      </c>
      <c r="W1990" s="1">
        <v>11754</v>
      </c>
      <c r="X1990" s="1">
        <v>3139</v>
      </c>
      <c r="Y1990" s="7">
        <v>0.2670580228007487</v>
      </c>
    </row>
    <row r="1991" spans="1:25">
      <c r="A1991" t="s">
        <v>3537</v>
      </c>
      <c r="B1991" s="3" t="str">
        <f t="shared" si="62"/>
        <v>May</v>
      </c>
      <c r="C1991" s="3" t="str">
        <f t="shared" si="63"/>
        <v>2023</v>
      </c>
      <c r="D1991" s="3">
        <v>45048</v>
      </c>
      <c r="E1991" t="s">
        <v>1413</v>
      </c>
      <c r="F1991" t="s">
        <v>1278</v>
      </c>
      <c r="G1991" s="5" t="s">
        <v>23</v>
      </c>
      <c r="H1991" s="5" t="s">
        <v>24</v>
      </c>
      <c r="I1991" t="s">
        <v>937</v>
      </c>
      <c r="J1991" t="s">
        <v>2076</v>
      </c>
      <c r="K1991" s="5" t="s">
        <v>73</v>
      </c>
      <c r="L1991" s="5" t="s">
        <v>54</v>
      </c>
      <c r="M1991" t="s">
        <v>117</v>
      </c>
      <c r="N1991" s="5" t="s">
        <v>118</v>
      </c>
      <c r="O1991" s="5" t="s">
        <v>31</v>
      </c>
      <c r="P1991" t="s">
        <v>153</v>
      </c>
      <c r="Q1991" s="5" t="s">
        <v>33</v>
      </c>
      <c r="R1991" s="1">
        <v>5</v>
      </c>
      <c r="S1991" s="1">
        <v>2845</v>
      </c>
      <c r="T1991">
        <v>0.05</v>
      </c>
      <c r="U1991" s="1">
        <v>1477</v>
      </c>
      <c r="V1991" s="1">
        <v>7385</v>
      </c>
      <c r="W1991" s="1">
        <v>13513.75</v>
      </c>
      <c r="X1991" s="1">
        <v>6128.75</v>
      </c>
      <c r="Y1991" s="7">
        <v>0.45351956340764038</v>
      </c>
    </row>
    <row r="1992" spans="1:25">
      <c r="A1992" t="s">
        <v>3538</v>
      </c>
      <c r="B1992" s="3" t="str">
        <f t="shared" si="62"/>
        <v>Nov</v>
      </c>
      <c r="C1992" s="3" t="str">
        <f t="shared" si="63"/>
        <v>2025</v>
      </c>
      <c r="D1992" s="3">
        <v>45963</v>
      </c>
      <c r="E1992" t="s">
        <v>866</v>
      </c>
      <c r="F1992" t="s">
        <v>1385</v>
      </c>
      <c r="G1992" s="5" t="s">
        <v>106</v>
      </c>
      <c r="H1992" s="5" t="s">
        <v>107</v>
      </c>
      <c r="I1992" t="s">
        <v>840</v>
      </c>
      <c r="J1992" t="s">
        <v>1116</v>
      </c>
      <c r="K1992" s="5" t="s">
        <v>53</v>
      </c>
      <c r="L1992" s="5" t="s">
        <v>28</v>
      </c>
      <c r="M1992" t="s">
        <v>87</v>
      </c>
      <c r="N1992" s="5" t="s">
        <v>88</v>
      </c>
      <c r="O1992" s="5" t="s">
        <v>43</v>
      </c>
      <c r="P1992" t="s">
        <v>787</v>
      </c>
      <c r="Q1992" s="5" t="s">
        <v>75</v>
      </c>
      <c r="R1992" s="1">
        <v>2</v>
      </c>
      <c r="S1992" s="1">
        <v>191</v>
      </c>
      <c r="T1992">
        <v>0</v>
      </c>
      <c r="U1992" s="1">
        <v>155</v>
      </c>
      <c r="V1992" s="1">
        <v>310</v>
      </c>
      <c r="W1992" s="1">
        <v>382</v>
      </c>
      <c r="X1992" s="1">
        <v>72</v>
      </c>
      <c r="Y1992" s="7">
        <v>0.18848167539267016</v>
      </c>
    </row>
    <row r="1993" spans="1:25">
      <c r="A1993" t="s">
        <v>3539</v>
      </c>
      <c r="B1993" s="3" t="str">
        <f t="shared" si="62"/>
        <v>Jul</v>
      </c>
      <c r="C1993" s="3" t="str">
        <f t="shared" si="63"/>
        <v>2025</v>
      </c>
      <c r="D1993" s="3">
        <v>45865</v>
      </c>
      <c r="E1993" t="s">
        <v>1452</v>
      </c>
      <c r="F1993" t="s">
        <v>2524</v>
      </c>
      <c r="G1993" s="5" t="s">
        <v>23</v>
      </c>
      <c r="H1993" s="5" t="s">
        <v>24</v>
      </c>
      <c r="I1993" t="s">
        <v>1062</v>
      </c>
      <c r="J1993" t="s">
        <v>904</v>
      </c>
      <c r="K1993" s="5" t="s">
        <v>27</v>
      </c>
      <c r="L1993" s="5" t="s">
        <v>42</v>
      </c>
      <c r="M1993" t="s">
        <v>29</v>
      </c>
      <c r="N1993" s="5" t="s">
        <v>30</v>
      </c>
      <c r="O1993" s="5" t="s">
        <v>31</v>
      </c>
      <c r="P1993" t="s">
        <v>165</v>
      </c>
      <c r="Q1993" s="5" t="s">
        <v>75</v>
      </c>
      <c r="R1993" s="1">
        <v>3</v>
      </c>
      <c r="S1993" s="1">
        <v>1294</v>
      </c>
      <c r="T1993">
        <v>0.25</v>
      </c>
      <c r="U1993" s="1">
        <v>684</v>
      </c>
      <c r="V1993" s="1">
        <v>2052</v>
      </c>
      <c r="W1993" s="1">
        <v>2911.5</v>
      </c>
      <c r="X1993" s="1">
        <v>859.5</v>
      </c>
      <c r="Y1993" s="7">
        <v>0.29520865533230295</v>
      </c>
    </row>
    <row r="1994" spans="1:25">
      <c r="A1994" t="s">
        <v>3540</v>
      </c>
      <c r="B1994" s="3" t="str">
        <f t="shared" si="62"/>
        <v>Dec</v>
      </c>
      <c r="C1994" s="3" t="str">
        <f t="shared" si="63"/>
        <v>2023</v>
      </c>
      <c r="D1994" s="3">
        <v>45290</v>
      </c>
      <c r="E1994" t="s">
        <v>708</v>
      </c>
      <c r="F1994" t="s">
        <v>1424</v>
      </c>
      <c r="G1994" s="5" t="s">
        <v>49</v>
      </c>
      <c r="H1994" s="5" t="s">
        <v>50</v>
      </c>
      <c r="I1994" t="s">
        <v>298</v>
      </c>
      <c r="J1994" t="s">
        <v>518</v>
      </c>
      <c r="K1994" s="5" t="s">
        <v>27</v>
      </c>
      <c r="L1994" s="5" t="s">
        <v>54</v>
      </c>
      <c r="M1994" t="s">
        <v>29</v>
      </c>
      <c r="N1994" s="5" t="s">
        <v>30</v>
      </c>
      <c r="O1994" s="5" t="s">
        <v>43</v>
      </c>
      <c r="P1994" t="s">
        <v>153</v>
      </c>
      <c r="Q1994" s="5" t="s">
        <v>45</v>
      </c>
      <c r="R1994" s="1">
        <v>4</v>
      </c>
      <c r="S1994" s="1">
        <v>2269</v>
      </c>
      <c r="T1994">
        <v>0.15</v>
      </c>
      <c r="U1994" s="1">
        <v>1589</v>
      </c>
      <c r="V1994" s="1">
        <v>6356</v>
      </c>
      <c r="W1994" s="1">
        <v>7714.5999999999995</v>
      </c>
      <c r="X1994" s="1">
        <v>1358.5999999999995</v>
      </c>
      <c r="Y1994" s="7">
        <v>0.17610764005910864</v>
      </c>
    </row>
    <row r="1995" spans="1:25">
      <c r="A1995" t="s">
        <v>3541</v>
      </c>
      <c r="B1995" s="3" t="str">
        <f t="shared" si="62"/>
        <v>Jan</v>
      </c>
      <c r="C1995" s="3" t="str">
        <f t="shared" si="63"/>
        <v>2022</v>
      </c>
      <c r="D1995" s="3">
        <v>44569</v>
      </c>
      <c r="E1995" t="s">
        <v>1678</v>
      </c>
      <c r="F1995" t="s">
        <v>2656</v>
      </c>
      <c r="G1995" s="5" t="s">
        <v>106</v>
      </c>
      <c r="H1995" s="5" t="s">
        <v>107</v>
      </c>
      <c r="I1995" t="s">
        <v>1070</v>
      </c>
      <c r="J1995" t="s">
        <v>345</v>
      </c>
      <c r="K1995" s="5" t="s">
        <v>27</v>
      </c>
      <c r="L1995" s="5" t="s">
        <v>64</v>
      </c>
      <c r="M1995" t="s">
        <v>87</v>
      </c>
      <c r="N1995" s="5" t="s">
        <v>88</v>
      </c>
      <c r="O1995" s="5" t="s">
        <v>31</v>
      </c>
      <c r="P1995" t="s">
        <v>249</v>
      </c>
      <c r="Q1995" s="5" t="s">
        <v>45</v>
      </c>
      <c r="R1995" s="1">
        <v>8</v>
      </c>
      <c r="S1995" s="1">
        <v>452</v>
      </c>
      <c r="T1995">
        <v>0.25</v>
      </c>
      <c r="U1995" s="1">
        <v>257</v>
      </c>
      <c r="V1995" s="1">
        <v>2056</v>
      </c>
      <c r="W1995" s="1">
        <v>2712</v>
      </c>
      <c r="X1995" s="1">
        <v>656</v>
      </c>
      <c r="Y1995" s="7">
        <v>0.24188790560471976</v>
      </c>
    </row>
    <row r="1996" spans="1:25">
      <c r="A1996" t="s">
        <v>3542</v>
      </c>
      <c r="B1996" s="3" t="str">
        <f t="shared" si="62"/>
        <v>Mar</v>
      </c>
      <c r="C1996" s="3" t="str">
        <f t="shared" si="63"/>
        <v>2022</v>
      </c>
      <c r="D1996" s="3">
        <v>44624</v>
      </c>
      <c r="E1996" t="s">
        <v>1753</v>
      </c>
      <c r="F1996" t="s">
        <v>2053</v>
      </c>
      <c r="G1996" s="5" t="s">
        <v>49</v>
      </c>
      <c r="H1996" s="5" t="s">
        <v>50</v>
      </c>
      <c r="I1996" t="s">
        <v>2117</v>
      </c>
      <c r="J1996" t="s">
        <v>1446</v>
      </c>
      <c r="K1996" s="5" t="s">
        <v>73</v>
      </c>
      <c r="L1996" s="5" t="s">
        <v>54</v>
      </c>
      <c r="M1996" t="s">
        <v>87</v>
      </c>
      <c r="N1996" s="5" t="s">
        <v>88</v>
      </c>
      <c r="O1996" s="5" t="s">
        <v>31</v>
      </c>
      <c r="P1996" t="s">
        <v>437</v>
      </c>
      <c r="Q1996" s="5" t="s">
        <v>45</v>
      </c>
      <c r="R1996" s="1">
        <v>8</v>
      </c>
      <c r="S1996" s="1">
        <v>1050</v>
      </c>
      <c r="T1996">
        <v>0.05</v>
      </c>
      <c r="U1996" s="1">
        <v>749</v>
      </c>
      <c r="V1996" s="1">
        <v>5992</v>
      </c>
      <c r="W1996" s="1">
        <v>7980</v>
      </c>
      <c r="X1996" s="1">
        <v>1988</v>
      </c>
      <c r="Y1996" s="7">
        <v>0.24912280701754386</v>
      </c>
    </row>
    <row r="1997" spans="1:25">
      <c r="A1997" t="s">
        <v>3543</v>
      </c>
      <c r="B1997" s="3" t="str">
        <f t="shared" si="62"/>
        <v>Aug</v>
      </c>
      <c r="C1997" s="3" t="str">
        <f t="shared" si="63"/>
        <v>2023</v>
      </c>
      <c r="D1997" s="3">
        <v>45166</v>
      </c>
      <c r="E1997" t="s">
        <v>1521</v>
      </c>
      <c r="F1997" t="s">
        <v>1333</v>
      </c>
      <c r="G1997" s="5" t="s">
        <v>61</v>
      </c>
      <c r="H1997" s="5" t="s">
        <v>50</v>
      </c>
      <c r="I1997" t="s">
        <v>1286</v>
      </c>
      <c r="J1997" t="s">
        <v>294</v>
      </c>
      <c r="K1997" s="5" t="s">
        <v>73</v>
      </c>
      <c r="L1997" s="5" t="s">
        <v>28</v>
      </c>
      <c r="M1997" t="s">
        <v>117</v>
      </c>
      <c r="N1997" s="5" t="s">
        <v>118</v>
      </c>
      <c r="O1997" s="5" t="s">
        <v>43</v>
      </c>
      <c r="P1997" t="s">
        <v>359</v>
      </c>
      <c r="Q1997" s="5" t="s">
        <v>33</v>
      </c>
      <c r="R1997" s="1">
        <v>1</v>
      </c>
      <c r="S1997" s="1">
        <v>2409</v>
      </c>
      <c r="T1997">
        <v>0.2</v>
      </c>
      <c r="U1997" s="1">
        <v>1228</v>
      </c>
      <c r="V1997" s="1">
        <v>1228</v>
      </c>
      <c r="W1997" s="1">
        <v>1927.2</v>
      </c>
      <c r="X1997" s="1">
        <v>699.2</v>
      </c>
      <c r="Y1997" s="7">
        <v>0.36280614362806146</v>
      </c>
    </row>
    <row r="1998" spans="1:25">
      <c r="A1998" t="s">
        <v>3544</v>
      </c>
      <c r="B1998" s="3" t="str">
        <f t="shared" si="62"/>
        <v>Jun</v>
      </c>
      <c r="C1998" s="3" t="str">
        <f t="shared" si="63"/>
        <v>2023</v>
      </c>
      <c r="D1998" s="3">
        <v>45098</v>
      </c>
      <c r="E1998" t="s">
        <v>2080</v>
      </c>
      <c r="F1998" t="s">
        <v>1675</v>
      </c>
      <c r="G1998" s="5" t="s">
        <v>23</v>
      </c>
      <c r="H1998" s="5" t="s">
        <v>24</v>
      </c>
      <c r="I1998" t="s">
        <v>695</v>
      </c>
      <c r="J1998" t="s">
        <v>319</v>
      </c>
      <c r="K1998" s="5" t="s">
        <v>73</v>
      </c>
      <c r="L1998" s="5" t="s">
        <v>42</v>
      </c>
      <c r="M1998" t="s">
        <v>87</v>
      </c>
      <c r="N1998" s="5" t="s">
        <v>88</v>
      </c>
      <c r="O1998" s="5" t="s">
        <v>43</v>
      </c>
      <c r="P1998" t="s">
        <v>431</v>
      </c>
      <c r="Q1998" s="5" t="s">
        <v>75</v>
      </c>
      <c r="R1998" s="1">
        <v>1</v>
      </c>
      <c r="S1998" s="1">
        <v>2156</v>
      </c>
      <c r="T1998">
        <v>0</v>
      </c>
      <c r="U1998" s="1">
        <v>1556</v>
      </c>
      <c r="V1998" s="1">
        <v>1556</v>
      </c>
      <c r="W1998" s="1">
        <v>2156</v>
      </c>
      <c r="X1998" s="1">
        <v>600</v>
      </c>
      <c r="Y1998" s="7">
        <v>0.2782931354359926</v>
      </c>
    </row>
    <row r="1999" spans="1:25">
      <c r="A1999" t="s">
        <v>3545</v>
      </c>
      <c r="B1999" s="3" t="str">
        <f t="shared" si="62"/>
        <v>Oct</v>
      </c>
      <c r="C1999" s="3" t="str">
        <f t="shared" si="63"/>
        <v>2024</v>
      </c>
      <c r="D1999" s="3">
        <v>45596</v>
      </c>
      <c r="E1999" t="s">
        <v>316</v>
      </c>
      <c r="F1999" t="s">
        <v>798</v>
      </c>
      <c r="G1999" s="5" t="s">
        <v>49</v>
      </c>
      <c r="H1999" s="5" t="s">
        <v>50</v>
      </c>
      <c r="I1999" t="s">
        <v>1833</v>
      </c>
      <c r="J1999" t="s">
        <v>770</v>
      </c>
      <c r="K1999" s="5" t="s">
        <v>73</v>
      </c>
      <c r="L1999" s="5" t="s">
        <v>28</v>
      </c>
      <c r="M1999" t="s">
        <v>87</v>
      </c>
      <c r="N1999" s="5" t="s">
        <v>88</v>
      </c>
      <c r="O1999" s="5" t="s">
        <v>43</v>
      </c>
      <c r="P1999" t="s">
        <v>376</v>
      </c>
      <c r="Q1999" s="5" t="s">
        <v>33</v>
      </c>
      <c r="R1999" s="1">
        <v>7</v>
      </c>
      <c r="S1999" s="1">
        <v>1152</v>
      </c>
      <c r="T1999">
        <v>0.05</v>
      </c>
      <c r="U1999" s="1">
        <v>783</v>
      </c>
      <c r="V1999" s="1">
        <v>5481</v>
      </c>
      <c r="W1999" s="1">
        <v>7660.7999999999993</v>
      </c>
      <c r="X1999" s="1">
        <v>2179.7999999999993</v>
      </c>
      <c r="Y1999" s="7">
        <v>0.28453947368421045</v>
      </c>
    </row>
    <row r="2000" spans="1:25">
      <c r="A2000" t="s">
        <v>3546</v>
      </c>
      <c r="B2000" s="3" t="str">
        <f t="shared" si="62"/>
        <v>Dec</v>
      </c>
      <c r="C2000" s="3" t="str">
        <f t="shared" si="63"/>
        <v>2024</v>
      </c>
      <c r="D2000" s="3">
        <v>45649</v>
      </c>
      <c r="E2000" t="s">
        <v>2580</v>
      </c>
      <c r="F2000" t="s">
        <v>3355</v>
      </c>
      <c r="G2000" s="5" t="s">
        <v>106</v>
      </c>
      <c r="H2000" s="5" t="s">
        <v>107</v>
      </c>
      <c r="I2000" t="s">
        <v>837</v>
      </c>
      <c r="J2000" t="s">
        <v>1225</v>
      </c>
      <c r="K2000" s="5" t="s">
        <v>95</v>
      </c>
      <c r="L2000" s="5" t="s">
        <v>64</v>
      </c>
      <c r="M2000" t="s">
        <v>87</v>
      </c>
      <c r="N2000" s="5" t="s">
        <v>88</v>
      </c>
      <c r="O2000" s="5" t="s">
        <v>31</v>
      </c>
      <c r="P2000" t="s">
        <v>220</v>
      </c>
      <c r="Q2000" s="5" t="s">
        <v>45</v>
      </c>
      <c r="R2000" s="1">
        <v>7</v>
      </c>
      <c r="S2000" s="1">
        <v>479</v>
      </c>
      <c r="T2000">
        <v>0.15</v>
      </c>
      <c r="U2000" s="1">
        <v>347</v>
      </c>
      <c r="V2000" s="1">
        <v>2429</v>
      </c>
      <c r="W2000" s="1">
        <v>2850.0499999999997</v>
      </c>
      <c r="X2000" s="1">
        <v>421.04999999999973</v>
      </c>
      <c r="Y2000" s="7">
        <v>0.14773425027631085</v>
      </c>
    </row>
    <row r="2001" spans="1:25">
      <c r="A2001" t="s">
        <v>3547</v>
      </c>
      <c r="B2001" s="3" t="str">
        <f t="shared" si="62"/>
        <v>Apr</v>
      </c>
      <c r="C2001" s="3" t="str">
        <f t="shared" si="63"/>
        <v>2025</v>
      </c>
      <c r="D2001" s="3">
        <v>45773</v>
      </c>
      <c r="E2001" t="s">
        <v>1576</v>
      </c>
      <c r="F2001" t="s">
        <v>2632</v>
      </c>
      <c r="G2001" s="5" t="s">
        <v>61</v>
      </c>
      <c r="H2001" s="5" t="s">
        <v>50</v>
      </c>
      <c r="I2001" t="s">
        <v>837</v>
      </c>
      <c r="J2001" t="s">
        <v>1367</v>
      </c>
      <c r="K2001" s="5" t="s">
        <v>53</v>
      </c>
      <c r="L2001" s="5" t="s">
        <v>54</v>
      </c>
      <c r="M2001" t="s">
        <v>87</v>
      </c>
      <c r="N2001" s="5" t="s">
        <v>88</v>
      </c>
      <c r="O2001" s="5" t="s">
        <v>31</v>
      </c>
      <c r="P2001" t="s">
        <v>110</v>
      </c>
      <c r="Q2001" s="5" t="s">
        <v>33</v>
      </c>
      <c r="R2001" s="1">
        <v>8</v>
      </c>
      <c r="S2001" s="1">
        <v>4876</v>
      </c>
      <c r="T2001">
        <v>0.1</v>
      </c>
      <c r="U2001" s="1">
        <v>3573</v>
      </c>
      <c r="V2001" s="1">
        <v>28584</v>
      </c>
      <c r="W2001" s="1">
        <v>35107.200000000004</v>
      </c>
      <c r="X2001" s="1">
        <v>6523.2000000000044</v>
      </c>
      <c r="Y2001" s="7">
        <v>0.18580803937653825</v>
      </c>
    </row>
    <row r="2002" spans="1:25">
      <c r="A2002" t="s">
        <v>3548</v>
      </c>
      <c r="B2002" s="3" t="str">
        <f t="shared" si="62"/>
        <v>Jun</v>
      </c>
      <c r="C2002" s="3" t="str">
        <f t="shared" si="63"/>
        <v>2022</v>
      </c>
      <c r="D2002" s="3">
        <v>44725</v>
      </c>
      <c r="E2002" t="s">
        <v>262</v>
      </c>
      <c r="F2002" t="s">
        <v>1410</v>
      </c>
      <c r="G2002" s="5" t="s">
        <v>106</v>
      </c>
      <c r="H2002" s="5" t="s">
        <v>107</v>
      </c>
      <c r="I2002" t="s">
        <v>272</v>
      </c>
      <c r="J2002" t="s">
        <v>1238</v>
      </c>
      <c r="K2002" s="5" t="s">
        <v>53</v>
      </c>
      <c r="L2002" s="5" t="s">
        <v>28</v>
      </c>
      <c r="M2002" t="s">
        <v>117</v>
      </c>
      <c r="N2002" s="5" t="s">
        <v>118</v>
      </c>
      <c r="O2002" s="5" t="s">
        <v>43</v>
      </c>
      <c r="P2002" t="s">
        <v>125</v>
      </c>
      <c r="Q2002" s="5" t="s">
        <v>75</v>
      </c>
      <c r="R2002" s="1">
        <v>5</v>
      </c>
      <c r="S2002" s="1">
        <v>4318</v>
      </c>
      <c r="T2002">
        <v>0.2</v>
      </c>
      <c r="U2002" s="1">
        <v>3364</v>
      </c>
      <c r="V2002" s="1">
        <v>16820</v>
      </c>
      <c r="W2002" s="1">
        <v>17272</v>
      </c>
      <c r="X2002" s="1">
        <v>452</v>
      </c>
      <c r="Y2002" s="7">
        <v>2.6169522927281148E-2</v>
      </c>
    </row>
    <row r="2003" spans="1:25">
      <c r="A2003" t="s">
        <v>3549</v>
      </c>
      <c r="B2003" s="3" t="str">
        <f t="shared" si="62"/>
        <v>May</v>
      </c>
      <c r="C2003" s="3" t="str">
        <f t="shared" si="63"/>
        <v>2023</v>
      </c>
      <c r="D2003" s="3">
        <v>45065</v>
      </c>
      <c r="E2003" t="s">
        <v>552</v>
      </c>
      <c r="F2003" t="s">
        <v>2211</v>
      </c>
      <c r="G2003" s="5" t="s">
        <v>106</v>
      </c>
      <c r="H2003" s="5" t="s">
        <v>107</v>
      </c>
      <c r="I2003" t="s">
        <v>318</v>
      </c>
      <c r="J2003" t="s">
        <v>628</v>
      </c>
      <c r="K2003" s="5" t="s">
        <v>73</v>
      </c>
      <c r="L2003" s="5" t="s">
        <v>54</v>
      </c>
      <c r="M2003" t="s">
        <v>65</v>
      </c>
      <c r="N2003" s="5" t="s">
        <v>66</v>
      </c>
      <c r="O2003" s="5" t="s">
        <v>43</v>
      </c>
      <c r="P2003" t="s">
        <v>228</v>
      </c>
      <c r="Q2003" s="5" t="s">
        <v>75</v>
      </c>
      <c r="R2003" s="1">
        <v>1</v>
      </c>
      <c r="S2003" s="1">
        <v>3012</v>
      </c>
      <c r="T2003">
        <v>0.05</v>
      </c>
      <c r="U2003" s="1">
        <v>1830</v>
      </c>
      <c r="V2003" s="1">
        <v>1830</v>
      </c>
      <c r="W2003" s="1">
        <v>2861.4</v>
      </c>
      <c r="X2003" s="1">
        <v>1031.4000000000001</v>
      </c>
      <c r="Y2003" s="7">
        <v>0.36045292514153915</v>
      </c>
    </row>
    <row r="2004" spans="1:25">
      <c r="A2004" t="s">
        <v>3550</v>
      </c>
      <c r="B2004" s="3" t="str">
        <f t="shared" si="62"/>
        <v>Feb</v>
      </c>
      <c r="C2004" s="3" t="str">
        <f t="shared" si="63"/>
        <v>2025</v>
      </c>
      <c r="D2004" s="3">
        <v>45710</v>
      </c>
      <c r="E2004" t="s">
        <v>1308</v>
      </c>
      <c r="F2004" t="s">
        <v>3289</v>
      </c>
      <c r="G2004" s="5" t="s">
        <v>23</v>
      </c>
      <c r="H2004" s="5" t="s">
        <v>24</v>
      </c>
      <c r="I2004" t="s">
        <v>687</v>
      </c>
      <c r="J2004" t="s">
        <v>1116</v>
      </c>
      <c r="K2004" s="5" t="s">
        <v>53</v>
      </c>
      <c r="L2004" s="5" t="s">
        <v>42</v>
      </c>
      <c r="M2004" t="s">
        <v>117</v>
      </c>
      <c r="N2004" s="5" t="s">
        <v>118</v>
      </c>
      <c r="O2004" s="5" t="s">
        <v>31</v>
      </c>
      <c r="P2004" t="s">
        <v>295</v>
      </c>
      <c r="Q2004" s="5" t="s">
        <v>75</v>
      </c>
      <c r="R2004" s="1">
        <v>6</v>
      </c>
      <c r="S2004" s="1">
        <v>1860</v>
      </c>
      <c r="T2004">
        <v>0.05</v>
      </c>
      <c r="U2004" s="1">
        <v>1358</v>
      </c>
      <c r="V2004" s="1">
        <v>8148</v>
      </c>
      <c r="W2004" s="1">
        <v>10602</v>
      </c>
      <c r="X2004" s="1">
        <v>2454</v>
      </c>
      <c r="Y2004" s="7">
        <v>0.23146576117713638</v>
      </c>
    </row>
    <row r="2005" spans="1:25">
      <c r="A2005" t="s">
        <v>3551</v>
      </c>
      <c r="B2005" s="3" t="str">
        <f t="shared" si="62"/>
        <v>Oct</v>
      </c>
      <c r="C2005" s="3" t="str">
        <f t="shared" si="63"/>
        <v>2024</v>
      </c>
      <c r="D2005" s="3">
        <v>45572</v>
      </c>
      <c r="E2005" t="s">
        <v>1256</v>
      </c>
      <c r="F2005" t="s">
        <v>2649</v>
      </c>
      <c r="G2005" s="5" t="s">
        <v>106</v>
      </c>
      <c r="H2005" s="5" t="s">
        <v>107</v>
      </c>
      <c r="I2005" t="s">
        <v>1734</v>
      </c>
      <c r="J2005" t="s">
        <v>601</v>
      </c>
      <c r="K2005" s="5" t="s">
        <v>73</v>
      </c>
      <c r="L2005" s="5" t="s">
        <v>54</v>
      </c>
      <c r="M2005" t="s">
        <v>87</v>
      </c>
      <c r="N2005" s="5" t="s">
        <v>88</v>
      </c>
      <c r="O2005" s="5" t="s">
        <v>43</v>
      </c>
      <c r="P2005" t="s">
        <v>427</v>
      </c>
      <c r="Q2005" s="5" t="s">
        <v>33</v>
      </c>
      <c r="R2005" s="1">
        <v>7</v>
      </c>
      <c r="S2005" s="1">
        <v>1272</v>
      </c>
      <c r="T2005">
        <v>0.2</v>
      </c>
      <c r="U2005" s="1">
        <v>1032</v>
      </c>
      <c r="V2005" s="1">
        <v>7224</v>
      </c>
      <c r="W2005" s="1">
        <v>7123.2000000000007</v>
      </c>
      <c r="X2005" s="1">
        <v>-100.79999999999927</v>
      </c>
      <c r="Y2005" s="7">
        <v>-1.4150943396226311E-2</v>
      </c>
    </row>
    <row r="2006" spans="1:25">
      <c r="A2006" t="s">
        <v>3552</v>
      </c>
      <c r="B2006" s="3" t="str">
        <f t="shared" si="62"/>
        <v>Sep</v>
      </c>
      <c r="C2006" s="3" t="str">
        <f t="shared" si="63"/>
        <v>2025</v>
      </c>
      <c r="D2006" s="3">
        <v>45920</v>
      </c>
      <c r="E2006" t="s">
        <v>671</v>
      </c>
      <c r="F2006" t="s">
        <v>1298</v>
      </c>
      <c r="G2006" s="5" t="s">
        <v>106</v>
      </c>
      <c r="H2006" s="5" t="s">
        <v>107</v>
      </c>
      <c r="I2006" t="s">
        <v>100</v>
      </c>
      <c r="J2006" t="s">
        <v>342</v>
      </c>
      <c r="K2006" s="5" t="s">
        <v>27</v>
      </c>
      <c r="L2006" s="5" t="s">
        <v>116</v>
      </c>
      <c r="M2006" t="s">
        <v>29</v>
      </c>
      <c r="N2006" s="5" t="s">
        <v>30</v>
      </c>
      <c r="O2006" s="5" t="s">
        <v>31</v>
      </c>
      <c r="P2006" t="s">
        <v>249</v>
      </c>
      <c r="Q2006" s="5" t="s">
        <v>45</v>
      </c>
      <c r="R2006" s="1">
        <v>4</v>
      </c>
      <c r="S2006" s="1">
        <v>1313</v>
      </c>
      <c r="T2006">
        <v>0.05</v>
      </c>
      <c r="U2006" s="1">
        <v>828</v>
      </c>
      <c r="V2006" s="1">
        <v>3312</v>
      </c>
      <c r="W2006" s="1">
        <v>4989.3999999999996</v>
      </c>
      <c r="X2006" s="1">
        <v>1677.3999999999996</v>
      </c>
      <c r="Y2006" s="7">
        <v>0.33619272858459931</v>
      </c>
    </row>
    <row r="2007" spans="1:25">
      <c r="A2007" t="s">
        <v>3553</v>
      </c>
      <c r="B2007" s="3" t="str">
        <f t="shared" si="62"/>
        <v>Jun</v>
      </c>
      <c r="C2007" s="3" t="str">
        <f t="shared" si="63"/>
        <v>2024</v>
      </c>
      <c r="D2007" s="3">
        <v>45456</v>
      </c>
      <c r="E2007" t="s">
        <v>2164</v>
      </c>
      <c r="F2007" t="s">
        <v>2452</v>
      </c>
      <c r="G2007" s="5" t="s">
        <v>106</v>
      </c>
      <c r="H2007" s="5" t="s">
        <v>107</v>
      </c>
      <c r="I2007" t="s">
        <v>884</v>
      </c>
      <c r="J2007" t="s">
        <v>1193</v>
      </c>
      <c r="K2007" s="5" t="s">
        <v>73</v>
      </c>
      <c r="L2007" s="5" t="s">
        <v>64</v>
      </c>
      <c r="M2007" t="s">
        <v>87</v>
      </c>
      <c r="N2007" s="5" t="s">
        <v>88</v>
      </c>
      <c r="O2007" s="5" t="s">
        <v>43</v>
      </c>
      <c r="P2007" t="s">
        <v>268</v>
      </c>
      <c r="Q2007" s="5" t="s">
        <v>33</v>
      </c>
      <c r="R2007" s="1">
        <v>8</v>
      </c>
      <c r="S2007" s="1">
        <v>4165</v>
      </c>
      <c r="T2007">
        <v>0</v>
      </c>
      <c r="U2007" s="1">
        <v>2972</v>
      </c>
      <c r="V2007" s="1">
        <v>23776</v>
      </c>
      <c r="W2007" s="1">
        <v>33320</v>
      </c>
      <c r="X2007" s="1">
        <v>9544</v>
      </c>
      <c r="Y2007" s="7">
        <v>0.2864345738295318</v>
      </c>
    </row>
    <row r="2008" spans="1:25">
      <c r="A2008" t="s">
        <v>3554</v>
      </c>
      <c r="B2008" s="3" t="str">
        <f t="shared" si="62"/>
        <v>Jul</v>
      </c>
      <c r="C2008" s="3" t="str">
        <f t="shared" si="63"/>
        <v>2023</v>
      </c>
      <c r="D2008" s="3">
        <v>45132</v>
      </c>
      <c r="E2008" t="s">
        <v>1851</v>
      </c>
      <c r="F2008" t="s">
        <v>3030</v>
      </c>
      <c r="G2008" s="5" t="s">
        <v>106</v>
      </c>
      <c r="H2008" s="5" t="s">
        <v>107</v>
      </c>
      <c r="I2008" t="s">
        <v>695</v>
      </c>
      <c r="J2008" t="s">
        <v>945</v>
      </c>
      <c r="K2008" s="5" t="s">
        <v>27</v>
      </c>
      <c r="L2008" s="5" t="s">
        <v>64</v>
      </c>
      <c r="M2008" t="s">
        <v>29</v>
      </c>
      <c r="N2008" s="5" t="s">
        <v>30</v>
      </c>
      <c r="O2008" s="5" t="s">
        <v>43</v>
      </c>
      <c r="P2008" t="s">
        <v>427</v>
      </c>
      <c r="Q2008" s="5" t="s">
        <v>75</v>
      </c>
      <c r="R2008" s="1">
        <v>8</v>
      </c>
      <c r="S2008" s="1">
        <v>2792</v>
      </c>
      <c r="T2008">
        <v>0.05</v>
      </c>
      <c r="U2008" s="1">
        <v>1473</v>
      </c>
      <c r="V2008" s="1">
        <v>11784</v>
      </c>
      <c r="W2008" s="1">
        <v>21219.200000000001</v>
      </c>
      <c r="X2008" s="1">
        <v>9435.2000000000007</v>
      </c>
      <c r="Y2008" s="7">
        <v>0.44465389835620572</v>
      </c>
    </row>
    <row r="2009" spans="1:25">
      <c r="A2009" t="s">
        <v>3555</v>
      </c>
      <c r="B2009" s="3" t="str">
        <f t="shared" si="62"/>
        <v>Jul</v>
      </c>
      <c r="C2009" s="3" t="str">
        <f t="shared" si="63"/>
        <v>2025</v>
      </c>
      <c r="D2009" s="3">
        <v>45864</v>
      </c>
      <c r="E2009" t="s">
        <v>972</v>
      </c>
      <c r="F2009" t="s">
        <v>476</v>
      </c>
      <c r="G2009" s="5" t="s">
        <v>49</v>
      </c>
      <c r="H2009" s="5" t="s">
        <v>50</v>
      </c>
      <c r="I2009" t="s">
        <v>1300</v>
      </c>
      <c r="J2009" t="s">
        <v>72</v>
      </c>
      <c r="K2009" s="5" t="s">
        <v>73</v>
      </c>
      <c r="L2009" s="5" t="s">
        <v>64</v>
      </c>
      <c r="M2009" t="s">
        <v>29</v>
      </c>
      <c r="N2009" s="5" t="s">
        <v>30</v>
      </c>
      <c r="O2009" s="5" t="s">
        <v>31</v>
      </c>
      <c r="P2009" t="s">
        <v>110</v>
      </c>
      <c r="Q2009" s="5" t="s">
        <v>75</v>
      </c>
      <c r="R2009" s="1">
        <v>8</v>
      </c>
      <c r="S2009" s="1">
        <v>2299</v>
      </c>
      <c r="T2009">
        <v>0.2</v>
      </c>
      <c r="U2009" s="1">
        <v>1719</v>
      </c>
      <c r="V2009" s="1">
        <v>13752</v>
      </c>
      <c r="W2009" s="1">
        <v>14713.6</v>
      </c>
      <c r="X2009" s="1">
        <v>961.60000000000036</v>
      </c>
      <c r="Y2009" s="7">
        <v>6.5354501957372788E-2</v>
      </c>
    </row>
    <row r="2010" spans="1:25">
      <c r="A2010" t="s">
        <v>3556</v>
      </c>
      <c r="B2010" s="3" t="str">
        <f t="shared" si="62"/>
        <v>Jun</v>
      </c>
      <c r="C2010" s="3" t="str">
        <f t="shared" si="63"/>
        <v>2022</v>
      </c>
      <c r="D2010" s="3">
        <v>44740</v>
      </c>
      <c r="E2010" t="s">
        <v>627</v>
      </c>
      <c r="F2010" t="s">
        <v>454</v>
      </c>
      <c r="G2010" s="5" t="s">
        <v>61</v>
      </c>
      <c r="H2010" s="5" t="s">
        <v>50</v>
      </c>
      <c r="I2010" t="s">
        <v>400</v>
      </c>
      <c r="J2010" t="s">
        <v>618</v>
      </c>
      <c r="K2010" s="5" t="s">
        <v>73</v>
      </c>
      <c r="L2010" s="5" t="s">
        <v>116</v>
      </c>
      <c r="M2010" t="s">
        <v>87</v>
      </c>
      <c r="N2010" s="5" t="s">
        <v>88</v>
      </c>
      <c r="O2010" s="5" t="s">
        <v>43</v>
      </c>
      <c r="P2010" t="s">
        <v>320</v>
      </c>
      <c r="Q2010" s="5" t="s">
        <v>45</v>
      </c>
      <c r="R2010" s="1">
        <v>2</v>
      </c>
      <c r="S2010" s="1">
        <v>4088</v>
      </c>
      <c r="T2010">
        <v>0.15</v>
      </c>
      <c r="U2010" s="1">
        <v>2411</v>
      </c>
      <c r="V2010" s="1">
        <v>4822</v>
      </c>
      <c r="W2010" s="1">
        <v>6949.5999999999995</v>
      </c>
      <c r="X2010" s="1">
        <v>2127.5999999999995</v>
      </c>
      <c r="Y2010" s="7">
        <v>0.30614711638079883</v>
      </c>
    </row>
    <row r="2011" spans="1:25">
      <c r="A2011" t="s">
        <v>3557</v>
      </c>
      <c r="B2011" s="3" t="str">
        <f t="shared" si="62"/>
        <v>Jul</v>
      </c>
      <c r="C2011" s="3" t="str">
        <f t="shared" si="63"/>
        <v>2023</v>
      </c>
      <c r="D2011" s="3">
        <v>45111</v>
      </c>
      <c r="E2011" t="s">
        <v>1523</v>
      </c>
      <c r="F2011" t="s">
        <v>257</v>
      </c>
      <c r="G2011" s="5" t="s">
        <v>23</v>
      </c>
      <c r="H2011" s="5" t="s">
        <v>24</v>
      </c>
      <c r="I2011" t="s">
        <v>336</v>
      </c>
      <c r="J2011" t="s">
        <v>1930</v>
      </c>
      <c r="K2011" s="5" t="s">
        <v>73</v>
      </c>
      <c r="L2011" s="5" t="s">
        <v>64</v>
      </c>
      <c r="M2011" t="s">
        <v>87</v>
      </c>
      <c r="N2011" s="5" t="s">
        <v>88</v>
      </c>
      <c r="O2011" s="5" t="s">
        <v>43</v>
      </c>
      <c r="P2011" t="s">
        <v>197</v>
      </c>
      <c r="Q2011" s="5" t="s">
        <v>45</v>
      </c>
      <c r="R2011" s="1">
        <v>7</v>
      </c>
      <c r="S2011" s="1">
        <v>3659</v>
      </c>
      <c r="T2011">
        <v>0.2</v>
      </c>
      <c r="U2011" s="1">
        <v>2596</v>
      </c>
      <c r="V2011" s="1">
        <v>18172</v>
      </c>
      <c r="W2011" s="1">
        <v>20490.400000000001</v>
      </c>
      <c r="X2011" s="1">
        <v>2318.4000000000015</v>
      </c>
      <c r="Y2011" s="7">
        <v>0.11314566821535946</v>
      </c>
    </row>
    <row r="2012" spans="1:25">
      <c r="A2012" t="s">
        <v>3558</v>
      </c>
      <c r="B2012" s="3" t="str">
        <f t="shared" si="62"/>
        <v>Jan</v>
      </c>
      <c r="C2012" s="3" t="str">
        <f t="shared" si="63"/>
        <v>2022</v>
      </c>
      <c r="D2012" s="3">
        <v>44578</v>
      </c>
      <c r="E2012" t="s">
        <v>690</v>
      </c>
      <c r="F2012" t="s">
        <v>2743</v>
      </c>
      <c r="G2012" s="5" t="s">
        <v>61</v>
      </c>
      <c r="H2012" s="5" t="s">
        <v>50</v>
      </c>
      <c r="I2012" t="s">
        <v>1833</v>
      </c>
      <c r="J2012" t="s">
        <v>456</v>
      </c>
      <c r="K2012" s="5" t="s">
        <v>41</v>
      </c>
      <c r="L2012" s="5" t="s">
        <v>54</v>
      </c>
      <c r="M2012" t="s">
        <v>117</v>
      </c>
      <c r="N2012" s="5" t="s">
        <v>118</v>
      </c>
      <c r="O2012" s="5" t="s">
        <v>31</v>
      </c>
      <c r="P2012" t="s">
        <v>427</v>
      </c>
      <c r="Q2012" s="5" t="s">
        <v>45</v>
      </c>
      <c r="R2012" s="1">
        <v>7</v>
      </c>
      <c r="S2012" s="1">
        <v>1620</v>
      </c>
      <c r="T2012">
        <v>0</v>
      </c>
      <c r="U2012" s="1">
        <v>858</v>
      </c>
      <c r="V2012" s="1">
        <v>6006</v>
      </c>
      <c r="W2012" s="1">
        <v>11340</v>
      </c>
      <c r="X2012" s="1">
        <v>5334</v>
      </c>
      <c r="Y2012" s="7">
        <v>0.47037037037037038</v>
      </c>
    </row>
    <row r="2013" spans="1:25">
      <c r="A2013" t="s">
        <v>3559</v>
      </c>
      <c r="B2013" s="3" t="str">
        <f t="shared" si="62"/>
        <v>Mar</v>
      </c>
      <c r="C2013" s="3" t="str">
        <f t="shared" si="63"/>
        <v>2025</v>
      </c>
      <c r="D2013" s="3">
        <v>45740</v>
      </c>
      <c r="E2013" t="s">
        <v>1742</v>
      </c>
      <c r="F2013" t="s">
        <v>2780</v>
      </c>
      <c r="G2013" s="5" t="s">
        <v>37</v>
      </c>
      <c r="H2013" s="5" t="s">
        <v>38</v>
      </c>
      <c r="I2013" t="s">
        <v>1779</v>
      </c>
      <c r="J2013" t="s">
        <v>729</v>
      </c>
      <c r="K2013" s="5" t="s">
        <v>27</v>
      </c>
      <c r="L2013" s="5" t="s">
        <v>116</v>
      </c>
      <c r="M2013" t="s">
        <v>29</v>
      </c>
      <c r="N2013" s="5" t="s">
        <v>30</v>
      </c>
      <c r="O2013" s="5" t="s">
        <v>43</v>
      </c>
      <c r="P2013" t="s">
        <v>249</v>
      </c>
      <c r="Q2013" s="5" t="s">
        <v>75</v>
      </c>
      <c r="R2013" s="1">
        <v>4</v>
      </c>
      <c r="S2013" s="1">
        <v>2551</v>
      </c>
      <c r="T2013">
        <v>0.25</v>
      </c>
      <c r="U2013" s="1">
        <v>1811</v>
      </c>
      <c r="V2013" s="1">
        <v>7244</v>
      </c>
      <c r="W2013" s="1">
        <v>7653</v>
      </c>
      <c r="X2013" s="1">
        <v>409</v>
      </c>
      <c r="Y2013" s="7">
        <v>5.3443094211420357E-2</v>
      </c>
    </row>
    <row r="2014" spans="1:25">
      <c r="A2014" t="s">
        <v>3560</v>
      </c>
      <c r="B2014" s="3" t="str">
        <f t="shared" si="62"/>
        <v>Feb</v>
      </c>
      <c r="C2014" s="3" t="str">
        <f t="shared" si="63"/>
        <v>2024</v>
      </c>
      <c r="D2014" s="3">
        <v>45343</v>
      </c>
      <c r="E2014" t="s">
        <v>633</v>
      </c>
      <c r="F2014" t="s">
        <v>3101</v>
      </c>
      <c r="G2014" s="5" t="s">
        <v>61</v>
      </c>
      <c r="H2014" s="5" t="s">
        <v>50</v>
      </c>
      <c r="I2014" t="s">
        <v>430</v>
      </c>
      <c r="J2014" t="s">
        <v>436</v>
      </c>
      <c r="K2014" s="5" t="s">
        <v>41</v>
      </c>
      <c r="L2014" s="5" t="s">
        <v>64</v>
      </c>
      <c r="M2014" t="s">
        <v>87</v>
      </c>
      <c r="N2014" s="5" t="s">
        <v>88</v>
      </c>
      <c r="O2014" s="5" t="s">
        <v>31</v>
      </c>
      <c r="P2014" t="s">
        <v>148</v>
      </c>
      <c r="Q2014" s="5" t="s">
        <v>75</v>
      </c>
      <c r="R2014" s="1">
        <v>1</v>
      </c>
      <c r="S2014" s="1">
        <v>2299</v>
      </c>
      <c r="T2014">
        <v>0</v>
      </c>
      <c r="U2014" s="1">
        <v>1788</v>
      </c>
      <c r="V2014" s="1">
        <v>1788</v>
      </c>
      <c r="W2014" s="1">
        <v>2299</v>
      </c>
      <c r="X2014" s="1">
        <v>511</v>
      </c>
      <c r="Y2014" s="7">
        <v>0.22227055241409308</v>
      </c>
    </row>
    <row r="2015" spans="1:25">
      <c r="A2015" t="s">
        <v>3561</v>
      </c>
      <c r="B2015" s="3" t="str">
        <f t="shared" si="62"/>
        <v>Sep</v>
      </c>
      <c r="C2015" s="3" t="str">
        <f t="shared" si="63"/>
        <v>2023</v>
      </c>
      <c r="D2015" s="3">
        <v>45176</v>
      </c>
      <c r="E2015" t="s">
        <v>1007</v>
      </c>
      <c r="F2015" t="s">
        <v>1077</v>
      </c>
      <c r="G2015" s="5" t="s">
        <v>61</v>
      </c>
      <c r="H2015" s="5" t="s">
        <v>50</v>
      </c>
      <c r="I2015" t="s">
        <v>512</v>
      </c>
      <c r="J2015" t="s">
        <v>1526</v>
      </c>
      <c r="K2015" s="5" t="s">
        <v>73</v>
      </c>
      <c r="L2015" s="5" t="s">
        <v>116</v>
      </c>
      <c r="M2015" t="s">
        <v>55</v>
      </c>
      <c r="N2015" s="5" t="s">
        <v>56</v>
      </c>
      <c r="O2015" s="5" t="s">
        <v>43</v>
      </c>
      <c r="P2015" t="s">
        <v>522</v>
      </c>
      <c r="Q2015" s="5" t="s">
        <v>75</v>
      </c>
      <c r="R2015" s="1">
        <v>8</v>
      </c>
      <c r="S2015" s="1">
        <v>904</v>
      </c>
      <c r="T2015">
        <v>0.1</v>
      </c>
      <c r="U2015" s="1">
        <v>555</v>
      </c>
      <c r="V2015" s="1">
        <v>4440</v>
      </c>
      <c r="W2015" s="1">
        <v>6508.8</v>
      </c>
      <c r="X2015" s="1">
        <v>2068.8000000000002</v>
      </c>
      <c r="Y2015" s="7">
        <v>0.31784660766961653</v>
      </c>
    </row>
    <row r="2016" spans="1:25">
      <c r="A2016" t="s">
        <v>3562</v>
      </c>
      <c r="B2016" s="3" t="str">
        <f t="shared" si="62"/>
        <v>May</v>
      </c>
      <c r="C2016" s="3" t="str">
        <f t="shared" si="63"/>
        <v>2024</v>
      </c>
      <c r="D2016" s="3">
        <v>45415</v>
      </c>
      <c r="E2016" t="s">
        <v>755</v>
      </c>
      <c r="F2016" t="s">
        <v>1605</v>
      </c>
      <c r="G2016" s="5" t="s">
        <v>23</v>
      </c>
      <c r="H2016" s="5" t="s">
        <v>24</v>
      </c>
      <c r="I2016" t="s">
        <v>157</v>
      </c>
      <c r="J2016" t="s">
        <v>729</v>
      </c>
      <c r="K2016" s="5" t="s">
        <v>27</v>
      </c>
      <c r="L2016" s="5" t="s">
        <v>42</v>
      </c>
      <c r="M2016" t="s">
        <v>65</v>
      </c>
      <c r="N2016" s="5" t="s">
        <v>66</v>
      </c>
      <c r="O2016" s="5" t="s">
        <v>43</v>
      </c>
      <c r="P2016" t="s">
        <v>238</v>
      </c>
      <c r="Q2016" s="5" t="s">
        <v>33</v>
      </c>
      <c r="R2016" s="1">
        <v>7</v>
      </c>
      <c r="S2016" s="1">
        <v>1178</v>
      </c>
      <c r="T2016">
        <v>0.15</v>
      </c>
      <c r="U2016" s="1">
        <v>645</v>
      </c>
      <c r="V2016" s="1">
        <v>4515</v>
      </c>
      <c r="W2016" s="1">
        <v>7009.0999999999995</v>
      </c>
      <c r="X2016" s="1">
        <v>2494.0999999999995</v>
      </c>
      <c r="Y2016" s="7">
        <v>0.35583741136522518</v>
      </c>
    </row>
    <row r="2017" spans="1:25">
      <c r="A2017" t="s">
        <v>3563</v>
      </c>
      <c r="B2017" s="3" t="str">
        <f t="shared" si="62"/>
        <v>Feb</v>
      </c>
      <c r="C2017" s="3" t="str">
        <f t="shared" si="63"/>
        <v>2023</v>
      </c>
      <c r="D2017" s="3">
        <v>44984</v>
      </c>
      <c r="E2017" t="s">
        <v>1818</v>
      </c>
      <c r="F2017" t="s">
        <v>2478</v>
      </c>
      <c r="G2017" s="5" t="s">
        <v>23</v>
      </c>
      <c r="H2017" s="5" t="s">
        <v>24</v>
      </c>
      <c r="I2017" t="s">
        <v>1017</v>
      </c>
      <c r="J2017" t="s">
        <v>478</v>
      </c>
      <c r="K2017" s="5" t="s">
        <v>41</v>
      </c>
      <c r="L2017" s="5" t="s">
        <v>28</v>
      </c>
      <c r="M2017" t="s">
        <v>29</v>
      </c>
      <c r="N2017" s="5" t="s">
        <v>30</v>
      </c>
      <c r="O2017" s="5" t="s">
        <v>31</v>
      </c>
      <c r="P2017" t="s">
        <v>180</v>
      </c>
      <c r="Q2017" s="5" t="s">
        <v>75</v>
      </c>
      <c r="R2017" s="1">
        <v>6</v>
      </c>
      <c r="S2017" s="1">
        <v>3398</v>
      </c>
      <c r="T2017">
        <v>0.15</v>
      </c>
      <c r="U2017" s="1">
        <v>2577</v>
      </c>
      <c r="V2017" s="1">
        <v>15462</v>
      </c>
      <c r="W2017" s="1">
        <v>17329.8</v>
      </c>
      <c r="X2017" s="1">
        <v>1867.7999999999993</v>
      </c>
      <c r="Y2017" s="7">
        <v>0.10777966277741229</v>
      </c>
    </row>
    <row r="2018" spans="1:25">
      <c r="A2018" t="s">
        <v>3564</v>
      </c>
      <c r="B2018" s="3" t="str">
        <f t="shared" si="62"/>
        <v>Oct</v>
      </c>
      <c r="C2018" s="3" t="str">
        <f t="shared" si="63"/>
        <v>2024</v>
      </c>
      <c r="D2018" s="3">
        <v>45588</v>
      </c>
      <c r="E2018" t="s">
        <v>1118</v>
      </c>
      <c r="F2018" t="s">
        <v>2957</v>
      </c>
      <c r="G2018" s="5" t="s">
        <v>61</v>
      </c>
      <c r="H2018" s="5" t="s">
        <v>50</v>
      </c>
      <c r="I2018" t="s">
        <v>1404</v>
      </c>
      <c r="J2018" t="s">
        <v>746</v>
      </c>
      <c r="K2018" s="5" t="s">
        <v>27</v>
      </c>
      <c r="L2018" s="5" t="s">
        <v>64</v>
      </c>
      <c r="M2018" t="s">
        <v>117</v>
      </c>
      <c r="N2018" s="5" t="s">
        <v>118</v>
      </c>
      <c r="O2018" s="5" t="s">
        <v>31</v>
      </c>
      <c r="P2018" t="s">
        <v>67</v>
      </c>
      <c r="Q2018" s="5" t="s">
        <v>45</v>
      </c>
      <c r="R2018" s="1">
        <v>8</v>
      </c>
      <c r="S2018" s="1">
        <v>3769</v>
      </c>
      <c r="T2018">
        <v>0.1</v>
      </c>
      <c r="U2018" s="1">
        <v>3038</v>
      </c>
      <c r="V2018" s="1">
        <v>24304</v>
      </c>
      <c r="W2018" s="1">
        <v>27136.799999999999</v>
      </c>
      <c r="X2018" s="1">
        <v>2832.7999999999993</v>
      </c>
      <c r="Y2018" s="7">
        <v>0.10438961115533148</v>
      </c>
    </row>
    <row r="2019" spans="1:25">
      <c r="A2019" t="s">
        <v>3565</v>
      </c>
      <c r="B2019" s="3" t="str">
        <f t="shared" si="62"/>
        <v>Oct</v>
      </c>
      <c r="C2019" s="3" t="str">
        <f t="shared" si="63"/>
        <v>2022</v>
      </c>
      <c r="D2019" s="3">
        <v>44846</v>
      </c>
      <c r="E2019" t="s">
        <v>1240</v>
      </c>
      <c r="F2019" t="s">
        <v>1264</v>
      </c>
      <c r="G2019" s="5" t="s">
        <v>37</v>
      </c>
      <c r="H2019" s="5" t="s">
        <v>38</v>
      </c>
      <c r="I2019" t="s">
        <v>993</v>
      </c>
      <c r="J2019" t="s">
        <v>999</v>
      </c>
      <c r="K2019" s="5" t="s">
        <v>95</v>
      </c>
      <c r="L2019" s="5" t="s">
        <v>64</v>
      </c>
      <c r="M2019" t="s">
        <v>117</v>
      </c>
      <c r="N2019" s="5" t="s">
        <v>118</v>
      </c>
      <c r="O2019" s="5" t="s">
        <v>43</v>
      </c>
      <c r="P2019" t="s">
        <v>522</v>
      </c>
      <c r="Q2019" s="5" t="s">
        <v>33</v>
      </c>
      <c r="R2019" s="1">
        <v>5</v>
      </c>
      <c r="S2019" s="1">
        <v>2413</v>
      </c>
      <c r="T2019">
        <v>0.25</v>
      </c>
      <c r="U2019" s="1">
        <v>1540</v>
      </c>
      <c r="V2019" s="1">
        <v>7700</v>
      </c>
      <c r="W2019" s="1">
        <v>9048.75</v>
      </c>
      <c r="X2019" s="1">
        <v>1348.75</v>
      </c>
      <c r="Y2019" s="7">
        <v>0.14905373670396463</v>
      </c>
    </row>
    <row r="2020" spans="1:25">
      <c r="A2020" t="s">
        <v>3566</v>
      </c>
      <c r="B2020" s="3" t="str">
        <f t="shared" si="62"/>
        <v>Feb</v>
      </c>
      <c r="C2020" s="3" t="str">
        <f t="shared" si="63"/>
        <v>2025</v>
      </c>
      <c r="D2020" s="3">
        <v>45711</v>
      </c>
      <c r="E2020" t="s">
        <v>1888</v>
      </c>
      <c r="F2020" t="s">
        <v>3567</v>
      </c>
      <c r="G2020" s="5" t="s">
        <v>61</v>
      </c>
      <c r="H2020" s="5" t="s">
        <v>50</v>
      </c>
      <c r="I2020" t="s">
        <v>799</v>
      </c>
      <c r="J2020" t="s">
        <v>764</v>
      </c>
      <c r="K2020" s="5" t="s">
        <v>95</v>
      </c>
      <c r="L2020" s="5" t="s">
        <v>54</v>
      </c>
      <c r="M2020" t="s">
        <v>29</v>
      </c>
      <c r="N2020" s="5" t="s">
        <v>30</v>
      </c>
      <c r="O2020" s="5" t="s">
        <v>31</v>
      </c>
      <c r="P2020" t="s">
        <v>493</v>
      </c>
      <c r="Q2020" s="5" t="s">
        <v>75</v>
      </c>
      <c r="R2020" s="1">
        <v>2</v>
      </c>
      <c r="S2020" s="1">
        <v>3786</v>
      </c>
      <c r="T2020">
        <v>0.15</v>
      </c>
      <c r="U2020" s="1">
        <v>2389</v>
      </c>
      <c r="V2020" s="1">
        <v>4778</v>
      </c>
      <c r="W2020" s="1">
        <v>6436.2</v>
      </c>
      <c r="X2020" s="1">
        <v>1658.1999999999998</v>
      </c>
      <c r="Y2020" s="7">
        <v>0.25763649358317015</v>
      </c>
    </row>
    <row r="2021" spans="1:25">
      <c r="A2021" t="s">
        <v>3568</v>
      </c>
      <c r="B2021" s="3" t="str">
        <f t="shared" si="62"/>
        <v>Nov</v>
      </c>
      <c r="C2021" s="3" t="str">
        <f t="shared" si="63"/>
        <v>2022</v>
      </c>
      <c r="D2021" s="3">
        <v>44875</v>
      </c>
      <c r="E2021" t="s">
        <v>1899</v>
      </c>
      <c r="F2021" t="s">
        <v>3495</v>
      </c>
      <c r="G2021" s="5" t="s">
        <v>23</v>
      </c>
      <c r="H2021" s="5" t="s">
        <v>24</v>
      </c>
      <c r="I2021" t="s">
        <v>960</v>
      </c>
      <c r="J2021" t="s">
        <v>422</v>
      </c>
      <c r="K2021" s="5" t="s">
        <v>73</v>
      </c>
      <c r="L2021" s="5" t="s">
        <v>54</v>
      </c>
      <c r="M2021" t="s">
        <v>117</v>
      </c>
      <c r="N2021" s="5" t="s">
        <v>118</v>
      </c>
      <c r="O2021" s="5" t="s">
        <v>43</v>
      </c>
      <c r="P2021" t="s">
        <v>81</v>
      </c>
      <c r="Q2021" s="5" t="s">
        <v>75</v>
      </c>
      <c r="R2021" s="1">
        <v>2</v>
      </c>
      <c r="S2021" s="1">
        <v>3568</v>
      </c>
      <c r="T2021">
        <v>0.1</v>
      </c>
      <c r="U2021" s="1">
        <v>2558</v>
      </c>
      <c r="V2021" s="1">
        <v>5116</v>
      </c>
      <c r="W2021" s="1">
        <v>6422.4000000000005</v>
      </c>
      <c r="X2021" s="1">
        <v>1306.4000000000005</v>
      </c>
      <c r="Y2021" s="7">
        <v>0.20341305430991535</v>
      </c>
    </row>
    <row r="2022" spans="1:25">
      <c r="A2022" t="s">
        <v>3569</v>
      </c>
      <c r="B2022" s="3" t="str">
        <f t="shared" si="62"/>
        <v>Nov</v>
      </c>
      <c r="C2022" s="3" t="str">
        <f t="shared" si="63"/>
        <v>2024</v>
      </c>
      <c r="D2022" s="3">
        <v>45626</v>
      </c>
      <c r="E2022" t="s">
        <v>3479</v>
      </c>
      <c r="F2022" t="s">
        <v>677</v>
      </c>
      <c r="G2022" s="5" t="s">
        <v>37</v>
      </c>
      <c r="H2022" s="5" t="s">
        <v>38</v>
      </c>
      <c r="I2022" t="s">
        <v>278</v>
      </c>
      <c r="J2022" t="s">
        <v>2227</v>
      </c>
      <c r="K2022" s="5" t="s">
        <v>41</v>
      </c>
      <c r="L2022" s="5" t="s">
        <v>64</v>
      </c>
      <c r="M2022" t="s">
        <v>29</v>
      </c>
      <c r="N2022" s="5" t="s">
        <v>30</v>
      </c>
      <c r="O2022" s="5" t="s">
        <v>43</v>
      </c>
      <c r="P2022" t="s">
        <v>274</v>
      </c>
      <c r="Q2022" s="5" t="s">
        <v>33</v>
      </c>
      <c r="R2022" s="1">
        <v>8</v>
      </c>
      <c r="S2022" s="1">
        <v>3608</v>
      </c>
      <c r="T2022">
        <v>0.1</v>
      </c>
      <c r="U2022" s="1">
        <v>2282</v>
      </c>
      <c r="V2022" s="1">
        <v>18256</v>
      </c>
      <c r="W2022" s="1">
        <v>25977.600000000002</v>
      </c>
      <c r="X2022" s="1">
        <v>7721.6000000000022</v>
      </c>
      <c r="Y2022" s="7">
        <v>0.29724069967972411</v>
      </c>
    </row>
    <row r="2023" spans="1:25">
      <c r="A2023" t="s">
        <v>3570</v>
      </c>
      <c r="B2023" s="3" t="str">
        <f t="shared" si="62"/>
        <v>Apr</v>
      </c>
      <c r="C2023" s="3" t="str">
        <f t="shared" si="63"/>
        <v>2025</v>
      </c>
      <c r="D2023" s="3">
        <v>45754</v>
      </c>
      <c r="E2023" t="s">
        <v>2164</v>
      </c>
      <c r="F2023" t="s">
        <v>1191</v>
      </c>
      <c r="G2023" s="5" t="s">
        <v>49</v>
      </c>
      <c r="H2023" s="5" t="s">
        <v>50</v>
      </c>
      <c r="I2023" t="s">
        <v>617</v>
      </c>
      <c r="J2023" t="s">
        <v>109</v>
      </c>
      <c r="K2023" s="5" t="s">
        <v>53</v>
      </c>
      <c r="L2023" s="5" t="s">
        <v>64</v>
      </c>
      <c r="M2023" t="s">
        <v>29</v>
      </c>
      <c r="N2023" s="5" t="s">
        <v>30</v>
      </c>
      <c r="O2023" s="5" t="s">
        <v>43</v>
      </c>
      <c r="P2023" t="s">
        <v>208</v>
      </c>
      <c r="Q2023" s="5" t="s">
        <v>75</v>
      </c>
      <c r="R2023" s="1">
        <v>4</v>
      </c>
      <c r="S2023" s="1">
        <v>2556</v>
      </c>
      <c r="T2023">
        <v>0.05</v>
      </c>
      <c r="U2023" s="1">
        <v>2158</v>
      </c>
      <c r="V2023" s="1">
        <v>8632</v>
      </c>
      <c r="W2023" s="1">
        <v>9712.7999999999993</v>
      </c>
      <c r="X2023" s="1">
        <v>1080.7999999999993</v>
      </c>
      <c r="Y2023" s="7">
        <v>0.11127584218762863</v>
      </c>
    </row>
    <row r="2024" spans="1:25">
      <c r="A2024" t="s">
        <v>3571</v>
      </c>
      <c r="B2024" s="3" t="str">
        <f t="shared" si="62"/>
        <v>Jan</v>
      </c>
      <c r="C2024" s="3" t="str">
        <f t="shared" si="63"/>
        <v>2025</v>
      </c>
      <c r="D2024" s="3">
        <v>45661</v>
      </c>
      <c r="E2024" t="s">
        <v>2141</v>
      </c>
      <c r="F2024" t="s">
        <v>1129</v>
      </c>
      <c r="G2024" s="5" t="s">
        <v>49</v>
      </c>
      <c r="H2024" s="5" t="s">
        <v>50</v>
      </c>
      <c r="I2024" t="s">
        <v>1327</v>
      </c>
      <c r="J2024" t="s">
        <v>1116</v>
      </c>
      <c r="K2024" s="5" t="s">
        <v>53</v>
      </c>
      <c r="L2024" s="5" t="s">
        <v>54</v>
      </c>
      <c r="M2024" t="s">
        <v>117</v>
      </c>
      <c r="N2024" s="5" t="s">
        <v>118</v>
      </c>
      <c r="O2024" s="5" t="s">
        <v>31</v>
      </c>
      <c r="P2024" t="s">
        <v>57</v>
      </c>
      <c r="Q2024" s="5" t="s">
        <v>45</v>
      </c>
      <c r="R2024" s="1">
        <v>5</v>
      </c>
      <c r="S2024" s="1">
        <v>490</v>
      </c>
      <c r="T2024">
        <v>0.15</v>
      </c>
      <c r="U2024" s="1">
        <v>314</v>
      </c>
      <c r="V2024" s="1">
        <v>1570</v>
      </c>
      <c r="W2024" s="1">
        <v>2082.5</v>
      </c>
      <c r="X2024" s="1">
        <v>512.5</v>
      </c>
      <c r="Y2024" s="7">
        <v>0.24609843937575029</v>
      </c>
    </row>
    <row r="2025" spans="1:25">
      <c r="A2025" t="s">
        <v>3572</v>
      </c>
      <c r="B2025" s="3" t="str">
        <f t="shared" si="62"/>
        <v>Sep</v>
      </c>
      <c r="C2025" s="3" t="str">
        <f t="shared" si="63"/>
        <v>2023</v>
      </c>
      <c r="D2025" s="3">
        <v>45173</v>
      </c>
      <c r="E2025" t="s">
        <v>199</v>
      </c>
      <c r="F2025" t="s">
        <v>99</v>
      </c>
      <c r="G2025" s="5" t="s">
        <v>23</v>
      </c>
      <c r="H2025" s="5" t="s">
        <v>24</v>
      </c>
      <c r="I2025" t="s">
        <v>617</v>
      </c>
      <c r="J2025" t="s">
        <v>526</v>
      </c>
      <c r="K2025" s="5" t="s">
        <v>27</v>
      </c>
      <c r="L2025" s="5" t="s">
        <v>42</v>
      </c>
      <c r="M2025" t="s">
        <v>87</v>
      </c>
      <c r="N2025" s="5" t="s">
        <v>88</v>
      </c>
      <c r="O2025" s="5" t="s">
        <v>31</v>
      </c>
      <c r="P2025" t="s">
        <v>159</v>
      </c>
      <c r="Q2025" s="5" t="s">
        <v>75</v>
      </c>
      <c r="R2025" s="1">
        <v>1</v>
      </c>
      <c r="S2025" s="1">
        <v>949</v>
      </c>
      <c r="T2025">
        <v>0</v>
      </c>
      <c r="U2025" s="1">
        <v>789</v>
      </c>
      <c r="V2025" s="1">
        <v>789</v>
      </c>
      <c r="W2025" s="1">
        <v>949</v>
      </c>
      <c r="X2025" s="1">
        <v>160</v>
      </c>
      <c r="Y2025" s="7">
        <v>0.16859852476290832</v>
      </c>
    </row>
    <row r="2026" spans="1:25">
      <c r="A2026" t="s">
        <v>3573</v>
      </c>
      <c r="B2026" s="3" t="str">
        <f t="shared" si="62"/>
        <v>Aug</v>
      </c>
      <c r="C2026" s="3" t="str">
        <f t="shared" si="63"/>
        <v>2024</v>
      </c>
      <c r="D2026" s="3">
        <v>45508</v>
      </c>
      <c r="E2026" t="s">
        <v>502</v>
      </c>
      <c r="F2026" t="s">
        <v>463</v>
      </c>
      <c r="G2026" s="5" t="s">
        <v>37</v>
      </c>
      <c r="H2026" s="5" t="s">
        <v>38</v>
      </c>
      <c r="I2026" t="s">
        <v>969</v>
      </c>
      <c r="J2026" t="s">
        <v>319</v>
      </c>
      <c r="K2026" s="5" t="s">
        <v>73</v>
      </c>
      <c r="L2026" s="5" t="s">
        <v>116</v>
      </c>
      <c r="M2026" t="s">
        <v>65</v>
      </c>
      <c r="N2026" s="5" t="s">
        <v>66</v>
      </c>
      <c r="O2026" s="5" t="s">
        <v>43</v>
      </c>
      <c r="P2026" t="s">
        <v>787</v>
      </c>
      <c r="Q2026" s="5" t="s">
        <v>75</v>
      </c>
      <c r="R2026" s="1">
        <v>8</v>
      </c>
      <c r="S2026" s="1">
        <v>1143</v>
      </c>
      <c r="T2026">
        <v>0.05</v>
      </c>
      <c r="U2026" s="1">
        <v>712</v>
      </c>
      <c r="V2026" s="1">
        <v>5696</v>
      </c>
      <c r="W2026" s="1">
        <v>8686.7999999999993</v>
      </c>
      <c r="X2026" s="1">
        <v>2990.7999999999993</v>
      </c>
      <c r="Y2026" s="7">
        <v>0.34429248975457011</v>
      </c>
    </row>
    <row r="2027" spans="1:25">
      <c r="A2027" t="s">
        <v>3574</v>
      </c>
      <c r="B2027" s="3" t="str">
        <f t="shared" si="62"/>
        <v>Aug</v>
      </c>
      <c r="C2027" s="3" t="str">
        <f t="shared" si="63"/>
        <v>2024</v>
      </c>
      <c r="D2027" s="3">
        <v>45521</v>
      </c>
      <c r="E2027" t="s">
        <v>1152</v>
      </c>
      <c r="F2027" t="s">
        <v>2652</v>
      </c>
      <c r="G2027" s="5" t="s">
        <v>23</v>
      </c>
      <c r="H2027" s="5" t="s">
        <v>24</v>
      </c>
      <c r="I2027" t="s">
        <v>738</v>
      </c>
      <c r="J2027" t="s">
        <v>147</v>
      </c>
      <c r="K2027" s="5" t="s">
        <v>95</v>
      </c>
      <c r="L2027" s="5" t="s">
        <v>116</v>
      </c>
      <c r="M2027" t="s">
        <v>55</v>
      </c>
      <c r="N2027" s="5" t="s">
        <v>56</v>
      </c>
      <c r="O2027" s="5" t="s">
        <v>43</v>
      </c>
      <c r="P2027" t="s">
        <v>208</v>
      </c>
      <c r="Q2027" s="5" t="s">
        <v>75</v>
      </c>
      <c r="R2027" s="1">
        <v>8</v>
      </c>
      <c r="S2027" s="1">
        <v>2581</v>
      </c>
      <c r="T2027">
        <v>0</v>
      </c>
      <c r="U2027" s="1">
        <v>1645</v>
      </c>
      <c r="V2027" s="1">
        <v>13160</v>
      </c>
      <c r="W2027" s="1">
        <v>20648</v>
      </c>
      <c r="X2027" s="1">
        <v>7488</v>
      </c>
      <c r="Y2027" s="7">
        <v>0.36265013560635412</v>
      </c>
    </row>
    <row r="2028" spans="1:25">
      <c r="A2028" t="s">
        <v>3575</v>
      </c>
      <c r="B2028" s="3" t="str">
        <f t="shared" si="62"/>
        <v>Aug</v>
      </c>
      <c r="C2028" s="3" t="str">
        <f t="shared" si="63"/>
        <v>2025</v>
      </c>
      <c r="D2028" s="3">
        <v>45890</v>
      </c>
      <c r="E2028" t="s">
        <v>3576</v>
      </c>
      <c r="F2028" t="s">
        <v>660</v>
      </c>
      <c r="G2028" s="5" t="s">
        <v>37</v>
      </c>
      <c r="H2028" s="5" t="s">
        <v>38</v>
      </c>
      <c r="I2028" t="s">
        <v>589</v>
      </c>
      <c r="J2028" t="s">
        <v>821</v>
      </c>
      <c r="K2028" s="5" t="s">
        <v>41</v>
      </c>
      <c r="L2028" s="5" t="s">
        <v>116</v>
      </c>
      <c r="M2028" t="s">
        <v>117</v>
      </c>
      <c r="N2028" s="5" t="s">
        <v>118</v>
      </c>
      <c r="O2028" s="5" t="s">
        <v>31</v>
      </c>
      <c r="P2028" t="s">
        <v>74</v>
      </c>
      <c r="Q2028" s="5" t="s">
        <v>33</v>
      </c>
      <c r="R2028" s="1">
        <v>6</v>
      </c>
      <c r="S2028" s="1">
        <v>2913</v>
      </c>
      <c r="T2028">
        <v>0.2</v>
      </c>
      <c r="U2028" s="1">
        <v>1474</v>
      </c>
      <c r="V2028" s="1">
        <v>8844</v>
      </c>
      <c r="W2028" s="1">
        <v>13982.400000000001</v>
      </c>
      <c r="X2028" s="1">
        <v>5138.4000000000015</v>
      </c>
      <c r="Y2028" s="7">
        <v>0.36749055956059051</v>
      </c>
    </row>
    <row r="2029" spans="1:25">
      <c r="A2029" t="s">
        <v>3577</v>
      </c>
      <c r="B2029" s="3" t="str">
        <f t="shared" si="62"/>
        <v>Dec</v>
      </c>
      <c r="C2029" s="3" t="str">
        <f t="shared" si="63"/>
        <v>2023</v>
      </c>
      <c r="D2029" s="3">
        <v>45266</v>
      </c>
      <c r="E2029" t="s">
        <v>1375</v>
      </c>
      <c r="F2029" t="s">
        <v>516</v>
      </c>
      <c r="G2029" s="5" t="s">
        <v>106</v>
      </c>
      <c r="H2029" s="5" t="s">
        <v>107</v>
      </c>
      <c r="I2029" t="s">
        <v>1524</v>
      </c>
      <c r="J2029" t="s">
        <v>284</v>
      </c>
      <c r="K2029" s="5" t="s">
        <v>73</v>
      </c>
      <c r="L2029" s="5" t="s">
        <v>54</v>
      </c>
      <c r="M2029" t="s">
        <v>65</v>
      </c>
      <c r="N2029" s="5" t="s">
        <v>66</v>
      </c>
      <c r="O2029" s="5" t="s">
        <v>43</v>
      </c>
      <c r="P2029" t="s">
        <v>522</v>
      </c>
      <c r="Q2029" s="5" t="s">
        <v>45</v>
      </c>
      <c r="R2029" s="1">
        <v>3</v>
      </c>
      <c r="S2029" s="1">
        <v>4399</v>
      </c>
      <c r="T2029">
        <v>0.1</v>
      </c>
      <c r="U2029" s="1">
        <v>3166</v>
      </c>
      <c r="V2029" s="1">
        <v>9498</v>
      </c>
      <c r="W2029" s="1">
        <v>11877.300000000001</v>
      </c>
      <c r="X2029" s="1">
        <v>2379.3000000000011</v>
      </c>
      <c r="Y2029" s="7">
        <v>0.20032330580182373</v>
      </c>
    </row>
    <row r="2030" spans="1:25">
      <c r="A2030" t="s">
        <v>3578</v>
      </c>
      <c r="B2030" s="3" t="str">
        <f t="shared" si="62"/>
        <v>Feb</v>
      </c>
      <c r="C2030" s="3" t="str">
        <f t="shared" si="63"/>
        <v>2023</v>
      </c>
      <c r="D2030" s="3">
        <v>44958</v>
      </c>
      <c r="E2030" t="s">
        <v>633</v>
      </c>
      <c r="F2030" t="s">
        <v>1212</v>
      </c>
      <c r="G2030" s="5" t="s">
        <v>37</v>
      </c>
      <c r="H2030" s="5" t="s">
        <v>38</v>
      </c>
      <c r="I2030" t="s">
        <v>1062</v>
      </c>
      <c r="J2030" t="s">
        <v>716</v>
      </c>
      <c r="K2030" s="5" t="s">
        <v>27</v>
      </c>
      <c r="L2030" s="5" t="s">
        <v>64</v>
      </c>
      <c r="M2030" t="s">
        <v>87</v>
      </c>
      <c r="N2030" s="5" t="s">
        <v>88</v>
      </c>
      <c r="O2030" s="5" t="s">
        <v>31</v>
      </c>
      <c r="P2030" t="s">
        <v>192</v>
      </c>
      <c r="Q2030" s="5" t="s">
        <v>45</v>
      </c>
      <c r="R2030" s="1">
        <v>8</v>
      </c>
      <c r="S2030" s="1">
        <v>883</v>
      </c>
      <c r="T2030">
        <v>0.1</v>
      </c>
      <c r="U2030" s="1">
        <v>565</v>
      </c>
      <c r="V2030" s="1">
        <v>4520</v>
      </c>
      <c r="W2030" s="1">
        <v>6357.6</v>
      </c>
      <c r="X2030" s="1">
        <v>1837.6000000000004</v>
      </c>
      <c r="Y2030" s="7">
        <v>0.28903988926638985</v>
      </c>
    </row>
    <row r="2031" spans="1:25">
      <c r="A2031" t="s">
        <v>3579</v>
      </c>
      <c r="B2031" s="3" t="str">
        <f t="shared" si="62"/>
        <v>Jun</v>
      </c>
      <c r="C2031" s="3" t="str">
        <f t="shared" si="63"/>
        <v>2024</v>
      </c>
      <c r="D2031" s="3">
        <v>45472</v>
      </c>
      <c r="E2031" t="s">
        <v>182</v>
      </c>
      <c r="F2031" t="s">
        <v>2287</v>
      </c>
      <c r="G2031" s="5" t="s">
        <v>61</v>
      </c>
      <c r="H2031" s="5" t="s">
        <v>50</v>
      </c>
      <c r="I2031" t="s">
        <v>837</v>
      </c>
      <c r="J2031" t="s">
        <v>606</v>
      </c>
      <c r="K2031" s="5" t="s">
        <v>73</v>
      </c>
      <c r="L2031" s="5" t="s">
        <v>54</v>
      </c>
      <c r="M2031" t="s">
        <v>87</v>
      </c>
      <c r="N2031" s="5" t="s">
        <v>88</v>
      </c>
      <c r="O2031" s="5" t="s">
        <v>31</v>
      </c>
      <c r="P2031" t="s">
        <v>1180</v>
      </c>
      <c r="Q2031" s="5" t="s">
        <v>45</v>
      </c>
      <c r="R2031" s="1">
        <v>6</v>
      </c>
      <c r="S2031" s="1">
        <v>2666</v>
      </c>
      <c r="T2031">
        <v>0.2</v>
      </c>
      <c r="U2031" s="1">
        <v>1650</v>
      </c>
      <c r="V2031" s="1">
        <v>9900</v>
      </c>
      <c r="W2031" s="1">
        <v>12796.800000000001</v>
      </c>
      <c r="X2031" s="1">
        <v>2896.8000000000011</v>
      </c>
      <c r="Y2031" s="7">
        <v>0.22636909227306834</v>
      </c>
    </row>
    <row r="2032" spans="1:25">
      <c r="A2032" t="s">
        <v>3580</v>
      </c>
      <c r="B2032" s="3" t="str">
        <f t="shared" si="62"/>
        <v>Nov</v>
      </c>
      <c r="C2032" s="3" t="str">
        <f t="shared" si="63"/>
        <v>2024</v>
      </c>
      <c r="D2032" s="3">
        <v>45623</v>
      </c>
      <c r="E2032" t="s">
        <v>311</v>
      </c>
      <c r="F2032" t="s">
        <v>1847</v>
      </c>
      <c r="G2032" s="5" t="s">
        <v>49</v>
      </c>
      <c r="H2032" s="5" t="s">
        <v>50</v>
      </c>
      <c r="I2032" t="s">
        <v>786</v>
      </c>
      <c r="J2032" t="s">
        <v>1059</v>
      </c>
      <c r="K2032" s="5" t="s">
        <v>73</v>
      </c>
      <c r="L2032" s="5" t="s">
        <v>42</v>
      </c>
      <c r="M2032" t="s">
        <v>65</v>
      </c>
      <c r="N2032" s="5" t="s">
        <v>66</v>
      </c>
      <c r="O2032" s="5" t="s">
        <v>31</v>
      </c>
      <c r="P2032" t="s">
        <v>228</v>
      </c>
      <c r="Q2032" s="5" t="s">
        <v>45</v>
      </c>
      <c r="R2032" s="1">
        <v>4</v>
      </c>
      <c r="S2032" s="1">
        <v>3230</v>
      </c>
      <c r="T2032">
        <v>0</v>
      </c>
      <c r="U2032" s="1">
        <v>1636</v>
      </c>
      <c r="V2032" s="1">
        <v>6544</v>
      </c>
      <c r="W2032" s="1">
        <v>12920</v>
      </c>
      <c r="X2032" s="1">
        <v>6376</v>
      </c>
      <c r="Y2032" s="7">
        <v>0.4934984520123839</v>
      </c>
    </row>
    <row r="2033" spans="1:25">
      <c r="A2033" t="s">
        <v>3581</v>
      </c>
      <c r="B2033" s="3" t="str">
        <f t="shared" si="62"/>
        <v>Dec</v>
      </c>
      <c r="C2033" s="3" t="str">
        <f t="shared" si="63"/>
        <v>2023</v>
      </c>
      <c r="D2033" s="3">
        <v>45274</v>
      </c>
      <c r="E2033" t="s">
        <v>1143</v>
      </c>
      <c r="F2033" t="s">
        <v>1515</v>
      </c>
      <c r="G2033" s="5" t="s">
        <v>61</v>
      </c>
      <c r="H2033" s="5" t="s">
        <v>50</v>
      </c>
      <c r="I2033" t="s">
        <v>114</v>
      </c>
      <c r="J2033" t="s">
        <v>849</v>
      </c>
      <c r="K2033" s="5" t="s">
        <v>53</v>
      </c>
      <c r="L2033" s="5" t="s">
        <v>42</v>
      </c>
      <c r="M2033" t="s">
        <v>65</v>
      </c>
      <c r="N2033" s="5" t="s">
        <v>66</v>
      </c>
      <c r="O2033" s="5" t="s">
        <v>43</v>
      </c>
      <c r="P2033" t="s">
        <v>228</v>
      </c>
      <c r="Q2033" s="5" t="s">
        <v>75</v>
      </c>
      <c r="R2033" s="1">
        <v>5</v>
      </c>
      <c r="S2033" s="1">
        <v>4757</v>
      </c>
      <c r="T2033">
        <v>0</v>
      </c>
      <c r="U2033" s="1">
        <v>3192</v>
      </c>
      <c r="V2033" s="1">
        <v>15960</v>
      </c>
      <c r="W2033" s="1">
        <v>23785</v>
      </c>
      <c r="X2033" s="1">
        <v>7825</v>
      </c>
      <c r="Y2033" s="7">
        <v>0.32898885852428</v>
      </c>
    </row>
    <row r="2034" spans="1:25">
      <c r="A2034" t="s">
        <v>3582</v>
      </c>
      <c r="B2034" s="3" t="str">
        <f t="shared" si="62"/>
        <v>Dec</v>
      </c>
      <c r="C2034" s="3" t="str">
        <f t="shared" si="63"/>
        <v>2025</v>
      </c>
      <c r="D2034" s="3">
        <v>45997</v>
      </c>
      <c r="E2034" t="s">
        <v>339</v>
      </c>
      <c r="F2034" t="s">
        <v>1449</v>
      </c>
      <c r="G2034" s="5" t="s">
        <v>106</v>
      </c>
      <c r="H2034" s="5" t="s">
        <v>107</v>
      </c>
      <c r="I2034" t="s">
        <v>1730</v>
      </c>
      <c r="J2034" t="s">
        <v>72</v>
      </c>
      <c r="K2034" s="5" t="s">
        <v>73</v>
      </c>
      <c r="L2034" s="5" t="s">
        <v>28</v>
      </c>
      <c r="M2034" t="s">
        <v>87</v>
      </c>
      <c r="N2034" s="5" t="s">
        <v>88</v>
      </c>
      <c r="O2034" s="5" t="s">
        <v>31</v>
      </c>
      <c r="P2034" t="s">
        <v>125</v>
      </c>
      <c r="Q2034" s="5" t="s">
        <v>75</v>
      </c>
      <c r="R2034" s="1">
        <v>6</v>
      </c>
      <c r="S2034" s="1">
        <v>4787</v>
      </c>
      <c r="T2034">
        <v>0.05</v>
      </c>
      <c r="U2034" s="1">
        <v>3506</v>
      </c>
      <c r="V2034" s="1">
        <v>21036</v>
      </c>
      <c r="W2034" s="1">
        <v>27285.899999999998</v>
      </c>
      <c r="X2034" s="1">
        <v>6249.8999999999978</v>
      </c>
      <c r="Y2034" s="7">
        <v>0.22905236770639775</v>
      </c>
    </row>
    <row r="2035" spans="1:25">
      <c r="A2035" t="s">
        <v>3583</v>
      </c>
      <c r="B2035" s="3" t="str">
        <f t="shared" si="62"/>
        <v>May</v>
      </c>
      <c r="C2035" s="3" t="str">
        <f t="shared" si="63"/>
        <v>2024</v>
      </c>
      <c r="D2035" s="3">
        <v>45430</v>
      </c>
      <c r="E2035" t="s">
        <v>1796</v>
      </c>
      <c r="F2035" t="s">
        <v>1276</v>
      </c>
      <c r="G2035" s="5" t="s">
        <v>37</v>
      </c>
      <c r="H2035" s="5" t="s">
        <v>38</v>
      </c>
      <c r="I2035" t="s">
        <v>1536</v>
      </c>
      <c r="J2035" t="s">
        <v>227</v>
      </c>
      <c r="K2035" s="5" t="s">
        <v>73</v>
      </c>
      <c r="L2035" s="5" t="s">
        <v>42</v>
      </c>
      <c r="M2035" t="s">
        <v>117</v>
      </c>
      <c r="N2035" s="5" t="s">
        <v>118</v>
      </c>
      <c r="O2035" s="5" t="s">
        <v>43</v>
      </c>
      <c r="P2035" t="s">
        <v>197</v>
      </c>
      <c r="Q2035" s="5" t="s">
        <v>75</v>
      </c>
      <c r="R2035" s="1">
        <v>6</v>
      </c>
      <c r="S2035" s="1">
        <v>4368</v>
      </c>
      <c r="T2035">
        <v>0.2</v>
      </c>
      <c r="U2035" s="1">
        <v>2807</v>
      </c>
      <c r="V2035" s="1">
        <v>16842</v>
      </c>
      <c r="W2035" s="1">
        <v>20966.400000000001</v>
      </c>
      <c r="X2035" s="1">
        <v>4124.4000000000015</v>
      </c>
      <c r="Y2035" s="7">
        <v>0.19671474358974364</v>
      </c>
    </row>
    <row r="2036" spans="1:25">
      <c r="A2036" t="s">
        <v>3584</v>
      </c>
      <c r="B2036" s="3" t="str">
        <f t="shared" si="62"/>
        <v>Apr</v>
      </c>
      <c r="C2036" s="3" t="str">
        <f t="shared" si="63"/>
        <v>2022</v>
      </c>
      <c r="D2036" s="3">
        <v>44680</v>
      </c>
      <c r="E2036" t="s">
        <v>502</v>
      </c>
      <c r="F2036" t="s">
        <v>1683</v>
      </c>
      <c r="G2036" s="5" t="s">
        <v>37</v>
      </c>
      <c r="H2036" s="5" t="s">
        <v>38</v>
      </c>
      <c r="I2036" t="s">
        <v>85</v>
      </c>
      <c r="J2036" t="s">
        <v>1946</v>
      </c>
      <c r="K2036" s="5" t="s">
        <v>41</v>
      </c>
      <c r="L2036" s="5" t="s">
        <v>64</v>
      </c>
      <c r="M2036" t="s">
        <v>65</v>
      </c>
      <c r="N2036" s="5" t="s">
        <v>66</v>
      </c>
      <c r="O2036" s="5" t="s">
        <v>31</v>
      </c>
      <c r="P2036" t="s">
        <v>931</v>
      </c>
      <c r="Q2036" s="5" t="s">
        <v>33</v>
      </c>
      <c r="R2036" s="1">
        <v>2</v>
      </c>
      <c r="S2036" s="1">
        <v>1638</v>
      </c>
      <c r="T2036">
        <v>0.2</v>
      </c>
      <c r="U2036" s="1">
        <v>823</v>
      </c>
      <c r="V2036" s="1">
        <v>1646</v>
      </c>
      <c r="W2036" s="1">
        <v>2620.8000000000002</v>
      </c>
      <c r="X2036" s="1">
        <v>974.80000000000018</v>
      </c>
      <c r="Y2036" s="7">
        <v>0.37194749694749701</v>
      </c>
    </row>
    <row r="2037" spans="1:25">
      <c r="A2037" t="s">
        <v>3585</v>
      </c>
      <c r="B2037" s="3" t="str">
        <f t="shared" si="62"/>
        <v>Jan</v>
      </c>
      <c r="C2037" s="3" t="str">
        <f t="shared" si="63"/>
        <v>2023</v>
      </c>
      <c r="D2037" s="3">
        <v>44950</v>
      </c>
      <c r="E2037" t="s">
        <v>997</v>
      </c>
      <c r="F2037" t="s">
        <v>567</v>
      </c>
      <c r="G2037" s="5" t="s">
        <v>49</v>
      </c>
      <c r="H2037" s="5" t="s">
        <v>50</v>
      </c>
      <c r="I2037" t="s">
        <v>353</v>
      </c>
      <c r="J2037" t="s">
        <v>606</v>
      </c>
      <c r="K2037" s="5" t="s">
        <v>73</v>
      </c>
      <c r="L2037" s="5" t="s">
        <v>64</v>
      </c>
      <c r="M2037" t="s">
        <v>29</v>
      </c>
      <c r="N2037" s="5" t="s">
        <v>30</v>
      </c>
      <c r="O2037" s="5" t="s">
        <v>31</v>
      </c>
      <c r="P2037" t="s">
        <v>214</v>
      </c>
      <c r="Q2037" s="5" t="s">
        <v>33</v>
      </c>
      <c r="R2037" s="1">
        <v>4</v>
      </c>
      <c r="S2037" s="1">
        <v>2619</v>
      </c>
      <c r="T2037">
        <v>0.15</v>
      </c>
      <c r="U2037" s="1">
        <v>1962</v>
      </c>
      <c r="V2037" s="1">
        <v>7848</v>
      </c>
      <c r="W2037" s="1">
        <v>8904.6</v>
      </c>
      <c r="X2037" s="1">
        <v>1056.6000000000004</v>
      </c>
      <c r="Y2037" s="7">
        <v>0.11865777238730547</v>
      </c>
    </row>
    <row r="2038" spans="1:25">
      <c r="A2038" t="s">
        <v>3586</v>
      </c>
      <c r="B2038" s="3" t="str">
        <f t="shared" si="62"/>
        <v>Apr</v>
      </c>
      <c r="C2038" s="3" t="str">
        <f t="shared" si="63"/>
        <v>2024</v>
      </c>
      <c r="D2038" s="3">
        <v>45409</v>
      </c>
      <c r="E2038" t="s">
        <v>507</v>
      </c>
      <c r="F2038" t="s">
        <v>235</v>
      </c>
      <c r="G2038" s="5" t="s">
        <v>61</v>
      </c>
      <c r="H2038" s="5" t="s">
        <v>50</v>
      </c>
      <c r="I2038" t="s">
        <v>1121</v>
      </c>
      <c r="J2038" t="s">
        <v>662</v>
      </c>
      <c r="K2038" s="5" t="s">
        <v>73</v>
      </c>
      <c r="L2038" s="5" t="s">
        <v>116</v>
      </c>
      <c r="M2038" t="s">
        <v>65</v>
      </c>
      <c r="N2038" s="5" t="s">
        <v>66</v>
      </c>
      <c r="O2038" s="5" t="s">
        <v>31</v>
      </c>
      <c r="P2038" t="s">
        <v>268</v>
      </c>
      <c r="Q2038" s="5" t="s">
        <v>33</v>
      </c>
      <c r="R2038" s="1">
        <v>4</v>
      </c>
      <c r="S2038" s="1">
        <v>3033</v>
      </c>
      <c r="T2038">
        <v>0.25</v>
      </c>
      <c r="U2038" s="1">
        <v>1980</v>
      </c>
      <c r="V2038" s="1">
        <v>7920</v>
      </c>
      <c r="W2038" s="1">
        <v>9099</v>
      </c>
      <c r="X2038" s="1">
        <v>1179</v>
      </c>
      <c r="Y2038" s="7">
        <v>0.12957467853610286</v>
      </c>
    </row>
    <row r="2039" spans="1:25">
      <c r="A2039" t="s">
        <v>3587</v>
      </c>
      <c r="B2039" s="3" t="str">
        <f t="shared" si="62"/>
        <v>Feb</v>
      </c>
      <c r="C2039" s="3" t="str">
        <f t="shared" si="63"/>
        <v>2025</v>
      </c>
      <c r="D2039" s="3">
        <v>45710</v>
      </c>
      <c r="E2039" t="s">
        <v>2032</v>
      </c>
      <c r="F2039" t="s">
        <v>2017</v>
      </c>
      <c r="G2039" s="5" t="s">
        <v>49</v>
      </c>
      <c r="H2039" s="5" t="s">
        <v>50</v>
      </c>
      <c r="I2039" t="s">
        <v>2215</v>
      </c>
      <c r="J2039" t="s">
        <v>2463</v>
      </c>
      <c r="K2039" s="5" t="s">
        <v>53</v>
      </c>
      <c r="L2039" s="5" t="s">
        <v>64</v>
      </c>
      <c r="M2039" t="s">
        <v>117</v>
      </c>
      <c r="N2039" s="5" t="s">
        <v>118</v>
      </c>
      <c r="O2039" s="5" t="s">
        <v>43</v>
      </c>
      <c r="P2039" t="s">
        <v>309</v>
      </c>
      <c r="Q2039" s="5" t="s">
        <v>75</v>
      </c>
      <c r="R2039" s="1">
        <v>8</v>
      </c>
      <c r="S2039" s="1">
        <v>4893</v>
      </c>
      <c r="T2039">
        <v>0.1</v>
      </c>
      <c r="U2039" s="1">
        <v>3658</v>
      </c>
      <c r="V2039" s="1">
        <v>29264</v>
      </c>
      <c r="W2039" s="1">
        <v>35229.599999999999</v>
      </c>
      <c r="X2039" s="1">
        <v>5965.5999999999985</v>
      </c>
      <c r="Y2039" s="7">
        <v>0.16933487748938389</v>
      </c>
    </row>
    <row r="2040" spans="1:25">
      <c r="A2040" t="s">
        <v>3588</v>
      </c>
      <c r="B2040" s="3" t="str">
        <f t="shared" si="62"/>
        <v>Oct</v>
      </c>
      <c r="C2040" s="3" t="str">
        <f t="shared" si="63"/>
        <v>2022</v>
      </c>
      <c r="D2040" s="3">
        <v>44851</v>
      </c>
      <c r="E2040" t="s">
        <v>1541</v>
      </c>
      <c r="F2040" t="s">
        <v>1112</v>
      </c>
      <c r="G2040" s="5" t="s">
        <v>106</v>
      </c>
      <c r="H2040" s="5" t="s">
        <v>107</v>
      </c>
      <c r="I2040" t="s">
        <v>884</v>
      </c>
      <c r="J2040" t="s">
        <v>949</v>
      </c>
      <c r="K2040" s="5" t="s">
        <v>95</v>
      </c>
      <c r="L2040" s="5" t="s">
        <v>28</v>
      </c>
      <c r="M2040" t="s">
        <v>65</v>
      </c>
      <c r="N2040" s="5" t="s">
        <v>66</v>
      </c>
      <c r="O2040" s="5" t="s">
        <v>31</v>
      </c>
      <c r="P2040" t="s">
        <v>417</v>
      </c>
      <c r="Q2040" s="5" t="s">
        <v>45</v>
      </c>
      <c r="R2040" s="1">
        <v>4</v>
      </c>
      <c r="S2040" s="1">
        <v>1411</v>
      </c>
      <c r="T2040">
        <v>0</v>
      </c>
      <c r="U2040" s="1">
        <v>835</v>
      </c>
      <c r="V2040" s="1">
        <v>3340</v>
      </c>
      <c r="W2040" s="1">
        <v>5644</v>
      </c>
      <c r="X2040" s="1">
        <v>2304</v>
      </c>
      <c r="Y2040" s="7">
        <v>0.40822111977321046</v>
      </c>
    </row>
    <row r="2041" spans="1:25">
      <c r="A2041" t="s">
        <v>3589</v>
      </c>
      <c r="B2041" s="3" t="str">
        <f t="shared" si="62"/>
        <v>Oct</v>
      </c>
      <c r="C2041" s="3" t="str">
        <f t="shared" si="63"/>
        <v>2023</v>
      </c>
      <c r="D2041" s="3">
        <v>45222</v>
      </c>
      <c r="E2041" t="s">
        <v>863</v>
      </c>
      <c r="F2041" t="s">
        <v>2524</v>
      </c>
      <c r="G2041" s="5" t="s">
        <v>49</v>
      </c>
      <c r="H2041" s="5" t="s">
        <v>50</v>
      </c>
      <c r="I2041" t="s">
        <v>212</v>
      </c>
      <c r="J2041" t="s">
        <v>914</v>
      </c>
      <c r="K2041" s="5" t="s">
        <v>53</v>
      </c>
      <c r="L2041" s="5" t="s">
        <v>42</v>
      </c>
      <c r="M2041" t="s">
        <v>29</v>
      </c>
      <c r="N2041" s="5" t="s">
        <v>30</v>
      </c>
      <c r="O2041" s="5" t="s">
        <v>31</v>
      </c>
      <c r="P2041" t="s">
        <v>427</v>
      </c>
      <c r="Q2041" s="5" t="s">
        <v>33</v>
      </c>
      <c r="R2041" s="1">
        <v>5</v>
      </c>
      <c r="S2041" s="1">
        <v>3280</v>
      </c>
      <c r="T2041">
        <v>0.1</v>
      </c>
      <c r="U2041" s="1">
        <v>2158</v>
      </c>
      <c r="V2041" s="1">
        <v>10790</v>
      </c>
      <c r="W2041" s="1">
        <v>14760</v>
      </c>
      <c r="X2041" s="1">
        <v>3970</v>
      </c>
      <c r="Y2041" s="7">
        <v>0.26897018970189701</v>
      </c>
    </row>
    <row r="2042" spans="1:25">
      <c r="A2042" t="s">
        <v>3590</v>
      </c>
      <c r="B2042" s="3" t="str">
        <f t="shared" si="62"/>
        <v>Jul</v>
      </c>
      <c r="C2042" s="3" t="str">
        <f t="shared" si="63"/>
        <v>2025</v>
      </c>
      <c r="D2042" s="3">
        <v>45850</v>
      </c>
      <c r="E2042" t="s">
        <v>962</v>
      </c>
      <c r="F2042" t="s">
        <v>1311</v>
      </c>
      <c r="G2042" s="5" t="s">
        <v>49</v>
      </c>
      <c r="H2042" s="5" t="s">
        <v>50</v>
      </c>
      <c r="I2042" t="s">
        <v>71</v>
      </c>
      <c r="J2042" t="s">
        <v>955</v>
      </c>
      <c r="K2042" s="5" t="s">
        <v>73</v>
      </c>
      <c r="L2042" s="5" t="s">
        <v>116</v>
      </c>
      <c r="M2042" t="s">
        <v>55</v>
      </c>
      <c r="N2042" s="5" t="s">
        <v>56</v>
      </c>
      <c r="O2042" s="5" t="s">
        <v>43</v>
      </c>
      <c r="P2042" t="s">
        <v>274</v>
      </c>
      <c r="Q2042" s="5" t="s">
        <v>33</v>
      </c>
      <c r="R2042" s="1">
        <v>2</v>
      </c>
      <c r="S2042" s="1">
        <v>946</v>
      </c>
      <c r="T2042">
        <v>0.2</v>
      </c>
      <c r="U2042" s="1">
        <v>505</v>
      </c>
      <c r="V2042" s="1">
        <v>1010</v>
      </c>
      <c r="W2042" s="1">
        <v>1513.6000000000001</v>
      </c>
      <c r="X2042" s="1">
        <v>503.60000000000014</v>
      </c>
      <c r="Y2042" s="7">
        <v>0.33271670190274849</v>
      </c>
    </row>
    <row r="2043" spans="1:25">
      <c r="A2043" t="s">
        <v>3591</v>
      </c>
      <c r="B2043" s="3" t="str">
        <f t="shared" si="62"/>
        <v>Sep</v>
      </c>
      <c r="C2043" s="3" t="str">
        <f t="shared" si="63"/>
        <v>2025</v>
      </c>
      <c r="D2043" s="3">
        <v>45925</v>
      </c>
      <c r="E2043" t="s">
        <v>234</v>
      </c>
      <c r="F2043" t="s">
        <v>1954</v>
      </c>
      <c r="G2043" s="5" t="s">
        <v>23</v>
      </c>
      <c r="H2043" s="5" t="s">
        <v>24</v>
      </c>
      <c r="I2043" t="s">
        <v>272</v>
      </c>
      <c r="J2043" t="s">
        <v>657</v>
      </c>
      <c r="K2043" s="5" t="s">
        <v>53</v>
      </c>
      <c r="L2043" s="5" t="s">
        <v>42</v>
      </c>
      <c r="M2043" t="s">
        <v>117</v>
      </c>
      <c r="N2043" s="5" t="s">
        <v>118</v>
      </c>
      <c r="O2043" s="5" t="s">
        <v>31</v>
      </c>
      <c r="P2043" t="s">
        <v>417</v>
      </c>
      <c r="Q2043" s="5" t="s">
        <v>33</v>
      </c>
      <c r="R2043" s="1">
        <v>3</v>
      </c>
      <c r="S2043" s="1">
        <v>524</v>
      </c>
      <c r="T2043">
        <v>0.05</v>
      </c>
      <c r="U2043" s="1">
        <v>363</v>
      </c>
      <c r="V2043" s="1">
        <v>1089</v>
      </c>
      <c r="W2043" s="1">
        <v>1493.3999999999999</v>
      </c>
      <c r="X2043" s="1">
        <v>404.39999999999986</v>
      </c>
      <c r="Y2043" s="7">
        <v>0.27079148252310159</v>
      </c>
    </row>
    <row r="2044" spans="1:25">
      <c r="A2044" t="s">
        <v>3592</v>
      </c>
      <c r="B2044" s="3" t="str">
        <f t="shared" si="62"/>
        <v>Jul</v>
      </c>
      <c r="C2044" s="3" t="str">
        <f t="shared" si="63"/>
        <v>2022</v>
      </c>
      <c r="D2044" s="3">
        <v>44767</v>
      </c>
      <c r="E2044" t="s">
        <v>2613</v>
      </c>
      <c r="F2044" t="s">
        <v>1460</v>
      </c>
      <c r="G2044" s="5" t="s">
        <v>37</v>
      </c>
      <c r="H2044" s="5" t="s">
        <v>38</v>
      </c>
      <c r="I2044" t="s">
        <v>561</v>
      </c>
      <c r="J2044" t="s">
        <v>819</v>
      </c>
      <c r="K2044" s="5" t="s">
        <v>95</v>
      </c>
      <c r="L2044" s="5" t="s">
        <v>54</v>
      </c>
      <c r="M2044" t="s">
        <v>55</v>
      </c>
      <c r="N2044" s="5" t="s">
        <v>56</v>
      </c>
      <c r="O2044" s="5" t="s">
        <v>31</v>
      </c>
      <c r="P2044" t="s">
        <v>74</v>
      </c>
      <c r="Q2044" s="5" t="s">
        <v>33</v>
      </c>
      <c r="R2044" s="1">
        <v>8</v>
      </c>
      <c r="S2044" s="1">
        <v>707</v>
      </c>
      <c r="T2044">
        <v>0.1</v>
      </c>
      <c r="U2044" s="1">
        <v>448</v>
      </c>
      <c r="V2044" s="1">
        <v>3584</v>
      </c>
      <c r="W2044" s="1">
        <v>5090.4000000000005</v>
      </c>
      <c r="X2044" s="1">
        <v>1506.4000000000005</v>
      </c>
      <c r="Y2044" s="7">
        <v>0.295929592959296</v>
      </c>
    </row>
    <row r="2045" spans="1:25">
      <c r="A2045" t="s">
        <v>3593</v>
      </c>
      <c r="B2045" s="3" t="str">
        <f t="shared" si="62"/>
        <v>Dec</v>
      </c>
      <c r="C2045" s="3" t="str">
        <f t="shared" si="63"/>
        <v>2022</v>
      </c>
      <c r="D2045" s="3">
        <v>44901</v>
      </c>
      <c r="E2045" t="s">
        <v>1764</v>
      </c>
      <c r="F2045" t="s">
        <v>1259</v>
      </c>
      <c r="G2045" s="5" t="s">
        <v>61</v>
      </c>
      <c r="H2045" s="5" t="s">
        <v>50</v>
      </c>
      <c r="I2045" t="s">
        <v>62</v>
      </c>
      <c r="J2045" t="s">
        <v>1161</v>
      </c>
      <c r="K2045" s="5" t="s">
        <v>73</v>
      </c>
      <c r="L2045" s="5" t="s">
        <v>116</v>
      </c>
      <c r="M2045" t="s">
        <v>117</v>
      </c>
      <c r="N2045" s="5" t="s">
        <v>118</v>
      </c>
      <c r="O2045" s="5" t="s">
        <v>31</v>
      </c>
      <c r="P2045" t="s">
        <v>320</v>
      </c>
      <c r="Q2045" s="5" t="s">
        <v>33</v>
      </c>
      <c r="R2045" s="1">
        <v>1</v>
      </c>
      <c r="S2045" s="1">
        <v>848</v>
      </c>
      <c r="T2045">
        <v>0</v>
      </c>
      <c r="U2045" s="1">
        <v>478</v>
      </c>
      <c r="V2045" s="1">
        <v>478</v>
      </c>
      <c r="W2045" s="1">
        <v>848</v>
      </c>
      <c r="X2045" s="1">
        <v>370</v>
      </c>
      <c r="Y2045" s="7">
        <v>0.43632075471698112</v>
      </c>
    </row>
    <row r="2046" spans="1:25">
      <c r="A2046" t="s">
        <v>3594</v>
      </c>
      <c r="B2046" s="3" t="str">
        <f t="shared" si="62"/>
        <v>Jan</v>
      </c>
      <c r="C2046" s="3" t="str">
        <f t="shared" si="63"/>
        <v>2025</v>
      </c>
      <c r="D2046" s="3">
        <v>45671</v>
      </c>
      <c r="E2046" t="s">
        <v>2778</v>
      </c>
      <c r="F2046" t="s">
        <v>1995</v>
      </c>
      <c r="G2046" s="5" t="s">
        <v>49</v>
      </c>
      <c r="H2046" s="5" t="s">
        <v>50</v>
      </c>
      <c r="I2046" t="s">
        <v>1536</v>
      </c>
      <c r="J2046" t="s">
        <v>1806</v>
      </c>
      <c r="K2046" s="5" t="s">
        <v>53</v>
      </c>
      <c r="L2046" s="5" t="s">
        <v>54</v>
      </c>
      <c r="M2046" t="s">
        <v>87</v>
      </c>
      <c r="N2046" s="5" t="s">
        <v>88</v>
      </c>
      <c r="O2046" s="5" t="s">
        <v>43</v>
      </c>
      <c r="P2046" t="s">
        <v>268</v>
      </c>
      <c r="Q2046" s="5" t="s">
        <v>33</v>
      </c>
      <c r="R2046" s="1">
        <v>8</v>
      </c>
      <c r="S2046" s="1">
        <v>4005</v>
      </c>
      <c r="T2046">
        <v>0</v>
      </c>
      <c r="U2046" s="1">
        <v>3029</v>
      </c>
      <c r="V2046" s="1">
        <v>24232</v>
      </c>
      <c r="W2046" s="1">
        <v>32040</v>
      </c>
      <c r="X2046" s="1">
        <v>7808</v>
      </c>
      <c r="Y2046" s="7">
        <v>0.24369538077403247</v>
      </c>
    </row>
    <row r="2047" spans="1:25">
      <c r="A2047" t="s">
        <v>3595</v>
      </c>
      <c r="B2047" s="3" t="str">
        <f t="shared" si="62"/>
        <v>May</v>
      </c>
      <c r="C2047" s="3" t="str">
        <f t="shared" si="63"/>
        <v>2024</v>
      </c>
      <c r="D2047" s="3">
        <v>45425</v>
      </c>
      <c r="E2047" t="s">
        <v>2505</v>
      </c>
      <c r="F2047" t="s">
        <v>1591</v>
      </c>
      <c r="G2047" s="5" t="s">
        <v>49</v>
      </c>
      <c r="H2047" s="5" t="s">
        <v>50</v>
      </c>
      <c r="I2047" t="s">
        <v>212</v>
      </c>
      <c r="J2047" t="s">
        <v>711</v>
      </c>
      <c r="K2047" s="5" t="s">
        <v>95</v>
      </c>
      <c r="L2047" s="5" t="s">
        <v>116</v>
      </c>
      <c r="M2047" t="s">
        <v>87</v>
      </c>
      <c r="N2047" s="5" t="s">
        <v>88</v>
      </c>
      <c r="O2047" s="5" t="s">
        <v>43</v>
      </c>
      <c r="P2047" t="s">
        <v>153</v>
      </c>
      <c r="Q2047" s="5" t="s">
        <v>75</v>
      </c>
      <c r="R2047" s="1">
        <v>6</v>
      </c>
      <c r="S2047" s="1">
        <v>71</v>
      </c>
      <c r="T2047">
        <v>0.15</v>
      </c>
      <c r="U2047" s="1">
        <v>45</v>
      </c>
      <c r="V2047" s="1">
        <v>270</v>
      </c>
      <c r="W2047" s="1">
        <v>362.09999999999997</v>
      </c>
      <c r="X2047" s="1">
        <v>92.099999999999966</v>
      </c>
      <c r="Y2047" s="7">
        <v>0.25434962717481352</v>
      </c>
    </row>
    <row r="2048" spans="1:25">
      <c r="A2048" t="s">
        <v>3596</v>
      </c>
      <c r="B2048" s="3" t="str">
        <f t="shared" si="62"/>
        <v>Nov</v>
      </c>
      <c r="C2048" s="3" t="str">
        <f t="shared" si="63"/>
        <v>2025</v>
      </c>
      <c r="D2048" s="3">
        <v>45973</v>
      </c>
      <c r="E2048" t="s">
        <v>1109</v>
      </c>
      <c r="F2048" t="s">
        <v>335</v>
      </c>
      <c r="G2048" s="5" t="s">
        <v>49</v>
      </c>
      <c r="H2048" s="5" t="s">
        <v>50</v>
      </c>
      <c r="I2048" t="s">
        <v>960</v>
      </c>
      <c r="J2048" t="s">
        <v>1084</v>
      </c>
      <c r="K2048" s="5" t="s">
        <v>27</v>
      </c>
      <c r="L2048" s="5" t="s">
        <v>116</v>
      </c>
      <c r="M2048" t="s">
        <v>65</v>
      </c>
      <c r="N2048" s="5" t="s">
        <v>66</v>
      </c>
      <c r="O2048" s="5" t="s">
        <v>43</v>
      </c>
      <c r="P2048" t="s">
        <v>74</v>
      </c>
      <c r="Q2048" s="5" t="s">
        <v>75</v>
      </c>
      <c r="R2048" s="1">
        <v>7</v>
      </c>
      <c r="S2048" s="1">
        <v>4645</v>
      </c>
      <c r="T2048">
        <v>0</v>
      </c>
      <c r="U2048" s="1">
        <v>3390</v>
      </c>
      <c r="V2048" s="1">
        <v>23730</v>
      </c>
      <c r="W2048" s="1">
        <v>32515</v>
      </c>
      <c r="X2048" s="1">
        <v>8785</v>
      </c>
      <c r="Y2048" s="7">
        <v>0.27018299246501615</v>
      </c>
    </row>
    <row r="2049" spans="1:25">
      <c r="A2049" t="s">
        <v>3597</v>
      </c>
      <c r="B2049" s="3" t="str">
        <f t="shared" si="62"/>
        <v>Oct</v>
      </c>
      <c r="C2049" s="3" t="str">
        <f t="shared" si="63"/>
        <v>2024</v>
      </c>
      <c r="D2049" s="3">
        <v>45588</v>
      </c>
      <c r="E2049" t="s">
        <v>2139</v>
      </c>
      <c r="F2049" t="s">
        <v>1501</v>
      </c>
      <c r="G2049" s="5" t="s">
        <v>106</v>
      </c>
      <c r="H2049" s="5" t="s">
        <v>107</v>
      </c>
      <c r="I2049" t="s">
        <v>1533</v>
      </c>
      <c r="J2049" t="s">
        <v>2154</v>
      </c>
      <c r="K2049" s="5" t="s">
        <v>27</v>
      </c>
      <c r="L2049" s="5" t="s">
        <v>116</v>
      </c>
      <c r="M2049" t="s">
        <v>87</v>
      </c>
      <c r="N2049" s="5" t="s">
        <v>88</v>
      </c>
      <c r="O2049" s="5" t="s">
        <v>43</v>
      </c>
      <c r="P2049" t="s">
        <v>208</v>
      </c>
      <c r="Q2049" s="5" t="s">
        <v>33</v>
      </c>
      <c r="R2049" s="1">
        <v>7</v>
      </c>
      <c r="S2049" s="1">
        <v>2152</v>
      </c>
      <c r="T2049">
        <v>0.2</v>
      </c>
      <c r="U2049" s="1">
        <v>1399</v>
      </c>
      <c r="V2049" s="1">
        <v>9793</v>
      </c>
      <c r="W2049" s="1">
        <v>12051.2</v>
      </c>
      <c r="X2049" s="1">
        <v>2258.2000000000007</v>
      </c>
      <c r="Y2049" s="7">
        <v>0.18738382899628259</v>
      </c>
    </row>
    <row r="2050" spans="1:25">
      <c r="A2050" t="s">
        <v>3598</v>
      </c>
      <c r="B2050" s="3" t="str">
        <f t="shared" si="62"/>
        <v>Aug</v>
      </c>
      <c r="C2050" s="3" t="str">
        <f t="shared" si="63"/>
        <v>2022</v>
      </c>
      <c r="D2050" s="3">
        <v>44785</v>
      </c>
      <c r="E2050" t="s">
        <v>127</v>
      </c>
      <c r="F2050" t="s">
        <v>1553</v>
      </c>
      <c r="G2050" s="5" t="s">
        <v>61</v>
      </c>
      <c r="H2050" s="5" t="s">
        <v>50</v>
      </c>
      <c r="I2050" t="s">
        <v>447</v>
      </c>
      <c r="J2050" t="s">
        <v>1170</v>
      </c>
      <c r="K2050" s="5" t="s">
        <v>95</v>
      </c>
      <c r="L2050" s="5" t="s">
        <v>116</v>
      </c>
      <c r="M2050" t="s">
        <v>29</v>
      </c>
      <c r="N2050" s="5" t="s">
        <v>30</v>
      </c>
      <c r="O2050" s="5" t="s">
        <v>31</v>
      </c>
      <c r="P2050" t="s">
        <v>260</v>
      </c>
      <c r="Q2050" s="5" t="s">
        <v>33</v>
      </c>
      <c r="R2050" s="1">
        <v>1</v>
      </c>
      <c r="S2050" s="1">
        <v>4674</v>
      </c>
      <c r="T2050">
        <v>0.25</v>
      </c>
      <c r="U2050" s="1">
        <v>3497</v>
      </c>
      <c r="V2050" s="1">
        <v>3497</v>
      </c>
      <c r="W2050" s="1">
        <v>3505.5</v>
      </c>
      <c r="X2050" s="1">
        <v>8.5</v>
      </c>
      <c r="Y2050" s="7">
        <v>2.4247610897161604E-3</v>
      </c>
    </row>
    <row r="2051" spans="1:25">
      <c r="A2051" t="s">
        <v>3599</v>
      </c>
      <c r="B2051" s="3" t="str">
        <f t="shared" ref="B2051:B2114" si="64">TEXT(D2051,"MMM")</f>
        <v>Aug</v>
      </c>
      <c r="C2051" s="3" t="str">
        <f t="shared" ref="C2051:C2114" si="65">TEXT(D2051,"YYYY")</f>
        <v>2025</v>
      </c>
      <c r="D2051" s="3">
        <v>45883</v>
      </c>
      <c r="E2051" t="s">
        <v>1323</v>
      </c>
      <c r="F2051" t="s">
        <v>1204</v>
      </c>
      <c r="G2051" s="5" t="s">
        <v>23</v>
      </c>
      <c r="H2051" s="5" t="s">
        <v>24</v>
      </c>
      <c r="I2051" t="s">
        <v>1327</v>
      </c>
      <c r="J2051" t="s">
        <v>345</v>
      </c>
      <c r="K2051" s="5" t="s">
        <v>27</v>
      </c>
      <c r="L2051" s="5" t="s">
        <v>28</v>
      </c>
      <c r="M2051" t="s">
        <v>29</v>
      </c>
      <c r="N2051" s="5" t="s">
        <v>30</v>
      </c>
      <c r="O2051" s="5" t="s">
        <v>43</v>
      </c>
      <c r="P2051" t="s">
        <v>417</v>
      </c>
      <c r="Q2051" s="5" t="s">
        <v>45</v>
      </c>
      <c r="R2051" s="1">
        <v>2</v>
      </c>
      <c r="S2051" s="1">
        <v>4574</v>
      </c>
      <c r="T2051">
        <v>0</v>
      </c>
      <c r="U2051" s="1">
        <v>3467</v>
      </c>
      <c r="V2051" s="1">
        <v>6934</v>
      </c>
      <c r="W2051" s="1">
        <v>9148</v>
      </c>
      <c r="X2051" s="1">
        <v>2214</v>
      </c>
      <c r="Y2051" s="7">
        <v>0.24202011368605159</v>
      </c>
    </row>
    <row r="2052" spans="1:25">
      <c r="A2052" t="s">
        <v>3600</v>
      </c>
      <c r="B2052" s="3" t="str">
        <f t="shared" si="64"/>
        <v>Feb</v>
      </c>
      <c r="C2052" s="3" t="str">
        <f t="shared" si="65"/>
        <v>2025</v>
      </c>
      <c r="D2052" s="3">
        <v>45706</v>
      </c>
      <c r="E2052" t="s">
        <v>1899</v>
      </c>
      <c r="F2052" t="s">
        <v>399</v>
      </c>
      <c r="G2052" s="5" t="s">
        <v>37</v>
      </c>
      <c r="H2052" s="5" t="s">
        <v>38</v>
      </c>
      <c r="I2052" t="s">
        <v>1192</v>
      </c>
      <c r="J2052" t="s">
        <v>1289</v>
      </c>
      <c r="K2052" s="5" t="s">
        <v>95</v>
      </c>
      <c r="L2052" s="5" t="s">
        <v>54</v>
      </c>
      <c r="M2052" t="s">
        <v>87</v>
      </c>
      <c r="N2052" s="5" t="s">
        <v>88</v>
      </c>
      <c r="O2052" s="5" t="s">
        <v>43</v>
      </c>
      <c r="P2052" t="s">
        <v>942</v>
      </c>
      <c r="Q2052" s="5" t="s">
        <v>33</v>
      </c>
      <c r="R2052" s="1">
        <v>5</v>
      </c>
      <c r="S2052" s="1">
        <v>1484</v>
      </c>
      <c r="T2052">
        <v>0</v>
      </c>
      <c r="U2052" s="1">
        <v>1241</v>
      </c>
      <c r="V2052" s="1">
        <v>6205</v>
      </c>
      <c r="W2052" s="1">
        <v>7420</v>
      </c>
      <c r="X2052" s="1">
        <v>1215</v>
      </c>
      <c r="Y2052" s="7">
        <v>0.1637466307277628</v>
      </c>
    </row>
    <row r="2053" spans="1:25">
      <c r="A2053" t="s">
        <v>3601</v>
      </c>
      <c r="B2053" s="3" t="str">
        <f t="shared" si="64"/>
        <v>May</v>
      </c>
      <c r="C2053" s="3" t="str">
        <f t="shared" si="65"/>
        <v>2022</v>
      </c>
      <c r="D2053" s="3">
        <v>44699</v>
      </c>
      <c r="E2053" t="s">
        <v>1227</v>
      </c>
      <c r="F2053" t="s">
        <v>830</v>
      </c>
      <c r="G2053" s="5" t="s">
        <v>49</v>
      </c>
      <c r="H2053" s="5" t="s">
        <v>50</v>
      </c>
      <c r="I2053" t="s">
        <v>278</v>
      </c>
      <c r="J2053" t="s">
        <v>254</v>
      </c>
      <c r="K2053" s="5" t="s">
        <v>27</v>
      </c>
      <c r="L2053" s="5" t="s">
        <v>116</v>
      </c>
      <c r="M2053" t="s">
        <v>87</v>
      </c>
      <c r="N2053" s="5" t="s">
        <v>88</v>
      </c>
      <c r="O2053" s="5" t="s">
        <v>31</v>
      </c>
      <c r="P2053" t="s">
        <v>244</v>
      </c>
      <c r="Q2053" s="5" t="s">
        <v>45</v>
      </c>
      <c r="R2053" s="1">
        <v>2</v>
      </c>
      <c r="S2053" s="1">
        <v>3518</v>
      </c>
      <c r="T2053">
        <v>0.2</v>
      </c>
      <c r="U2053" s="1">
        <v>2663</v>
      </c>
      <c r="V2053" s="1">
        <v>5326</v>
      </c>
      <c r="W2053" s="1">
        <v>5628.8</v>
      </c>
      <c r="X2053" s="1">
        <v>302.80000000000018</v>
      </c>
      <c r="Y2053" s="7">
        <v>5.3794769755542954E-2</v>
      </c>
    </row>
    <row r="2054" spans="1:25">
      <c r="A2054" t="s">
        <v>3602</v>
      </c>
      <c r="B2054" s="3" t="str">
        <f t="shared" si="64"/>
        <v>Feb</v>
      </c>
      <c r="C2054" s="3" t="str">
        <f t="shared" si="65"/>
        <v>2025</v>
      </c>
      <c r="D2054" s="3">
        <v>45689</v>
      </c>
      <c r="E2054" t="s">
        <v>778</v>
      </c>
      <c r="F2054" t="s">
        <v>2452</v>
      </c>
      <c r="G2054" s="5" t="s">
        <v>49</v>
      </c>
      <c r="H2054" s="5" t="s">
        <v>50</v>
      </c>
      <c r="I2054" t="s">
        <v>1074</v>
      </c>
      <c r="J2054" t="s">
        <v>294</v>
      </c>
      <c r="K2054" s="5" t="s">
        <v>73</v>
      </c>
      <c r="L2054" s="5" t="s">
        <v>28</v>
      </c>
      <c r="M2054" t="s">
        <v>117</v>
      </c>
      <c r="N2054" s="5" t="s">
        <v>118</v>
      </c>
      <c r="O2054" s="5" t="s">
        <v>31</v>
      </c>
      <c r="P2054" t="s">
        <v>142</v>
      </c>
      <c r="Q2054" s="5" t="s">
        <v>33</v>
      </c>
      <c r="R2054" s="1">
        <v>4</v>
      </c>
      <c r="S2054" s="1">
        <v>4174</v>
      </c>
      <c r="T2054">
        <v>0.1</v>
      </c>
      <c r="U2054" s="1">
        <v>2367</v>
      </c>
      <c r="V2054" s="1">
        <v>9468</v>
      </c>
      <c r="W2054" s="1">
        <v>15026.4</v>
      </c>
      <c r="X2054" s="1">
        <v>5558.4</v>
      </c>
      <c r="Y2054" s="7">
        <v>0.3699089602299952</v>
      </c>
    </row>
    <row r="2055" spans="1:25">
      <c r="A2055" t="s">
        <v>3603</v>
      </c>
      <c r="B2055" s="3" t="str">
        <f t="shared" si="64"/>
        <v>Aug</v>
      </c>
      <c r="C2055" s="3" t="str">
        <f t="shared" si="65"/>
        <v>2025</v>
      </c>
      <c r="D2055" s="3">
        <v>45870</v>
      </c>
      <c r="E2055" t="s">
        <v>866</v>
      </c>
      <c r="F2055" t="s">
        <v>1077</v>
      </c>
      <c r="G2055" s="5" t="s">
        <v>49</v>
      </c>
      <c r="H2055" s="5" t="s">
        <v>50</v>
      </c>
      <c r="I2055" t="s">
        <v>732</v>
      </c>
      <c r="J2055" t="s">
        <v>859</v>
      </c>
      <c r="K2055" s="5" t="s">
        <v>73</v>
      </c>
      <c r="L2055" s="5" t="s">
        <v>64</v>
      </c>
      <c r="M2055" t="s">
        <v>65</v>
      </c>
      <c r="N2055" s="5" t="s">
        <v>66</v>
      </c>
      <c r="O2055" s="5" t="s">
        <v>43</v>
      </c>
      <c r="P2055" t="s">
        <v>192</v>
      </c>
      <c r="Q2055" s="5" t="s">
        <v>33</v>
      </c>
      <c r="R2055" s="1">
        <v>5</v>
      </c>
      <c r="S2055" s="1">
        <v>3141</v>
      </c>
      <c r="T2055">
        <v>0.2</v>
      </c>
      <c r="U2055" s="1">
        <v>1809</v>
      </c>
      <c r="V2055" s="1">
        <v>9045</v>
      </c>
      <c r="W2055" s="1">
        <v>12564</v>
      </c>
      <c r="X2055" s="1">
        <v>3519</v>
      </c>
      <c r="Y2055" s="7">
        <v>0.28008595988538681</v>
      </c>
    </row>
    <row r="2056" spans="1:25">
      <c r="A2056" t="s">
        <v>3604</v>
      </c>
      <c r="B2056" s="3" t="str">
        <f t="shared" si="64"/>
        <v>Sep</v>
      </c>
      <c r="C2056" s="3" t="str">
        <f t="shared" si="65"/>
        <v>2022</v>
      </c>
      <c r="D2056" s="3">
        <v>44812</v>
      </c>
      <c r="E2056" t="s">
        <v>35</v>
      </c>
      <c r="F2056" t="s">
        <v>1228</v>
      </c>
      <c r="G2056" s="5" t="s">
        <v>37</v>
      </c>
      <c r="H2056" s="5" t="s">
        <v>38</v>
      </c>
      <c r="I2056" t="s">
        <v>937</v>
      </c>
      <c r="J2056" t="s">
        <v>1664</v>
      </c>
      <c r="K2056" s="5" t="s">
        <v>53</v>
      </c>
      <c r="L2056" s="5" t="s">
        <v>28</v>
      </c>
      <c r="M2056" t="s">
        <v>117</v>
      </c>
      <c r="N2056" s="5" t="s">
        <v>118</v>
      </c>
      <c r="O2056" s="5" t="s">
        <v>31</v>
      </c>
      <c r="P2056" t="s">
        <v>142</v>
      </c>
      <c r="Q2056" s="5" t="s">
        <v>45</v>
      </c>
      <c r="R2056" s="1">
        <v>6</v>
      </c>
      <c r="S2056" s="1">
        <v>3061</v>
      </c>
      <c r="T2056">
        <v>0.2</v>
      </c>
      <c r="U2056" s="1">
        <v>2549</v>
      </c>
      <c r="V2056" s="1">
        <v>15294</v>
      </c>
      <c r="W2056" s="1">
        <v>14692.800000000001</v>
      </c>
      <c r="X2056" s="1">
        <v>-601.19999999999891</v>
      </c>
      <c r="Y2056" s="7">
        <v>-4.0918000653381172E-2</v>
      </c>
    </row>
    <row r="2057" spans="1:25">
      <c r="A2057" t="s">
        <v>3605</v>
      </c>
      <c r="B2057" s="3" t="str">
        <f t="shared" si="64"/>
        <v>Dec</v>
      </c>
      <c r="C2057" s="3" t="str">
        <f t="shared" si="65"/>
        <v>2025</v>
      </c>
      <c r="D2057" s="3">
        <v>46008</v>
      </c>
      <c r="E2057" t="s">
        <v>495</v>
      </c>
      <c r="F2057" t="s">
        <v>867</v>
      </c>
      <c r="G2057" s="5" t="s">
        <v>106</v>
      </c>
      <c r="H2057" s="5" t="s">
        <v>107</v>
      </c>
      <c r="I2057" t="s">
        <v>512</v>
      </c>
      <c r="J2057" t="s">
        <v>185</v>
      </c>
      <c r="K2057" s="5" t="s">
        <v>53</v>
      </c>
      <c r="L2057" s="5" t="s">
        <v>54</v>
      </c>
      <c r="M2057" t="s">
        <v>87</v>
      </c>
      <c r="N2057" s="5" t="s">
        <v>88</v>
      </c>
      <c r="O2057" s="5" t="s">
        <v>31</v>
      </c>
      <c r="P2057" t="s">
        <v>238</v>
      </c>
      <c r="Q2057" s="5" t="s">
        <v>33</v>
      </c>
      <c r="R2057" s="1">
        <v>2</v>
      </c>
      <c r="S2057" s="1">
        <v>4030</v>
      </c>
      <c r="T2057">
        <v>0.25</v>
      </c>
      <c r="U2057" s="1">
        <v>2052</v>
      </c>
      <c r="V2057" s="1">
        <v>4104</v>
      </c>
      <c r="W2057" s="1">
        <v>6045</v>
      </c>
      <c r="X2057" s="1">
        <v>1941</v>
      </c>
      <c r="Y2057" s="7">
        <v>0.32109181141439208</v>
      </c>
    </row>
    <row r="2058" spans="1:25">
      <c r="A2058" t="s">
        <v>3606</v>
      </c>
      <c r="B2058" s="3" t="str">
        <f t="shared" si="64"/>
        <v>Dec</v>
      </c>
      <c r="C2058" s="3" t="str">
        <f t="shared" si="65"/>
        <v>2023</v>
      </c>
      <c r="D2058" s="3">
        <v>45269</v>
      </c>
      <c r="E2058" t="s">
        <v>633</v>
      </c>
      <c r="F2058" t="s">
        <v>2652</v>
      </c>
      <c r="G2058" s="5" t="s">
        <v>49</v>
      </c>
      <c r="H2058" s="5" t="s">
        <v>50</v>
      </c>
      <c r="I2058" t="s">
        <v>1017</v>
      </c>
      <c r="J2058" t="s">
        <v>354</v>
      </c>
      <c r="K2058" s="5" t="s">
        <v>53</v>
      </c>
      <c r="L2058" s="5" t="s">
        <v>28</v>
      </c>
      <c r="M2058" t="s">
        <v>117</v>
      </c>
      <c r="N2058" s="5" t="s">
        <v>118</v>
      </c>
      <c r="O2058" s="5" t="s">
        <v>43</v>
      </c>
      <c r="P2058" t="s">
        <v>268</v>
      </c>
      <c r="Q2058" s="5" t="s">
        <v>75</v>
      </c>
      <c r="R2058" s="1">
        <v>7</v>
      </c>
      <c r="S2058" s="1">
        <v>89</v>
      </c>
      <c r="T2058">
        <v>0.1</v>
      </c>
      <c r="U2058" s="1">
        <v>47</v>
      </c>
      <c r="V2058" s="1">
        <v>329</v>
      </c>
      <c r="W2058" s="1">
        <v>560.70000000000005</v>
      </c>
      <c r="X2058" s="1">
        <v>231.70000000000005</v>
      </c>
      <c r="Y2058" s="7">
        <v>0.41323345817727847</v>
      </c>
    </row>
    <row r="2059" spans="1:25">
      <c r="A2059" t="s">
        <v>3607</v>
      </c>
      <c r="B2059" s="3" t="str">
        <f t="shared" si="64"/>
        <v>Jun</v>
      </c>
      <c r="C2059" s="3" t="str">
        <f t="shared" si="65"/>
        <v>2023</v>
      </c>
      <c r="D2059" s="3">
        <v>45080</v>
      </c>
      <c r="E2059" t="s">
        <v>104</v>
      </c>
      <c r="F2059" t="s">
        <v>2743</v>
      </c>
      <c r="G2059" s="5" t="s">
        <v>37</v>
      </c>
      <c r="H2059" s="5" t="s">
        <v>38</v>
      </c>
      <c r="I2059" t="s">
        <v>1208</v>
      </c>
      <c r="J2059" t="s">
        <v>821</v>
      </c>
      <c r="K2059" s="5" t="s">
        <v>41</v>
      </c>
      <c r="L2059" s="5" t="s">
        <v>116</v>
      </c>
      <c r="M2059" t="s">
        <v>117</v>
      </c>
      <c r="N2059" s="5" t="s">
        <v>118</v>
      </c>
      <c r="O2059" s="5" t="s">
        <v>43</v>
      </c>
      <c r="P2059" t="s">
        <v>260</v>
      </c>
      <c r="Q2059" s="5" t="s">
        <v>75</v>
      </c>
      <c r="R2059" s="1">
        <v>5</v>
      </c>
      <c r="S2059" s="1">
        <v>994</v>
      </c>
      <c r="T2059">
        <v>0.2</v>
      </c>
      <c r="U2059" s="1">
        <v>654</v>
      </c>
      <c r="V2059" s="1">
        <v>3270</v>
      </c>
      <c r="W2059" s="1">
        <v>3976</v>
      </c>
      <c r="X2059" s="1">
        <v>706</v>
      </c>
      <c r="Y2059" s="7">
        <v>0.17756539235412475</v>
      </c>
    </row>
    <row r="2060" spans="1:25">
      <c r="A2060" t="s">
        <v>3608</v>
      </c>
      <c r="B2060" s="3" t="str">
        <f t="shared" si="64"/>
        <v>Jul</v>
      </c>
      <c r="C2060" s="3" t="str">
        <f t="shared" si="65"/>
        <v>2024</v>
      </c>
      <c r="D2060" s="3">
        <v>45498</v>
      </c>
      <c r="E2060" t="s">
        <v>594</v>
      </c>
      <c r="F2060" t="s">
        <v>873</v>
      </c>
      <c r="G2060" s="5" t="s">
        <v>49</v>
      </c>
      <c r="H2060" s="5" t="s">
        <v>50</v>
      </c>
      <c r="I2060" t="s">
        <v>425</v>
      </c>
      <c r="J2060" t="s">
        <v>657</v>
      </c>
      <c r="K2060" s="5" t="s">
        <v>53</v>
      </c>
      <c r="L2060" s="5" t="s">
        <v>64</v>
      </c>
      <c r="M2060" t="s">
        <v>117</v>
      </c>
      <c r="N2060" s="5" t="s">
        <v>118</v>
      </c>
      <c r="O2060" s="5" t="s">
        <v>43</v>
      </c>
      <c r="P2060" t="s">
        <v>320</v>
      </c>
      <c r="Q2060" s="5" t="s">
        <v>75</v>
      </c>
      <c r="R2060" s="1">
        <v>8</v>
      </c>
      <c r="S2060" s="1">
        <v>1960</v>
      </c>
      <c r="T2060">
        <v>0</v>
      </c>
      <c r="U2060" s="1">
        <v>1418</v>
      </c>
      <c r="V2060" s="1">
        <v>11344</v>
      </c>
      <c r="W2060" s="1">
        <v>15680</v>
      </c>
      <c r="X2060" s="1">
        <v>4336</v>
      </c>
      <c r="Y2060" s="7">
        <v>0.27653061224489794</v>
      </c>
    </row>
    <row r="2061" spans="1:25">
      <c r="A2061" t="s">
        <v>3609</v>
      </c>
      <c r="B2061" s="3" t="str">
        <f t="shared" si="64"/>
        <v>Apr</v>
      </c>
      <c r="C2061" s="3" t="str">
        <f t="shared" si="65"/>
        <v>2023</v>
      </c>
      <c r="D2061" s="3">
        <v>45046</v>
      </c>
      <c r="E2061" t="s">
        <v>1682</v>
      </c>
      <c r="F2061" t="s">
        <v>2292</v>
      </c>
      <c r="G2061" s="5" t="s">
        <v>37</v>
      </c>
      <c r="H2061" s="5" t="s">
        <v>38</v>
      </c>
      <c r="I2061" t="s">
        <v>152</v>
      </c>
      <c r="J2061" t="s">
        <v>526</v>
      </c>
      <c r="K2061" s="5" t="s">
        <v>27</v>
      </c>
      <c r="L2061" s="5" t="s">
        <v>42</v>
      </c>
      <c r="M2061" t="s">
        <v>87</v>
      </c>
      <c r="N2061" s="5" t="s">
        <v>88</v>
      </c>
      <c r="O2061" s="5" t="s">
        <v>43</v>
      </c>
      <c r="P2061" t="s">
        <v>268</v>
      </c>
      <c r="Q2061" s="5" t="s">
        <v>33</v>
      </c>
      <c r="R2061" s="1">
        <v>5</v>
      </c>
      <c r="S2061" s="1">
        <v>2837</v>
      </c>
      <c r="T2061">
        <v>0</v>
      </c>
      <c r="U2061" s="1">
        <v>2192</v>
      </c>
      <c r="V2061" s="1">
        <v>10960</v>
      </c>
      <c r="W2061" s="1">
        <v>14185</v>
      </c>
      <c r="X2061" s="1">
        <v>3225</v>
      </c>
      <c r="Y2061" s="7">
        <v>0.22735283750440607</v>
      </c>
    </row>
    <row r="2062" spans="1:25">
      <c r="A2062" t="s">
        <v>3610</v>
      </c>
      <c r="B2062" s="3" t="str">
        <f t="shared" si="64"/>
        <v>Jan</v>
      </c>
      <c r="C2062" s="3" t="str">
        <f t="shared" si="65"/>
        <v>2025</v>
      </c>
      <c r="D2062" s="3">
        <v>45673</v>
      </c>
      <c r="E2062" t="s">
        <v>305</v>
      </c>
      <c r="F2062" t="s">
        <v>902</v>
      </c>
      <c r="G2062" s="5" t="s">
        <v>106</v>
      </c>
      <c r="H2062" s="5" t="s">
        <v>107</v>
      </c>
      <c r="I2062" t="s">
        <v>964</v>
      </c>
      <c r="J2062" t="s">
        <v>354</v>
      </c>
      <c r="K2062" s="5" t="s">
        <v>53</v>
      </c>
      <c r="L2062" s="5" t="s">
        <v>42</v>
      </c>
      <c r="M2062" t="s">
        <v>117</v>
      </c>
      <c r="N2062" s="5" t="s">
        <v>118</v>
      </c>
      <c r="O2062" s="5" t="s">
        <v>31</v>
      </c>
      <c r="P2062" t="s">
        <v>74</v>
      </c>
      <c r="Q2062" s="5" t="s">
        <v>45</v>
      </c>
      <c r="R2062" s="1">
        <v>6</v>
      </c>
      <c r="S2062" s="1">
        <v>3220</v>
      </c>
      <c r="T2062">
        <v>0</v>
      </c>
      <c r="U2062" s="1">
        <v>2575</v>
      </c>
      <c r="V2062" s="1">
        <v>15450</v>
      </c>
      <c r="W2062" s="1">
        <v>19320</v>
      </c>
      <c r="X2062" s="1">
        <v>3870</v>
      </c>
      <c r="Y2062" s="7">
        <v>0.20031055900621117</v>
      </c>
    </row>
    <row r="2063" spans="1:25">
      <c r="A2063" t="s">
        <v>3611</v>
      </c>
      <c r="B2063" s="3" t="str">
        <f t="shared" si="64"/>
        <v>Nov</v>
      </c>
      <c r="C2063" s="3" t="str">
        <f t="shared" si="65"/>
        <v>2022</v>
      </c>
      <c r="D2063" s="3">
        <v>44894</v>
      </c>
      <c r="E2063" t="s">
        <v>1371</v>
      </c>
      <c r="F2063" t="s">
        <v>1913</v>
      </c>
      <c r="G2063" s="5" t="s">
        <v>49</v>
      </c>
      <c r="H2063" s="5" t="s">
        <v>50</v>
      </c>
      <c r="I2063" t="s">
        <v>278</v>
      </c>
      <c r="J2063" t="s">
        <v>1217</v>
      </c>
      <c r="K2063" s="5" t="s">
        <v>41</v>
      </c>
      <c r="L2063" s="5" t="s">
        <v>64</v>
      </c>
      <c r="M2063" t="s">
        <v>29</v>
      </c>
      <c r="N2063" s="5" t="s">
        <v>30</v>
      </c>
      <c r="O2063" s="5" t="s">
        <v>43</v>
      </c>
      <c r="P2063" t="s">
        <v>44</v>
      </c>
      <c r="Q2063" s="5" t="s">
        <v>33</v>
      </c>
      <c r="R2063" s="1">
        <v>7</v>
      </c>
      <c r="S2063" s="1">
        <v>1011</v>
      </c>
      <c r="T2063">
        <v>0</v>
      </c>
      <c r="U2063" s="1">
        <v>543</v>
      </c>
      <c r="V2063" s="1">
        <v>3801</v>
      </c>
      <c r="W2063" s="1">
        <v>7077</v>
      </c>
      <c r="X2063" s="1">
        <v>3276</v>
      </c>
      <c r="Y2063" s="7">
        <v>0.4629080118694362</v>
      </c>
    </row>
    <row r="2064" spans="1:25">
      <c r="A2064" t="s">
        <v>3612</v>
      </c>
      <c r="B2064" s="3" t="str">
        <f t="shared" si="64"/>
        <v>Mar</v>
      </c>
      <c r="C2064" s="3" t="str">
        <f t="shared" si="65"/>
        <v>2025</v>
      </c>
      <c r="D2064" s="3">
        <v>45741</v>
      </c>
      <c r="E2064" t="s">
        <v>1562</v>
      </c>
      <c r="F2064" t="s">
        <v>919</v>
      </c>
      <c r="G2064" s="5" t="s">
        <v>23</v>
      </c>
      <c r="H2064" s="5" t="s">
        <v>24</v>
      </c>
      <c r="I2064" t="s">
        <v>617</v>
      </c>
      <c r="J2064" t="s">
        <v>2088</v>
      </c>
      <c r="K2064" s="5" t="s">
        <v>95</v>
      </c>
      <c r="L2064" s="5" t="s">
        <v>64</v>
      </c>
      <c r="M2064" t="s">
        <v>87</v>
      </c>
      <c r="N2064" s="5" t="s">
        <v>88</v>
      </c>
      <c r="O2064" s="5" t="s">
        <v>43</v>
      </c>
      <c r="P2064" t="s">
        <v>228</v>
      </c>
      <c r="Q2064" s="5" t="s">
        <v>45</v>
      </c>
      <c r="R2064" s="1">
        <v>8</v>
      </c>
      <c r="S2064" s="1">
        <v>1292</v>
      </c>
      <c r="T2064">
        <v>0.05</v>
      </c>
      <c r="U2064" s="1">
        <v>821</v>
      </c>
      <c r="V2064" s="1">
        <v>6568</v>
      </c>
      <c r="W2064" s="1">
        <v>9819.1999999999989</v>
      </c>
      <c r="X2064" s="1">
        <v>3251.1999999999989</v>
      </c>
      <c r="Y2064" s="7">
        <v>0.33110640378034861</v>
      </c>
    </row>
    <row r="2065" spans="1:25">
      <c r="A2065" t="s">
        <v>3613</v>
      </c>
      <c r="B2065" s="3" t="str">
        <f t="shared" si="64"/>
        <v>Mar</v>
      </c>
      <c r="C2065" s="3" t="str">
        <f t="shared" si="65"/>
        <v>2023</v>
      </c>
      <c r="D2065" s="3">
        <v>44992</v>
      </c>
      <c r="E2065" t="s">
        <v>2820</v>
      </c>
      <c r="F2065" t="s">
        <v>1112</v>
      </c>
      <c r="G2065" s="5" t="s">
        <v>23</v>
      </c>
      <c r="H2065" s="5" t="s">
        <v>24</v>
      </c>
      <c r="I2065" t="s">
        <v>682</v>
      </c>
      <c r="J2065" t="s">
        <v>662</v>
      </c>
      <c r="K2065" s="5" t="s">
        <v>73</v>
      </c>
      <c r="L2065" s="5" t="s">
        <v>116</v>
      </c>
      <c r="M2065" t="s">
        <v>29</v>
      </c>
      <c r="N2065" s="5" t="s">
        <v>30</v>
      </c>
      <c r="O2065" s="5" t="s">
        <v>31</v>
      </c>
      <c r="P2065" t="s">
        <v>493</v>
      </c>
      <c r="Q2065" s="5" t="s">
        <v>75</v>
      </c>
      <c r="R2065" s="1">
        <v>5</v>
      </c>
      <c r="S2065" s="1">
        <v>3164</v>
      </c>
      <c r="T2065">
        <v>0.2</v>
      </c>
      <c r="U2065" s="1">
        <v>2532</v>
      </c>
      <c r="V2065" s="1">
        <v>12660</v>
      </c>
      <c r="W2065" s="1">
        <v>12656</v>
      </c>
      <c r="X2065" s="1">
        <v>-4</v>
      </c>
      <c r="Y2065" s="7">
        <v>-3.1605562579013909E-4</v>
      </c>
    </row>
    <row r="2066" spans="1:25">
      <c r="A2066" t="s">
        <v>3614</v>
      </c>
      <c r="B2066" s="3" t="str">
        <f t="shared" si="64"/>
        <v>Jan</v>
      </c>
      <c r="C2066" s="3" t="str">
        <f t="shared" si="65"/>
        <v>2022</v>
      </c>
      <c r="D2066" s="3">
        <v>44585</v>
      </c>
      <c r="E2066" t="s">
        <v>1316</v>
      </c>
      <c r="F2066" t="s">
        <v>297</v>
      </c>
      <c r="G2066" s="5" t="s">
        <v>49</v>
      </c>
      <c r="H2066" s="5" t="s">
        <v>50</v>
      </c>
      <c r="I2066" t="s">
        <v>837</v>
      </c>
      <c r="J2066" t="s">
        <v>1903</v>
      </c>
      <c r="K2066" s="5" t="s">
        <v>41</v>
      </c>
      <c r="L2066" s="5" t="s">
        <v>116</v>
      </c>
      <c r="M2066" t="s">
        <v>87</v>
      </c>
      <c r="N2066" s="5" t="s">
        <v>88</v>
      </c>
      <c r="O2066" s="5" t="s">
        <v>31</v>
      </c>
      <c r="P2066" t="s">
        <v>81</v>
      </c>
      <c r="Q2066" s="5" t="s">
        <v>75</v>
      </c>
      <c r="R2066" s="1">
        <v>3</v>
      </c>
      <c r="S2066" s="1">
        <v>3406</v>
      </c>
      <c r="T2066">
        <v>0.2</v>
      </c>
      <c r="U2066" s="1">
        <v>2270</v>
      </c>
      <c r="V2066" s="1">
        <v>6810</v>
      </c>
      <c r="W2066" s="1">
        <v>8174.4000000000005</v>
      </c>
      <c r="X2066" s="1">
        <v>1364.4000000000005</v>
      </c>
      <c r="Y2066" s="7">
        <v>0.16691133294186736</v>
      </c>
    </row>
    <row r="2067" spans="1:25">
      <c r="A2067" t="s">
        <v>3615</v>
      </c>
      <c r="B2067" s="3" t="str">
        <f t="shared" si="64"/>
        <v>Jun</v>
      </c>
      <c r="C2067" s="3" t="str">
        <f t="shared" si="65"/>
        <v>2024</v>
      </c>
      <c r="D2067" s="3">
        <v>45468</v>
      </c>
      <c r="E2067" t="s">
        <v>1420</v>
      </c>
      <c r="F2067" t="s">
        <v>604</v>
      </c>
      <c r="G2067" s="5" t="s">
        <v>49</v>
      </c>
      <c r="H2067" s="5" t="s">
        <v>50</v>
      </c>
      <c r="I2067" t="s">
        <v>93</v>
      </c>
      <c r="J2067" t="s">
        <v>440</v>
      </c>
      <c r="K2067" s="5" t="s">
        <v>95</v>
      </c>
      <c r="L2067" s="5" t="s">
        <v>42</v>
      </c>
      <c r="M2067" t="s">
        <v>65</v>
      </c>
      <c r="N2067" s="5" t="s">
        <v>66</v>
      </c>
      <c r="O2067" s="5" t="s">
        <v>31</v>
      </c>
      <c r="P2067" t="s">
        <v>1027</v>
      </c>
      <c r="Q2067" s="5" t="s">
        <v>75</v>
      </c>
      <c r="R2067" s="1">
        <v>7</v>
      </c>
      <c r="S2067" s="1">
        <v>1232</v>
      </c>
      <c r="T2067">
        <v>0.15</v>
      </c>
      <c r="U2067" s="1">
        <v>712</v>
      </c>
      <c r="V2067" s="1">
        <v>4984</v>
      </c>
      <c r="W2067" s="1">
        <v>7330.4</v>
      </c>
      <c r="X2067" s="1">
        <v>2346.3999999999996</v>
      </c>
      <c r="Y2067" s="7">
        <v>0.32009167303284947</v>
      </c>
    </row>
    <row r="2068" spans="1:25">
      <c r="A2068" t="s">
        <v>3616</v>
      </c>
      <c r="B2068" s="3" t="str">
        <f t="shared" si="64"/>
        <v>Apr</v>
      </c>
      <c r="C2068" s="3" t="str">
        <f t="shared" si="65"/>
        <v>2025</v>
      </c>
      <c r="D2068" s="3">
        <v>45768</v>
      </c>
      <c r="E2068" t="s">
        <v>1971</v>
      </c>
      <c r="F2068" t="s">
        <v>306</v>
      </c>
      <c r="G2068" s="5" t="s">
        <v>49</v>
      </c>
      <c r="H2068" s="5" t="s">
        <v>50</v>
      </c>
      <c r="I2068" t="s">
        <v>554</v>
      </c>
      <c r="J2068" t="s">
        <v>647</v>
      </c>
      <c r="K2068" s="5" t="s">
        <v>53</v>
      </c>
      <c r="L2068" s="5" t="s">
        <v>28</v>
      </c>
      <c r="M2068" t="s">
        <v>87</v>
      </c>
      <c r="N2068" s="5" t="s">
        <v>88</v>
      </c>
      <c r="O2068" s="5" t="s">
        <v>31</v>
      </c>
      <c r="P2068" t="s">
        <v>855</v>
      </c>
      <c r="Q2068" s="5" t="s">
        <v>45</v>
      </c>
      <c r="R2068" s="1">
        <v>3</v>
      </c>
      <c r="S2068" s="1">
        <v>4587</v>
      </c>
      <c r="T2068">
        <v>0.2</v>
      </c>
      <c r="U2068" s="1">
        <v>2966</v>
      </c>
      <c r="V2068" s="1">
        <v>8898</v>
      </c>
      <c r="W2068" s="1">
        <v>11008.800000000001</v>
      </c>
      <c r="X2068" s="1">
        <v>2110.8000000000011</v>
      </c>
      <c r="Y2068" s="7">
        <v>0.19173751907564865</v>
      </c>
    </row>
    <row r="2069" spans="1:25">
      <c r="A2069" t="s">
        <v>3617</v>
      </c>
      <c r="B2069" s="3" t="str">
        <f t="shared" si="64"/>
        <v>Sep</v>
      </c>
      <c r="C2069" s="3" t="str">
        <f t="shared" si="65"/>
        <v>2025</v>
      </c>
      <c r="D2069" s="3">
        <v>45915</v>
      </c>
      <c r="E2069" t="s">
        <v>582</v>
      </c>
      <c r="F2069" t="s">
        <v>347</v>
      </c>
      <c r="G2069" s="5" t="s">
        <v>49</v>
      </c>
      <c r="H2069" s="5" t="s">
        <v>50</v>
      </c>
      <c r="I2069" t="s">
        <v>451</v>
      </c>
      <c r="J2069" t="s">
        <v>2170</v>
      </c>
      <c r="K2069" s="5" t="s">
        <v>41</v>
      </c>
      <c r="L2069" s="5" t="s">
        <v>64</v>
      </c>
      <c r="M2069" t="s">
        <v>117</v>
      </c>
      <c r="N2069" s="5" t="s">
        <v>118</v>
      </c>
      <c r="O2069" s="5" t="s">
        <v>31</v>
      </c>
      <c r="P2069" t="s">
        <v>931</v>
      </c>
      <c r="Q2069" s="5" t="s">
        <v>45</v>
      </c>
      <c r="R2069" s="1">
        <v>4</v>
      </c>
      <c r="S2069" s="1">
        <v>475</v>
      </c>
      <c r="T2069">
        <v>0.05</v>
      </c>
      <c r="U2069" s="1">
        <v>273</v>
      </c>
      <c r="V2069" s="1">
        <v>1092</v>
      </c>
      <c r="W2069" s="1">
        <v>1805</v>
      </c>
      <c r="X2069" s="1">
        <v>713</v>
      </c>
      <c r="Y2069" s="7">
        <v>0.39501385041551246</v>
      </c>
    </row>
    <row r="2070" spans="1:25">
      <c r="A2070" t="s">
        <v>3618</v>
      </c>
      <c r="B2070" s="3" t="str">
        <f t="shared" si="64"/>
        <v>Apr</v>
      </c>
      <c r="C2070" s="3" t="str">
        <f t="shared" si="65"/>
        <v>2023</v>
      </c>
      <c r="D2070" s="3">
        <v>45032</v>
      </c>
      <c r="E2070" t="s">
        <v>591</v>
      </c>
      <c r="F2070" t="s">
        <v>875</v>
      </c>
      <c r="G2070" s="5" t="s">
        <v>49</v>
      </c>
      <c r="H2070" s="5" t="s">
        <v>50</v>
      </c>
      <c r="I2070" t="s">
        <v>123</v>
      </c>
      <c r="J2070" t="s">
        <v>924</v>
      </c>
      <c r="K2070" s="5" t="s">
        <v>53</v>
      </c>
      <c r="L2070" s="5" t="s">
        <v>28</v>
      </c>
      <c r="M2070" t="s">
        <v>87</v>
      </c>
      <c r="N2070" s="5" t="s">
        <v>88</v>
      </c>
      <c r="O2070" s="5" t="s">
        <v>43</v>
      </c>
      <c r="P2070" t="s">
        <v>180</v>
      </c>
      <c r="Q2070" s="5" t="s">
        <v>45</v>
      </c>
      <c r="R2070" s="1">
        <v>1</v>
      </c>
      <c r="S2070" s="1">
        <v>3317</v>
      </c>
      <c r="T2070">
        <v>0.2</v>
      </c>
      <c r="U2070" s="1">
        <v>2057</v>
      </c>
      <c r="V2070" s="1">
        <v>2057</v>
      </c>
      <c r="W2070" s="1">
        <v>2653.6000000000004</v>
      </c>
      <c r="X2070" s="1">
        <v>596.60000000000036</v>
      </c>
      <c r="Y2070" s="7">
        <v>0.22482665058788073</v>
      </c>
    </row>
    <row r="2071" spans="1:25">
      <c r="A2071" t="s">
        <v>3619</v>
      </c>
      <c r="B2071" s="3" t="str">
        <f t="shared" si="64"/>
        <v>Jan</v>
      </c>
      <c r="C2071" s="3" t="str">
        <f t="shared" si="65"/>
        <v>2023</v>
      </c>
      <c r="D2071" s="3">
        <v>44952</v>
      </c>
      <c r="E2071" t="s">
        <v>98</v>
      </c>
      <c r="F2071" t="s">
        <v>1244</v>
      </c>
      <c r="G2071" s="5" t="s">
        <v>106</v>
      </c>
      <c r="H2071" s="5" t="s">
        <v>107</v>
      </c>
      <c r="I2071" t="s">
        <v>720</v>
      </c>
      <c r="J2071" t="s">
        <v>1038</v>
      </c>
      <c r="K2071" s="5" t="s">
        <v>95</v>
      </c>
      <c r="L2071" s="5" t="s">
        <v>116</v>
      </c>
      <c r="M2071" t="s">
        <v>29</v>
      </c>
      <c r="N2071" s="5" t="s">
        <v>30</v>
      </c>
      <c r="O2071" s="5" t="s">
        <v>43</v>
      </c>
      <c r="P2071" t="s">
        <v>148</v>
      </c>
      <c r="Q2071" s="5" t="s">
        <v>45</v>
      </c>
      <c r="R2071" s="1">
        <v>6</v>
      </c>
      <c r="S2071" s="1">
        <v>2036</v>
      </c>
      <c r="T2071">
        <v>0.15</v>
      </c>
      <c r="U2071" s="1">
        <v>1527</v>
      </c>
      <c r="V2071" s="1">
        <v>9162</v>
      </c>
      <c r="W2071" s="1">
        <v>10383.6</v>
      </c>
      <c r="X2071" s="1">
        <v>1221.6000000000004</v>
      </c>
      <c r="Y2071" s="7">
        <v>0.11764705882352944</v>
      </c>
    </row>
    <row r="2072" spans="1:25">
      <c r="A2072" t="s">
        <v>3620</v>
      </c>
      <c r="B2072" s="3" t="str">
        <f t="shared" si="64"/>
        <v>Mar</v>
      </c>
      <c r="C2072" s="3" t="str">
        <f t="shared" si="65"/>
        <v>2022</v>
      </c>
      <c r="D2072" s="3">
        <v>44629</v>
      </c>
      <c r="E2072" t="s">
        <v>1827</v>
      </c>
      <c r="F2072" t="s">
        <v>2466</v>
      </c>
      <c r="G2072" s="5" t="s">
        <v>23</v>
      </c>
      <c r="H2072" s="5" t="s">
        <v>24</v>
      </c>
      <c r="I2072" t="s">
        <v>2440</v>
      </c>
      <c r="J2072" t="s">
        <v>1133</v>
      </c>
      <c r="K2072" s="5" t="s">
        <v>73</v>
      </c>
      <c r="L2072" s="5" t="s">
        <v>64</v>
      </c>
      <c r="M2072" t="s">
        <v>55</v>
      </c>
      <c r="N2072" s="5" t="s">
        <v>56</v>
      </c>
      <c r="O2072" s="5" t="s">
        <v>43</v>
      </c>
      <c r="P2072" t="s">
        <v>285</v>
      </c>
      <c r="Q2072" s="5" t="s">
        <v>33</v>
      </c>
      <c r="R2072" s="1">
        <v>4</v>
      </c>
      <c r="S2072" s="1">
        <v>923</v>
      </c>
      <c r="T2072">
        <v>0</v>
      </c>
      <c r="U2072" s="1">
        <v>772</v>
      </c>
      <c r="V2072" s="1">
        <v>3088</v>
      </c>
      <c r="W2072" s="1">
        <v>3692</v>
      </c>
      <c r="X2072" s="1">
        <v>604</v>
      </c>
      <c r="Y2072" s="7">
        <v>0.16359696641386781</v>
      </c>
    </row>
    <row r="2073" spans="1:25">
      <c r="A2073" t="s">
        <v>3621</v>
      </c>
      <c r="B2073" s="3" t="str">
        <f t="shared" si="64"/>
        <v>Jan</v>
      </c>
      <c r="C2073" s="3" t="str">
        <f t="shared" si="65"/>
        <v>2022</v>
      </c>
      <c r="D2073" s="3">
        <v>44582</v>
      </c>
      <c r="E2073" t="s">
        <v>2829</v>
      </c>
      <c r="F2073" t="s">
        <v>1212</v>
      </c>
      <c r="G2073" s="5" t="s">
        <v>23</v>
      </c>
      <c r="H2073" s="5" t="s">
        <v>24</v>
      </c>
      <c r="I2073" t="s">
        <v>504</v>
      </c>
      <c r="J2073" t="s">
        <v>580</v>
      </c>
      <c r="K2073" s="5" t="s">
        <v>73</v>
      </c>
      <c r="L2073" s="5" t="s">
        <v>54</v>
      </c>
      <c r="M2073" t="s">
        <v>65</v>
      </c>
      <c r="N2073" s="5" t="s">
        <v>66</v>
      </c>
      <c r="O2073" s="5" t="s">
        <v>43</v>
      </c>
      <c r="P2073" t="s">
        <v>309</v>
      </c>
      <c r="Q2073" s="5" t="s">
        <v>33</v>
      </c>
      <c r="R2073" s="1">
        <v>7</v>
      </c>
      <c r="S2073" s="1">
        <v>2529</v>
      </c>
      <c r="T2073">
        <v>0.05</v>
      </c>
      <c r="U2073" s="1">
        <v>1587</v>
      </c>
      <c r="V2073" s="1">
        <v>11109</v>
      </c>
      <c r="W2073" s="1">
        <v>16817.849999999999</v>
      </c>
      <c r="X2073" s="1">
        <v>5708.8499999999985</v>
      </c>
      <c r="Y2073" s="7">
        <v>0.33945183242804516</v>
      </c>
    </row>
    <row r="2074" spans="1:25">
      <c r="A2074" t="s">
        <v>3622</v>
      </c>
      <c r="B2074" s="3" t="str">
        <f t="shared" si="64"/>
        <v>Sep</v>
      </c>
      <c r="C2074" s="3" t="str">
        <f t="shared" si="65"/>
        <v>2024</v>
      </c>
      <c r="D2074" s="3">
        <v>45544</v>
      </c>
      <c r="E2074" t="s">
        <v>2621</v>
      </c>
      <c r="F2074" t="s">
        <v>743</v>
      </c>
      <c r="G2074" s="5" t="s">
        <v>49</v>
      </c>
      <c r="H2074" s="5" t="s">
        <v>50</v>
      </c>
      <c r="I2074" t="s">
        <v>2440</v>
      </c>
      <c r="J2074" t="s">
        <v>1164</v>
      </c>
      <c r="K2074" s="5" t="s">
        <v>41</v>
      </c>
      <c r="L2074" s="5" t="s">
        <v>42</v>
      </c>
      <c r="M2074" t="s">
        <v>29</v>
      </c>
      <c r="N2074" s="5" t="s">
        <v>30</v>
      </c>
      <c r="O2074" s="5" t="s">
        <v>43</v>
      </c>
      <c r="P2074" t="s">
        <v>359</v>
      </c>
      <c r="Q2074" s="5" t="s">
        <v>75</v>
      </c>
      <c r="R2074" s="1">
        <v>3</v>
      </c>
      <c r="S2074" s="1">
        <v>394</v>
      </c>
      <c r="T2074">
        <v>0.05</v>
      </c>
      <c r="U2074" s="1">
        <v>296</v>
      </c>
      <c r="V2074" s="1">
        <v>888</v>
      </c>
      <c r="W2074" s="1">
        <v>1122.8999999999999</v>
      </c>
      <c r="X2074" s="1">
        <v>234.89999999999986</v>
      </c>
      <c r="Y2074" s="7">
        <v>0.20919048891263683</v>
      </c>
    </row>
    <row r="2075" spans="1:25">
      <c r="A2075" t="s">
        <v>3623</v>
      </c>
      <c r="B2075" s="3" t="str">
        <f t="shared" si="64"/>
        <v>Dec</v>
      </c>
      <c r="C2075" s="3" t="str">
        <f t="shared" si="65"/>
        <v>2022</v>
      </c>
      <c r="D2075" s="3">
        <v>44907</v>
      </c>
      <c r="E2075" t="s">
        <v>1416</v>
      </c>
      <c r="F2075" t="s">
        <v>830</v>
      </c>
      <c r="G2075" s="5" t="s">
        <v>61</v>
      </c>
      <c r="H2075" s="5" t="s">
        <v>50</v>
      </c>
      <c r="I2075" t="s">
        <v>79</v>
      </c>
      <c r="J2075" t="s">
        <v>764</v>
      </c>
      <c r="K2075" s="5" t="s">
        <v>95</v>
      </c>
      <c r="L2075" s="5" t="s">
        <v>54</v>
      </c>
      <c r="M2075" t="s">
        <v>55</v>
      </c>
      <c r="N2075" s="5" t="s">
        <v>56</v>
      </c>
      <c r="O2075" s="5" t="s">
        <v>43</v>
      </c>
      <c r="P2075" t="s">
        <v>165</v>
      </c>
      <c r="Q2075" s="5" t="s">
        <v>45</v>
      </c>
      <c r="R2075" s="1">
        <v>3</v>
      </c>
      <c r="S2075" s="1">
        <v>4473</v>
      </c>
      <c r="T2075">
        <v>0.15</v>
      </c>
      <c r="U2075" s="1">
        <v>3122</v>
      </c>
      <c r="V2075" s="1">
        <v>9366</v>
      </c>
      <c r="W2075" s="1">
        <v>11406.15</v>
      </c>
      <c r="X2075" s="1">
        <v>2040.1499999999996</v>
      </c>
      <c r="Y2075" s="7">
        <v>0.17886403387646135</v>
      </c>
    </row>
    <row r="2076" spans="1:25">
      <c r="A2076" t="s">
        <v>3624</v>
      </c>
      <c r="B2076" s="3" t="str">
        <f t="shared" si="64"/>
        <v>Nov</v>
      </c>
      <c r="C2076" s="3" t="str">
        <f t="shared" si="65"/>
        <v>2022</v>
      </c>
      <c r="D2076" s="3">
        <v>44888</v>
      </c>
      <c r="E2076" t="s">
        <v>1936</v>
      </c>
      <c r="F2076" t="s">
        <v>2446</v>
      </c>
      <c r="G2076" s="5" t="s">
        <v>106</v>
      </c>
      <c r="H2076" s="5" t="s">
        <v>107</v>
      </c>
      <c r="I2076" t="s">
        <v>1009</v>
      </c>
      <c r="J2076" t="s">
        <v>2001</v>
      </c>
      <c r="K2076" s="5" t="s">
        <v>95</v>
      </c>
      <c r="L2076" s="5" t="s">
        <v>28</v>
      </c>
      <c r="M2076" t="s">
        <v>55</v>
      </c>
      <c r="N2076" s="5" t="s">
        <v>56</v>
      </c>
      <c r="O2076" s="5" t="s">
        <v>31</v>
      </c>
      <c r="P2076" t="s">
        <v>44</v>
      </c>
      <c r="Q2076" s="5" t="s">
        <v>33</v>
      </c>
      <c r="R2076" s="1">
        <v>6</v>
      </c>
      <c r="S2076" s="1">
        <v>3398</v>
      </c>
      <c r="T2076">
        <v>0.05</v>
      </c>
      <c r="U2076" s="1">
        <v>2384</v>
      </c>
      <c r="V2076" s="1">
        <v>14304</v>
      </c>
      <c r="W2076" s="1">
        <v>19368.599999999999</v>
      </c>
      <c r="X2076" s="1">
        <v>5064.5999999999985</v>
      </c>
      <c r="Y2076" s="7">
        <v>0.26148508410520116</v>
      </c>
    </row>
    <row r="2077" spans="1:25">
      <c r="A2077" t="s">
        <v>3625</v>
      </c>
      <c r="B2077" s="3" t="str">
        <f t="shared" si="64"/>
        <v>Aug</v>
      </c>
      <c r="C2077" s="3" t="str">
        <f t="shared" si="65"/>
        <v>2024</v>
      </c>
      <c r="D2077" s="3">
        <v>45532</v>
      </c>
      <c r="E2077" t="s">
        <v>767</v>
      </c>
      <c r="F2077" t="s">
        <v>223</v>
      </c>
      <c r="G2077" s="5" t="s">
        <v>106</v>
      </c>
      <c r="H2077" s="5" t="s">
        <v>107</v>
      </c>
      <c r="I2077" t="s">
        <v>504</v>
      </c>
      <c r="J2077" t="s">
        <v>678</v>
      </c>
      <c r="K2077" s="5" t="s">
        <v>95</v>
      </c>
      <c r="L2077" s="5" t="s">
        <v>28</v>
      </c>
      <c r="M2077" t="s">
        <v>87</v>
      </c>
      <c r="N2077" s="5" t="s">
        <v>88</v>
      </c>
      <c r="O2077" s="5" t="s">
        <v>31</v>
      </c>
      <c r="P2077" t="s">
        <v>309</v>
      </c>
      <c r="Q2077" s="5" t="s">
        <v>45</v>
      </c>
      <c r="R2077" s="1">
        <v>3</v>
      </c>
      <c r="S2077" s="1">
        <v>4489</v>
      </c>
      <c r="T2077">
        <v>0.2</v>
      </c>
      <c r="U2077" s="1">
        <v>3040</v>
      </c>
      <c r="V2077" s="1">
        <v>9120</v>
      </c>
      <c r="W2077" s="1">
        <v>10773.6</v>
      </c>
      <c r="X2077" s="1">
        <v>1653.6000000000004</v>
      </c>
      <c r="Y2077" s="7">
        <v>0.15348629984406328</v>
      </c>
    </row>
    <row r="2078" spans="1:25">
      <c r="A2078" t="s">
        <v>3626</v>
      </c>
      <c r="B2078" s="3" t="str">
        <f t="shared" si="64"/>
        <v>Jan</v>
      </c>
      <c r="C2078" s="3" t="str">
        <f t="shared" si="65"/>
        <v>2022</v>
      </c>
      <c r="D2078" s="3">
        <v>44571</v>
      </c>
      <c r="E2078" t="s">
        <v>3627</v>
      </c>
      <c r="F2078" t="s">
        <v>2330</v>
      </c>
      <c r="G2078" s="5" t="s">
        <v>61</v>
      </c>
      <c r="H2078" s="5" t="s">
        <v>50</v>
      </c>
      <c r="I2078" t="s">
        <v>705</v>
      </c>
      <c r="J2078" t="s">
        <v>1219</v>
      </c>
      <c r="K2078" s="5" t="s">
        <v>53</v>
      </c>
      <c r="L2078" s="5" t="s">
        <v>42</v>
      </c>
      <c r="M2078" t="s">
        <v>55</v>
      </c>
      <c r="N2078" s="5" t="s">
        <v>56</v>
      </c>
      <c r="O2078" s="5" t="s">
        <v>43</v>
      </c>
      <c r="P2078" t="s">
        <v>417</v>
      </c>
      <c r="Q2078" s="5" t="s">
        <v>45</v>
      </c>
      <c r="R2078" s="1">
        <v>3</v>
      </c>
      <c r="S2078" s="1">
        <v>223</v>
      </c>
      <c r="T2078">
        <v>0.05</v>
      </c>
      <c r="U2078" s="1">
        <v>164</v>
      </c>
      <c r="V2078" s="1">
        <v>492</v>
      </c>
      <c r="W2078" s="1">
        <v>635.54999999999995</v>
      </c>
      <c r="X2078" s="1">
        <v>143.54999999999995</v>
      </c>
      <c r="Y2078" s="7">
        <v>0.2258673589804106</v>
      </c>
    </row>
    <row r="2079" spans="1:25">
      <c r="A2079" t="s">
        <v>3628</v>
      </c>
      <c r="B2079" s="3" t="str">
        <f t="shared" si="64"/>
        <v>Jun</v>
      </c>
      <c r="C2079" s="3" t="str">
        <f t="shared" si="65"/>
        <v>2022</v>
      </c>
      <c r="D2079" s="3">
        <v>44730</v>
      </c>
      <c r="E2079" t="s">
        <v>1426</v>
      </c>
      <c r="F2079" t="s">
        <v>1065</v>
      </c>
      <c r="G2079" s="5" t="s">
        <v>49</v>
      </c>
      <c r="H2079" s="5" t="s">
        <v>50</v>
      </c>
      <c r="I2079" t="s">
        <v>1053</v>
      </c>
      <c r="J2079" t="s">
        <v>284</v>
      </c>
      <c r="K2079" s="5" t="s">
        <v>73</v>
      </c>
      <c r="L2079" s="5" t="s">
        <v>64</v>
      </c>
      <c r="M2079" t="s">
        <v>65</v>
      </c>
      <c r="N2079" s="5" t="s">
        <v>66</v>
      </c>
      <c r="O2079" s="5" t="s">
        <v>43</v>
      </c>
      <c r="P2079" t="s">
        <v>274</v>
      </c>
      <c r="Q2079" s="5" t="s">
        <v>75</v>
      </c>
      <c r="R2079" s="1">
        <v>8</v>
      </c>
      <c r="S2079" s="1">
        <v>1176</v>
      </c>
      <c r="T2079">
        <v>0.25</v>
      </c>
      <c r="U2079" s="1">
        <v>943</v>
      </c>
      <c r="V2079" s="1">
        <v>7544</v>
      </c>
      <c r="W2079" s="1">
        <v>7056</v>
      </c>
      <c r="X2079" s="1">
        <v>-488</v>
      </c>
      <c r="Y2079" s="7">
        <v>-6.9160997732426302E-2</v>
      </c>
    </row>
    <row r="2080" spans="1:25">
      <c r="A2080" t="s">
        <v>3629</v>
      </c>
      <c r="B2080" s="3" t="str">
        <f t="shared" si="64"/>
        <v>Apr</v>
      </c>
      <c r="C2080" s="3" t="str">
        <f t="shared" si="65"/>
        <v>2022</v>
      </c>
      <c r="D2080" s="3">
        <v>44675</v>
      </c>
      <c r="E2080" t="s">
        <v>2693</v>
      </c>
      <c r="F2080" t="s">
        <v>1065</v>
      </c>
      <c r="G2080" s="5" t="s">
        <v>23</v>
      </c>
      <c r="H2080" s="5" t="s">
        <v>24</v>
      </c>
      <c r="I2080" t="s">
        <v>236</v>
      </c>
      <c r="J2080" t="s">
        <v>1223</v>
      </c>
      <c r="K2080" s="5" t="s">
        <v>95</v>
      </c>
      <c r="L2080" s="5" t="s">
        <v>42</v>
      </c>
      <c r="M2080" t="s">
        <v>55</v>
      </c>
      <c r="N2080" s="5" t="s">
        <v>56</v>
      </c>
      <c r="O2080" s="5" t="s">
        <v>31</v>
      </c>
      <c r="P2080" t="s">
        <v>285</v>
      </c>
      <c r="Q2080" s="5" t="s">
        <v>45</v>
      </c>
      <c r="R2080" s="1">
        <v>6</v>
      </c>
      <c r="S2080" s="1">
        <v>1451</v>
      </c>
      <c r="T2080">
        <v>0.15</v>
      </c>
      <c r="U2080" s="1">
        <v>1071</v>
      </c>
      <c r="V2080" s="1">
        <v>6426</v>
      </c>
      <c r="W2080" s="1">
        <v>7400.0999999999995</v>
      </c>
      <c r="X2080" s="1">
        <v>974.09999999999945</v>
      </c>
      <c r="Y2080" s="7">
        <v>0.13163335630599579</v>
      </c>
    </row>
    <row r="2081" spans="1:25">
      <c r="A2081" t="s">
        <v>3630</v>
      </c>
      <c r="B2081" s="3" t="str">
        <f t="shared" si="64"/>
        <v>Jul</v>
      </c>
      <c r="C2081" s="3" t="str">
        <f t="shared" si="65"/>
        <v>2024</v>
      </c>
      <c r="D2081" s="3">
        <v>45478</v>
      </c>
      <c r="E2081" t="s">
        <v>591</v>
      </c>
      <c r="F2081" t="s">
        <v>3066</v>
      </c>
      <c r="G2081" s="5" t="s">
        <v>37</v>
      </c>
      <c r="H2081" s="5" t="s">
        <v>38</v>
      </c>
      <c r="I2081" t="s">
        <v>896</v>
      </c>
      <c r="J2081" t="s">
        <v>141</v>
      </c>
      <c r="K2081" s="5" t="s">
        <v>53</v>
      </c>
      <c r="L2081" s="5" t="s">
        <v>42</v>
      </c>
      <c r="M2081" t="s">
        <v>65</v>
      </c>
      <c r="N2081" s="5" t="s">
        <v>66</v>
      </c>
      <c r="O2081" s="5" t="s">
        <v>43</v>
      </c>
      <c r="P2081" t="s">
        <v>74</v>
      </c>
      <c r="Q2081" s="5" t="s">
        <v>33</v>
      </c>
      <c r="R2081" s="1">
        <v>5</v>
      </c>
      <c r="S2081" s="1">
        <v>4497</v>
      </c>
      <c r="T2081">
        <v>0.05</v>
      </c>
      <c r="U2081" s="1">
        <v>2565</v>
      </c>
      <c r="V2081" s="1">
        <v>12825</v>
      </c>
      <c r="W2081" s="1">
        <v>21360.75</v>
      </c>
      <c r="X2081" s="1">
        <v>8535.75</v>
      </c>
      <c r="Y2081" s="7">
        <v>0.39959973315543695</v>
      </c>
    </row>
    <row r="2082" spans="1:25">
      <c r="A2082" t="s">
        <v>3631</v>
      </c>
      <c r="B2082" s="3" t="str">
        <f t="shared" si="64"/>
        <v>Feb</v>
      </c>
      <c r="C2082" s="3" t="str">
        <f t="shared" si="65"/>
        <v>2024</v>
      </c>
      <c r="D2082" s="3">
        <v>45324</v>
      </c>
      <c r="E2082" t="s">
        <v>3423</v>
      </c>
      <c r="F2082" t="s">
        <v>1746</v>
      </c>
      <c r="G2082" s="5" t="s">
        <v>49</v>
      </c>
      <c r="H2082" s="5" t="s">
        <v>50</v>
      </c>
      <c r="I2082" t="s">
        <v>1721</v>
      </c>
      <c r="J2082" t="s">
        <v>555</v>
      </c>
      <c r="K2082" s="5" t="s">
        <v>27</v>
      </c>
      <c r="L2082" s="5" t="s">
        <v>54</v>
      </c>
      <c r="M2082" t="s">
        <v>117</v>
      </c>
      <c r="N2082" s="5" t="s">
        <v>118</v>
      </c>
      <c r="O2082" s="5" t="s">
        <v>43</v>
      </c>
      <c r="P2082" t="s">
        <v>74</v>
      </c>
      <c r="Q2082" s="5" t="s">
        <v>75</v>
      </c>
      <c r="R2082" s="1">
        <v>1</v>
      </c>
      <c r="S2082" s="1">
        <v>3541</v>
      </c>
      <c r="T2082">
        <v>0</v>
      </c>
      <c r="U2082" s="1">
        <v>2756</v>
      </c>
      <c r="V2082" s="1">
        <v>2756</v>
      </c>
      <c r="W2082" s="1">
        <v>3541</v>
      </c>
      <c r="X2082" s="1">
        <v>785</v>
      </c>
      <c r="Y2082" s="7">
        <v>0.22168878847783113</v>
      </c>
    </row>
    <row r="2083" spans="1:25">
      <c r="A2083" t="s">
        <v>3632</v>
      </c>
      <c r="B2083" s="3" t="str">
        <f t="shared" si="64"/>
        <v>Nov</v>
      </c>
      <c r="C2083" s="3" t="str">
        <f t="shared" si="65"/>
        <v>2023</v>
      </c>
      <c r="D2083" s="3">
        <v>45249</v>
      </c>
      <c r="E2083" t="s">
        <v>1483</v>
      </c>
      <c r="F2083" t="s">
        <v>1052</v>
      </c>
      <c r="G2083" s="5" t="s">
        <v>37</v>
      </c>
      <c r="H2083" s="5" t="s">
        <v>38</v>
      </c>
      <c r="I2083" t="s">
        <v>596</v>
      </c>
      <c r="J2083" t="s">
        <v>1213</v>
      </c>
      <c r="K2083" s="5" t="s">
        <v>27</v>
      </c>
      <c r="L2083" s="5" t="s">
        <v>42</v>
      </c>
      <c r="M2083" t="s">
        <v>65</v>
      </c>
      <c r="N2083" s="5" t="s">
        <v>66</v>
      </c>
      <c r="O2083" s="5" t="s">
        <v>43</v>
      </c>
      <c r="P2083" t="s">
        <v>186</v>
      </c>
      <c r="Q2083" s="5" t="s">
        <v>75</v>
      </c>
      <c r="R2083" s="1">
        <v>6</v>
      </c>
      <c r="S2083" s="1">
        <v>4147</v>
      </c>
      <c r="T2083">
        <v>0.25</v>
      </c>
      <c r="U2083" s="1">
        <v>2218</v>
      </c>
      <c r="V2083" s="1">
        <v>13308</v>
      </c>
      <c r="W2083" s="1">
        <v>18661.5</v>
      </c>
      <c r="X2083" s="1">
        <v>5353.5</v>
      </c>
      <c r="Y2083" s="7">
        <v>0.28687404549473516</v>
      </c>
    </row>
    <row r="2084" spans="1:25">
      <c r="A2084" t="s">
        <v>3633</v>
      </c>
      <c r="B2084" s="3" t="str">
        <f t="shared" si="64"/>
        <v>Jan</v>
      </c>
      <c r="C2084" s="3" t="str">
        <f t="shared" si="65"/>
        <v>2022</v>
      </c>
      <c r="D2084" s="3">
        <v>44576</v>
      </c>
      <c r="E2084" t="s">
        <v>718</v>
      </c>
      <c r="F2084" t="s">
        <v>2033</v>
      </c>
      <c r="G2084" s="5" t="s">
        <v>61</v>
      </c>
      <c r="H2084" s="5" t="s">
        <v>50</v>
      </c>
      <c r="I2084" t="s">
        <v>500</v>
      </c>
      <c r="J2084" t="s">
        <v>1619</v>
      </c>
      <c r="K2084" s="5" t="s">
        <v>53</v>
      </c>
      <c r="L2084" s="5" t="s">
        <v>42</v>
      </c>
      <c r="M2084" t="s">
        <v>29</v>
      </c>
      <c r="N2084" s="5" t="s">
        <v>30</v>
      </c>
      <c r="O2084" s="5" t="s">
        <v>43</v>
      </c>
      <c r="P2084" t="s">
        <v>396</v>
      </c>
      <c r="Q2084" s="5" t="s">
        <v>45</v>
      </c>
      <c r="R2084" s="1">
        <v>1</v>
      </c>
      <c r="S2084" s="1">
        <v>1107</v>
      </c>
      <c r="T2084">
        <v>0.1</v>
      </c>
      <c r="U2084" s="1">
        <v>582</v>
      </c>
      <c r="V2084" s="1">
        <v>582</v>
      </c>
      <c r="W2084" s="1">
        <v>996.30000000000007</v>
      </c>
      <c r="X2084" s="1">
        <v>414.30000000000007</v>
      </c>
      <c r="Y2084" s="7">
        <v>0.4158386028304728</v>
      </c>
    </row>
    <row r="2085" spans="1:25">
      <c r="A2085" t="s">
        <v>3634</v>
      </c>
      <c r="B2085" s="3" t="str">
        <f t="shared" si="64"/>
        <v>Apr</v>
      </c>
      <c r="C2085" s="3" t="str">
        <f t="shared" si="65"/>
        <v>2022</v>
      </c>
      <c r="D2085" s="3">
        <v>44656</v>
      </c>
      <c r="E2085" t="s">
        <v>161</v>
      </c>
      <c r="F2085" t="s">
        <v>3319</v>
      </c>
      <c r="G2085" s="5" t="s">
        <v>106</v>
      </c>
      <c r="H2085" s="5" t="s">
        <v>107</v>
      </c>
      <c r="I2085" t="s">
        <v>146</v>
      </c>
      <c r="J2085" t="s">
        <v>1781</v>
      </c>
      <c r="K2085" s="5" t="s">
        <v>27</v>
      </c>
      <c r="L2085" s="5" t="s">
        <v>64</v>
      </c>
      <c r="M2085" t="s">
        <v>117</v>
      </c>
      <c r="N2085" s="5" t="s">
        <v>118</v>
      </c>
      <c r="O2085" s="5" t="s">
        <v>31</v>
      </c>
      <c r="P2085" t="s">
        <v>931</v>
      </c>
      <c r="Q2085" s="5" t="s">
        <v>75</v>
      </c>
      <c r="R2085" s="1">
        <v>3</v>
      </c>
      <c r="S2085" s="1">
        <v>4679</v>
      </c>
      <c r="T2085">
        <v>0.15</v>
      </c>
      <c r="U2085" s="1">
        <v>3718</v>
      </c>
      <c r="V2085" s="1">
        <v>11154</v>
      </c>
      <c r="W2085" s="1">
        <v>11931.449999999999</v>
      </c>
      <c r="X2085" s="1">
        <v>777.44999999999891</v>
      </c>
      <c r="Y2085" s="7">
        <v>6.515972492865485E-2</v>
      </c>
    </row>
    <row r="2086" spans="1:25">
      <c r="A2086" t="s">
        <v>3635</v>
      </c>
      <c r="B2086" s="3" t="str">
        <f t="shared" si="64"/>
        <v>Mar</v>
      </c>
      <c r="C2086" s="3" t="str">
        <f t="shared" si="65"/>
        <v>2025</v>
      </c>
      <c r="D2086" s="3">
        <v>45740</v>
      </c>
      <c r="E2086" t="s">
        <v>1051</v>
      </c>
      <c r="F2086" t="s">
        <v>1481</v>
      </c>
      <c r="G2086" s="5" t="s">
        <v>37</v>
      </c>
      <c r="H2086" s="5" t="s">
        <v>38</v>
      </c>
      <c r="I2086" t="s">
        <v>157</v>
      </c>
      <c r="J2086" t="s">
        <v>548</v>
      </c>
      <c r="K2086" s="5" t="s">
        <v>95</v>
      </c>
      <c r="L2086" s="5" t="s">
        <v>54</v>
      </c>
      <c r="M2086" t="s">
        <v>117</v>
      </c>
      <c r="N2086" s="5" t="s">
        <v>118</v>
      </c>
      <c r="O2086" s="5" t="s">
        <v>31</v>
      </c>
      <c r="P2086" t="s">
        <v>390</v>
      </c>
      <c r="Q2086" s="5" t="s">
        <v>75</v>
      </c>
      <c r="R2086" s="1">
        <v>6</v>
      </c>
      <c r="S2086" s="1">
        <v>2693</v>
      </c>
      <c r="T2086">
        <v>0</v>
      </c>
      <c r="U2086" s="1">
        <v>1419</v>
      </c>
      <c r="V2086" s="1">
        <v>8514</v>
      </c>
      <c r="W2086" s="1">
        <v>16158</v>
      </c>
      <c r="X2086" s="1">
        <v>7644</v>
      </c>
      <c r="Y2086" s="7">
        <v>0.47307835128109915</v>
      </c>
    </row>
    <row r="2087" spans="1:25">
      <c r="A2087" t="s">
        <v>3636</v>
      </c>
      <c r="B2087" s="3" t="str">
        <f t="shared" si="64"/>
        <v>May</v>
      </c>
      <c r="C2087" s="3" t="str">
        <f t="shared" si="65"/>
        <v>2025</v>
      </c>
      <c r="D2087" s="3">
        <v>45799</v>
      </c>
      <c r="E2087" t="s">
        <v>1656</v>
      </c>
      <c r="F2087" t="s">
        <v>2494</v>
      </c>
      <c r="G2087" s="5" t="s">
        <v>61</v>
      </c>
      <c r="H2087" s="5" t="s">
        <v>50</v>
      </c>
      <c r="I2087" t="s">
        <v>108</v>
      </c>
      <c r="J2087" t="s">
        <v>1766</v>
      </c>
      <c r="K2087" s="5" t="s">
        <v>73</v>
      </c>
      <c r="L2087" s="5" t="s">
        <v>28</v>
      </c>
      <c r="M2087" t="s">
        <v>87</v>
      </c>
      <c r="N2087" s="5" t="s">
        <v>88</v>
      </c>
      <c r="O2087" s="5" t="s">
        <v>43</v>
      </c>
      <c r="P2087" t="s">
        <v>427</v>
      </c>
      <c r="Q2087" s="5" t="s">
        <v>33</v>
      </c>
      <c r="R2087" s="1">
        <v>5</v>
      </c>
      <c r="S2087" s="1">
        <v>956</v>
      </c>
      <c r="T2087">
        <v>0.1</v>
      </c>
      <c r="U2087" s="1">
        <v>784</v>
      </c>
      <c r="V2087" s="1">
        <v>3920</v>
      </c>
      <c r="W2087" s="1">
        <v>4302</v>
      </c>
      <c r="X2087" s="1">
        <v>382</v>
      </c>
      <c r="Y2087" s="7">
        <v>8.8795908879590893E-2</v>
      </c>
    </row>
    <row r="2088" spans="1:25">
      <c r="A2088" t="s">
        <v>3637</v>
      </c>
      <c r="B2088" s="3" t="str">
        <f t="shared" si="64"/>
        <v>Feb</v>
      </c>
      <c r="C2088" s="3" t="str">
        <f t="shared" si="65"/>
        <v>2025</v>
      </c>
      <c r="D2088" s="3">
        <v>45711</v>
      </c>
      <c r="E2088" t="s">
        <v>3087</v>
      </c>
      <c r="F2088" t="s">
        <v>660</v>
      </c>
      <c r="G2088" s="5" t="s">
        <v>37</v>
      </c>
      <c r="H2088" s="5" t="s">
        <v>38</v>
      </c>
      <c r="I2088" t="s">
        <v>367</v>
      </c>
      <c r="J2088" t="s">
        <v>2170</v>
      </c>
      <c r="K2088" s="5" t="s">
        <v>41</v>
      </c>
      <c r="L2088" s="5" t="s">
        <v>42</v>
      </c>
      <c r="M2088" t="s">
        <v>117</v>
      </c>
      <c r="N2088" s="5" t="s">
        <v>118</v>
      </c>
      <c r="O2088" s="5" t="s">
        <v>43</v>
      </c>
      <c r="P2088" t="s">
        <v>493</v>
      </c>
      <c r="Q2088" s="5" t="s">
        <v>45</v>
      </c>
      <c r="R2088" s="1">
        <v>4</v>
      </c>
      <c r="S2088" s="1">
        <v>624</v>
      </c>
      <c r="T2088">
        <v>0.05</v>
      </c>
      <c r="U2088" s="1">
        <v>377</v>
      </c>
      <c r="V2088" s="1">
        <v>1508</v>
      </c>
      <c r="W2088" s="1">
        <v>2371.1999999999998</v>
      </c>
      <c r="X2088" s="1">
        <v>863.19999999999982</v>
      </c>
      <c r="Y2088" s="7">
        <v>0.36403508771929821</v>
      </c>
    </row>
    <row r="2089" spans="1:25">
      <c r="A2089" t="s">
        <v>3638</v>
      </c>
      <c r="B2089" s="3" t="str">
        <f t="shared" si="64"/>
        <v>Aug</v>
      </c>
      <c r="C2089" s="3" t="str">
        <f t="shared" si="65"/>
        <v>2024</v>
      </c>
      <c r="D2089" s="3">
        <v>45524</v>
      </c>
      <c r="E2089" t="s">
        <v>471</v>
      </c>
      <c r="F2089" t="s">
        <v>301</v>
      </c>
      <c r="G2089" s="5" t="s">
        <v>37</v>
      </c>
      <c r="H2089" s="5" t="s">
        <v>38</v>
      </c>
      <c r="I2089" t="s">
        <v>129</v>
      </c>
      <c r="J2089" t="s">
        <v>101</v>
      </c>
      <c r="K2089" s="5" t="s">
        <v>95</v>
      </c>
      <c r="L2089" s="5" t="s">
        <v>42</v>
      </c>
      <c r="M2089" t="s">
        <v>117</v>
      </c>
      <c r="N2089" s="5" t="s">
        <v>118</v>
      </c>
      <c r="O2089" s="5" t="s">
        <v>43</v>
      </c>
      <c r="P2089" t="s">
        <v>192</v>
      </c>
      <c r="Q2089" s="5" t="s">
        <v>45</v>
      </c>
      <c r="R2089" s="1">
        <v>5</v>
      </c>
      <c r="S2089" s="1">
        <v>1668</v>
      </c>
      <c r="T2089">
        <v>0.25</v>
      </c>
      <c r="U2089" s="1">
        <v>1349</v>
      </c>
      <c r="V2089" s="1">
        <v>6745</v>
      </c>
      <c r="W2089" s="1">
        <v>6255</v>
      </c>
      <c r="X2089" s="1">
        <v>-490</v>
      </c>
      <c r="Y2089" s="7">
        <v>-7.8337330135891281E-2</v>
      </c>
    </row>
    <row r="2090" spans="1:25">
      <c r="A2090" t="s">
        <v>3639</v>
      </c>
      <c r="B2090" s="3" t="str">
        <f t="shared" si="64"/>
        <v>Jun</v>
      </c>
      <c r="C2090" s="3" t="str">
        <f t="shared" si="65"/>
        <v>2025</v>
      </c>
      <c r="D2090" s="3">
        <v>45837</v>
      </c>
      <c r="E2090" t="s">
        <v>2164</v>
      </c>
      <c r="F2090" t="s">
        <v>1645</v>
      </c>
      <c r="G2090" s="5" t="s">
        <v>106</v>
      </c>
      <c r="H2090" s="5" t="s">
        <v>107</v>
      </c>
      <c r="I2090" t="s">
        <v>353</v>
      </c>
      <c r="J2090" t="s">
        <v>910</v>
      </c>
      <c r="K2090" s="5" t="s">
        <v>95</v>
      </c>
      <c r="L2090" s="5" t="s">
        <v>42</v>
      </c>
      <c r="M2090" t="s">
        <v>55</v>
      </c>
      <c r="N2090" s="5" t="s">
        <v>56</v>
      </c>
      <c r="O2090" s="5" t="s">
        <v>43</v>
      </c>
      <c r="P2090" t="s">
        <v>125</v>
      </c>
      <c r="Q2090" s="5" t="s">
        <v>33</v>
      </c>
      <c r="R2090" s="1">
        <v>7</v>
      </c>
      <c r="S2090" s="1">
        <v>2568</v>
      </c>
      <c r="T2090">
        <v>0.05</v>
      </c>
      <c r="U2090" s="1">
        <v>2087</v>
      </c>
      <c r="V2090" s="1">
        <v>14609</v>
      </c>
      <c r="W2090" s="1">
        <v>17077.2</v>
      </c>
      <c r="X2090" s="1">
        <v>2468.2000000000007</v>
      </c>
      <c r="Y2090" s="7">
        <v>0.14453189047384821</v>
      </c>
    </row>
    <row r="2091" spans="1:25">
      <c r="A2091" t="s">
        <v>3640</v>
      </c>
      <c r="B2091" s="3" t="str">
        <f t="shared" si="64"/>
        <v>Nov</v>
      </c>
      <c r="C2091" s="3" t="str">
        <f t="shared" si="65"/>
        <v>2022</v>
      </c>
      <c r="D2091" s="3">
        <v>44882</v>
      </c>
      <c r="E2091" t="s">
        <v>727</v>
      </c>
      <c r="F2091" t="s">
        <v>1264</v>
      </c>
      <c r="G2091" s="5" t="s">
        <v>106</v>
      </c>
      <c r="H2091" s="5" t="s">
        <v>107</v>
      </c>
      <c r="I2091" t="s">
        <v>1389</v>
      </c>
      <c r="J2091" t="s">
        <v>63</v>
      </c>
      <c r="K2091" s="5" t="s">
        <v>53</v>
      </c>
      <c r="L2091" s="5" t="s">
        <v>64</v>
      </c>
      <c r="M2091" t="s">
        <v>29</v>
      </c>
      <c r="N2091" s="5" t="s">
        <v>30</v>
      </c>
      <c r="O2091" s="5" t="s">
        <v>31</v>
      </c>
      <c r="P2091" t="s">
        <v>208</v>
      </c>
      <c r="Q2091" s="5" t="s">
        <v>33</v>
      </c>
      <c r="R2091" s="1">
        <v>3</v>
      </c>
      <c r="S2091" s="1">
        <v>2450</v>
      </c>
      <c r="T2091">
        <v>0.15</v>
      </c>
      <c r="U2091" s="1">
        <v>1723</v>
      </c>
      <c r="V2091" s="1">
        <v>5169</v>
      </c>
      <c r="W2091" s="1">
        <v>6247.5</v>
      </c>
      <c r="X2091" s="1">
        <v>1078.5</v>
      </c>
      <c r="Y2091" s="7">
        <v>0.17262905162064826</v>
      </c>
    </row>
    <row r="2092" spans="1:25">
      <c r="A2092" t="s">
        <v>3641</v>
      </c>
      <c r="B2092" s="3" t="str">
        <f t="shared" si="64"/>
        <v>Apr</v>
      </c>
      <c r="C2092" s="3" t="str">
        <f t="shared" si="65"/>
        <v>2022</v>
      </c>
      <c r="D2092" s="3">
        <v>44665</v>
      </c>
      <c r="E2092" t="s">
        <v>2240</v>
      </c>
      <c r="F2092" t="s">
        <v>2062</v>
      </c>
      <c r="G2092" s="5" t="s">
        <v>61</v>
      </c>
      <c r="H2092" s="5" t="s">
        <v>50</v>
      </c>
      <c r="I2092" t="s">
        <v>783</v>
      </c>
      <c r="J2092" t="s">
        <v>899</v>
      </c>
      <c r="K2092" s="5" t="s">
        <v>41</v>
      </c>
      <c r="L2092" s="5" t="s">
        <v>54</v>
      </c>
      <c r="M2092" t="s">
        <v>65</v>
      </c>
      <c r="N2092" s="5" t="s">
        <v>66</v>
      </c>
      <c r="O2092" s="5" t="s">
        <v>43</v>
      </c>
      <c r="P2092" t="s">
        <v>787</v>
      </c>
      <c r="Q2092" s="5" t="s">
        <v>33</v>
      </c>
      <c r="R2092" s="1">
        <v>8</v>
      </c>
      <c r="S2092" s="1">
        <v>1918</v>
      </c>
      <c r="T2092">
        <v>0.15</v>
      </c>
      <c r="U2092" s="1">
        <v>1237</v>
      </c>
      <c r="V2092" s="1">
        <v>9896</v>
      </c>
      <c r="W2092" s="1">
        <v>13042.4</v>
      </c>
      <c r="X2092" s="1">
        <v>3146.3999999999996</v>
      </c>
      <c r="Y2092" s="7">
        <v>0.24124394283260747</v>
      </c>
    </row>
    <row r="2093" spans="1:25">
      <c r="A2093" t="s">
        <v>3642</v>
      </c>
      <c r="B2093" s="3" t="str">
        <f t="shared" si="64"/>
        <v>Dec</v>
      </c>
      <c r="C2093" s="3" t="str">
        <f t="shared" si="65"/>
        <v>2022</v>
      </c>
      <c r="D2093" s="3">
        <v>44905</v>
      </c>
      <c r="E2093" t="s">
        <v>789</v>
      </c>
      <c r="F2093" t="s">
        <v>2466</v>
      </c>
      <c r="G2093" s="5" t="s">
        <v>37</v>
      </c>
      <c r="H2093" s="5" t="s">
        <v>38</v>
      </c>
      <c r="I2093" t="s">
        <v>435</v>
      </c>
      <c r="J2093" t="s">
        <v>465</v>
      </c>
      <c r="K2093" s="5" t="s">
        <v>27</v>
      </c>
      <c r="L2093" s="5" t="s">
        <v>54</v>
      </c>
      <c r="M2093" t="s">
        <v>117</v>
      </c>
      <c r="N2093" s="5" t="s">
        <v>118</v>
      </c>
      <c r="O2093" s="5" t="s">
        <v>31</v>
      </c>
      <c r="P2093" t="s">
        <v>931</v>
      </c>
      <c r="Q2093" s="5" t="s">
        <v>33</v>
      </c>
      <c r="R2093" s="1">
        <v>4</v>
      </c>
      <c r="S2093" s="1">
        <v>484</v>
      </c>
      <c r="T2093">
        <v>0.2</v>
      </c>
      <c r="U2093" s="1">
        <v>370</v>
      </c>
      <c r="V2093" s="1">
        <v>1480</v>
      </c>
      <c r="W2093" s="1">
        <v>1548.8000000000002</v>
      </c>
      <c r="X2093" s="1">
        <v>68.800000000000182</v>
      </c>
      <c r="Y2093" s="7">
        <v>4.4421487603305894E-2</v>
      </c>
    </row>
    <row r="2094" spans="1:25">
      <c r="A2094" t="s">
        <v>3643</v>
      </c>
      <c r="B2094" s="3" t="str">
        <f t="shared" si="64"/>
        <v>Jul</v>
      </c>
      <c r="C2094" s="3" t="str">
        <f t="shared" si="65"/>
        <v>2025</v>
      </c>
      <c r="D2094" s="3">
        <v>45851</v>
      </c>
      <c r="E2094" t="s">
        <v>2009</v>
      </c>
      <c r="F2094" t="s">
        <v>1761</v>
      </c>
      <c r="G2094" s="5" t="s">
        <v>61</v>
      </c>
      <c r="H2094" s="5" t="s">
        <v>50</v>
      </c>
      <c r="I2094" t="s">
        <v>477</v>
      </c>
      <c r="J2094" t="s">
        <v>273</v>
      </c>
      <c r="K2094" s="5" t="s">
        <v>73</v>
      </c>
      <c r="L2094" s="5" t="s">
        <v>116</v>
      </c>
      <c r="M2094" t="s">
        <v>65</v>
      </c>
      <c r="N2094" s="5" t="s">
        <v>66</v>
      </c>
      <c r="O2094" s="5" t="s">
        <v>31</v>
      </c>
      <c r="P2094" t="s">
        <v>249</v>
      </c>
      <c r="Q2094" s="5" t="s">
        <v>33</v>
      </c>
      <c r="R2094" s="1">
        <v>3</v>
      </c>
      <c r="S2094" s="1">
        <v>1543</v>
      </c>
      <c r="T2094">
        <v>0.15</v>
      </c>
      <c r="U2094" s="1">
        <v>939</v>
      </c>
      <c r="V2094" s="1">
        <v>2817</v>
      </c>
      <c r="W2094" s="1">
        <v>3934.65</v>
      </c>
      <c r="X2094" s="1">
        <v>1117.6500000000001</v>
      </c>
      <c r="Y2094" s="7">
        <v>0.28405321947314249</v>
      </c>
    </row>
    <row r="2095" spans="1:25">
      <c r="A2095" t="s">
        <v>3644</v>
      </c>
      <c r="B2095" s="3" t="str">
        <f t="shared" si="64"/>
        <v>Jun</v>
      </c>
      <c r="C2095" s="3" t="str">
        <f t="shared" si="65"/>
        <v>2023</v>
      </c>
      <c r="D2095" s="3">
        <v>45091</v>
      </c>
      <c r="E2095" t="s">
        <v>944</v>
      </c>
      <c r="F2095" t="s">
        <v>2053</v>
      </c>
      <c r="G2095" s="5" t="s">
        <v>23</v>
      </c>
      <c r="H2095" s="5" t="s">
        <v>24</v>
      </c>
      <c r="I2095" t="s">
        <v>1017</v>
      </c>
      <c r="J2095" t="s">
        <v>331</v>
      </c>
      <c r="K2095" s="5" t="s">
        <v>95</v>
      </c>
      <c r="L2095" s="5" t="s">
        <v>28</v>
      </c>
      <c r="M2095" t="s">
        <v>65</v>
      </c>
      <c r="N2095" s="5" t="s">
        <v>66</v>
      </c>
      <c r="O2095" s="5" t="s">
        <v>43</v>
      </c>
      <c r="P2095" t="s">
        <v>244</v>
      </c>
      <c r="Q2095" s="5" t="s">
        <v>75</v>
      </c>
      <c r="R2095" s="1">
        <v>4</v>
      </c>
      <c r="S2095" s="1">
        <v>1831</v>
      </c>
      <c r="T2095">
        <v>0.1</v>
      </c>
      <c r="U2095" s="1">
        <v>1306</v>
      </c>
      <c r="V2095" s="1">
        <v>5224</v>
      </c>
      <c r="W2095" s="1">
        <v>6591.6</v>
      </c>
      <c r="X2095" s="1">
        <v>1367.6000000000004</v>
      </c>
      <c r="Y2095" s="7">
        <v>0.20747618180714852</v>
      </c>
    </row>
    <row r="2096" spans="1:25">
      <c r="A2096" t="s">
        <v>3645</v>
      </c>
      <c r="B2096" s="3" t="str">
        <f t="shared" si="64"/>
        <v>Jul</v>
      </c>
      <c r="C2096" s="3" t="str">
        <f t="shared" si="65"/>
        <v>2024</v>
      </c>
      <c r="D2096" s="3">
        <v>45480</v>
      </c>
      <c r="E2096" t="s">
        <v>566</v>
      </c>
      <c r="F2096" t="s">
        <v>2093</v>
      </c>
      <c r="G2096" s="5" t="s">
        <v>37</v>
      </c>
      <c r="H2096" s="5" t="s">
        <v>38</v>
      </c>
      <c r="I2096" t="s">
        <v>848</v>
      </c>
      <c r="J2096" t="s">
        <v>975</v>
      </c>
      <c r="K2096" s="5" t="s">
        <v>27</v>
      </c>
      <c r="L2096" s="5" t="s">
        <v>116</v>
      </c>
      <c r="M2096" t="s">
        <v>55</v>
      </c>
      <c r="N2096" s="5" t="s">
        <v>56</v>
      </c>
      <c r="O2096" s="5" t="s">
        <v>43</v>
      </c>
      <c r="P2096" t="s">
        <v>417</v>
      </c>
      <c r="Q2096" s="5" t="s">
        <v>33</v>
      </c>
      <c r="R2096" s="1">
        <v>8</v>
      </c>
      <c r="S2096" s="1">
        <v>3954</v>
      </c>
      <c r="T2096">
        <v>0</v>
      </c>
      <c r="U2096" s="1">
        <v>3337</v>
      </c>
      <c r="V2096" s="1">
        <v>26696</v>
      </c>
      <c r="W2096" s="1">
        <v>31632</v>
      </c>
      <c r="X2096" s="1">
        <v>4936</v>
      </c>
      <c r="Y2096" s="7">
        <v>0.15604451188669702</v>
      </c>
    </row>
    <row r="2097" spans="1:25">
      <c r="A2097" t="s">
        <v>3646</v>
      </c>
      <c r="B2097" s="3" t="str">
        <f t="shared" si="64"/>
        <v>May</v>
      </c>
      <c r="C2097" s="3" t="str">
        <f t="shared" si="65"/>
        <v>2025</v>
      </c>
      <c r="D2097" s="3">
        <v>45780</v>
      </c>
      <c r="E2097" t="s">
        <v>1284</v>
      </c>
      <c r="F2097" t="s">
        <v>340</v>
      </c>
      <c r="G2097" s="5" t="s">
        <v>37</v>
      </c>
      <c r="H2097" s="5" t="s">
        <v>38</v>
      </c>
      <c r="I2097" t="s">
        <v>482</v>
      </c>
      <c r="J2097" t="s">
        <v>1150</v>
      </c>
      <c r="K2097" s="5" t="s">
        <v>27</v>
      </c>
      <c r="L2097" s="5" t="s">
        <v>116</v>
      </c>
      <c r="M2097" t="s">
        <v>55</v>
      </c>
      <c r="N2097" s="5" t="s">
        <v>56</v>
      </c>
      <c r="O2097" s="5" t="s">
        <v>43</v>
      </c>
      <c r="P2097" t="s">
        <v>57</v>
      </c>
      <c r="Q2097" s="5" t="s">
        <v>45</v>
      </c>
      <c r="R2097" s="1">
        <v>7</v>
      </c>
      <c r="S2097" s="1">
        <v>2707</v>
      </c>
      <c r="T2097">
        <v>0</v>
      </c>
      <c r="U2097" s="1">
        <v>1393</v>
      </c>
      <c r="V2097" s="1">
        <v>9751</v>
      </c>
      <c r="W2097" s="1">
        <v>18949</v>
      </c>
      <c r="X2097" s="1">
        <v>9198</v>
      </c>
      <c r="Y2097" s="7">
        <v>0.48540820096047282</v>
      </c>
    </row>
    <row r="2098" spans="1:25">
      <c r="A2098" t="s">
        <v>3647</v>
      </c>
      <c r="B2098" s="3" t="str">
        <f t="shared" si="64"/>
        <v>Oct</v>
      </c>
      <c r="C2098" s="3" t="str">
        <f t="shared" si="65"/>
        <v>2022</v>
      </c>
      <c r="D2098" s="3">
        <v>44855</v>
      </c>
      <c r="E2098" t="s">
        <v>1874</v>
      </c>
      <c r="F2098" t="s">
        <v>3648</v>
      </c>
      <c r="G2098" s="5" t="s">
        <v>61</v>
      </c>
      <c r="H2098" s="5" t="s">
        <v>50</v>
      </c>
      <c r="I2098" t="s">
        <v>447</v>
      </c>
      <c r="J2098" t="s">
        <v>1811</v>
      </c>
      <c r="K2098" s="5" t="s">
        <v>41</v>
      </c>
      <c r="L2098" s="5" t="s">
        <v>28</v>
      </c>
      <c r="M2098" t="s">
        <v>87</v>
      </c>
      <c r="N2098" s="5" t="s">
        <v>88</v>
      </c>
      <c r="O2098" s="5" t="s">
        <v>43</v>
      </c>
      <c r="P2098" t="s">
        <v>427</v>
      </c>
      <c r="Q2098" s="5" t="s">
        <v>33</v>
      </c>
      <c r="R2098" s="1">
        <v>7</v>
      </c>
      <c r="S2098" s="1">
        <v>603</v>
      </c>
      <c r="T2098">
        <v>0.25</v>
      </c>
      <c r="U2098" s="1">
        <v>367</v>
      </c>
      <c r="V2098" s="1">
        <v>2569</v>
      </c>
      <c r="W2098" s="1">
        <v>3165.75</v>
      </c>
      <c r="X2098" s="1">
        <v>596.75</v>
      </c>
      <c r="Y2098" s="7">
        <v>0.18850193477059149</v>
      </c>
    </row>
    <row r="2099" spans="1:25">
      <c r="A2099" t="s">
        <v>3649</v>
      </c>
      <c r="B2099" s="3" t="str">
        <f t="shared" si="64"/>
        <v>Jul</v>
      </c>
      <c r="C2099" s="3" t="str">
        <f t="shared" si="65"/>
        <v>2024</v>
      </c>
      <c r="D2099" s="3">
        <v>45486</v>
      </c>
      <c r="E2099" t="s">
        <v>751</v>
      </c>
      <c r="F2099" t="s">
        <v>1870</v>
      </c>
      <c r="G2099" s="5" t="s">
        <v>37</v>
      </c>
      <c r="H2099" s="5" t="s">
        <v>38</v>
      </c>
      <c r="I2099" t="s">
        <v>394</v>
      </c>
      <c r="J2099" t="s">
        <v>319</v>
      </c>
      <c r="K2099" s="5" t="s">
        <v>73</v>
      </c>
      <c r="L2099" s="5" t="s">
        <v>28</v>
      </c>
      <c r="M2099" t="s">
        <v>55</v>
      </c>
      <c r="N2099" s="5" t="s">
        <v>56</v>
      </c>
      <c r="O2099" s="5" t="s">
        <v>31</v>
      </c>
      <c r="P2099" t="s">
        <v>208</v>
      </c>
      <c r="Q2099" s="5" t="s">
        <v>45</v>
      </c>
      <c r="R2099" s="1">
        <v>2</v>
      </c>
      <c r="S2099" s="1">
        <v>3331</v>
      </c>
      <c r="T2099">
        <v>0.2</v>
      </c>
      <c r="U2099" s="1">
        <v>2239</v>
      </c>
      <c r="V2099" s="1">
        <v>4478</v>
      </c>
      <c r="W2099" s="1">
        <v>5329.6</v>
      </c>
      <c r="X2099" s="1">
        <v>851.60000000000036</v>
      </c>
      <c r="Y2099" s="7">
        <v>0.15978685079555693</v>
      </c>
    </row>
    <row r="2100" spans="1:25">
      <c r="A2100" t="s">
        <v>3650</v>
      </c>
      <c r="B2100" s="3" t="str">
        <f t="shared" si="64"/>
        <v>Dec</v>
      </c>
      <c r="C2100" s="3" t="str">
        <f t="shared" si="65"/>
        <v>2025</v>
      </c>
      <c r="D2100" s="3">
        <v>46006</v>
      </c>
      <c r="E2100" t="s">
        <v>1413</v>
      </c>
      <c r="F2100" t="s">
        <v>3245</v>
      </c>
      <c r="G2100" s="5" t="s">
        <v>49</v>
      </c>
      <c r="H2100" s="5" t="s">
        <v>50</v>
      </c>
      <c r="I2100" t="s">
        <v>435</v>
      </c>
      <c r="J2100" t="s">
        <v>207</v>
      </c>
      <c r="K2100" s="5" t="s">
        <v>95</v>
      </c>
      <c r="L2100" s="5" t="s">
        <v>54</v>
      </c>
      <c r="M2100" t="s">
        <v>117</v>
      </c>
      <c r="N2100" s="5" t="s">
        <v>118</v>
      </c>
      <c r="O2100" s="5" t="s">
        <v>31</v>
      </c>
      <c r="P2100" t="s">
        <v>192</v>
      </c>
      <c r="Q2100" s="5" t="s">
        <v>45</v>
      </c>
      <c r="R2100" s="1">
        <v>7</v>
      </c>
      <c r="S2100" s="1">
        <v>4862</v>
      </c>
      <c r="T2100">
        <v>0</v>
      </c>
      <c r="U2100" s="1">
        <v>2902</v>
      </c>
      <c r="V2100" s="1">
        <v>20314</v>
      </c>
      <c r="W2100" s="1">
        <v>34034</v>
      </c>
      <c r="X2100" s="1">
        <v>13720</v>
      </c>
      <c r="Y2100" s="7">
        <v>0.40312628547922663</v>
      </c>
    </row>
    <row r="2101" spans="1:25">
      <c r="A2101" t="s">
        <v>3651</v>
      </c>
      <c r="B2101" s="3" t="str">
        <f t="shared" si="64"/>
        <v>Oct</v>
      </c>
      <c r="C2101" s="3" t="str">
        <f t="shared" si="65"/>
        <v>2025</v>
      </c>
      <c r="D2101" s="3">
        <v>45937</v>
      </c>
      <c r="E2101" t="s">
        <v>857</v>
      </c>
      <c r="F2101" t="s">
        <v>3191</v>
      </c>
      <c r="G2101" s="5" t="s">
        <v>37</v>
      </c>
      <c r="H2101" s="5" t="s">
        <v>38</v>
      </c>
      <c r="I2101" t="s">
        <v>1021</v>
      </c>
      <c r="J2101" t="s">
        <v>294</v>
      </c>
      <c r="K2101" s="5" t="s">
        <v>73</v>
      </c>
      <c r="L2101" s="5" t="s">
        <v>42</v>
      </c>
      <c r="M2101" t="s">
        <v>29</v>
      </c>
      <c r="N2101" s="5" t="s">
        <v>30</v>
      </c>
      <c r="O2101" s="5" t="s">
        <v>31</v>
      </c>
      <c r="P2101" t="s">
        <v>390</v>
      </c>
      <c r="Q2101" s="5" t="s">
        <v>33</v>
      </c>
      <c r="R2101" s="1">
        <v>4</v>
      </c>
      <c r="S2101" s="1">
        <v>2082</v>
      </c>
      <c r="T2101">
        <v>0.2</v>
      </c>
      <c r="U2101" s="1">
        <v>1112</v>
      </c>
      <c r="V2101" s="1">
        <v>4448</v>
      </c>
      <c r="W2101" s="1">
        <v>6662.4000000000005</v>
      </c>
      <c r="X2101" s="1">
        <v>2214.4000000000005</v>
      </c>
      <c r="Y2101" s="7">
        <v>0.33237271853986555</v>
      </c>
    </row>
    <row r="2102" spans="1:25">
      <c r="A2102" t="s">
        <v>3652</v>
      </c>
      <c r="B2102" s="3" t="str">
        <f t="shared" si="64"/>
        <v>May</v>
      </c>
      <c r="C2102" s="3" t="str">
        <f t="shared" si="65"/>
        <v>2023</v>
      </c>
      <c r="D2102" s="3">
        <v>45066</v>
      </c>
      <c r="E2102" t="s">
        <v>1284</v>
      </c>
      <c r="F2102" t="s">
        <v>1385</v>
      </c>
      <c r="G2102" s="5" t="s">
        <v>49</v>
      </c>
      <c r="H2102" s="5" t="s">
        <v>50</v>
      </c>
      <c r="I2102" t="s">
        <v>1074</v>
      </c>
      <c r="J2102" t="s">
        <v>254</v>
      </c>
      <c r="K2102" s="5" t="s">
        <v>27</v>
      </c>
      <c r="L2102" s="5" t="s">
        <v>116</v>
      </c>
      <c r="M2102" t="s">
        <v>117</v>
      </c>
      <c r="N2102" s="5" t="s">
        <v>118</v>
      </c>
      <c r="O2102" s="5" t="s">
        <v>31</v>
      </c>
      <c r="P2102" t="s">
        <v>326</v>
      </c>
      <c r="Q2102" s="5" t="s">
        <v>45</v>
      </c>
      <c r="R2102" s="1">
        <v>7</v>
      </c>
      <c r="S2102" s="1">
        <v>2591</v>
      </c>
      <c r="T2102">
        <v>0</v>
      </c>
      <c r="U2102" s="1">
        <v>2061</v>
      </c>
      <c r="V2102" s="1">
        <v>14427</v>
      </c>
      <c r="W2102" s="1">
        <v>18137</v>
      </c>
      <c r="X2102" s="1">
        <v>3710</v>
      </c>
      <c r="Y2102" s="7">
        <v>0.20455422616750291</v>
      </c>
    </row>
    <row r="2103" spans="1:25">
      <c r="A2103" t="s">
        <v>3653</v>
      </c>
      <c r="B2103" s="3" t="str">
        <f t="shared" si="64"/>
        <v>Aug</v>
      </c>
      <c r="C2103" s="3" t="str">
        <f t="shared" si="65"/>
        <v>2023</v>
      </c>
      <c r="D2103" s="3">
        <v>45162</v>
      </c>
      <c r="E2103" t="s">
        <v>3479</v>
      </c>
      <c r="F2103" t="s">
        <v>1158</v>
      </c>
      <c r="G2103" s="5" t="s">
        <v>23</v>
      </c>
      <c r="H2103" s="5" t="s">
        <v>24</v>
      </c>
      <c r="I2103" t="s">
        <v>861</v>
      </c>
      <c r="J2103" t="s">
        <v>966</v>
      </c>
      <c r="K2103" s="5" t="s">
        <v>53</v>
      </c>
      <c r="L2103" s="5" t="s">
        <v>54</v>
      </c>
      <c r="M2103" t="s">
        <v>55</v>
      </c>
      <c r="N2103" s="5" t="s">
        <v>56</v>
      </c>
      <c r="O2103" s="5" t="s">
        <v>31</v>
      </c>
      <c r="P2103" t="s">
        <v>180</v>
      </c>
      <c r="Q2103" s="5" t="s">
        <v>33</v>
      </c>
      <c r="R2103" s="1">
        <v>3</v>
      </c>
      <c r="S2103" s="1">
        <v>500</v>
      </c>
      <c r="T2103">
        <v>0.05</v>
      </c>
      <c r="U2103" s="1">
        <v>290</v>
      </c>
      <c r="V2103" s="1">
        <v>870</v>
      </c>
      <c r="W2103" s="1">
        <v>1425</v>
      </c>
      <c r="X2103" s="1">
        <v>555</v>
      </c>
      <c r="Y2103" s="7">
        <v>0.38947368421052631</v>
      </c>
    </row>
    <row r="2104" spans="1:25">
      <c r="A2104" t="s">
        <v>3654</v>
      </c>
      <c r="B2104" s="3" t="str">
        <f t="shared" si="64"/>
        <v>Oct</v>
      </c>
      <c r="C2104" s="3" t="str">
        <f t="shared" si="65"/>
        <v>2023</v>
      </c>
      <c r="D2104" s="3">
        <v>45225</v>
      </c>
      <c r="E2104" t="s">
        <v>767</v>
      </c>
      <c r="F2104" t="s">
        <v>1002</v>
      </c>
      <c r="G2104" s="5" t="s">
        <v>49</v>
      </c>
      <c r="H2104" s="5" t="s">
        <v>50</v>
      </c>
      <c r="I2104" t="s">
        <v>459</v>
      </c>
      <c r="J2104" t="s">
        <v>1973</v>
      </c>
      <c r="K2104" s="5" t="s">
        <v>53</v>
      </c>
      <c r="L2104" s="5" t="s">
        <v>116</v>
      </c>
      <c r="M2104" t="s">
        <v>55</v>
      </c>
      <c r="N2104" s="5" t="s">
        <v>56</v>
      </c>
      <c r="O2104" s="5" t="s">
        <v>31</v>
      </c>
      <c r="P2104" t="s">
        <v>295</v>
      </c>
      <c r="Q2104" s="5" t="s">
        <v>45</v>
      </c>
      <c r="R2104" s="1">
        <v>8</v>
      </c>
      <c r="S2104" s="1">
        <v>785</v>
      </c>
      <c r="T2104">
        <v>0.1</v>
      </c>
      <c r="U2104" s="1">
        <v>652</v>
      </c>
      <c r="V2104" s="1">
        <v>5216</v>
      </c>
      <c r="W2104" s="1">
        <v>5652</v>
      </c>
      <c r="X2104" s="1">
        <v>436</v>
      </c>
      <c r="Y2104" s="7">
        <v>7.7140835102618543E-2</v>
      </c>
    </row>
    <row r="2105" spans="1:25">
      <c r="A2105" t="s">
        <v>3655</v>
      </c>
      <c r="B2105" s="3" t="str">
        <f t="shared" si="64"/>
        <v>Dec</v>
      </c>
      <c r="C2105" s="3" t="str">
        <f t="shared" si="65"/>
        <v>2024</v>
      </c>
      <c r="D2105" s="3">
        <v>45656</v>
      </c>
      <c r="E2105" t="s">
        <v>929</v>
      </c>
      <c r="F2105" t="s">
        <v>1126</v>
      </c>
      <c r="G2105" s="5" t="s">
        <v>61</v>
      </c>
      <c r="H2105" s="5" t="s">
        <v>50</v>
      </c>
      <c r="I2105" t="s">
        <v>1140</v>
      </c>
      <c r="J2105" t="s">
        <v>1164</v>
      </c>
      <c r="K2105" s="5" t="s">
        <v>41</v>
      </c>
      <c r="L2105" s="5" t="s">
        <v>28</v>
      </c>
      <c r="M2105" t="s">
        <v>55</v>
      </c>
      <c r="N2105" s="5" t="s">
        <v>56</v>
      </c>
      <c r="O2105" s="5" t="s">
        <v>31</v>
      </c>
      <c r="P2105" t="s">
        <v>153</v>
      </c>
      <c r="Q2105" s="5" t="s">
        <v>75</v>
      </c>
      <c r="R2105" s="1">
        <v>5</v>
      </c>
      <c r="S2105" s="1">
        <v>2842</v>
      </c>
      <c r="T2105">
        <v>0.15</v>
      </c>
      <c r="U2105" s="1">
        <v>1724</v>
      </c>
      <c r="V2105" s="1">
        <v>8620</v>
      </c>
      <c r="W2105" s="1">
        <v>12078.5</v>
      </c>
      <c r="X2105" s="1">
        <v>3458.5</v>
      </c>
      <c r="Y2105" s="7">
        <v>0.2863352237446703</v>
      </c>
    </row>
    <row r="2106" spans="1:25">
      <c r="A2106" t="s">
        <v>3656</v>
      </c>
      <c r="B2106" s="3" t="str">
        <f t="shared" si="64"/>
        <v>Apr</v>
      </c>
      <c r="C2106" s="3" t="str">
        <f t="shared" si="65"/>
        <v>2025</v>
      </c>
      <c r="D2106" s="3">
        <v>45777</v>
      </c>
      <c r="E2106" t="s">
        <v>1019</v>
      </c>
      <c r="F2106" t="s">
        <v>2949</v>
      </c>
      <c r="G2106" s="5" t="s">
        <v>23</v>
      </c>
      <c r="H2106" s="5" t="s">
        <v>24</v>
      </c>
      <c r="I2106" t="s">
        <v>1376</v>
      </c>
      <c r="J2106" t="s">
        <v>1568</v>
      </c>
      <c r="K2106" s="5" t="s">
        <v>73</v>
      </c>
      <c r="L2106" s="5" t="s">
        <v>64</v>
      </c>
      <c r="M2106" t="s">
        <v>117</v>
      </c>
      <c r="N2106" s="5" t="s">
        <v>118</v>
      </c>
      <c r="O2106" s="5" t="s">
        <v>31</v>
      </c>
      <c r="P2106" t="s">
        <v>238</v>
      </c>
      <c r="Q2106" s="5" t="s">
        <v>75</v>
      </c>
      <c r="R2106" s="1">
        <v>2</v>
      </c>
      <c r="S2106" s="1">
        <v>4853</v>
      </c>
      <c r="T2106">
        <v>0</v>
      </c>
      <c r="U2106" s="1">
        <v>3860</v>
      </c>
      <c r="V2106" s="1">
        <v>7720</v>
      </c>
      <c r="W2106" s="1">
        <v>9706</v>
      </c>
      <c r="X2106" s="1">
        <v>1986</v>
      </c>
      <c r="Y2106" s="7">
        <v>0.20461570162785905</v>
      </c>
    </row>
    <row r="2107" spans="1:25">
      <c r="A2107" t="s">
        <v>3657</v>
      </c>
      <c r="B2107" s="3" t="str">
        <f t="shared" si="64"/>
        <v>Feb</v>
      </c>
      <c r="C2107" s="3" t="str">
        <f t="shared" si="65"/>
        <v>2022</v>
      </c>
      <c r="D2107" s="3">
        <v>44605</v>
      </c>
      <c r="E2107" t="s">
        <v>1749</v>
      </c>
      <c r="F2107" t="s">
        <v>2287</v>
      </c>
      <c r="G2107" s="5" t="s">
        <v>37</v>
      </c>
      <c r="H2107" s="5" t="s">
        <v>38</v>
      </c>
      <c r="I2107" t="s">
        <v>625</v>
      </c>
      <c r="J2107" t="s">
        <v>319</v>
      </c>
      <c r="K2107" s="5" t="s">
        <v>73</v>
      </c>
      <c r="L2107" s="5" t="s">
        <v>28</v>
      </c>
      <c r="M2107" t="s">
        <v>29</v>
      </c>
      <c r="N2107" s="5" t="s">
        <v>30</v>
      </c>
      <c r="O2107" s="5" t="s">
        <v>43</v>
      </c>
      <c r="P2107" t="s">
        <v>125</v>
      </c>
      <c r="Q2107" s="5" t="s">
        <v>33</v>
      </c>
      <c r="R2107" s="1">
        <v>8</v>
      </c>
      <c r="S2107" s="1">
        <v>2622</v>
      </c>
      <c r="T2107">
        <v>0.1</v>
      </c>
      <c r="U2107" s="1">
        <v>1766</v>
      </c>
      <c r="V2107" s="1">
        <v>14128</v>
      </c>
      <c r="W2107" s="1">
        <v>18878.400000000001</v>
      </c>
      <c r="X2107" s="1">
        <v>4750.4000000000015</v>
      </c>
      <c r="Y2107" s="7">
        <v>0.25163149419442332</v>
      </c>
    </row>
    <row r="2108" spans="1:25">
      <c r="A2108" t="s">
        <v>3658</v>
      </c>
      <c r="B2108" s="3" t="str">
        <f t="shared" si="64"/>
        <v>Mar</v>
      </c>
      <c r="C2108" s="3" t="str">
        <f t="shared" si="65"/>
        <v>2024</v>
      </c>
      <c r="D2108" s="3">
        <v>45365</v>
      </c>
      <c r="E2108" t="s">
        <v>636</v>
      </c>
      <c r="F2108" t="s">
        <v>267</v>
      </c>
      <c r="G2108" s="5" t="s">
        <v>37</v>
      </c>
      <c r="H2108" s="5" t="s">
        <v>38</v>
      </c>
      <c r="I2108" t="s">
        <v>2215</v>
      </c>
      <c r="J2108" t="s">
        <v>1550</v>
      </c>
      <c r="K2108" s="5" t="s">
        <v>27</v>
      </c>
      <c r="L2108" s="5" t="s">
        <v>116</v>
      </c>
      <c r="M2108" t="s">
        <v>55</v>
      </c>
      <c r="N2108" s="5" t="s">
        <v>56</v>
      </c>
      <c r="O2108" s="5" t="s">
        <v>43</v>
      </c>
      <c r="P2108" t="s">
        <v>309</v>
      </c>
      <c r="Q2108" s="5" t="s">
        <v>45</v>
      </c>
      <c r="R2108" s="1">
        <v>7</v>
      </c>
      <c r="S2108" s="1">
        <v>1035</v>
      </c>
      <c r="T2108">
        <v>0.25</v>
      </c>
      <c r="U2108" s="1">
        <v>666</v>
      </c>
      <c r="V2108" s="1">
        <v>4662</v>
      </c>
      <c r="W2108" s="1">
        <v>5433.75</v>
      </c>
      <c r="X2108" s="1">
        <v>771.75</v>
      </c>
      <c r="Y2108" s="7">
        <v>0.14202898550724638</v>
      </c>
    </row>
    <row r="2109" spans="1:25">
      <c r="A2109" t="s">
        <v>3659</v>
      </c>
      <c r="B2109" s="3" t="str">
        <f t="shared" si="64"/>
        <v>Oct</v>
      </c>
      <c r="C2109" s="3" t="str">
        <f t="shared" si="65"/>
        <v>2025</v>
      </c>
      <c r="D2109" s="3">
        <v>45936</v>
      </c>
      <c r="E2109" t="s">
        <v>2256</v>
      </c>
      <c r="F2109" t="s">
        <v>2961</v>
      </c>
      <c r="G2109" s="5" t="s">
        <v>106</v>
      </c>
      <c r="H2109" s="5" t="s">
        <v>107</v>
      </c>
      <c r="I2109" t="s">
        <v>288</v>
      </c>
      <c r="J2109" t="s">
        <v>227</v>
      </c>
      <c r="K2109" s="5" t="s">
        <v>73</v>
      </c>
      <c r="L2109" s="5" t="s">
        <v>116</v>
      </c>
      <c r="M2109" t="s">
        <v>55</v>
      </c>
      <c r="N2109" s="5" t="s">
        <v>56</v>
      </c>
      <c r="O2109" s="5" t="s">
        <v>31</v>
      </c>
      <c r="P2109" t="s">
        <v>942</v>
      </c>
      <c r="Q2109" s="5" t="s">
        <v>45</v>
      </c>
      <c r="R2109" s="1">
        <v>8</v>
      </c>
      <c r="S2109" s="1">
        <v>3620</v>
      </c>
      <c r="T2109">
        <v>0</v>
      </c>
      <c r="U2109" s="1">
        <v>2206</v>
      </c>
      <c r="V2109" s="1">
        <v>17648</v>
      </c>
      <c r="W2109" s="1">
        <v>28960</v>
      </c>
      <c r="X2109" s="1">
        <v>11312</v>
      </c>
      <c r="Y2109" s="7">
        <v>0.39060773480662986</v>
      </c>
    </row>
    <row r="2110" spans="1:25">
      <c r="A2110" t="s">
        <v>3660</v>
      </c>
      <c r="B2110" s="3" t="str">
        <f t="shared" si="64"/>
        <v>Nov</v>
      </c>
      <c r="C2110" s="3" t="str">
        <f t="shared" si="65"/>
        <v>2022</v>
      </c>
      <c r="D2110" s="3">
        <v>44877</v>
      </c>
      <c r="E2110" t="s">
        <v>1211</v>
      </c>
      <c r="F2110" t="s">
        <v>156</v>
      </c>
      <c r="G2110" s="5" t="s">
        <v>106</v>
      </c>
      <c r="H2110" s="5" t="s">
        <v>107</v>
      </c>
      <c r="I2110" t="s">
        <v>1222</v>
      </c>
      <c r="J2110" t="s">
        <v>1113</v>
      </c>
      <c r="K2110" s="5" t="s">
        <v>41</v>
      </c>
      <c r="L2110" s="5" t="s">
        <v>54</v>
      </c>
      <c r="M2110" t="s">
        <v>55</v>
      </c>
      <c r="N2110" s="5" t="s">
        <v>56</v>
      </c>
      <c r="O2110" s="5" t="s">
        <v>43</v>
      </c>
      <c r="P2110" t="s">
        <v>493</v>
      </c>
      <c r="Q2110" s="5" t="s">
        <v>33</v>
      </c>
      <c r="R2110" s="1">
        <v>8</v>
      </c>
      <c r="S2110" s="1">
        <v>683</v>
      </c>
      <c r="T2110">
        <v>0.1</v>
      </c>
      <c r="U2110" s="1">
        <v>386</v>
      </c>
      <c r="V2110" s="1">
        <v>3088</v>
      </c>
      <c r="W2110" s="1">
        <v>4917.6000000000004</v>
      </c>
      <c r="X2110" s="1">
        <v>1829.6000000000004</v>
      </c>
      <c r="Y2110" s="7">
        <v>0.37205140719049945</v>
      </c>
    </row>
    <row r="2111" spans="1:25">
      <c r="A2111" t="s">
        <v>3661</v>
      </c>
      <c r="B2111" s="3" t="str">
        <f t="shared" si="64"/>
        <v>Nov</v>
      </c>
      <c r="C2111" s="3" t="str">
        <f t="shared" si="65"/>
        <v>2025</v>
      </c>
      <c r="D2111" s="3">
        <v>45980</v>
      </c>
      <c r="E2111" t="s">
        <v>550</v>
      </c>
      <c r="F2111" t="s">
        <v>183</v>
      </c>
      <c r="G2111" s="5" t="s">
        <v>61</v>
      </c>
      <c r="H2111" s="5" t="s">
        <v>50</v>
      </c>
      <c r="I2111" t="s">
        <v>1200</v>
      </c>
      <c r="J2111" t="s">
        <v>264</v>
      </c>
      <c r="K2111" s="5" t="s">
        <v>41</v>
      </c>
      <c r="L2111" s="5" t="s">
        <v>54</v>
      </c>
      <c r="M2111" t="s">
        <v>65</v>
      </c>
      <c r="N2111" s="5" t="s">
        <v>66</v>
      </c>
      <c r="O2111" s="5" t="s">
        <v>31</v>
      </c>
      <c r="P2111" t="s">
        <v>431</v>
      </c>
      <c r="Q2111" s="5" t="s">
        <v>45</v>
      </c>
      <c r="R2111" s="1">
        <v>5</v>
      </c>
      <c r="S2111" s="1">
        <v>3470</v>
      </c>
      <c r="T2111">
        <v>0.25</v>
      </c>
      <c r="U2111" s="1">
        <v>1851</v>
      </c>
      <c r="V2111" s="1">
        <v>9255</v>
      </c>
      <c r="W2111" s="1">
        <v>13012.5</v>
      </c>
      <c r="X2111" s="1">
        <v>3757.5</v>
      </c>
      <c r="Y2111" s="7">
        <v>0.28876080691642653</v>
      </c>
    </row>
    <row r="2112" spans="1:25">
      <c r="A2112" t="s">
        <v>3662</v>
      </c>
      <c r="B2112" s="3" t="str">
        <f t="shared" si="64"/>
        <v>Mar</v>
      </c>
      <c r="C2112" s="3" t="str">
        <f t="shared" si="65"/>
        <v>2023</v>
      </c>
      <c r="D2112" s="3">
        <v>45005</v>
      </c>
      <c r="E2112" t="s">
        <v>906</v>
      </c>
      <c r="F2112" t="s">
        <v>1406</v>
      </c>
      <c r="G2112" s="5" t="s">
        <v>49</v>
      </c>
      <c r="H2112" s="5" t="s">
        <v>50</v>
      </c>
      <c r="I2112" t="s">
        <v>400</v>
      </c>
      <c r="J2112" t="s">
        <v>540</v>
      </c>
      <c r="K2112" s="5" t="s">
        <v>41</v>
      </c>
      <c r="L2112" s="5" t="s">
        <v>54</v>
      </c>
      <c r="M2112" t="s">
        <v>65</v>
      </c>
      <c r="N2112" s="5" t="s">
        <v>66</v>
      </c>
      <c r="O2112" s="5" t="s">
        <v>31</v>
      </c>
      <c r="P2112" t="s">
        <v>431</v>
      </c>
      <c r="Q2112" s="5" t="s">
        <v>33</v>
      </c>
      <c r="R2112" s="1">
        <v>7</v>
      </c>
      <c r="S2112" s="1">
        <v>988</v>
      </c>
      <c r="T2112">
        <v>0.15</v>
      </c>
      <c r="U2112" s="1">
        <v>818</v>
      </c>
      <c r="V2112" s="1">
        <v>5726</v>
      </c>
      <c r="W2112" s="1">
        <v>5878.5999999999995</v>
      </c>
      <c r="X2112" s="1">
        <v>152.59999999999945</v>
      </c>
      <c r="Y2112" s="7">
        <v>2.5958561562276643E-2</v>
      </c>
    </row>
    <row r="2113" spans="1:25">
      <c r="A2113" t="s">
        <v>3663</v>
      </c>
      <c r="B2113" s="3" t="str">
        <f t="shared" si="64"/>
        <v>Dec</v>
      </c>
      <c r="C2113" s="3" t="str">
        <f t="shared" si="65"/>
        <v>2024</v>
      </c>
      <c r="D2113" s="3">
        <v>45633</v>
      </c>
      <c r="E2113" t="s">
        <v>480</v>
      </c>
      <c r="F2113" t="s">
        <v>257</v>
      </c>
      <c r="G2113" s="5" t="s">
        <v>106</v>
      </c>
      <c r="H2113" s="5" t="s">
        <v>107</v>
      </c>
      <c r="I2113" t="s">
        <v>129</v>
      </c>
      <c r="J2113" t="s">
        <v>711</v>
      </c>
      <c r="K2113" s="5" t="s">
        <v>95</v>
      </c>
      <c r="L2113" s="5" t="s">
        <v>64</v>
      </c>
      <c r="M2113" t="s">
        <v>65</v>
      </c>
      <c r="N2113" s="5" t="s">
        <v>66</v>
      </c>
      <c r="O2113" s="5" t="s">
        <v>43</v>
      </c>
      <c r="P2113" t="s">
        <v>110</v>
      </c>
      <c r="Q2113" s="5" t="s">
        <v>33</v>
      </c>
      <c r="R2113" s="1">
        <v>1</v>
      </c>
      <c r="S2113" s="1">
        <v>2921</v>
      </c>
      <c r="T2113">
        <v>0.25</v>
      </c>
      <c r="U2113" s="1">
        <v>1496</v>
      </c>
      <c r="V2113" s="1">
        <v>1496</v>
      </c>
      <c r="W2113" s="1">
        <v>2190.75</v>
      </c>
      <c r="X2113" s="1">
        <v>694.75</v>
      </c>
      <c r="Y2113" s="7">
        <v>0.31712883715622503</v>
      </c>
    </row>
    <row r="2114" spans="1:25">
      <c r="A2114" t="s">
        <v>3664</v>
      </c>
      <c r="B2114" s="3" t="str">
        <f t="shared" si="64"/>
        <v>Feb</v>
      </c>
      <c r="C2114" s="3" t="str">
        <f t="shared" si="65"/>
        <v>2024</v>
      </c>
      <c r="D2114" s="3">
        <v>45343</v>
      </c>
      <c r="E2114" t="s">
        <v>1521</v>
      </c>
      <c r="F2114" t="s">
        <v>1805</v>
      </c>
      <c r="G2114" s="5" t="s">
        <v>106</v>
      </c>
      <c r="H2114" s="5" t="s">
        <v>107</v>
      </c>
      <c r="I2114" t="s">
        <v>114</v>
      </c>
      <c r="J2114" t="s">
        <v>2170</v>
      </c>
      <c r="K2114" s="5" t="s">
        <v>41</v>
      </c>
      <c r="L2114" s="5" t="s">
        <v>42</v>
      </c>
      <c r="M2114" t="s">
        <v>87</v>
      </c>
      <c r="N2114" s="5" t="s">
        <v>88</v>
      </c>
      <c r="O2114" s="5" t="s">
        <v>31</v>
      </c>
      <c r="P2114" t="s">
        <v>96</v>
      </c>
      <c r="Q2114" s="5" t="s">
        <v>45</v>
      </c>
      <c r="R2114" s="1">
        <v>1</v>
      </c>
      <c r="S2114" s="1">
        <v>3975</v>
      </c>
      <c r="T2114">
        <v>0.05</v>
      </c>
      <c r="U2114" s="1">
        <v>2981</v>
      </c>
      <c r="V2114" s="1">
        <v>2981</v>
      </c>
      <c r="W2114" s="1">
        <v>3776.25</v>
      </c>
      <c r="X2114" s="1">
        <v>795.25</v>
      </c>
      <c r="Y2114" s="7">
        <v>0.21059251903343265</v>
      </c>
    </row>
    <row r="2115" spans="1:25">
      <c r="A2115" t="s">
        <v>3665</v>
      </c>
      <c r="B2115" s="3" t="str">
        <f t="shared" ref="B2115:B2178" si="66">TEXT(D2115,"MMM")</f>
        <v>Jan</v>
      </c>
      <c r="C2115" s="3" t="str">
        <f t="shared" ref="C2115:C2178" si="67">TEXT(D2115,"YYYY")</f>
        <v>2022</v>
      </c>
      <c r="D2115" s="3">
        <v>44565</v>
      </c>
      <c r="E2115" t="s">
        <v>1426</v>
      </c>
      <c r="F2115" t="s">
        <v>1424</v>
      </c>
      <c r="G2115" s="5" t="s">
        <v>106</v>
      </c>
      <c r="H2115" s="5" t="s">
        <v>107</v>
      </c>
      <c r="I2115" t="s">
        <v>444</v>
      </c>
      <c r="J2115" t="s">
        <v>611</v>
      </c>
      <c r="K2115" s="5" t="s">
        <v>53</v>
      </c>
      <c r="L2115" s="5" t="s">
        <v>64</v>
      </c>
      <c r="M2115" t="s">
        <v>87</v>
      </c>
      <c r="N2115" s="5" t="s">
        <v>88</v>
      </c>
      <c r="O2115" s="5" t="s">
        <v>31</v>
      </c>
      <c r="P2115" t="s">
        <v>376</v>
      </c>
      <c r="Q2115" s="5" t="s">
        <v>45</v>
      </c>
      <c r="R2115" s="1">
        <v>8</v>
      </c>
      <c r="S2115" s="1">
        <v>1776</v>
      </c>
      <c r="T2115">
        <v>0.1</v>
      </c>
      <c r="U2115" s="1">
        <v>1149</v>
      </c>
      <c r="V2115" s="1">
        <v>9192</v>
      </c>
      <c r="W2115" s="1">
        <v>12787.2</v>
      </c>
      <c r="X2115" s="1">
        <v>3595.2000000000007</v>
      </c>
      <c r="Y2115" s="7">
        <v>0.28115615615615619</v>
      </c>
    </row>
    <row r="2116" spans="1:25">
      <c r="A2116" t="s">
        <v>3666</v>
      </c>
      <c r="B2116" s="3" t="str">
        <f t="shared" si="66"/>
        <v>Aug</v>
      </c>
      <c r="C2116" s="3" t="str">
        <f t="shared" si="67"/>
        <v>2024</v>
      </c>
      <c r="D2116" s="3">
        <v>45516</v>
      </c>
      <c r="E2116" t="s">
        <v>1793</v>
      </c>
      <c r="F2116" t="s">
        <v>496</v>
      </c>
      <c r="G2116" s="5" t="s">
        <v>61</v>
      </c>
      <c r="H2116" s="5" t="s">
        <v>50</v>
      </c>
      <c r="I2116" t="s">
        <v>512</v>
      </c>
      <c r="J2116" t="s">
        <v>790</v>
      </c>
      <c r="K2116" s="5" t="s">
        <v>41</v>
      </c>
      <c r="L2116" s="5" t="s">
        <v>42</v>
      </c>
      <c r="M2116" t="s">
        <v>29</v>
      </c>
      <c r="N2116" s="5" t="s">
        <v>30</v>
      </c>
      <c r="O2116" s="5" t="s">
        <v>43</v>
      </c>
      <c r="P2116" t="s">
        <v>197</v>
      </c>
      <c r="Q2116" s="5" t="s">
        <v>75</v>
      </c>
      <c r="R2116" s="1">
        <v>6</v>
      </c>
      <c r="S2116" s="1">
        <v>895</v>
      </c>
      <c r="T2116">
        <v>0.25</v>
      </c>
      <c r="U2116" s="1">
        <v>527</v>
      </c>
      <c r="V2116" s="1">
        <v>3162</v>
      </c>
      <c r="W2116" s="1">
        <v>4027.5</v>
      </c>
      <c r="X2116" s="1">
        <v>865.5</v>
      </c>
      <c r="Y2116" s="7">
        <v>0.21489757914338919</v>
      </c>
    </row>
    <row r="2117" spans="1:25">
      <c r="A2117" t="s">
        <v>3667</v>
      </c>
      <c r="B2117" s="3" t="str">
        <f t="shared" si="66"/>
        <v>May</v>
      </c>
      <c r="C2117" s="3" t="str">
        <f t="shared" si="67"/>
        <v>2025</v>
      </c>
      <c r="D2117" s="3">
        <v>45806</v>
      </c>
      <c r="E2117" t="s">
        <v>1909</v>
      </c>
      <c r="F2117" t="s">
        <v>769</v>
      </c>
      <c r="G2117" s="5" t="s">
        <v>49</v>
      </c>
      <c r="H2117" s="5" t="s">
        <v>50</v>
      </c>
      <c r="I2117" t="s">
        <v>1892</v>
      </c>
      <c r="J2117" t="s">
        <v>1503</v>
      </c>
      <c r="K2117" s="5" t="s">
        <v>95</v>
      </c>
      <c r="L2117" s="5" t="s">
        <v>42</v>
      </c>
      <c r="M2117" t="s">
        <v>87</v>
      </c>
      <c r="N2117" s="5" t="s">
        <v>88</v>
      </c>
      <c r="O2117" s="5" t="s">
        <v>43</v>
      </c>
      <c r="P2117" t="s">
        <v>1027</v>
      </c>
      <c r="Q2117" s="5" t="s">
        <v>45</v>
      </c>
      <c r="R2117" s="1">
        <v>7</v>
      </c>
      <c r="S2117" s="1">
        <v>3154</v>
      </c>
      <c r="T2117">
        <v>0.2</v>
      </c>
      <c r="U2117" s="1">
        <v>2145</v>
      </c>
      <c r="V2117" s="1">
        <v>15015</v>
      </c>
      <c r="W2117" s="1">
        <v>17662.400000000001</v>
      </c>
      <c r="X2117" s="1">
        <v>2647.4000000000015</v>
      </c>
      <c r="Y2117" s="7">
        <v>0.14988902980342431</v>
      </c>
    </row>
    <row r="2118" spans="1:25">
      <c r="A2118" t="s">
        <v>3668</v>
      </c>
      <c r="B2118" s="3" t="str">
        <f t="shared" si="66"/>
        <v>Jul</v>
      </c>
      <c r="C2118" s="3" t="str">
        <f t="shared" si="67"/>
        <v>2024</v>
      </c>
      <c r="D2118" s="3">
        <v>45482</v>
      </c>
      <c r="E2118" t="s">
        <v>1565</v>
      </c>
      <c r="F2118" t="s">
        <v>1729</v>
      </c>
      <c r="G2118" s="5" t="s">
        <v>106</v>
      </c>
      <c r="H2118" s="5" t="s">
        <v>107</v>
      </c>
      <c r="I2118" t="s">
        <v>1389</v>
      </c>
      <c r="J2118" t="s">
        <v>606</v>
      </c>
      <c r="K2118" s="5" t="s">
        <v>73</v>
      </c>
      <c r="L2118" s="5" t="s">
        <v>28</v>
      </c>
      <c r="M2118" t="s">
        <v>65</v>
      </c>
      <c r="N2118" s="5" t="s">
        <v>66</v>
      </c>
      <c r="O2118" s="5" t="s">
        <v>43</v>
      </c>
      <c r="P2118" t="s">
        <v>192</v>
      </c>
      <c r="Q2118" s="5" t="s">
        <v>33</v>
      </c>
      <c r="R2118" s="1">
        <v>7</v>
      </c>
      <c r="S2118" s="1">
        <v>422</v>
      </c>
      <c r="T2118">
        <v>0.1</v>
      </c>
      <c r="U2118" s="1">
        <v>309</v>
      </c>
      <c r="V2118" s="1">
        <v>2163</v>
      </c>
      <c r="W2118" s="1">
        <v>2658.6</v>
      </c>
      <c r="X2118" s="1">
        <v>495.59999999999991</v>
      </c>
      <c r="Y2118" s="7">
        <v>0.18641390205371244</v>
      </c>
    </row>
    <row r="2119" spans="1:25">
      <c r="A2119" t="s">
        <v>3669</v>
      </c>
      <c r="B2119" s="3" t="str">
        <f t="shared" si="66"/>
        <v>Apr</v>
      </c>
      <c r="C2119" s="3" t="str">
        <f t="shared" si="67"/>
        <v>2024</v>
      </c>
      <c r="D2119" s="3">
        <v>45385</v>
      </c>
      <c r="E2119" t="s">
        <v>2778</v>
      </c>
      <c r="F2119" t="s">
        <v>2268</v>
      </c>
      <c r="G2119" s="5" t="s">
        <v>37</v>
      </c>
      <c r="H2119" s="5" t="s">
        <v>38</v>
      </c>
      <c r="I2119" t="s">
        <v>1361</v>
      </c>
      <c r="J2119" t="s">
        <v>1664</v>
      </c>
      <c r="K2119" s="5" t="s">
        <v>53</v>
      </c>
      <c r="L2119" s="5" t="s">
        <v>42</v>
      </c>
      <c r="M2119" t="s">
        <v>117</v>
      </c>
      <c r="N2119" s="5" t="s">
        <v>118</v>
      </c>
      <c r="O2119" s="5" t="s">
        <v>31</v>
      </c>
      <c r="P2119" t="s">
        <v>359</v>
      </c>
      <c r="Q2119" s="5" t="s">
        <v>75</v>
      </c>
      <c r="R2119" s="1">
        <v>1</v>
      </c>
      <c r="S2119" s="1">
        <v>1153</v>
      </c>
      <c r="T2119">
        <v>0.1</v>
      </c>
      <c r="U2119" s="1">
        <v>790</v>
      </c>
      <c r="V2119" s="1">
        <v>790</v>
      </c>
      <c r="W2119" s="1">
        <v>1037.7</v>
      </c>
      <c r="X2119" s="1">
        <v>247.70000000000005</v>
      </c>
      <c r="Y2119" s="7">
        <v>0.23870097330635062</v>
      </c>
    </row>
    <row r="2120" spans="1:25">
      <c r="A2120" t="s">
        <v>3670</v>
      </c>
      <c r="B2120" s="3" t="str">
        <f t="shared" si="66"/>
        <v>May</v>
      </c>
      <c r="C2120" s="3" t="str">
        <f t="shared" si="67"/>
        <v>2024</v>
      </c>
      <c r="D2120" s="3">
        <v>45439</v>
      </c>
      <c r="E2120" t="s">
        <v>316</v>
      </c>
      <c r="F2120" t="s">
        <v>1882</v>
      </c>
      <c r="G2120" s="5" t="s">
        <v>37</v>
      </c>
      <c r="H2120" s="5" t="s">
        <v>38</v>
      </c>
      <c r="I2120" t="s">
        <v>954</v>
      </c>
      <c r="J2120" t="s">
        <v>487</v>
      </c>
      <c r="K2120" s="5" t="s">
        <v>27</v>
      </c>
      <c r="L2120" s="5" t="s">
        <v>42</v>
      </c>
      <c r="M2120" t="s">
        <v>87</v>
      </c>
      <c r="N2120" s="5" t="s">
        <v>88</v>
      </c>
      <c r="O2120" s="5" t="s">
        <v>31</v>
      </c>
      <c r="P2120" t="s">
        <v>359</v>
      </c>
      <c r="Q2120" s="5" t="s">
        <v>75</v>
      </c>
      <c r="R2120" s="1">
        <v>4</v>
      </c>
      <c r="S2120" s="1">
        <v>864</v>
      </c>
      <c r="T2120">
        <v>0.15</v>
      </c>
      <c r="U2120" s="1">
        <v>581</v>
      </c>
      <c r="V2120" s="1">
        <v>2324</v>
      </c>
      <c r="W2120" s="1">
        <v>2937.6</v>
      </c>
      <c r="X2120" s="1">
        <v>613.59999999999991</v>
      </c>
      <c r="Y2120" s="7">
        <v>0.20887799564270151</v>
      </c>
    </row>
    <row r="2121" spans="1:25">
      <c r="A2121" t="s">
        <v>3671</v>
      </c>
      <c r="B2121" s="3" t="str">
        <f t="shared" si="66"/>
        <v>Sep</v>
      </c>
      <c r="C2121" s="3" t="str">
        <f t="shared" si="67"/>
        <v>2024</v>
      </c>
      <c r="D2121" s="3">
        <v>45547</v>
      </c>
      <c r="E2121" t="s">
        <v>1090</v>
      </c>
      <c r="F2121" t="s">
        <v>1460</v>
      </c>
      <c r="G2121" s="5" t="s">
        <v>37</v>
      </c>
      <c r="H2121" s="5" t="s">
        <v>38</v>
      </c>
      <c r="I2121" t="s">
        <v>212</v>
      </c>
      <c r="J2121" t="s">
        <v>440</v>
      </c>
      <c r="K2121" s="5" t="s">
        <v>95</v>
      </c>
      <c r="L2121" s="5" t="s">
        <v>64</v>
      </c>
      <c r="M2121" t="s">
        <v>29</v>
      </c>
      <c r="N2121" s="5" t="s">
        <v>30</v>
      </c>
      <c r="O2121" s="5" t="s">
        <v>43</v>
      </c>
      <c r="P2121" t="s">
        <v>417</v>
      </c>
      <c r="Q2121" s="5" t="s">
        <v>45</v>
      </c>
      <c r="R2121" s="1">
        <v>1</v>
      </c>
      <c r="S2121" s="1">
        <v>897</v>
      </c>
      <c r="T2121">
        <v>0.05</v>
      </c>
      <c r="U2121" s="1">
        <v>530</v>
      </c>
      <c r="V2121" s="1">
        <v>530</v>
      </c>
      <c r="W2121" s="1">
        <v>852.15</v>
      </c>
      <c r="X2121" s="1">
        <v>322.14999999999998</v>
      </c>
      <c r="Y2121" s="7">
        <v>0.37804377163644898</v>
      </c>
    </row>
    <row r="2122" spans="1:25">
      <c r="A2122" t="s">
        <v>3672</v>
      </c>
      <c r="B2122" s="3" t="str">
        <f t="shared" si="66"/>
        <v>Oct</v>
      </c>
      <c r="C2122" s="3" t="str">
        <f t="shared" si="67"/>
        <v>2022</v>
      </c>
      <c r="D2122" s="3">
        <v>44845</v>
      </c>
      <c r="E2122" t="s">
        <v>2456</v>
      </c>
      <c r="F2122" t="s">
        <v>411</v>
      </c>
      <c r="G2122" s="5" t="s">
        <v>23</v>
      </c>
      <c r="H2122" s="5" t="s">
        <v>24</v>
      </c>
      <c r="I2122" t="s">
        <v>720</v>
      </c>
      <c r="J2122" t="s">
        <v>662</v>
      </c>
      <c r="K2122" s="5" t="s">
        <v>73</v>
      </c>
      <c r="L2122" s="5" t="s">
        <v>28</v>
      </c>
      <c r="M2122" t="s">
        <v>55</v>
      </c>
      <c r="N2122" s="5" t="s">
        <v>56</v>
      </c>
      <c r="O2122" s="5" t="s">
        <v>43</v>
      </c>
      <c r="P2122" t="s">
        <v>32</v>
      </c>
      <c r="Q2122" s="5" t="s">
        <v>45</v>
      </c>
      <c r="R2122" s="1">
        <v>1</v>
      </c>
      <c r="S2122" s="1">
        <v>4666</v>
      </c>
      <c r="T2122">
        <v>0.2</v>
      </c>
      <c r="U2122" s="1">
        <v>3832</v>
      </c>
      <c r="V2122" s="1">
        <v>3832</v>
      </c>
      <c r="W2122" s="1">
        <v>3732.8</v>
      </c>
      <c r="X2122" s="1">
        <v>-99.199999999999818</v>
      </c>
      <c r="Y2122" s="7">
        <v>-2.65752250321474E-2</v>
      </c>
    </row>
    <row r="2123" spans="1:25">
      <c r="A2123" t="s">
        <v>3673</v>
      </c>
      <c r="B2123" s="3" t="str">
        <f t="shared" si="66"/>
        <v>Mar</v>
      </c>
      <c r="C2123" s="3" t="str">
        <f t="shared" si="67"/>
        <v>2025</v>
      </c>
      <c r="D2123" s="3">
        <v>45725</v>
      </c>
      <c r="E2123" t="s">
        <v>2162</v>
      </c>
      <c r="F2123" t="s">
        <v>1462</v>
      </c>
      <c r="G2123" s="5" t="s">
        <v>49</v>
      </c>
      <c r="H2123" s="5" t="s">
        <v>50</v>
      </c>
      <c r="I2123" t="s">
        <v>1721</v>
      </c>
      <c r="J2123" t="s">
        <v>1438</v>
      </c>
      <c r="K2123" s="5" t="s">
        <v>95</v>
      </c>
      <c r="L2123" s="5" t="s">
        <v>54</v>
      </c>
      <c r="M2123" t="s">
        <v>87</v>
      </c>
      <c r="N2123" s="5" t="s">
        <v>88</v>
      </c>
      <c r="O2123" s="5" t="s">
        <v>31</v>
      </c>
      <c r="P2123" t="s">
        <v>192</v>
      </c>
      <c r="Q2123" s="5" t="s">
        <v>33</v>
      </c>
      <c r="R2123" s="1">
        <v>2</v>
      </c>
      <c r="S2123" s="1">
        <v>3259</v>
      </c>
      <c r="T2123">
        <v>0.05</v>
      </c>
      <c r="U2123" s="1">
        <v>1644</v>
      </c>
      <c r="V2123" s="1">
        <v>3288</v>
      </c>
      <c r="W2123" s="1">
        <v>6192.0999999999995</v>
      </c>
      <c r="X2123" s="1">
        <v>2904.0999999999995</v>
      </c>
      <c r="Y2123" s="7">
        <v>0.46900082363010931</v>
      </c>
    </row>
    <row r="2124" spans="1:25">
      <c r="A2124" t="s">
        <v>3674</v>
      </c>
      <c r="B2124" s="3" t="str">
        <f t="shared" si="66"/>
        <v>May</v>
      </c>
      <c r="C2124" s="3" t="str">
        <f t="shared" si="67"/>
        <v>2023</v>
      </c>
      <c r="D2124" s="3">
        <v>45071</v>
      </c>
      <c r="E2124" t="s">
        <v>511</v>
      </c>
      <c r="F2124" t="s">
        <v>128</v>
      </c>
      <c r="G2124" s="5" t="s">
        <v>61</v>
      </c>
      <c r="H2124" s="5" t="s">
        <v>50</v>
      </c>
      <c r="I2124" t="s">
        <v>646</v>
      </c>
      <c r="J2124" t="s">
        <v>914</v>
      </c>
      <c r="K2124" s="5" t="s">
        <v>53</v>
      </c>
      <c r="L2124" s="5" t="s">
        <v>28</v>
      </c>
      <c r="M2124" t="s">
        <v>55</v>
      </c>
      <c r="N2124" s="5" t="s">
        <v>56</v>
      </c>
      <c r="O2124" s="5" t="s">
        <v>31</v>
      </c>
      <c r="P2124" t="s">
        <v>320</v>
      </c>
      <c r="Q2124" s="5" t="s">
        <v>45</v>
      </c>
      <c r="R2124" s="1">
        <v>5</v>
      </c>
      <c r="S2124" s="1">
        <v>1901</v>
      </c>
      <c r="T2124">
        <v>0</v>
      </c>
      <c r="U2124" s="1">
        <v>1277</v>
      </c>
      <c r="V2124" s="1">
        <v>6385</v>
      </c>
      <c r="W2124" s="1">
        <v>9505</v>
      </c>
      <c r="X2124" s="1">
        <v>3120</v>
      </c>
      <c r="Y2124" s="7">
        <v>0.32824829037348763</v>
      </c>
    </row>
    <row r="2125" spans="1:25">
      <c r="A2125" t="s">
        <v>3675</v>
      </c>
      <c r="B2125" s="3" t="str">
        <f t="shared" si="66"/>
        <v>Aug</v>
      </c>
      <c r="C2125" s="3" t="str">
        <f t="shared" si="67"/>
        <v>2022</v>
      </c>
      <c r="D2125" s="3">
        <v>44779</v>
      </c>
      <c r="E2125" t="s">
        <v>872</v>
      </c>
      <c r="F2125" t="s">
        <v>930</v>
      </c>
      <c r="G2125" s="5" t="s">
        <v>106</v>
      </c>
      <c r="H2125" s="5" t="s">
        <v>107</v>
      </c>
      <c r="I2125" t="s">
        <v>1730</v>
      </c>
      <c r="J2125" t="s">
        <v>207</v>
      </c>
      <c r="K2125" s="5" t="s">
        <v>95</v>
      </c>
      <c r="L2125" s="5" t="s">
        <v>42</v>
      </c>
      <c r="M2125" t="s">
        <v>87</v>
      </c>
      <c r="N2125" s="5" t="s">
        <v>88</v>
      </c>
      <c r="O2125" s="5" t="s">
        <v>31</v>
      </c>
      <c r="P2125" t="s">
        <v>102</v>
      </c>
      <c r="Q2125" s="5" t="s">
        <v>75</v>
      </c>
      <c r="R2125" s="1">
        <v>8</v>
      </c>
      <c r="S2125" s="1">
        <v>1644</v>
      </c>
      <c r="T2125">
        <v>0.1</v>
      </c>
      <c r="U2125" s="1">
        <v>879</v>
      </c>
      <c r="V2125" s="1">
        <v>7032</v>
      </c>
      <c r="W2125" s="1">
        <v>11836.800000000001</v>
      </c>
      <c r="X2125" s="1">
        <v>4804.8000000000011</v>
      </c>
      <c r="Y2125" s="7">
        <v>0.40592051905920523</v>
      </c>
    </row>
    <row r="2126" spans="1:25">
      <c r="A2126" t="s">
        <v>3676</v>
      </c>
      <c r="B2126" s="3" t="str">
        <f t="shared" si="66"/>
        <v>Feb</v>
      </c>
      <c r="C2126" s="3" t="str">
        <f t="shared" si="67"/>
        <v>2024</v>
      </c>
      <c r="D2126" s="3">
        <v>45335</v>
      </c>
      <c r="E2126" t="s">
        <v>1326</v>
      </c>
      <c r="F2126" t="s">
        <v>383</v>
      </c>
      <c r="G2126" s="5" t="s">
        <v>23</v>
      </c>
      <c r="H2126" s="5" t="s">
        <v>24</v>
      </c>
      <c r="I2126" t="s">
        <v>951</v>
      </c>
      <c r="J2126" t="s">
        <v>1150</v>
      </c>
      <c r="K2126" s="5" t="s">
        <v>27</v>
      </c>
      <c r="L2126" s="5" t="s">
        <v>64</v>
      </c>
      <c r="M2126" t="s">
        <v>87</v>
      </c>
      <c r="N2126" s="5" t="s">
        <v>88</v>
      </c>
      <c r="O2126" s="5" t="s">
        <v>31</v>
      </c>
      <c r="P2126" t="s">
        <v>942</v>
      </c>
      <c r="Q2126" s="5" t="s">
        <v>45</v>
      </c>
      <c r="R2126" s="1">
        <v>3</v>
      </c>
      <c r="S2126" s="1">
        <v>2096</v>
      </c>
      <c r="T2126">
        <v>0</v>
      </c>
      <c r="U2126" s="1">
        <v>1143</v>
      </c>
      <c r="V2126" s="1">
        <v>3429</v>
      </c>
      <c r="W2126" s="1">
        <v>6288</v>
      </c>
      <c r="X2126" s="1">
        <v>2859</v>
      </c>
      <c r="Y2126" s="7">
        <v>0.45467557251908397</v>
      </c>
    </row>
    <row r="2127" spans="1:25">
      <c r="A2127" t="s">
        <v>3677</v>
      </c>
      <c r="B2127" s="3" t="str">
        <f t="shared" si="66"/>
        <v>Mar</v>
      </c>
      <c r="C2127" s="3" t="str">
        <f t="shared" si="67"/>
        <v>2022</v>
      </c>
      <c r="D2127" s="3">
        <v>44641</v>
      </c>
      <c r="E2127" t="s">
        <v>1565</v>
      </c>
      <c r="F2127" t="s">
        <v>2466</v>
      </c>
      <c r="G2127" s="5" t="s">
        <v>49</v>
      </c>
      <c r="H2127" s="5" t="s">
        <v>50</v>
      </c>
      <c r="I2127" t="s">
        <v>330</v>
      </c>
      <c r="J2127" t="s">
        <v>1279</v>
      </c>
      <c r="K2127" s="5" t="s">
        <v>95</v>
      </c>
      <c r="L2127" s="5" t="s">
        <v>64</v>
      </c>
      <c r="M2127" t="s">
        <v>65</v>
      </c>
      <c r="N2127" s="5" t="s">
        <v>66</v>
      </c>
      <c r="O2127" s="5" t="s">
        <v>43</v>
      </c>
      <c r="P2127" t="s">
        <v>96</v>
      </c>
      <c r="Q2127" s="5" t="s">
        <v>75</v>
      </c>
      <c r="R2127" s="1">
        <v>1</v>
      </c>
      <c r="S2127" s="1">
        <v>2199</v>
      </c>
      <c r="T2127">
        <v>0</v>
      </c>
      <c r="U2127" s="1">
        <v>1809</v>
      </c>
      <c r="V2127" s="1">
        <v>1809</v>
      </c>
      <c r="W2127" s="1">
        <v>2199</v>
      </c>
      <c r="X2127" s="1">
        <v>390</v>
      </c>
      <c r="Y2127" s="7">
        <v>0.17735334242837653</v>
      </c>
    </row>
    <row r="2128" spans="1:25">
      <c r="A2128" t="s">
        <v>3678</v>
      </c>
      <c r="B2128" s="3" t="str">
        <f t="shared" si="66"/>
        <v>Nov</v>
      </c>
      <c r="C2128" s="3" t="str">
        <f t="shared" si="67"/>
        <v>2024</v>
      </c>
      <c r="D2128" s="3">
        <v>45600</v>
      </c>
      <c r="E2128" t="s">
        <v>300</v>
      </c>
      <c r="F2128" t="s">
        <v>890</v>
      </c>
      <c r="G2128" s="5" t="s">
        <v>61</v>
      </c>
      <c r="H2128" s="5" t="s">
        <v>50</v>
      </c>
      <c r="I2128" t="s">
        <v>293</v>
      </c>
      <c r="J2128" t="s">
        <v>1306</v>
      </c>
      <c r="K2128" s="5" t="s">
        <v>73</v>
      </c>
      <c r="L2128" s="5" t="s">
        <v>42</v>
      </c>
      <c r="M2128" t="s">
        <v>87</v>
      </c>
      <c r="N2128" s="5" t="s">
        <v>88</v>
      </c>
      <c r="O2128" s="5" t="s">
        <v>31</v>
      </c>
      <c r="P2128" t="s">
        <v>180</v>
      </c>
      <c r="Q2128" s="5" t="s">
        <v>75</v>
      </c>
      <c r="R2128" s="1">
        <v>2</v>
      </c>
      <c r="S2128" s="1">
        <v>1522</v>
      </c>
      <c r="T2128">
        <v>0.05</v>
      </c>
      <c r="U2128" s="1">
        <v>1069</v>
      </c>
      <c r="V2128" s="1">
        <v>2138</v>
      </c>
      <c r="W2128" s="1">
        <v>2891.7999999999997</v>
      </c>
      <c r="X2128" s="1">
        <v>753.79999999999973</v>
      </c>
      <c r="Y2128" s="7">
        <v>0.26066809599557361</v>
      </c>
    </row>
    <row r="2129" spans="1:25">
      <c r="A2129" t="s">
        <v>3679</v>
      </c>
      <c r="B2129" s="3" t="str">
        <f t="shared" si="66"/>
        <v>Dec</v>
      </c>
      <c r="C2129" s="3" t="str">
        <f t="shared" si="67"/>
        <v>2024</v>
      </c>
      <c r="D2129" s="3">
        <v>45641</v>
      </c>
      <c r="E2129" t="s">
        <v>1007</v>
      </c>
      <c r="F2129" t="s">
        <v>1625</v>
      </c>
      <c r="G2129" s="5" t="s">
        <v>23</v>
      </c>
      <c r="H2129" s="5" t="s">
        <v>24</v>
      </c>
      <c r="I2129" t="s">
        <v>861</v>
      </c>
      <c r="J2129" t="s">
        <v>303</v>
      </c>
      <c r="K2129" s="5" t="s">
        <v>95</v>
      </c>
      <c r="L2129" s="5" t="s">
        <v>28</v>
      </c>
      <c r="M2129" t="s">
        <v>29</v>
      </c>
      <c r="N2129" s="5" t="s">
        <v>30</v>
      </c>
      <c r="O2129" s="5" t="s">
        <v>43</v>
      </c>
      <c r="P2129" t="s">
        <v>44</v>
      </c>
      <c r="Q2129" s="5" t="s">
        <v>45</v>
      </c>
      <c r="R2129" s="1">
        <v>7</v>
      </c>
      <c r="S2129" s="1">
        <v>729</v>
      </c>
      <c r="T2129">
        <v>0.1</v>
      </c>
      <c r="U2129" s="1">
        <v>400</v>
      </c>
      <c r="V2129" s="1">
        <v>2800</v>
      </c>
      <c r="W2129" s="1">
        <v>4592.7</v>
      </c>
      <c r="X2129" s="1">
        <v>1792.6999999999998</v>
      </c>
      <c r="Y2129" s="7">
        <v>0.39033683889650966</v>
      </c>
    </row>
    <row r="2130" spans="1:25">
      <c r="A2130" t="s">
        <v>3680</v>
      </c>
      <c r="B2130" s="3" t="str">
        <f t="shared" si="66"/>
        <v>Jun</v>
      </c>
      <c r="C2130" s="3" t="str">
        <f t="shared" si="67"/>
        <v>2025</v>
      </c>
      <c r="D2130" s="3">
        <v>45814</v>
      </c>
      <c r="E2130" t="s">
        <v>1851</v>
      </c>
      <c r="F2130" t="s">
        <v>1956</v>
      </c>
      <c r="G2130" s="5" t="s">
        <v>106</v>
      </c>
      <c r="H2130" s="5" t="s">
        <v>107</v>
      </c>
      <c r="I2130" t="s">
        <v>937</v>
      </c>
      <c r="J2130" t="s">
        <v>422</v>
      </c>
      <c r="K2130" s="5" t="s">
        <v>73</v>
      </c>
      <c r="L2130" s="5" t="s">
        <v>116</v>
      </c>
      <c r="M2130" t="s">
        <v>65</v>
      </c>
      <c r="N2130" s="5" t="s">
        <v>66</v>
      </c>
      <c r="O2130" s="5" t="s">
        <v>31</v>
      </c>
      <c r="P2130" t="s">
        <v>413</v>
      </c>
      <c r="Q2130" s="5" t="s">
        <v>33</v>
      </c>
      <c r="R2130" s="1">
        <v>3</v>
      </c>
      <c r="S2130" s="1">
        <v>2106</v>
      </c>
      <c r="T2130">
        <v>0.2</v>
      </c>
      <c r="U2130" s="1">
        <v>1454</v>
      </c>
      <c r="V2130" s="1">
        <v>4362</v>
      </c>
      <c r="W2130" s="1">
        <v>5054.4000000000005</v>
      </c>
      <c r="X2130" s="1">
        <v>692.40000000000055</v>
      </c>
      <c r="Y2130" s="7">
        <v>0.13698955365622043</v>
      </c>
    </row>
    <row r="2131" spans="1:25">
      <c r="A2131" t="s">
        <v>3681</v>
      </c>
      <c r="B2131" s="3" t="str">
        <f t="shared" si="66"/>
        <v>Jan</v>
      </c>
      <c r="C2131" s="3" t="str">
        <f t="shared" si="67"/>
        <v>2023</v>
      </c>
      <c r="D2131" s="3">
        <v>44953</v>
      </c>
      <c r="E2131" t="s">
        <v>1426</v>
      </c>
      <c r="F2131" t="s">
        <v>2902</v>
      </c>
      <c r="G2131" s="5" t="s">
        <v>37</v>
      </c>
      <c r="H2131" s="5" t="s">
        <v>38</v>
      </c>
      <c r="I2131" t="s">
        <v>1721</v>
      </c>
      <c r="J2131" t="s">
        <v>101</v>
      </c>
      <c r="K2131" s="5" t="s">
        <v>95</v>
      </c>
      <c r="L2131" s="5" t="s">
        <v>28</v>
      </c>
      <c r="M2131" t="s">
        <v>55</v>
      </c>
      <c r="N2131" s="5" t="s">
        <v>56</v>
      </c>
      <c r="O2131" s="5" t="s">
        <v>43</v>
      </c>
      <c r="P2131" t="s">
        <v>431</v>
      </c>
      <c r="Q2131" s="5" t="s">
        <v>45</v>
      </c>
      <c r="R2131" s="1">
        <v>2</v>
      </c>
      <c r="S2131" s="1">
        <v>950</v>
      </c>
      <c r="T2131">
        <v>0.2</v>
      </c>
      <c r="U2131" s="1">
        <v>485</v>
      </c>
      <c r="V2131" s="1">
        <v>970</v>
      </c>
      <c r="W2131" s="1">
        <v>1520</v>
      </c>
      <c r="X2131" s="1">
        <v>550</v>
      </c>
      <c r="Y2131" s="7">
        <v>0.36184210526315791</v>
      </c>
    </row>
    <row r="2132" spans="1:25">
      <c r="A2132" t="s">
        <v>3682</v>
      </c>
      <c r="B2132" s="3" t="str">
        <f t="shared" si="66"/>
        <v>Feb</v>
      </c>
      <c r="C2132" s="3" t="str">
        <f t="shared" si="67"/>
        <v>2024</v>
      </c>
      <c r="D2132" s="3">
        <v>45340</v>
      </c>
      <c r="E2132" t="s">
        <v>266</v>
      </c>
      <c r="F2132" t="s">
        <v>151</v>
      </c>
      <c r="G2132" s="5" t="s">
        <v>106</v>
      </c>
      <c r="H2132" s="5" t="s">
        <v>107</v>
      </c>
      <c r="I2132" t="s">
        <v>152</v>
      </c>
      <c r="J2132" t="s">
        <v>1091</v>
      </c>
      <c r="K2132" s="5" t="s">
        <v>53</v>
      </c>
      <c r="L2132" s="5" t="s">
        <v>54</v>
      </c>
      <c r="M2132" t="s">
        <v>117</v>
      </c>
      <c r="N2132" s="5" t="s">
        <v>118</v>
      </c>
      <c r="O2132" s="5" t="s">
        <v>43</v>
      </c>
      <c r="P2132" t="s">
        <v>942</v>
      </c>
      <c r="Q2132" s="5" t="s">
        <v>33</v>
      </c>
      <c r="R2132" s="1">
        <v>2</v>
      </c>
      <c r="S2132" s="1">
        <v>250</v>
      </c>
      <c r="T2132">
        <v>0.1</v>
      </c>
      <c r="U2132" s="1">
        <v>164</v>
      </c>
      <c r="V2132" s="1">
        <v>328</v>
      </c>
      <c r="W2132" s="1">
        <v>450</v>
      </c>
      <c r="X2132" s="1">
        <v>122</v>
      </c>
      <c r="Y2132" s="7">
        <v>0.27111111111111114</v>
      </c>
    </row>
    <row r="2133" spans="1:25">
      <c r="A2133" t="s">
        <v>3683</v>
      </c>
      <c r="B2133" s="3" t="str">
        <f t="shared" si="66"/>
        <v>Oct</v>
      </c>
      <c r="C2133" s="3" t="str">
        <f t="shared" si="67"/>
        <v>2024</v>
      </c>
      <c r="D2133" s="3">
        <v>45588</v>
      </c>
      <c r="E2133" t="s">
        <v>1332</v>
      </c>
      <c r="F2133" t="s">
        <v>773</v>
      </c>
      <c r="G2133" s="5" t="s">
        <v>61</v>
      </c>
      <c r="H2133" s="5" t="s">
        <v>50</v>
      </c>
      <c r="I2133" t="s">
        <v>163</v>
      </c>
      <c r="J2133" t="s">
        <v>970</v>
      </c>
      <c r="K2133" s="5" t="s">
        <v>53</v>
      </c>
      <c r="L2133" s="5" t="s">
        <v>116</v>
      </c>
      <c r="M2133" t="s">
        <v>55</v>
      </c>
      <c r="N2133" s="5" t="s">
        <v>56</v>
      </c>
      <c r="O2133" s="5" t="s">
        <v>43</v>
      </c>
      <c r="P2133" t="s">
        <v>396</v>
      </c>
      <c r="Q2133" s="5" t="s">
        <v>75</v>
      </c>
      <c r="R2133" s="1">
        <v>3</v>
      </c>
      <c r="S2133" s="1">
        <v>2538</v>
      </c>
      <c r="T2133">
        <v>0.25</v>
      </c>
      <c r="U2133" s="1">
        <v>1700</v>
      </c>
      <c r="V2133" s="1">
        <v>5100</v>
      </c>
      <c r="W2133" s="1">
        <v>5710.5</v>
      </c>
      <c r="X2133" s="1">
        <v>610.5</v>
      </c>
      <c r="Y2133" s="7">
        <v>0.10690832676648279</v>
      </c>
    </row>
    <row r="2134" spans="1:25">
      <c r="A2134" t="s">
        <v>3684</v>
      </c>
      <c r="B2134" s="3" t="str">
        <f t="shared" si="66"/>
        <v>Feb</v>
      </c>
      <c r="C2134" s="3" t="str">
        <f t="shared" si="67"/>
        <v>2025</v>
      </c>
      <c r="D2134" s="3">
        <v>45692</v>
      </c>
      <c r="E2134" t="s">
        <v>2256</v>
      </c>
      <c r="F2134" t="s">
        <v>3567</v>
      </c>
      <c r="G2134" s="5" t="s">
        <v>37</v>
      </c>
      <c r="H2134" s="5" t="s">
        <v>38</v>
      </c>
      <c r="I2134" t="s">
        <v>1519</v>
      </c>
      <c r="J2134" t="s">
        <v>770</v>
      </c>
      <c r="K2134" s="5" t="s">
        <v>73</v>
      </c>
      <c r="L2134" s="5" t="s">
        <v>116</v>
      </c>
      <c r="M2134" t="s">
        <v>55</v>
      </c>
      <c r="N2134" s="5" t="s">
        <v>56</v>
      </c>
      <c r="O2134" s="5" t="s">
        <v>31</v>
      </c>
      <c r="P2134" t="s">
        <v>274</v>
      </c>
      <c r="Q2134" s="5" t="s">
        <v>45</v>
      </c>
      <c r="R2134" s="1">
        <v>4</v>
      </c>
      <c r="S2134" s="1">
        <v>621</v>
      </c>
      <c r="T2134">
        <v>0.2</v>
      </c>
      <c r="U2134" s="1">
        <v>333</v>
      </c>
      <c r="V2134" s="1">
        <v>1332</v>
      </c>
      <c r="W2134" s="1">
        <v>1987.2</v>
      </c>
      <c r="X2134" s="1">
        <v>655.20000000000005</v>
      </c>
      <c r="Y2134" s="7">
        <v>0.32971014492753625</v>
      </c>
    </row>
    <row r="2135" spans="1:25">
      <c r="A2135" t="s">
        <v>3685</v>
      </c>
      <c r="B2135" s="3" t="str">
        <f t="shared" si="66"/>
        <v>Jul</v>
      </c>
      <c r="C2135" s="3" t="str">
        <f t="shared" si="67"/>
        <v>2025</v>
      </c>
      <c r="D2135" s="3">
        <v>45859</v>
      </c>
      <c r="E2135" t="s">
        <v>1493</v>
      </c>
      <c r="F2135" t="s">
        <v>1037</v>
      </c>
      <c r="G2135" s="5" t="s">
        <v>61</v>
      </c>
      <c r="H2135" s="5" t="s">
        <v>50</v>
      </c>
      <c r="I2135" t="s">
        <v>1404</v>
      </c>
      <c r="J2135" t="s">
        <v>201</v>
      </c>
      <c r="K2135" s="5" t="s">
        <v>73</v>
      </c>
      <c r="L2135" s="5" t="s">
        <v>116</v>
      </c>
      <c r="M2135" t="s">
        <v>117</v>
      </c>
      <c r="N2135" s="5" t="s">
        <v>118</v>
      </c>
      <c r="O2135" s="5" t="s">
        <v>43</v>
      </c>
      <c r="P2135" t="s">
        <v>376</v>
      </c>
      <c r="Q2135" s="5" t="s">
        <v>45</v>
      </c>
      <c r="R2135" s="1">
        <v>8</v>
      </c>
      <c r="S2135" s="1">
        <v>4860</v>
      </c>
      <c r="T2135">
        <v>0.25</v>
      </c>
      <c r="U2135" s="1">
        <v>2433</v>
      </c>
      <c r="V2135" s="1">
        <v>19464</v>
      </c>
      <c r="W2135" s="1">
        <v>29160</v>
      </c>
      <c r="X2135" s="1">
        <v>9696</v>
      </c>
      <c r="Y2135" s="7">
        <v>0.3325102880658436</v>
      </c>
    </row>
    <row r="2136" spans="1:25">
      <c r="A2136" t="s">
        <v>3686</v>
      </c>
      <c r="B2136" s="3" t="str">
        <f t="shared" si="66"/>
        <v>Jul</v>
      </c>
      <c r="C2136" s="3" t="str">
        <f t="shared" si="67"/>
        <v>2024</v>
      </c>
      <c r="D2136" s="3">
        <v>45484</v>
      </c>
      <c r="E2136" t="s">
        <v>2470</v>
      </c>
      <c r="F2136" t="s">
        <v>637</v>
      </c>
      <c r="G2136" s="5" t="s">
        <v>23</v>
      </c>
      <c r="H2136" s="5" t="s">
        <v>24</v>
      </c>
      <c r="I2136" t="s">
        <v>184</v>
      </c>
      <c r="J2136" t="s">
        <v>337</v>
      </c>
      <c r="K2136" s="5" t="s">
        <v>95</v>
      </c>
      <c r="L2136" s="5" t="s">
        <v>64</v>
      </c>
      <c r="M2136" t="s">
        <v>65</v>
      </c>
      <c r="N2136" s="5" t="s">
        <v>66</v>
      </c>
      <c r="O2136" s="5" t="s">
        <v>43</v>
      </c>
      <c r="P2136" t="s">
        <v>228</v>
      </c>
      <c r="Q2136" s="5" t="s">
        <v>45</v>
      </c>
      <c r="R2136" s="1">
        <v>5</v>
      </c>
      <c r="S2136" s="1">
        <v>4173</v>
      </c>
      <c r="T2136">
        <v>0.15</v>
      </c>
      <c r="U2136" s="1">
        <v>2855</v>
      </c>
      <c r="V2136" s="1">
        <v>14275</v>
      </c>
      <c r="W2136" s="1">
        <v>17735.25</v>
      </c>
      <c r="X2136" s="1">
        <v>3460.25</v>
      </c>
      <c r="Y2136" s="7">
        <v>0.19510579213712803</v>
      </c>
    </row>
    <row r="2137" spans="1:25">
      <c r="A2137" t="s">
        <v>3687</v>
      </c>
      <c r="B2137" s="3" t="str">
        <f t="shared" si="66"/>
        <v>Feb</v>
      </c>
      <c r="C2137" s="3" t="str">
        <f t="shared" si="67"/>
        <v>2022</v>
      </c>
      <c r="D2137" s="3">
        <v>44606</v>
      </c>
      <c r="E2137" t="s">
        <v>1668</v>
      </c>
      <c r="F2137" t="s">
        <v>366</v>
      </c>
      <c r="G2137" s="5" t="s">
        <v>23</v>
      </c>
      <c r="H2137" s="5" t="s">
        <v>24</v>
      </c>
      <c r="I2137" t="s">
        <v>1389</v>
      </c>
      <c r="J2137" t="s">
        <v>618</v>
      </c>
      <c r="K2137" s="5" t="s">
        <v>73</v>
      </c>
      <c r="L2137" s="5" t="s">
        <v>64</v>
      </c>
      <c r="M2137" t="s">
        <v>55</v>
      </c>
      <c r="N2137" s="5" t="s">
        <v>56</v>
      </c>
      <c r="O2137" s="5" t="s">
        <v>43</v>
      </c>
      <c r="P2137" t="s">
        <v>244</v>
      </c>
      <c r="Q2137" s="5" t="s">
        <v>45</v>
      </c>
      <c r="R2137" s="1">
        <v>8</v>
      </c>
      <c r="S2137" s="1">
        <v>2737</v>
      </c>
      <c r="T2137">
        <v>0.25</v>
      </c>
      <c r="U2137" s="1">
        <v>2304</v>
      </c>
      <c r="V2137" s="1">
        <v>18432</v>
      </c>
      <c r="W2137" s="1">
        <v>16422</v>
      </c>
      <c r="X2137" s="1">
        <v>-2010</v>
      </c>
      <c r="Y2137" s="7">
        <v>-0.12239678480087687</v>
      </c>
    </row>
    <row r="2138" spans="1:25">
      <c r="A2138" t="s">
        <v>3688</v>
      </c>
      <c r="B2138" s="3" t="str">
        <f t="shared" si="66"/>
        <v>Jul</v>
      </c>
      <c r="C2138" s="3" t="str">
        <f t="shared" si="67"/>
        <v>2023</v>
      </c>
      <c r="D2138" s="3">
        <v>45112</v>
      </c>
      <c r="E2138" t="s">
        <v>3012</v>
      </c>
      <c r="F2138" t="s">
        <v>1139</v>
      </c>
      <c r="G2138" s="5" t="s">
        <v>49</v>
      </c>
      <c r="H2138" s="5" t="s">
        <v>50</v>
      </c>
      <c r="I2138" t="s">
        <v>631</v>
      </c>
      <c r="J2138" t="s">
        <v>1266</v>
      </c>
      <c r="K2138" s="5" t="s">
        <v>73</v>
      </c>
      <c r="L2138" s="5" t="s">
        <v>116</v>
      </c>
      <c r="M2138" t="s">
        <v>87</v>
      </c>
      <c r="N2138" s="5" t="s">
        <v>88</v>
      </c>
      <c r="O2138" s="5" t="s">
        <v>43</v>
      </c>
      <c r="P2138" t="s">
        <v>437</v>
      </c>
      <c r="Q2138" s="5" t="s">
        <v>75</v>
      </c>
      <c r="R2138" s="1">
        <v>8</v>
      </c>
      <c r="S2138" s="1">
        <v>80</v>
      </c>
      <c r="T2138">
        <v>0.2</v>
      </c>
      <c r="U2138" s="1">
        <v>66</v>
      </c>
      <c r="V2138" s="1">
        <v>528</v>
      </c>
      <c r="W2138" s="1">
        <v>512</v>
      </c>
      <c r="X2138" s="1">
        <v>-16</v>
      </c>
      <c r="Y2138" s="7">
        <v>-3.125E-2</v>
      </c>
    </row>
    <row r="2139" spans="1:25">
      <c r="A2139" t="s">
        <v>3689</v>
      </c>
      <c r="B2139" s="3" t="str">
        <f t="shared" si="66"/>
        <v>May</v>
      </c>
      <c r="C2139" s="3" t="str">
        <f t="shared" si="67"/>
        <v>2025</v>
      </c>
      <c r="D2139" s="3">
        <v>45808</v>
      </c>
      <c r="E2139" t="s">
        <v>1230</v>
      </c>
      <c r="F2139" t="s">
        <v>1341</v>
      </c>
      <c r="G2139" s="5" t="s">
        <v>37</v>
      </c>
      <c r="H2139" s="5" t="s">
        <v>38</v>
      </c>
      <c r="I2139" t="s">
        <v>196</v>
      </c>
      <c r="J2139" t="s">
        <v>303</v>
      </c>
      <c r="K2139" s="5" t="s">
        <v>95</v>
      </c>
      <c r="L2139" s="5" t="s">
        <v>64</v>
      </c>
      <c r="M2139" t="s">
        <v>65</v>
      </c>
      <c r="N2139" s="5" t="s">
        <v>66</v>
      </c>
      <c r="O2139" s="5" t="s">
        <v>31</v>
      </c>
      <c r="P2139" t="s">
        <v>295</v>
      </c>
      <c r="Q2139" s="5" t="s">
        <v>75</v>
      </c>
      <c r="R2139" s="1">
        <v>7</v>
      </c>
      <c r="S2139" s="1">
        <v>2511</v>
      </c>
      <c r="T2139">
        <v>0</v>
      </c>
      <c r="U2139" s="1">
        <v>1259</v>
      </c>
      <c r="V2139" s="1">
        <v>8813</v>
      </c>
      <c r="W2139" s="1">
        <v>17577</v>
      </c>
      <c r="X2139" s="1">
        <v>8764</v>
      </c>
      <c r="Y2139" s="7">
        <v>0.49860613301473516</v>
      </c>
    </row>
    <row r="2140" spans="1:25">
      <c r="A2140" t="s">
        <v>3690</v>
      </c>
      <c r="B2140" s="3" t="str">
        <f t="shared" si="66"/>
        <v>Feb</v>
      </c>
      <c r="C2140" s="3" t="str">
        <f t="shared" si="67"/>
        <v>2022</v>
      </c>
      <c r="D2140" s="3">
        <v>44596</v>
      </c>
      <c r="E2140" t="s">
        <v>574</v>
      </c>
      <c r="F2140" t="s">
        <v>1212</v>
      </c>
      <c r="G2140" s="5" t="s">
        <v>49</v>
      </c>
      <c r="H2140" s="5" t="s">
        <v>50</v>
      </c>
      <c r="I2140" t="s">
        <v>1250</v>
      </c>
      <c r="J2140" t="s">
        <v>572</v>
      </c>
      <c r="K2140" s="5" t="s">
        <v>95</v>
      </c>
      <c r="L2140" s="5" t="s">
        <v>28</v>
      </c>
      <c r="M2140" t="s">
        <v>29</v>
      </c>
      <c r="N2140" s="5" t="s">
        <v>30</v>
      </c>
      <c r="O2140" s="5" t="s">
        <v>31</v>
      </c>
      <c r="P2140" t="s">
        <v>855</v>
      </c>
      <c r="Q2140" s="5" t="s">
        <v>33</v>
      </c>
      <c r="R2140" s="1">
        <v>7</v>
      </c>
      <c r="S2140" s="1">
        <v>2027</v>
      </c>
      <c r="T2140">
        <v>0</v>
      </c>
      <c r="U2140" s="1">
        <v>1499</v>
      </c>
      <c r="V2140" s="1">
        <v>10493</v>
      </c>
      <c r="W2140" s="1">
        <v>14189</v>
      </c>
      <c r="X2140" s="1">
        <v>3696</v>
      </c>
      <c r="Y2140" s="7">
        <v>0.26048347311297482</v>
      </c>
    </row>
    <row r="2141" spans="1:25">
      <c r="A2141" t="s">
        <v>3691</v>
      </c>
      <c r="B2141" s="3" t="str">
        <f t="shared" si="66"/>
        <v>Jun</v>
      </c>
      <c r="C2141" s="3" t="str">
        <f t="shared" si="67"/>
        <v>2022</v>
      </c>
      <c r="D2141" s="3">
        <v>44728</v>
      </c>
      <c r="E2141" t="s">
        <v>35</v>
      </c>
      <c r="F2141" t="s">
        <v>883</v>
      </c>
      <c r="G2141" s="5" t="s">
        <v>106</v>
      </c>
      <c r="H2141" s="5" t="s">
        <v>107</v>
      </c>
      <c r="I2141" t="s">
        <v>710</v>
      </c>
      <c r="J2141" t="s">
        <v>548</v>
      </c>
      <c r="K2141" s="5" t="s">
        <v>95</v>
      </c>
      <c r="L2141" s="5" t="s">
        <v>64</v>
      </c>
      <c r="M2141" t="s">
        <v>87</v>
      </c>
      <c r="N2141" s="5" t="s">
        <v>88</v>
      </c>
      <c r="O2141" s="5" t="s">
        <v>31</v>
      </c>
      <c r="P2141" t="s">
        <v>413</v>
      </c>
      <c r="Q2141" s="5" t="s">
        <v>33</v>
      </c>
      <c r="R2141" s="1">
        <v>4</v>
      </c>
      <c r="S2141" s="1">
        <v>3295</v>
      </c>
      <c r="T2141">
        <v>0</v>
      </c>
      <c r="U2141" s="1">
        <v>2095</v>
      </c>
      <c r="V2141" s="1">
        <v>8380</v>
      </c>
      <c r="W2141" s="1">
        <v>13180</v>
      </c>
      <c r="X2141" s="1">
        <v>4800</v>
      </c>
      <c r="Y2141" s="7">
        <v>0.36418816388467373</v>
      </c>
    </row>
    <row r="2142" spans="1:25">
      <c r="A2142" t="s">
        <v>3692</v>
      </c>
      <c r="B2142" s="3" t="str">
        <f t="shared" si="66"/>
        <v>Feb</v>
      </c>
      <c r="C2142" s="3" t="str">
        <f t="shared" si="67"/>
        <v>2022</v>
      </c>
      <c r="D2142" s="3">
        <v>44605</v>
      </c>
      <c r="E2142" t="s">
        <v>3120</v>
      </c>
      <c r="F2142" t="s">
        <v>875</v>
      </c>
      <c r="G2142" s="5" t="s">
        <v>49</v>
      </c>
      <c r="H2142" s="5" t="s">
        <v>50</v>
      </c>
      <c r="I2142" t="s">
        <v>1121</v>
      </c>
      <c r="J2142" t="s">
        <v>1669</v>
      </c>
      <c r="K2142" s="5" t="s">
        <v>73</v>
      </c>
      <c r="L2142" s="5" t="s">
        <v>42</v>
      </c>
      <c r="M2142" t="s">
        <v>29</v>
      </c>
      <c r="N2142" s="5" t="s">
        <v>30</v>
      </c>
      <c r="O2142" s="5" t="s">
        <v>43</v>
      </c>
      <c r="P2142" t="s">
        <v>197</v>
      </c>
      <c r="Q2142" s="5" t="s">
        <v>75</v>
      </c>
      <c r="R2142" s="1">
        <v>7</v>
      </c>
      <c r="S2142" s="1">
        <v>4833</v>
      </c>
      <c r="T2142">
        <v>0.2</v>
      </c>
      <c r="U2142" s="1">
        <v>3416</v>
      </c>
      <c r="V2142" s="1">
        <v>23912</v>
      </c>
      <c r="W2142" s="1">
        <v>27064.800000000003</v>
      </c>
      <c r="X2142" s="1">
        <v>3152.8000000000029</v>
      </c>
      <c r="Y2142" s="7">
        <v>0.11649079246844619</v>
      </c>
    </row>
    <row r="2143" spans="1:25">
      <c r="A2143" t="s">
        <v>3693</v>
      </c>
      <c r="B2143" s="3" t="str">
        <f t="shared" si="66"/>
        <v>Jun</v>
      </c>
      <c r="C2143" s="3" t="str">
        <f t="shared" si="67"/>
        <v>2023</v>
      </c>
      <c r="D2143" s="3">
        <v>45078</v>
      </c>
      <c r="E2143" t="s">
        <v>1793</v>
      </c>
      <c r="F2143" t="s">
        <v>1729</v>
      </c>
      <c r="G2143" s="5" t="s">
        <v>49</v>
      </c>
      <c r="H2143" s="5" t="s">
        <v>50</v>
      </c>
      <c r="I2143" t="s">
        <v>298</v>
      </c>
      <c r="J2143" t="s">
        <v>1973</v>
      </c>
      <c r="K2143" s="5" t="s">
        <v>53</v>
      </c>
      <c r="L2143" s="5" t="s">
        <v>42</v>
      </c>
      <c r="M2143" t="s">
        <v>65</v>
      </c>
      <c r="N2143" s="5" t="s">
        <v>66</v>
      </c>
      <c r="O2143" s="5" t="s">
        <v>31</v>
      </c>
      <c r="P2143" t="s">
        <v>159</v>
      </c>
      <c r="Q2143" s="5" t="s">
        <v>33</v>
      </c>
      <c r="R2143" s="1">
        <v>8</v>
      </c>
      <c r="S2143" s="1">
        <v>82</v>
      </c>
      <c r="T2143">
        <v>0</v>
      </c>
      <c r="U2143" s="1">
        <v>53</v>
      </c>
      <c r="V2143" s="1">
        <v>424</v>
      </c>
      <c r="W2143" s="1">
        <v>656</v>
      </c>
      <c r="X2143" s="1">
        <v>232</v>
      </c>
      <c r="Y2143" s="7">
        <v>0.35365853658536583</v>
      </c>
    </row>
    <row r="2144" spans="1:25">
      <c r="A2144" t="s">
        <v>3694</v>
      </c>
      <c r="B2144" s="3" t="str">
        <f t="shared" si="66"/>
        <v>Sep</v>
      </c>
      <c r="C2144" s="3" t="str">
        <f t="shared" si="67"/>
        <v>2025</v>
      </c>
      <c r="D2144" s="3">
        <v>45901</v>
      </c>
      <c r="E2144" t="s">
        <v>495</v>
      </c>
      <c r="F2144" t="s">
        <v>156</v>
      </c>
      <c r="G2144" s="5" t="s">
        <v>106</v>
      </c>
      <c r="H2144" s="5" t="s">
        <v>107</v>
      </c>
      <c r="I2144" t="s">
        <v>93</v>
      </c>
      <c r="J2144" t="s">
        <v>325</v>
      </c>
      <c r="K2144" s="5" t="s">
        <v>73</v>
      </c>
      <c r="L2144" s="5" t="s">
        <v>116</v>
      </c>
      <c r="M2144" t="s">
        <v>65</v>
      </c>
      <c r="N2144" s="5" t="s">
        <v>66</v>
      </c>
      <c r="O2144" s="5" t="s">
        <v>43</v>
      </c>
      <c r="P2144" t="s">
        <v>96</v>
      </c>
      <c r="Q2144" s="5" t="s">
        <v>45</v>
      </c>
      <c r="R2144" s="1">
        <v>2</v>
      </c>
      <c r="S2144" s="1">
        <v>655</v>
      </c>
      <c r="T2144">
        <v>0.15</v>
      </c>
      <c r="U2144" s="1">
        <v>351</v>
      </c>
      <c r="V2144" s="1">
        <v>702</v>
      </c>
      <c r="W2144" s="1">
        <v>1113.5</v>
      </c>
      <c r="X2144" s="1">
        <v>411.5</v>
      </c>
      <c r="Y2144" s="7">
        <v>0.3695554557700943</v>
      </c>
    </row>
    <row r="2145" spans="1:25">
      <c r="A2145" t="s">
        <v>3695</v>
      </c>
      <c r="B2145" s="3" t="str">
        <f t="shared" si="66"/>
        <v>Apr</v>
      </c>
      <c r="C2145" s="3" t="str">
        <f t="shared" si="67"/>
        <v>2022</v>
      </c>
      <c r="D2145" s="3">
        <v>44668</v>
      </c>
      <c r="E2145" t="s">
        <v>188</v>
      </c>
      <c r="F2145" t="s">
        <v>1621</v>
      </c>
      <c r="G2145" s="5" t="s">
        <v>106</v>
      </c>
      <c r="H2145" s="5" t="s">
        <v>107</v>
      </c>
      <c r="I2145" t="s">
        <v>811</v>
      </c>
      <c r="J2145" t="s">
        <v>647</v>
      </c>
      <c r="K2145" s="5" t="s">
        <v>53</v>
      </c>
      <c r="L2145" s="5" t="s">
        <v>64</v>
      </c>
      <c r="M2145" t="s">
        <v>55</v>
      </c>
      <c r="N2145" s="5" t="s">
        <v>56</v>
      </c>
      <c r="O2145" s="5" t="s">
        <v>43</v>
      </c>
      <c r="P2145" t="s">
        <v>148</v>
      </c>
      <c r="Q2145" s="5" t="s">
        <v>33</v>
      </c>
      <c r="R2145" s="1">
        <v>6</v>
      </c>
      <c r="S2145" s="1">
        <v>4898</v>
      </c>
      <c r="T2145">
        <v>0.15</v>
      </c>
      <c r="U2145" s="1">
        <v>3216</v>
      </c>
      <c r="V2145" s="1">
        <v>19296</v>
      </c>
      <c r="W2145" s="1">
        <v>24979.8</v>
      </c>
      <c r="X2145" s="1">
        <v>5683.7999999999993</v>
      </c>
      <c r="Y2145" s="7">
        <v>0.22753584896596449</v>
      </c>
    </row>
    <row r="2146" spans="1:25">
      <c r="A2146" t="s">
        <v>3696</v>
      </c>
      <c r="B2146" s="3" t="str">
        <f t="shared" si="66"/>
        <v>Apr</v>
      </c>
      <c r="C2146" s="3" t="str">
        <f t="shared" si="67"/>
        <v>2023</v>
      </c>
      <c r="D2146" s="3">
        <v>45037</v>
      </c>
      <c r="E2146" t="s">
        <v>1313</v>
      </c>
      <c r="F2146" t="s">
        <v>1591</v>
      </c>
      <c r="G2146" s="5" t="s">
        <v>106</v>
      </c>
      <c r="H2146" s="5" t="s">
        <v>107</v>
      </c>
      <c r="I2146" t="s">
        <v>62</v>
      </c>
      <c r="J2146" t="s">
        <v>426</v>
      </c>
      <c r="K2146" s="5" t="s">
        <v>73</v>
      </c>
      <c r="L2146" s="5" t="s">
        <v>42</v>
      </c>
      <c r="M2146" t="s">
        <v>55</v>
      </c>
      <c r="N2146" s="5" t="s">
        <v>56</v>
      </c>
      <c r="O2146" s="5" t="s">
        <v>43</v>
      </c>
      <c r="P2146" t="s">
        <v>413</v>
      </c>
      <c r="Q2146" s="5" t="s">
        <v>45</v>
      </c>
      <c r="R2146" s="1">
        <v>2</v>
      </c>
      <c r="S2146" s="1">
        <v>3982</v>
      </c>
      <c r="T2146">
        <v>0.25</v>
      </c>
      <c r="U2146" s="1">
        <v>2027</v>
      </c>
      <c r="V2146" s="1">
        <v>4054</v>
      </c>
      <c r="W2146" s="1">
        <v>5973</v>
      </c>
      <c r="X2146" s="1">
        <v>1919</v>
      </c>
      <c r="Y2146" s="7">
        <v>0.32127908923489035</v>
      </c>
    </row>
    <row r="2147" spans="1:25">
      <c r="A2147" t="s">
        <v>3697</v>
      </c>
      <c r="B2147" s="3" t="str">
        <f t="shared" si="66"/>
        <v>Apr</v>
      </c>
      <c r="C2147" s="3" t="str">
        <f t="shared" si="67"/>
        <v>2023</v>
      </c>
      <c r="D2147" s="3">
        <v>45041</v>
      </c>
      <c r="E2147" t="s">
        <v>1579</v>
      </c>
      <c r="F2147" t="s">
        <v>810</v>
      </c>
      <c r="G2147" s="5" t="s">
        <v>61</v>
      </c>
      <c r="H2147" s="5" t="s">
        <v>50</v>
      </c>
      <c r="I2147" t="s">
        <v>504</v>
      </c>
      <c r="J2147" t="s">
        <v>970</v>
      </c>
      <c r="K2147" s="5" t="s">
        <v>53</v>
      </c>
      <c r="L2147" s="5" t="s">
        <v>54</v>
      </c>
      <c r="M2147" t="s">
        <v>29</v>
      </c>
      <c r="N2147" s="5" t="s">
        <v>30</v>
      </c>
      <c r="O2147" s="5" t="s">
        <v>31</v>
      </c>
      <c r="P2147" t="s">
        <v>260</v>
      </c>
      <c r="Q2147" s="5" t="s">
        <v>75</v>
      </c>
      <c r="R2147" s="1">
        <v>7</v>
      </c>
      <c r="S2147" s="1">
        <v>2900</v>
      </c>
      <c r="T2147">
        <v>0.05</v>
      </c>
      <c r="U2147" s="1">
        <v>2180</v>
      </c>
      <c r="V2147" s="1">
        <v>15260</v>
      </c>
      <c r="W2147" s="1">
        <v>19285</v>
      </c>
      <c r="X2147" s="1">
        <v>4025</v>
      </c>
      <c r="Y2147" s="7">
        <v>0.20871143375680581</v>
      </c>
    </row>
    <row r="2148" spans="1:25">
      <c r="A2148" t="s">
        <v>3698</v>
      </c>
      <c r="B2148" s="3" t="str">
        <f t="shared" si="66"/>
        <v>Jun</v>
      </c>
      <c r="C2148" s="3" t="str">
        <f t="shared" si="67"/>
        <v>2025</v>
      </c>
      <c r="D2148" s="3">
        <v>45818</v>
      </c>
      <c r="E2148" t="s">
        <v>2438</v>
      </c>
      <c r="F2148" t="s">
        <v>1697</v>
      </c>
      <c r="G2148" s="5" t="s">
        <v>49</v>
      </c>
      <c r="H2148" s="5" t="s">
        <v>50</v>
      </c>
      <c r="I2148" t="s">
        <v>330</v>
      </c>
      <c r="J2148" t="s">
        <v>780</v>
      </c>
      <c r="K2148" s="5" t="s">
        <v>27</v>
      </c>
      <c r="L2148" s="5" t="s">
        <v>116</v>
      </c>
      <c r="M2148" t="s">
        <v>29</v>
      </c>
      <c r="N2148" s="5" t="s">
        <v>30</v>
      </c>
      <c r="O2148" s="5" t="s">
        <v>43</v>
      </c>
      <c r="P2148" t="s">
        <v>249</v>
      </c>
      <c r="Q2148" s="5" t="s">
        <v>33</v>
      </c>
      <c r="R2148" s="1">
        <v>3</v>
      </c>
      <c r="S2148" s="1">
        <v>2286</v>
      </c>
      <c r="T2148">
        <v>0.2</v>
      </c>
      <c r="U2148" s="1">
        <v>1539</v>
      </c>
      <c r="V2148" s="1">
        <v>4617</v>
      </c>
      <c r="W2148" s="1">
        <v>5486.4000000000005</v>
      </c>
      <c r="X2148" s="1">
        <v>869.40000000000055</v>
      </c>
      <c r="Y2148" s="7">
        <v>0.15846456692913394</v>
      </c>
    </row>
    <row r="2149" spans="1:25">
      <c r="A2149" t="s">
        <v>3699</v>
      </c>
      <c r="B2149" s="3" t="str">
        <f t="shared" si="66"/>
        <v>Feb</v>
      </c>
      <c r="C2149" s="3" t="str">
        <f t="shared" si="67"/>
        <v>2023</v>
      </c>
      <c r="D2149" s="3">
        <v>44963</v>
      </c>
      <c r="E2149" t="s">
        <v>630</v>
      </c>
      <c r="F2149" t="s">
        <v>516</v>
      </c>
      <c r="G2149" s="5" t="s">
        <v>106</v>
      </c>
      <c r="H2149" s="5" t="s">
        <v>107</v>
      </c>
      <c r="I2149" t="s">
        <v>400</v>
      </c>
      <c r="J2149" t="s">
        <v>618</v>
      </c>
      <c r="K2149" s="5" t="s">
        <v>73</v>
      </c>
      <c r="L2149" s="5" t="s">
        <v>64</v>
      </c>
      <c r="M2149" t="s">
        <v>117</v>
      </c>
      <c r="N2149" s="5" t="s">
        <v>118</v>
      </c>
      <c r="O2149" s="5" t="s">
        <v>31</v>
      </c>
      <c r="P2149" t="s">
        <v>67</v>
      </c>
      <c r="Q2149" s="5" t="s">
        <v>33</v>
      </c>
      <c r="R2149" s="1">
        <v>7</v>
      </c>
      <c r="S2149" s="1">
        <v>4583</v>
      </c>
      <c r="T2149">
        <v>0.15</v>
      </c>
      <c r="U2149" s="1">
        <v>3356</v>
      </c>
      <c r="V2149" s="1">
        <v>23492</v>
      </c>
      <c r="W2149" s="1">
        <v>27268.85</v>
      </c>
      <c r="X2149" s="1">
        <v>3776.8499999999985</v>
      </c>
      <c r="Y2149" s="7">
        <v>0.13850419067910816</v>
      </c>
    </row>
    <row r="2150" spans="1:25">
      <c r="A2150" t="s">
        <v>3700</v>
      </c>
      <c r="B2150" s="3" t="str">
        <f t="shared" si="66"/>
        <v>Dec</v>
      </c>
      <c r="C2150" s="3" t="str">
        <f t="shared" si="67"/>
        <v>2025</v>
      </c>
      <c r="D2150" s="3">
        <v>45998</v>
      </c>
      <c r="E2150" t="s">
        <v>1358</v>
      </c>
      <c r="F2150" t="s">
        <v>2478</v>
      </c>
      <c r="G2150" s="5" t="s">
        <v>37</v>
      </c>
      <c r="H2150" s="5" t="s">
        <v>38</v>
      </c>
      <c r="I2150" t="s">
        <v>848</v>
      </c>
      <c r="J2150" t="s">
        <v>325</v>
      </c>
      <c r="K2150" s="5" t="s">
        <v>73</v>
      </c>
      <c r="L2150" s="5" t="s">
        <v>28</v>
      </c>
      <c r="M2150" t="s">
        <v>87</v>
      </c>
      <c r="N2150" s="5" t="s">
        <v>88</v>
      </c>
      <c r="O2150" s="5" t="s">
        <v>43</v>
      </c>
      <c r="P2150" t="s">
        <v>355</v>
      </c>
      <c r="Q2150" s="5" t="s">
        <v>45</v>
      </c>
      <c r="R2150" s="1">
        <v>7</v>
      </c>
      <c r="S2150" s="1">
        <v>98</v>
      </c>
      <c r="T2150">
        <v>0.1</v>
      </c>
      <c r="U2150" s="1">
        <v>61</v>
      </c>
      <c r="V2150" s="1">
        <v>427</v>
      </c>
      <c r="W2150" s="1">
        <v>617.4</v>
      </c>
      <c r="X2150" s="1">
        <v>190.39999999999998</v>
      </c>
      <c r="Y2150" s="7">
        <v>0.30839002267573695</v>
      </c>
    </row>
    <row r="2151" spans="1:25">
      <c r="A2151" t="s">
        <v>3701</v>
      </c>
      <c r="B2151" s="3" t="str">
        <f t="shared" si="66"/>
        <v>Sep</v>
      </c>
      <c r="C2151" s="3" t="str">
        <f t="shared" si="67"/>
        <v>2024</v>
      </c>
      <c r="D2151" s="3">
        <v>45540</v>
      </c>
      <c r="E2151" t="s">
        <v>1706</v>
      </c>
      <c r="F2151" t="s">
        <v>1204</v>
      </c>
      <c r="G2151" s="5" t="s">
        <v>23</v>
      </c>
      <c r="H2151" s="5" t="s">
        <v>24</v>
      </c>
      <c r="I2151" t="s">
        <v>509</v>
      </c>
      <c r="J2151" t="s">
        <v>1223</v>
      </c>
      <c r="K2151" s="5" t="s">
        <v>95</v>
      </c>
      <c r="L2151" s="5" t="s">
        <v>28</v>
      </c>
      <c r="M2151" t="s">
        <v>65</v>
      </c>
      <c r="N2151" s="5" t="s">
        <v>66</v>
      </c>
      <c r="O2151" s="5" t="s">
        <v>43</v>
      </c>
      <c r="P2151" t="s">
        <v>244</v>
      </c>
      <c r="Q2151" s="5" t="s">
        <v>33</v>
      </c>
      <c r="R2151" s="1">
        <v>1</v>
      </c>
      <c r="S2151" s="1">
        <v>3271</v>
      </c>
      <c r="T2151">
        <v>0.25</v>
      </c>
      <c r="U2151" s="1">
        <v>2564</v>
      </c>
      <c r="V2151" s="1">
        <v>2564</v>
      </c>
      <c r="W2151" s="1">
        <v>2453.25</v>
      </c>
      <c r="X2151" s="1">
        <v>-110.75</v>
      </c>
      <c r="Y2151" s="7">
        <v>-4.5144196474065014E-2</v>
      </c>
    </row>
    <row r="2152" spans="1:25">
      <c r="A2152" t="s">
        <v>3702</v>
      </c>
      <c r="B2152" s="3" t="str">
        <f t="shared" si="66"/>
        <v>Jun</v>
      </c>
      <c r="C2152" s="3" t="str">
        <f t="shared" si="67"/>
        <v>2025</v>
      </c>
      <c r="D2152" s="3">
        <v>45816</v>
      </c>
      <c r="E2152" t="s">
        <v>1674</v>
      </c>
      <c r="F2152" t="s">
        <v>1385</v>
      </c>
      <c r="G2152" s="5" t="s">
        <v>23</v>
      </c>
      <c r="H2152" s="5" t="s">
        <v>24</v>
      </c>
      <c r="I2152" t="s">
        <v>1400</v>
      </c>
      <c r="J2152" t="s">
        <v>422</v>
      </c>
      <c r="K2152" s="5" t="s">
        <v>73</v>
      </c>
      <c r="L2152" s="5" t="s">
        <v>42</v>
      </c>
      <c r="M2152" t="s">
        <v>117</v>
      </c>
      <c r="N2152" s="5" t="s">
        <v>118</v>
      </c>
      <c r="O2152" s="5" t="s">
        <v>43</v>
      </c>
      <c r="P2152" t="s">
        <v>942</v>
      </c>
      <c r="Q2152" s="5" t="s">
        <v>45</v>
      </c>
      <c r="R2152" s="1">
        <v>5</v>
      </c>
      <c r="S2152" s="1">
        <v>2734</v>
      </c>
      <c r="T2152">
        <v>0.1</v>
      </c>
      <c r="U2152" s="1">
        <v>1832</v>
      </c>
      <c r="V2152" s="1">
        <v>9160</v>
      </c>
      <c r="W2152" s="1">
        <v>12303</v>
      </c>
      <c r="X2152" s="1">
        <v>3143</v>
      </c>
      <c r="Y2152" s="7">
        <v>0.25546614646834104</v>
      </c>
    </row>
    <row r="2153" spans="1:25">
      <c r="A2153" t="s">
        <v>3703</v>
      </c>
      <c r="B2153" s="3" t="str">
        <f t="shared" si="66"/>
        <v>May</v>
      </c>
      <c r="C2153" s="3" t="str">
        <f t="shared" si="67"/>
        <v>2025</v>
      </c>
      <c r="D2153" s="3">
        <v>45789</v>
      </c>
      <c r="E2153" t="s">
        <v>3132</v>
      </c>
      <c r="F2153" t="s">
        <v>3327</v>
      </c>
      <c r="G2153" s="5" t="s">
        <v>23</v>
      </c>
      <c r="H2153" s="5" t="s">
        <v>24</v>
      </c>
      <c r="I2153" t="s">
        <v>134</v>
      </c>
      <c r="J2153" t="s">
        <v>555</v>
      </c>
      <c r="K2153" s="5" t="s">
        <v>27</v>
      </c>
      <c r="L2153" s="5" t="s">
        <v>28</v>
      </c>
      <c r="M2153" t="s">
        <v>29</v>
      </c>
      <c r="N2153" s="5" t="s">
        <v>30</v>
      </c>
      <c r="O2153" s="5" t="s">
        <v>43</v>
      </c>
      <c r="P2153" t="s">
        <v>522</v>
      </c>
      <c r="Q2153" s="5" t="s">
        <v>75</v>
      </c>
      <c r="R2153" s="1">
        <v>3</v>
      </c>
      <c r="S2153" s="1">
        <v>3016</v>
      </c>
      <c r="T2153">
        <v>0.1</v>
      </c>
      <c r="U2153" s="1">
        <v>1641</v>
      </c>
      <c r="V2153" s="1">
        <v>4923</v>
      </c>
      <c r="W2153" s="1">
        <v>8143.2</v>
      </c>
      <c r="X2153" s="1">
        <v>3220.2</v>
      </c>
      <c r="Y2153" s="7">
        <v>0.395446507515473</v>
      </c>
    </row>
    <row r="2154" spans="1:25">
      <c r="A2154" t="s">
        <v>3704</v>
      </c>
      <c r="B2154" s="3" t="str">
        <f t="shared" si="66"/>
        <v>Nov</v>
      </c>
      <c r="C2154" s="3" t="str">
        <f t="shared" si="67"/>
        <v>2023</v>
      </c>
      <c r="D2154" s="3">
        <v>45236</v>
      </c>
      <c r="E2154" t="s">
        <v>204</v>
      </c>
      <c r="F2154" t="s">
        <v>583</v>
      </c>
      <c r="G2154" s="5" t="s">
        <v>37</v>
      </c>
      <c r="H2154" s="5" t="s">
        <v>38</v>
      </c>
      <c r="I2154" t="s">
        <v>568</v>
      </c>
      <c r="J2154" t="s">
        <v>331</v>
      </c>
      <c r="K2154" s="5" t="s">
        <v>95</v>
      </c>
      <c r="L2154" s="5" t="s">
        <v>28</v>
      </c>
      <c r="M2154" t="s">
        <v>65</v>
      </c>
      <c r="N2154" s="5" t="s">
        <v>66</v>
      </c>
      <c r="O2154" s="5" t="s">
        <v>31</v>
      </c>
      <c r="P2154" t="s">
        <v>396</v>
      </c>
      <c r="Q2154" s="5" t="s">
        <v>75</v>
      </c>
      <c r="R2154" s="1">
        <v>1</v>
      </c>
      <c r="S2154" s="1">
        <v>731</v>
      </c>
      <c r="T2154">
        <v>0.1</v>
      </c>
      <c r="U2154" s="1">
        <v>474</v>
      </c>
      <c r="V2154" s="1">
        <v>474</v>
      </c>
      <c r="W2154" s="1">
        <v>657.9</v>
      </c>
      <c r="X2154" s="1">
        <v>183.89999999999998</v>
      </c>
      <c r="Y2154" s="7">
        <v>0.2795257637938896</v>
      </c>
    </row>
    <row r="2155" spans="1:25">
      <c r="A2155" t="s">
        <v>3705</v>
      </c>
      <c r="B2155" s="3" t="str">
        <f t="shared" si="66"/>
        <v>May</v>
      </c>
      <c r="C2155" s="3" t="str">
        <f t="shared" si="67"/>
        <v>2022</v>
      </c>
      <c r="D2155" s="3">
        <v>44706</v>
      </c>
      <c r="E2155" t="s">
        <v>2162</v>
      </c>
      <c r="F2155" t="s">
        <v>1653</v>
      </c>
      <c r="G2155" s="5" t="s">
        <v>49</v>
      </c>
      <c r="H2155" s="5" t="s">
        <v>50</v>
      </c>
      <c r="I2155" t="s">
        <v>2117</v>
      </c>
      <c r="J2155" t="s">
        <v>465</v>
      </c>
      <c r="K2155" s="5" t="s">
        <v>27</v>
      </c>
      <c r="L2155" s="5" t="s">
        <v>64</v>
      </c>
      <c r="M2155" t="s">
        <v>29</v>
      </c>
      <c r="N2155" s="5" t="s">
        <v>30</v>
      </c>
      <c r="O2155" s="5" t="s">
        <v>31</v>
      </c>
      <c r="P2155" t="s">
        <v>244</v>
      </c>
      <c r="Q2155" s="5" t="s">
        <v>45</v>
      </c>
      <c r="R2155" s="1">
        <v>4</v>
      </c>
      <c r="S2155" s="1">
        <v>59</v>
      </c>
      <c r="T2155">
        <v>0</v>
      </c>
      <c r="U2155" s="1">
        <v>43</v>
      </c>
      <c r="V2155" s="1">
        <v>172</v>
      </c>
      <c r="W2155" s="1">
        <v>236</v>
      </c>
      <c r="X2155" s="1">
        <v>64</v>
      </c>
      <c r="Y2155" s="7">
        <v>0.2711864406779661</v>
      </c>
    </row>
    <row r="2156" spans="1:25">
      <c r="A2156" t="s">
        <v>3706</v>
      </c>
      <c r="B2156" s="3" t="str">
        <f t="shared" si="66"/>
        <v>Nov</v>
      </c>
      <c r="C2156" s="3" t="str">
        <f t="shared" si="67"/>
        <v>2024</v>
      </c>
      <c r="D2156" s="3">
        <v>45610</v>
      </c>
      <c r="E2156" t="s">
        <v>775</v>
      </c>
      <c r="F2156" t="s">
        <v>2127</v>
      </c>
      <c r="G2156" s="5" t="s">
        <v>37</v>
      </c>
      <c r="H2156" s="5" t="s">
        <v>38</v>
      </c>
      <c r="I2156" t="s">
        <v>937</v>
      </c>
      <c r="J2156" t="s">
        <v>371</v>
      </c>
      <c r="K2156" s="5" t="s">
        <v>41</v>
      </c>
      <c r="L2156" s="5" t="s">
        <v>42</v>
      </c>
      <c r="M2156" t="s">
        <v>29</v>
      </c>
      <c r="N2156" s="5" t="s">
        <v>30</v>
      </c>
      <c r="O2156" s="5" t="s">
        <v>31</v>
      </c>
      <c r="P2156" t="s">
        <v>249</v>
      </c>
      <c r="Q2156" s="5" t="s">
        <v>75</v>
      </c>
      <c r="R2156" s="1">
        <v>7</v>
      </c>
      <c r="S2156" s="1">
        <v>3966</v>
      </c>
      <c r="T2156">
        <v>0.05</v>
      </c>
      <c r="U2156" s="1">
        <v>2255</v>
      </c>
      <c r="V2156" s="1">
        <v>15785</v>
      </c>
      <c r="W2156" s="1">
        <v>26373.899999999998</v>
      </c>
      <c r="X2156" s="1">
        <v>10588.899999999998</v>
      </c>
      <c r="Y2156" s="7">
        <v>0.40149162619104489</v>
      </c>
    </row>
    <row r="2157" spans="1:25">
      <c r="A2157" t="s">
        <v>3707</v>
      </c>
      <c r="B2157" s="3" t="str">
        <f t="shared" si="66"/>
        <v>May</v>
      </c>
      <c r="C2157" s="3" t="str">
        <f t="shared" si="67"/>
        <v>2022</v>
      </c>
      <c r="D2157" s="3">
        <v>44712</v>
      </c>
      <c r="E2157" t="s">
        <v>3120</v>
      </c>
      <c r="F2157" t="s">
        <v>2086</v>
      </c>
      <c r="G2157" s="5" t="s">
        <v>23</v>
      </c>
      <c r="H2157" s="5" t="s">
        <v>24</v>
      </c>
      <c r="I2157" t="s">
        <v>1508</v>
      </c>
      <c r="J2157" t="s">
        <v>1589</v>
      </c>
      <c r="K2157" s="5" t="s">
        <v>41</v>
      </c>
      <c r="L2157" s="5" t="s">
        <v>42</v>
      </c>
      <c r="M2157" t="s">
        <v>117</v>
      </c>
      <c r="N2157" s="5" t="s">
        <v>118</v>
      </c>
      <c r="O2157" s="5" t="s">
        <v>43</v>
      </c>
      <c r="P2157" t="s">
        <v>202</v>
      </c>
      <c r="Q2157" s="5" t="s">
        <v>33</v>
      </c>
      <c r="R2157" s="1">
        <v>6</v>
      </c>
      <c r="S2157" s="1">
        <v>3482</v>
      </c>
      <c r="T2157">
        <v>0</v>
      </c>
      <c r="U2157" s="1">
        <v>2479</v>
      </c>
      <c r="V2157" s="1">
        <v>14874</v>
      </c>
      <c r="W2157" s="1">
        <v>20892</v>
      </c>
      <c r="X2157" s="1">
        <v>6018</v>
      </c>
      <c r="Y2157" s="7">
        <v>0.28805284319356694</v>
      </c>
    </row>
    <row r="2158" spans="1:25">
      <c r="A2158" t="s">
        <v>3708</v>
      </c>
      <c r="B2158" s="3" t="str">
        <f t="shared" si="66"/>
        <v>May</v>
      </c>
      <c r="C2158" s="3" t="str">
        <f t="shared" si="67"/>
        <v>2022</v>
      </c>
      <c r="D2158" s="3">
        <v>44709</v>
      </c>
      <c r="E2158" t="s">
        <v>1490</v>
      </c>
      <c r="F2158" t="s">
        <v>2344</v>
      </c>
      <c r="G2158" s="5" t="s">
        <v>106</v>
      </c>
      <c r="H2158" s="5" t="s">
        <v>107</v>
      </c>
      <c r="I2158" t="s">
        <v>1070</v>
      </c>
      <c r="J2158" t="s">
        <v>2484</v>
      </c>
      <c r="K2158" s="5" t="s">
        <v>27</v>
      </c>
      <c r="L2158" s="5" t="s">
        <v>42</v>
      </c>
      <c r="M2158" t="s">
        <v>117</v>
      </c>
      <c r="N2158" s="5" t="s">
        <v>118</v>
      </c>
      <c r="O2158" s="5" t="s">
        <v>31</v>
      </c>
      <c r="P2158" t="s">
        <v>96</v>
      </c>
      <c r="Q2158" s="5" t="s">
        <v>75</v>
      </c>
      <c r="R2158" s="1">
        <v>7</v>
      </c>
      <c r="S2158" s="1">
        <v>2404</v>
      </c>
      <c r="T2158">
        <v>0</v>
      </c>
      <c r="U2158" s="1">
        <v>1606</v>
      </c>
      <c r="V2158" s="1">
        <v>11242</v>
      </c>
      <c r="W2158" s="1">
        <v>16828</v>
      </c>
      <c r="X2158" s="1">
        <v>5586</v>
      </c>
      <c r="Y2158" s="7">
        <v>0.33194675540765389</v>
      </c>
    </row>
    <row r="2159" spans="1:25">
      <c r="A2159" t="s">
        <v>3709</v>
      </c>
      <c r="B2159" s="3" t="str">
        <f t="shared" si="66"/>
        <v>Jul</v>
      </c>
      <c r="C2159" s="3" t="str">
        <f t="shared" si="67"/>
        <v>2025</v>
      </c>
      <c r="D2159" s="3">
        <v>45868</v>
      </c>
      <c r="E2159" t="s">
        <v>962</v>
      </c>
      <c r="F2159" t="s">
        <v>92</v>
      </c>
      <c r="G2159" s="5" t="s">
        <v>37</v>
      </c>
      <c r="H2159" s="5" t="s">
        <v>38</v>
      </c>
      <c r="I2159" t="s">
        <v>178</v>
      </c>
      <c r="J2159" t="s">
        <v>1367</v>
      </c>
      <c r="K2159" s="5" t="s">
        <v>53</v>
      </c>
      <c r="L2159" s="5" t="s">
        <v>42</v>
      </c>
      <c r="M2159" t="s">
        <v>55</v>
      </c>
      <c r="N2159" s="5" t="s">
        <v>56</v>
      </c>
      <c r="O2159" s="5" t="s">
        <v>31</v>
      </c>
      <c r="P2159" t="s">
        <v>787</v>
      </c>
      <c r="Q2159" s="5" t="s">
        <v>75</v>
      </c>
      <c r="R2159" s="1">
        <v>7</v>
      </c>
      <c r="S2159" s="1">
        <v>2005</v>
      </c>
      <c r="T2159">
        <v>0.15</v>
      </c>
      <c r="U2159" s="1">
        <v>1358</v>
      </c>
      <c r="V2159" s="1">
        <v>9506</v>
      </c>
      <c r="W2159" s="1">
        <v>11929.75</v>
      </c>
      <c r="X2159" s="1">
        <v>2423.75</v>
      </c>
      <c r="Y2159" s="7">
        <v>0.20316854921519731</v>
      </c>
    </row>
    <row r="2160" spans="1:25">
      <c r="A2160" t="s">
        <v>3710</v>
      </c>
      <c r="B2160" s="3" t="str">
        <f t="shared" si="66"/>
        <v>Jul</v>
      </c>
      <c r="C2160" s="3" t="str">
        <f t="shared" si="67"/>
        <v>2025</v>
      </c>
      <c r="D2160" s="3">
        <v>45843</v>
      </c>
      <c r="E2160" t="s">
        <v>1888</v>
      </c>
      <c r="F2160" t="s">
        <v>2534</v>
      </c>
      <c r="G2160" s="5" t="s">
        <v>61</v>
      </c>
      <c r="H2160" s="5" t="s">
        <v>50</v>
      </c>
      <c r="I2160" t="s">
        <v>1041</v>
      </c>
      <c r="J2160" t="s">
        <v>819</v>
      </c>
      <c r="K2160" s="5" t="s">
        <v>95</v>
      </c>
      <c r="L2160" s="5" t="s">
        <v>64</v>
      </c>
      <c r="M2160" t="s">
        <v>65</v>
      </c>
      <c r="N2160" s="5" t="s">
        <v>66</v>
      </c>
      <c r="O2160" s="5" t="s">
        <v>31</v>
      </c>
      <c r="P2160" t="s">
        <v>153</v>
      </c>
      <c r="Q2160" s="5" t="s">
        <v>45</v>
      </c>
      <c r="R2160" s="1">
        <v>2</v>
      </c>
      <c r="S2160" s="1">
        <v>4732</v>
      </c>
      <c r="T2160">
        <v>0.25</v>
      </c>
      <c r="U2160" s="1">
        <v>2743</v>
      </c>
      <c r="V2160" s="1">
        <v>5486</v>
      </c>
      <c r="W2160" s="1">
        <v>7098</v>
      </c>
      <c r="X2160" s="1">
        <v>1612</v>
      </c>
      <c r="Y2160" s="7">
        <v>0.2271062271062271</v>
      </c>
    </row>
    <row r="2161" spans="1:25">
      <c r="A2161" t="s">
        <v>3711</v>
      </c>
      <c r="B2161" s="3" t="str">
        <f t="shared" si="66"/>
        <v>Dec</v>
      </c>
      <c r="C2161" s="3" t="str">
        <f t="shared" si="67"/>
        <v>2023</v>
      </c>
      <c r="D2161" s="3">
        <v>45265</v>
      </c>
      <c r="E2161" t="s">
        <v>775</v>
      </c>
      <c r="F2161" t="s">
        <v>1471</v>
      </c>
      <c r="G2161" s="5" t="s">
        <v>106</v>
      </c>
      <c r="H2161" s="5" t="s">
        <v>107</v>
      </c>
      <c r="I2161" t="s">
        <v>861</v>
      </c>
      <c r="J2161" t="s">
        <v>1213</v>
      </c>
      <c r="K2161" s="5" t="s">
        <v>27</v>
      </c>
      <c r="L2161" s="5" t="s">
        <v>42</v>
      </c>
      <c r="M2161" t="s">
        <v>65</v>
      </c>
      <c r="N2161" s="5" t="s">
        <v>66</v>
      </c>
      <c r="O2161" s="5" t="s">
        <v>31</v>
      </c>
      <c r="P2161" t="s">
        <v>260</v>
      </c>
      <c r="Q2161" s="5" t="s">
        <v>75</v>
      </c>
      <c r="R2161" s="1">
        <v>4</v>
      </c>
      <c r="S2161" s="1">
        <v>3827</v>
      </c>
      <c r="T2161">
        <v>0.2</v>
      </c>
      <c r="U2161" s="1">
        <v>2261</v>
      </c>
      <c r="V2161" s="1">
        <v>9044</v>
      </c>
      <c r="W2161" s="1">
        <v>12246.400000000001</v>
      </c>
      <c r="X2161" s="1">
        <v>3202.4000000000015</v>
      </c>
      <c r="Y2161" s="7">
        <v>0.26149725633655613</v>
      </c>
    </row>
    <row r="2162" spans="1:25">
      <c r="A2162" t="s">
        <v>3712</v>
      </c>
      <c r="B2162" s="3" t="str">
        <f t="shared" si="66"/>
        <v>Mar</v>
      </c>
      <c r="C2162" s="3" t="str">
        <f t="shared" si="67"/>
        <v>2025</v>
      </c>
      <c r="D2162" s="3">
        <v>45724</v>
      </c>
      <c r="E2162" t="s">
        <v>1816</v>
      </c>
      <c r="F2162" t="s">
        <v>524</v>
      </c>
      <c r="G2162" s="5" t="s">
        <v>37</v>
      </c>
      <c r="H2162" s="5" t="s">
        <v>38</v>
      </c>
      <c r="I2162" t="s">
        <v>1730</v>
      </c>
      <c r="J2162" t="s">
        <v>1863</v>
      </c>
      <c r="K2162" s="5" t="s">
        <v>27</v>
      </c>
      <c r="L2162" s="5" t="s">
        <v>54</v>
      </c>
      <c r="M2162" t="s">
        <v>87</v>
      </c>
      <c r="N2162" s="5" t="s">
        <v>88</v>
      </c>
      <c r="O2162" s="5" t="s">
        <v>43</v>
      </c>
      <c r="P2162" t="s">
        <v>437</v>
      </c>
      <c r="Q2162" s="5" t="s">
        <v>33</v>
      </c>
      <c r="R2162" s="1">
        <v>5</v>
      </c>
      <c r="S2162" s="1">
        <v>2084</v>
      </c>
      <c r="T2162">
        <v>0.25</v>
      </c>
      <c r="U2162" s="1">
        <v>1501</v>
      </c>
      <c r="V2162" s="1">
        <v>7505</v>
      </c>
      <c r="W2162" s="1">
        <v>7815</v>
      </c>
      <c r="X2162" s="1">
        <v>310</v>
      </c>
      <c r="Y2162" s="7">
        <v>3.9667306461932179E-2</v>
      </c>
    </row>
    <row r="2163" spans="1:25">
      <c r="A2163" t="s">
        <v>3713</v>
      </c>
      <c r="B2163" s="3" t="str">
        <f t="shared" si="66"/>
        <v>Jun</v>
      </c>
      <c r="C2163" s="3" t="str">
        <f t="shared" si="67"/>
        <v>2024</v>
      </c>
      <c r="D2163" s="3">
        <v>45452</v>
      </c>
      <c r="E2163" t="s">
        <v>3423</v>
      </c>
      <c r="F2163" t="s">
        <v>99</v>
      </c>
      <c r="G2163" s="5" t="s">
        <v>61</v>
      </c>
      <c r="H2163" s="5" t="s">
        <v>50</v>
      </c>
      <c r="I2163" t="s">
        <v>504</v>
      </c>
      <c r="J2163" t="s">
        <v>63</v>
      </c>
      <c r="K2163" s="5" t="s">
        <v>53</v>
      </c>
      <c r="L2163" s="5" t="s">
        <v>116</v>
      </c>
      <c r="M2163" t="s">
        <v>65</v>
      </c>
      <c r="N2163" s="5" t="s">
        <v>66</v>
      </c>
      <c r="O2163" s="5" t="s">
        <v>43</v>
      </c>
      <c r="P2163" t="s">
        <v>437</v>
      </c>
      <c r="Q2163" s="5" t="s">
        <v>45</v>
      </c>
      <c r="R2163" s="1">
        <v>1</v>
      </c>
      <c r="S2163" s="1">
        <v>2675</v>
      </c>
      <c r="T2163">
        <v>0.2</v>
      </c>
      <c r="U2163" s="1">
        <v>1805</v>
      </c>
      <c r="V2163" s="1">
        <v>1805</v>
      </c>
      <c r="W2163" s="1">
        <v>2140</v>
      </c>
      <c r="X2163" s="1">
        <v>335</v>
      </c>
      <c r="Y2163" s="7">
        <v>0.15654205607476634</v>
      </c>
    </row>
    <row r="2164" spans="1:25">
      <c r="A2164" t="s">
        <v>3714</v>
      </c>
      <c r="B2164" s="3" t="str">
        <f t="shared" si="66"/>
        <v>Nov</v>
      </c>
      <c r="C2164" s="3" t="str">
        <f t="shared" si="67"/>
        <v>2023</v>
      </c>
      <c r="D2164" s="3">
        <v>45245</v>
      </c>
      <c r="E2164" t="s">
        <v>803</v>
      </c>
      <c r="F2164" t="s">
        <v>877</v>
      </c>
      <c r="G2164" s="5" t="s">
        <v>23</v>
      </c>
      <c r="H2164" s="5" t="s">
        <v>24</v>
      </c>
      <c r="I2164" t="s">
        <v>444</v>
      </c>
      <c r="J2164" t="s">
        <v>371</v>
      </c>
      <c r="K2164" s="5" t="s">
        <v>41</v>
      </c>
      <c r="L2164" s="5" t="s">
        <v>28</v>
      </c>
      <c r="M2164" t="s">
        <v>87</v>
      </c>
      <c r="N2164" s="5" t="s">
        <v>88</v>
      </c>
      <c r="O2164" s="5" t="s">
        <v>31</v>
      </c>
      <c r="P2164" t="s">
        <v>285</v>
      </c>
      <c r="Q2164" s="5" t="s">
        <v>33</v>
      </c>
      <c r="R2164" s="1">
        <v>8</v>
      </c>
      <c r="S2164" s="1">
        <v>477</v>
      </c>
      <c r="T2164">
        <v>0.05</v>
      </c>
      <c r="U2164" s="1">
        <v>392</v>
      </c>
      <c r="V2164" s="1">
        <v>3136</v>
      </c>
      <c r="W2164" s="1">
        <v>3625.2</v>
      </c>
      <c r="X2164" s="1">
        <v>489.19999999999982</v>
      </c>
      <c r="Y2164" s="7">
        <v>0.13494427893633451</v>
      </c>
    </row>
    <row r="2165" spans="1:25">
      <c r="A2165" t="s">
        <v>3715</v>
      </c>
      <c r="B2165" s="3" t="str">
        <f t="shared" si="66"/>
        <v>Jul</v>
      </c>
      <c r="C2165" s="3" t="str">
        <f t="shared" si="67"/>
        <v>2022</v>
      </c>
      <c r="D2165" s="3">
        <v>44762</v>
      </c>
      <c r="E2165" t="s">
        <v>889</v>
      </c>
      <c r="F2165" t="s">
        <v>779</v>
      </c>
      <c r="G2165" s="5" t="s">
        <v>61</v>
      </c>
      <c r="H2165" s="5" t="s">
        <v>50</v>
      </c>
      <c r="I2165" t="s">
        <v>853</v>
      </c>
      <c r="J2165" t="s">
        <v>859</v>
      </c>
      <c r="K2165" s="5" t="s">
        <v>73</v>
      </c>
      <c r="L2165" s="5" t="s">
        <v>42</v>
      </c>
      <c r="M2165" t="s">
        <v>117</v>
      </c>
      <c r="N2165" s="5" t="s">
        <v>118</v>
      </c>
      <c r="O2165" s="5" t="s">
        <v>31</v>
      </c>
      <c r="P2165" t="s">
        <v>165</v>
      </c>
      <c r="Q2165" s="5" t="s">
        <v>45</v>
      </c>
      <c r="R2165" s="1">
        <v>7</v>
      </c>
      <c r="S2165" s="1">
        <v>3288</v>
      </c>
      <c r="T2165">
        <v>0.25</v>
      </c>
      <c r="U2165" s="1">
        <v>1669</v>
      </c>
      <c r="V2165" s="1">
        <v>11683</v>
      </c>
      <c r="W2165" s="1">
        <v>17262</v>
      </c>
      <c r="X2165" s="1">
        <v>5579</v>
      </c>
      <c r="Y2165" s="7">
        <v>0.32319545823195456</v>
      </c>
    </row>
    <row r="2166" spans="1:25">
      <c r="A2166" t="s">
        <v>3716</v>
      </c>
      <c r="B2166" s="3" t="str">
        <f t="shared" si="66"/>
        <v>Jan</v>
      </c>
      <c r="C2166" s="3" t="str">
        <f t="shared" si="67"/>
        <v>2023</v>
      </c>
      <c r="D2166" s="3">
        <v>44951</v>
      </c>
      <c r="E2166" t="s">
        <v>1851</v>
      </c>
      <c r="F2166" t="s">
        <v>1814</v>
      </c>
      <c r="G2166" s="5" t="s">
        <v>23</v>
      </c>
      <c r="H2166" s="5" t="s">
        <v>24</v>
      </c>
      <c r="I2166" t="s">
        <v>85</v>
      </c>
      <c r="J2166" t="s">
        <v>1806</v>
      </c>
      <c r="K2166" s="5" t="s">
        <v>53</v>
      </c>
      <c r="L2166" s="5" t="s">
        <v>116</v>
      </c>
      <c r="M2166" t="s">
        <v>29</v>
      </c>
      <c r="N2166" s="5" t="s">
        <v>30</v>
      </c>
      <c r="O2166" s="5" t="s">
        <v>43</v>
      </c>
      <c r="P2166" t="s">
        <v>855</v>
      </c>
      <c r="Q2166" s="5" t="s">
        <v>75</v>
      </c>
      <c r="R2166" s="1">
        <v>8</v>
      </c>
      <c r="S2166" s="1">
        <v>3887</v>
      </c>
      <c r="T2166">
        <v>0.05</v>
      </c>
      <c r="U2166" s="1">
        <v>2925</v>
      </c>
      <c r="V2166" s="1">
        <v>23400</v>
      </c>
      <c r="W2166" s="1">
        <v>29541.199999999997</v>
      </c>
      <c r="X2166" s="1">
        <v>6141.1999999999971</v>
      </c>
      <c r="Y2166" s="7">
        <v>0.20788593557472268</v>
      </c>
    </row>
    <row r="2167" spans="1:25">
      <c r="A2167" t="s">
        <v>3717</v>
      </c>
      <c r="B2167" s="3" t="str">
        <f t="shared" si="66"/>
        <v>Feb</v>
      </c>
      <c r="C2167" s="3" t="str">
        <f t="shared" si="67"/>
        <v>2023</v>
      </c>
      <c r="D2167" s="3">
        <v>44962</v>
      </c>
      <c r="E2167" t="s">
        <v>1131</v>
      </c>
      <c r="F2167" t="s">
        <v>2630</v>
      </c>
      <c r="G2167" s="5" t="s">
        <v>23</v>
      </c>
      <c r="H2167" s="5" t="s">
        <v>24</v>
      </c>
      <c r="I2167" t="s">
        <v>163</v>
      </c>
      <c r="J2167" t="s">
        <v>1170</v>
      </c>
      <c r="K2167" s="5" t="s">
        <v>95</v>
      </c>
      <c r="L2167" s="5" t="s">
        <v>64</v>
      </c>
      <c r="M2167" t="s">
        <v>65</v>
      </c>
      <c r="N2167" s="5" t="s">
        <v>66</v>
      </c>
      <c r="O2167" s="5" t="s">
        <v>31</v>
      </c>
      <c r="P2167" t="s">
        <v>437</v>
      </c>
      <c r="Q2167" s="5" t="s">
        <v>75</v>
      </c>
      <c r="R2167" s="1">
        <v>8</v>
      </c>
      <c r="S2167" s="1">
        <v>2257</v>
      </c>
      <c r="T2167">
        <v>0.25</v>
      </c>
      <c r="U2167" s="1">
        <v>1195</v>
      </c>
      <c r="V2167" s="1">
        <v>9560</v>
      </c>
      <c r="W2167" s="1">
        <v>13542</v>
      </c>
      <c r="X2167" s="1">
        <v>3982</v>
      </c>
      <c r="Y2167" s="7">
        <v>0.29404814650716288</v>
      </c>
    </row>
    <row r="2168" spans="1:25">
      <c r="A2168" t="s">
        <v>3718</v>
      </c>
      <c r="B2168" s="3" t="str">
        <f t="shared" si="66"/>
        <v>Sep</v>
      </c>
      <c r="C2168" s="3" t="str">
        <f t="shared" si="67"/>
        <v>2024</v>
      </c>
      <c r="D2168" s="3">
        <v>45543</v>
      </c>
      <c r="E2168" t="s">
        <v>1206</v>
      </c>
      <c r="F2168" t="s">
        <v>1847</v>
      </c>
      <c r="G2168" s="5" t="s">
        <v>49</v>
      </c>
      <c r="H2168" s="5" t="s">
        <v>50</v>
      </c>
      <c r="I2168" t="s">
        <v>715</v>
      </c>
      <c r="J2168" t="s">
        <v>1075</v>
      </c>
      <c r="K2168" s="5" t="s">
        <v>95</v>
      </c>
      <c r="L2168" s="5" t="s">
        <v>54</v>
      </c>
      <c r="M2168" t="s">
        <v>87</v>
      </c>
      <c r="N2168" s="5" t="s">
        <v>88</v>
      </c>
      <c r="O2168" s="5" t="s">
        <v>31</v>
      </c>
      <c r="P2168" t="s">
        <v>855</v>
      </c>
      <c r="Q2168" s="5" t="s">
        <v>33</v>
      </c>
      <c r="R2168" s="1">
        <v>8</v>
      </c>
      <c r="S2168" s="1">
        <v>3581</v>
      </c>
      <c r="T2168">
        <v>0</v>
      </c>
      <c r="U2168" s="1">
        <v>1920</v>
      </c>
      <c r="V2168" s="1">
        <v>15360</v>
      </c>
      <c r="W2168" s="1">
        <v>28648</v>
      </c>
      <c r="X2168" s="1">
        <v>13288</v>
      </c>
      <c r="Y2168" s="7">
        <v>0.46383691706227309</v>
      </c>
    </row>
    <row r="2169" spans="1:25">
      <c r="A2169" t="s">
        <v>3719</v>
      </c>
      <c r="B2169" s="3" t="str">
        <f t="shared" si="66"/>
        <v>Feb</v>
      </c>
      <c r="C2169" s="3" t="str">
        <f t="shared" si="67"/>
        <v>2025</v>
      </c>
      <c r="D2169" s="3">
        <v>45699</v>
      </c>
      <c r="E2169" t="s">
        <v>328</v>
      </c>
      <c r="F2169" t="s">
        <v>122</v>
      </c>
      <c r="G2169" s="5" t="s">
        <v>37</v>
      </c>
      <c r="H2169" s="5" t="s">
        <v>38</v>
      </c>
      <c r="I2169" t="s">
        <v>226</v>
      </c>
      <c r="J2169" t="s">
        <v>2484</v>
      </c>
      <c r="K2169" s="5" t="s">
        <v>27</v>
      </c>
      <c r="L2169" s="5" t="s">
        <v>28</v>
      </c>
      <c r="M2169" t="s">
        <v>29</v>
      </c>
      <c r="N2169" s="5" t="s">
        <v>30</v>
      </c>
      <c r="O2169" s="5" t="s">
        <v>31</v>
      </c>
      <c r="P2169" t="s">
        <v>89</v>
      </c>
      <c r="Q2169" s="5" t="s">
        <v>33</v>
      </c>
      <c r="R2169" s="1">
        <v>4</v>
      </c>
      <c r="S2169" s="1">
        <v>312</v>
      </c>
      <c r="T2169">
        <v>0.25</v>
      </c>
      <c r="U2169" s="1">
        <v>259</v>
      </c>
      <c r="V2169" s="1">
        <v>1036</v>
      </c>
      <c r="W2169" s="1">
        <v>936</v>
      </c>
      <c r="X2169" s="1">
        <v>-100</v>
      </c>
      <c r="Y2169" s="7">
        <v>-0.10683760683760683</v>
      </c>
    </row>
    <row r="2170" spans="1:25">
      <c r="A2170" t="s">
        <v>3720</v>
      </c>
      <c r="B2170" s="3" t="str">
        <f t="shared" si="66"/>
        <v>Mar</v>
      </c>
      <c r="C2170" s="3" t="str">
        <f t="shared" si="67"/>
        <v>2025</v>
      </c>
      <c r="D2170" s="3">
        <v>45745</v>
      </c>
      <c r="E2170" t="s">
        <v>550</v>
      </c>
      <c r="F2170" t="s">
        <v>1212</v>
      </c>
      <c r="G2170" s="5" t="s">
        <v>23</v>
      </c>
      <c r="H2170" s="5" t="s">
        <v>24</v>
      </c>
      <c r="I2170" t="s">
        <v>1070</v>
      </c>
      <c r="J2170" t="s">
        <v>540</v>
      </c>
      <c r="K2170" s="5" t="s">
        <v>41</v>
      </c>
      <c r="L2170" s="5" t="s">
        <v>42</v>
      </c>
      <c r="M2170" t="s">
        <v>117</v>
      </c>
      <c r="N2170" s="5" t="s">
        <v>118</v>
      </c>
      <c r="O2170" s="5" t="s">
        <v>31</v>
      </c>
      <c r="P2170" t="s">
        <v>44</v>
      </c>
      <c r="Q2170" s="5" t="s">
        <v>45</v>
      </c>
      <c r="R2170" s="1">
        <v>1</v>
      </c>
      <c r="S2170" s="1">
        <v>3914</v>
      </c>
      <c r="T2170">
        <v>0.25</v>
      </c>
      <c r="U2170" s="1">
        <v>2938</v>
      </c>
      <c r="V2170" s="1">
        <v>2938</v>
      </c>
      <c r="W2170" s="1">
        <v>2935.5</v>
      </c>
      <c r="X2170" s="1">
        <v>-2.5</v>
      </c>
      <c r="Y2170" s="7">
        <v>-8.5164367228751496E-4</v>
      </c>
    </row>
    <row r="2171" spans="1:25">
      <c r="A2171" t="s">
        <v>3721</v>
      </c>
      <c r="B2171" s="3" t="str">
        <f t="shared" si="66"/>
        <v>Feb</v>
      </c>
      <c r="C2171" s="3" t="str">
        <f t="shared" si="67"/>
        <v>2023</v>
      </c>
      <c r="D2171" s="3">
        <v>44977</v>
      </c>
      <c r="E2171" t="s">
        <v>866</v>
      </c>
      <c r="F2171" t="s">
        <v>1101</v>
      </c>
      <c r="G2171" s="5" t="s">
        <v>49</v>
      </c>
      <c r="H2171" s="5" t="s">
        <v>50</v>
      </c>
      <c r="I2171" t="s">
        <v>288</v>
      </c>
      <c r="J2171" t="s">
        <v>1584</v>
      </c>
      <c r="K2171" s="5" t="s">
        <v>27</v>
      </c>
      <c r="L2171" s="5" t="s">
        <v>64</v>
      </c>
      <c r="M2171" t="s">
        <v>55</v>
      </c>
      <c r="N2171" s="5" t="s">
        <v>56</v>
      </c>
      <c r="O2171" s="5" t="s">
        <v>43</v>
      </c>
      <c r="P2171" t="s">
        <v>153</v>
      </c>
      <c r="Q2171" s="5" t="s">
        <v>45</v>
      </c>
      <c r="R2171" s="1">
        <v>1</v>
      </c>
      <c r="S2171" s="1">
        <v>3916</v>
      </c>
      <c r="T2171">
        <v>0.05</v>
      </c>
      <c r="U2171" s="1">
        <v>1967</v>
      </c>
      <c r="V2171" s="1">
        <v>1967</v>
      </c>
      <c r="W2171" s="1">
        <v>3720.2</v>
      </c>
      <c r="X2171" s="1">
        <v>1753.1999999999998</v>
      </c>
      <c r="Y2171" s="7">
        <v>0.4712649857534541</v>
      </c>
    </row>
    <row r="2172" spans="1:25">
      <c r="A2172" t="s">
        <v>3722</v>
      </c>
      <c r="B2172" s="3" t="str">
        <f t="shared" si="66"/>
        <v>Jul</v>
      </c>
      <c r="C2172" s="3" t="str">
        <f t="shared" si="67"/>
        <v>2024</v>
      </c>
      <c r="D2172" s="3">
        <v>45481</v>
      </c>
      <c r="E2172" t="s">
        <v>2772</v>
      </c>
      <c r="F2172" t="s">
        <v>1087</v>
      </c>
      <c r="G2172" s="5" t="s">
        <v>106</v>
      </c>
      <c r="H2172" s="5" t="s">
        <v>107</v>
      </c>
      <c r="I2172" t="s">
        <v>1070</v>
      </c>
      <c r="J2172" t="s">
        <v>1193</v>
      </c>
      <c r="K2172" s="5" t="s">
        <v>73</v>
      </c>
      <c r="L2172" s="5" t="s">
        <v>42</v>
      </c>
      <c r="M2172" t="s">
        <v>55</v>
      </c>
      <c r="N2172" s="5" t="s">
        <v>56</v>
      </c>
      <c r="O2172" s="5" t="s">
        <v>31</v>
      </c>
      <c r="P2172" t="s">
        <v>214</v>
      </c>
      <c r="Q2172" s="5" t="s">
        <v>75</v>
      </c>
      <c r="R2172" s="1">
        <v>3</v>
      </c>
      <c r="S2172" s="1">
        <v>4064</v>
      </c>
      <c r="T2172">
        <v>0.2</v>
      </c>
      <c r="U2172" s="1">
        <v>3025</v>
      </c>
      <c r="V2172" s="1">
        <v>9075</v>
      </c>
      <c r="W2172" s="1">
        <v>9753.6</v>
      </c>
      <c r="X2172" s="1">
        <v>678.60000000000036</v>
      </c>
      <c r="Y2172" s="7">
        <v>6.9574311023622076E-2</v>
      </c>
    </row>
    <row r="2173" spans="1:25">
      <c r="A2173" t="s">
        <v>3723</v>
      </c>
      <c r="B2173" s="3" t="str">
        <f t="shared" si="66"/>
        <v>Jul</v>
      </c>
      <c r="C2173" s="3" t="str">
        <f t="shared" si="67"/>
        <v>2025</v>
      </c>
      <c r="D2173" s="3">
        <v>45850</v>
      </c>
      <c r="E2173" t="s">
        <v>1818</v>
      </c>
      <c r="F2173" t="s">
        <v>1663</v>
      </c>
      <c r="G2173" s="5" t="s">
        <v>61</v>
      </c>
      <c r="H2173" s="5" t="s">
        <v>50</v>
      </c>
      <c r="I2173" t="s">
        <v>1472</v>
      </c>
      <c r="J2173" t="s">
        <v>1781</v>
      </c>
      <c r="K2173" s="5" t="s">
        <v>27</v>
      </c>
      <c r="L2173" s="5" t="s">
        <v>64</v>
      </c>
      <c r="M2173" t="s">
        <v>55</v>
      </c>
      <c r="N2173" s="5" t="s">
        <v>56</v>
      </c>
      <c r="O2173" s="5" t="s">
        <v>43</v>
      </c>
      <c r="P2173" t="s">
        <v>148</v>
      </c>
      <c r="Q2173" s="5" t="s">
        <v>75</v>
      </c>
      <c r="R2173" s="1">
        <v>1</v>
      </c>
      <c r="S2173" s="1">
        <v>200</v>
      </c>
      <c r="T2173">
        <v>0.1</v>
      </c>
      <c r="U2173" s="1">
        <v>161</v>
      </c>
      <c r="V2173" s="1">
        <v>161</v>
      </c>
      <c r="W2173" s="1">
        <v>180</v>
      </c>
      <c r="X2173" s="1">
        <v>19</v>
      </c>
      <c r="Y2173" s="7">
        <v>0.10555555555555556</v>
      </c>
    </row>
    <row r="2174" spans="1:25">
      <c r="A2174" t="s">
        <v>3724</v>
      </c>
      <c r="B2174" s="3" t="str">
        <f t="shared" si="66"/>
        <v>Nov</v>
      </c>
      <c r="C2174" s="3" t="str">
        <f t="shared" si="67"/>
        <v>2024</v>
      </c>
      <c r="D2174" s="3">
        <v>45613</v>
      </c>
      <c r="E2174" t="s">
        <v>480</v>
      </c>
      <c r="F2174" t="s">
        <v>1295</v>
      </c>
      <c r="G2174" s="5" t="s">
        <v>23</v>
      </c>
      <c r="H2174" s="5" t="s">
        <v>24</v>
      </c>
      <c r="I2174" t="s">
        <v>283</v>
      </c>
      <c r="J2174" t="s">
        <v>86</v>
      </c>
      <c r="K2174" s="5" t="s">
        <v>41</v>
      </c>
      <c r="L2174" s="5" t="s">
        <v>116</v>
      </c>
      <c r="M2174" t="s">
        <v>117</v>
      </c>
      <c r="N2174" s="5" t="s">
        <v>118</v>
      </c>
      <c r="O2174" s="5" t="s">
        <v>43</v>
      </c>
      <c r="P2174" t="s">
        <v>197</v>
      </c>
      <c r="Q2174" s="5" t="s">
        <v>45</v>
      </c>
      <c r="R2174" s="1">
        <v>4</v>
      </c>
      <c r="S2174" s="1">
        <v>440</v>
      </c>
      <c r="T2174">
        <v>0</v>
      </c>
      <c r="U2174" s="1">
        <v>252</v>
      </c>
      <c r="V2174" s="1">
        <v>1008</v>
      </c>
      <c r="W2174" s="1">
        <v>1760</v>
      </c>
      <c r="X2174" s="1">
        <v>752</v>
      </c>
      <c r="Y2174" s="7">
        <v>0.42727272727272725</v>
      </c>
    </row>
    <row r="2175" spans="1:25">
      <c r="A2175" t="s">
        <v>3725</v>
      </c>
      <c r="B2175" s="3" t="str">
        <f t="shared" si="66"/>
        <v>Jul</v>
      </c>
      <c r="C2175" s="3" t="str">
        <f t="shared" si="67"/>
        <v>2024</v>
      </c>
      <c r="D2175" s="3">
        <v>45487</v>
      </c>
      <c r="E2175" t="s">
        <v>2134</v>
      </c>
      <c r="F2175" t="s">
        <v>2010</v>
      </c>
      <c r="G2175" s="5" t="s">
        <v>37</v>
      </c>
      <c r="H2175" s="5" t="s">
        <v>38</v>
      </c>
      <c r="I2175" t="s">
        <v>447</v>
      </c>
      <c r="J2175" t="s">
        <v>580</v>
      </c>
      <c r="K2175" s="5" t="s">
        <v>73</v>
      </c>
      <c r="L2175" s="5" t="s">
        <v>54</v>
      </c>
      <c r="M2175" t="s">
        <v>117</v>
      </c>
      <c r="N2175" s="5" t="s">
        <v>118</v>
      </c>
      <c r="O2175" s="5" t="s">
        <v>31</v>
      </c>
      <c r="P2175" t="s">
        <v>180</v>
      </c>
      <c r="Q2175" s="5" t="s">
        <v>45</v>
      </c>
      <c r="R2175" s="1">
        <v>5</v>
      </c>
      <c r="S2175" s="1">
        <v>1216</v>
      </c>
      <c r="T2175">
        <v>0.25</v>
      </c>
      <c r="U2175" s="1">
        <v>724</v>
      </c>
      <c r="V2175" s="1">
        <v>3620</v>
      </c>
      <c r="W2175" s="1">
        <v>4560</v>
      </c>
      <c r="X2175" s="1">
        <v>940</v>
      </c>
      <c r="Y2175" s="7">
        <v>0.20614035087719298</v>
      </c>
    </row>
    <row r="2176" spans="1:25">
      <c r="A2176" t="s">
        <v>3726</v>
      </c>
      <c r="B2176" s="3" t="str">
        <f t="shared" si="66"/>
        <v>Nov</v>
      </c>
      <c r="C2176" s="3" t="str">
        <f t="shared" si="67"/>
        <v>2023</v>
      </c>
      <c r="D2176" s="3">
        <v>45239</v>
      </c>
      <c r="E2176" t="s">
        <v>736</v>
      </c>
      <c r="F2176" t="s">
        <v>769</v>
      </c>
      <c r="G2176" s="5" t="s">
        <v>106</v>
      </c>
      <c r="H2176" s="5" t="s">
        <v>107</v>
      </c>
      <c r="I2176" t="s">
        <v>525</v>
      </c>
      <c r="J2176" t="s">
        <v>1247</v>
      </c>
      <c r="K2176" s="5" t="s">
        <v>53</v>
      </c>
      <c r="L2176" s="5" t="s">
        <v>54</v>
      </c>
      <c r="M2176" t="s">
        <v>117</v>
      </c>
      <c r="N2176" s="5" t="s">
        <v>118</v>
      </c>
      <c r="O2176" s="5" t="s">
        <v>31</v>
      </c>
      <c r="P2176" t="s">
        <v>67</v>
      </c>
      <c r="Q2176" s="5" t="s">
        <v>75</v>
      </c>
      <c r="R2176" s="1">
        <v>2</v>
      </c>
      <c r="S2176" s="1">
        <v>3454</v>
      </c>
      <c r="T2176">
        <v>0.25</v>
      </c>
      <c r="U2176" s="1">
        <v>2206</v>
      </c>
      <c r="V2176" s="1">
        <v>4412</v>
      </c>
      <c r="W2176" s="1">
        <v>5181</v>
      </c>
      <c r="X2176" s="1">
        <v>769</v>
      </c>
      <c r="Y2176" s="7">
        <v>0.14842694460528855</v>
      </c>
    </row>
    <row r="2177" spans="1:25">
      <c r="A2177" t="s">
        <v>3727</v>
      </c>
      <c r="B2177" s="3" t="str">
        <f t="shared" si="66"/>
        <v>May</v>
      </c>
      <c r="C2177" s="3" t="str">
        <f t="shared" si="67"/>
        <v>2024</v>
      </c>
      <c r="D2177" s="3">
        <v>45426</v>
      </c>
      <c r="E2177" t="s">
        <v>1185</v>
      </c>
      <c r="F2177" t="s">
        <v>927</v>
      </c>
      <c r="G2177" s="5" t="s">
        <v>49</v>
      </c>
      <c r="H2177" s="5" t="s">
        <v>50</v>
      </c>
      <c r="I2177" t="s">
        <v>2081</v>
      </c>
      <c r="J2177" t="s">
        <v>1716</v>
      </c>
      <c r="K2177" s="5" t="s">
        <v>41</v>
      </c>
      <c r="L2177" s="5" t="s">
        <v>42</v>
      </c>
      <c r="M2177" t="s">
        <v>55</v>
      </c>
      <c r="N2177" s="5" t="s">
        <v>56</v>
      </c>
      <c r="O2177" s="5" t="s">
        <v>31</v>
      </c>
      <c r="P2177" t="s">
        <v>309</v>
      </c>
      <c r="Q2177" s="5" t="s">
        <v>45</v>
      </c>
      <c r="R2177" s="1">
        <v>1</v>
      </c>
      <c r="S2177" s="1">
        <v>2132</v>
      </c>
      <c r="T2177">
        <v>0.1</v>
      </c>
      <c r="U2177" s="1">
        <v>1273</v>
      </c>
      <c r="V2177" s="1">
        <v>1273</v>
      </c>
      <c r="W2177" s="1">
        <v>1918.8</v>
      </c>
      <c r="X2177" s="1">
        <v>645.79999999999995</v>
      </c>
      <c r="Y2177" s="7">
        <v>0.33656451949134875</v>
      </c>
    </row>
    <row r="2178" spans="1:25">
      <c r="A2178" t="s">
        <v>3728</v>
      </c>
      <c r="B2178" s="3" t="str">
        <f t="shared" si="66"/>
        <v>May</v>
      </c>
      <c r="C2178" s="3" t="str">
        <f t="shared" si="67"/>
        <v>2022</v>
      </c>
      <c r="D2178" s="3">
        <v>44693</v>
      </c>
      <c r="E2178" t="s">
        <v>1939</v>
      </c>
      <c r="F2178" t="s">
        <v>1643</v>
      </c>
      <c r="G2178" s="5" t="s">
        <v>49</v>
      </c>
      <c r="H2178" s="5" t="s">
        <v>50</v>
      </c>
      <c r="I2178" t="s">
        <v>525</v>
      </c>
      <c r="J2178" t="s">
        <v>513</v>
      </c>
      <c r="K2178" s="5" t="s">
        <v>53</v>
      </c>
      <c r="L2178" s="5" t="s">
        <v>64</v>
      </c>
      <c r="M2178" t="s">
        <v>29</v>
      </c>
      <c r="N2178" s="5" t="s">
        <v>30</v>
      </c>
      <c r="O2178" s="5" t="s">
        <v>43</v>
      </c>
      <c r="P2178" t="s">
        <v>942</v>
      </c>
      <c r="Q2178" s="5" t="s">
        <v>45</v>
      </c>
      <c r="R2178" s="1">
        <v>5</v>
      </c>
      <c r="S2178" s="1">
        <v>2426</v>
      </c>
      <c r="T2178">
        <v>0.25</v>
      </c>
      <c r="U2178" s="1">
        <v>1494</v>
      </c>
      <c r="V2178" s="1">
        <v>7470</v>
      </c>
      <c r="W2178" s="1">
        <v>9097.5</v>
      </c>
      <c r="X2178" s="1">
        <v>1627.5</v>
      </c>
      <c r="Y2178" s="7">
        <v>0.17889530090684255</v>
      </c>
    </row>
    <row r="2179" spans="1:25">
      <c r="A2179" t="s">
        <v>3729</v>
      </c>
      <c r="B2179" s="3" t="str">
        <f t="shared" ref="B2179:B2242" si="68">TEXT(D2179,"MMM")</f>
        <v>Jul</v>
      </c>
      <c r="C2179" s="3" t="str">
        <f t="shared" ref="C2179:C2242" si="69">TEXT(D2179,"YYYY")</f>
        <v>2022</v>
      </c>
      <c r="D2179" s="3">
        <v>44766</v>
      </c>
      <c r="E2179" t="s">
        <v>1829</v>
      </c>
      <c r="F2179" t="s">
        <v>122</v>
      </c>
      <c r="G2179" s="5" t="s">
        <v>61</v>
      </c>
      <c r="H2179" s="5" t="s">
        <v>50</v>
      </c>
      <c r="I2179" t="s">
        <v>1586</v>
      </c>
      <c r="J2179" t="s">
        <v>678</v>
      </c>
      <c r="K2179" s="5" t="s">
        <v>95</v>
      </c>
      <c r="L2179" s="5" t="s">
        <v>116</v>
      </c>
      <c r="M2179" t="s">
        <v>29</v>
      </c>
      <c r="N2179" s="5" t="s">
        <v>30</v>
      </c>
      <c r="O2179" s="5" t="s">
        <v>43</v>
      </c>
      <c r="P2179" t="s">
        <v>427</v>
      </c>
      <c r="Q2179" s="5" t="s">
        <v>75</v>
      </c>
      <c r="R2179" s="1">
        <v>3</v>
      </c>
      <c r="S2179" s="1">
        <v>4274</v>
      </c>
      <c r="T2179">
        <v>0</v>
      </c>
      <c r="U2179" s="1">
        <v>3014</v>
      </c>
      <c r="V2179" s="1">
        <v>9042</v>
      </c>
      <c r="W2179" s="1">
        <v>12822</v>
      </c>
      <c r="X2179" s="1">
        <v>3780</v>
      </c>
      <c r="Y2179" s="7">
        <v>0.29480580252690686</v>
      </c>
    </row>
    <row r="2180" spans="1:25">
      <c r="A2180" t="s">
        <v>3730</v>
      </c>
      <c r="B2180" s="3" t="str">
        <f t="shared" si="68"/>
        <v>Jul</v>
      </c>
      <c r="C2180" s="3" t="str">
        <f t="shared" si="69"/>
        <v>2022</v>
      </c>
      <c r="D2180" s="3">
        <v>44758</v>
      </c>
      <c r="E2180" t="s">
        <v>1443</v>
      </c>
      <c r="F2180" t="s">
        <v>864</v>
      </c>
      <c r="G2180" s="5" t="s">
        <v>61</v>
      </c>
      <c r="H2180" s="5" t="s">
        <v>50</v>
      </c>
      <c r="I2180" t="s">
        <v>913</v>
      </c>
      <c r="J2180" t="s">
        <v>473</v>
      </c>
      <c r="K2180" s="5" t="s">
        <v>73</v>
      </c>
      <c r="L2180" s="5" t="s">
        <v>54</v>
      </c>
      <c r="M2180" t="s">
        <v>87</v>
      </c>
      <c r="N2180" s="5" t="s">
        <v>88</v>
      </c>
      <c r="O2180" s="5" t="s">
        <v>43</v>
      </c>
      <c r="P2180" t="s">
        <v>136</v>
      </c>
      <c r="Q2180" s="5" t="s">
        <v>75</v>
      </c>
      <c r="R2180" s="1">
        <v>4</v>
      </c>
      <c r="S2180" s="1">
        <v>1050</v>
      </c>
      <c r="T2180">
        <v>0.1</v>
      </c>
      <c r="U2180" s="1">
        <v>832</v>
      </c>
      <c r="V2180" s="1">
        <v>3328</v>
      </c>
      <c r="W2180" s="1">
        <v>3780</v>
      </c>
      <c r="X2180" s="1">
        <v>452</v>
      </c>
      <c r="Y2180" s="7">
        <v>0.11957671957671957</v>
      </c>
    </row>
    <row r="2181" spans="1:25">
      <c r="A2181" t="s">
        <v>3731</v>
      </c>
      <c r="B2181" s="3" t="str">
        <f t="shared" si="68"/>
        <v>Feb</v>
      </c>
      <c r="C2181" s="3" t="str">
        <f t="shared" si="69"/>
        <v>2024</v>
      </c>
      <c r="D2181" s="3">
        <v>45324</v>
      </c>
      <c r="E2181" t="s">
        <v>1320</v>
      </c>
      <c r="F2181" t="s">
        <v>329</v>
      </c>
      <c r="G2181" s="5" t="s">
        <v>37</v>
      </c>
      <c r="H2181" s="5" t="s">
        <v>38</v>
      </c>
      <c r="I2181" t="s">
        <v>596</v>
      </c>
      <c r="J2181" t="s">
        <v>345</v>
      </c>
      <c r="K2181" s="5" t="s">
        <v>27</v>
      </c>
      <c r="L2181" s="5" t="s">
        <v>54</v>
      </c>
      <c r="M2181" t="s">
        <v>65</v>
      </c>
      <c r="N2181" s="5" t="s">
        <v>66</v>
      </c>
      <c r="O2181" s="5" t="s">
        <v>43</v>
      </c>
      <c r="P2181" t="s">
        <v>102</v>
      </c>
      <c r="Q2181" s="5" t="s">
        <v>75</v>
      </c>
      <c r="R2181" s="1">
        <v>4</v>
      </c>
      <c r="S2181" s="1">
        <v>3785</v>
      </c>
      <c r="T2181">
        <v>0.25</v>
      </c>
      <c r="U2181" s="1">
        <v>2482</v>
      </c>
      <c r="V2181" s="1">
        <v>9928</v>
      </c>
      <c r="W2181" s="1">
        <v>11355</v>
      </c>
      <c r="X2181" s="1">
        <v>1427</v>
      </c>
      <c r="Y2181" s="7">
        <v>0.12567151034786439</v>
      </c>
    </row>
    <row r="2182" spans="1:25">
      <c r="A2182" t="s">
        <v>3732</v>
      </c>
      <c r="B2182" s="3" t="str">
        <f t="shared" si="68"/>
        <v>Apr</v>
      </c>
      <c r="C2182" s="3" t="str">
        <f t="shared" si="69"/>
        <v>2023</v>
      </c>
      <c r="D2182" s="3">
        <v>45043</v>
      </c>
      <c r="E2182" t="s">
        <v>498</v>
      </c>
      <c r="F2182" t="s">
        <v>407</v>
      </c>
      <c r="G2182" s="5" t="s">
        <v>23</v>
      </c>
      <c r="H2182" s="5" t="s">
        <v>24</v>
      </c>
      <c r="I2182" t="s">
        <v>71</v>
      </c>
      <c r="J2182" t="s">
        <v>924</v>
      </c>
      <c r="K2182" s="5" t="s">
        <v>53</v>
      </c>
      <c r="L2182" s="5" t="s">
        <v>64</v>
      </c>
      <c r="M2182" t="s">
        <v>87</v>
      </c>
      <c r="N2182" s="5" t="s">
        <v>88</v>
      </c>
      <c r="O2182" s="5" t="s">
        <v>43</v>
      </c>
      <c r="P2182" t="s">
        <v>326</v>
      </c>
      <c r="Q2182" s="5" t="s">
        <v>33</v>
      </c>
      <c r="R2182" s="1">
        <v>4</v>
      </c>
      <c r="S2182" s="1">
        <v>4930</v>
      </c>
      <c r="T2182">
        <v>0.1</v>
      </c>
      <c r="U2182" s="1">
        <v>2545</v>
      </c>
      <c r="V2182" s="1">
        <v>10180</v>
      </c>
      <c r="W2182" s="1">
        <v>17748</v>
      </c>
      <c r="X2182" s="1">
        <v>7568</v>
      </c>
      <c r="Y2182" s="7">
        <v>0.42641424385846294</v>
      </c>
    </row>
    <row r="2183" spans="1:25">
      <c r="A2183" t="s">
        <v>3733</v>
      </c>
      <c r="B2183" s="3" t="str">
        <f t="shared" si="68"/>
        <v>Jun</v>
      </c>
      <c r="C2183" s="3" t="str">
        <f t="shared" si="69"/>
        <v>2022</v>
      </c>
      <c r="D2183" s="3">
        <v>44740</v>
      </c>
      <c r="E2183" t="s">
        <v>2148</v>
      </c>
      <c r="F2183" t="s">
        <v>1264</v>
      </c>
      <c r="G2183" s="5" t="s">
        <v>23</v>
      </c>
      <c r="H2183" s="5" t="s">
        <v>24</v>
      </c>
      <c r="I2183" t="s">
        <v>610</v>
      </c>
      <c r="J2183" t="s">
        <v>80</v>
      </c>
      <c r="K2183" s="5" t="s">
        <v>27</v>
      </c>
      <c r="L2183" s="5" t="s">
        <v>54</v>
      </c>
      <c r="M2183" t="s">
        <v>87</v>
      </c>
      <c r="N2183" s="5" t="s">
        <v>88</v>
      </c>
      <c r="O2183" s="5" t="s">
        <v>31</v>
      </c>
      <c r="P2183" t="s">
        <v>228</v>
      </c>
      <c r="Q2183" s="5" t="s">
        <v>33</v>
      </c>
      <c r="R2183" s="1">
        <v>3</v>
      </c>
      <c r="S2183" s="1">
        <v>3342</v>
      </c>
      <c r="T2183">
        <v>0</v>
      </c>
      <c r="U2183" s="1">
        <v>1929</v>
      </c>
      <c r="V2183" s="1">
        <v>5787</v>
      </c>
      <c r="W2183" s="1">
        <v>10026</v>
      </c>
      <c r="X2183" s="1">
        <v>4239</v>
      </c>
      <c r="Y2183" s="7">
        <v>0.42280071813285458</v>
      </c>
    </row>
    <row r="2184" spans="1:25">
      <c r="A2184" t="s">
        <v>3734</v>
      </c>
      <c r="B2184" s="3" t="str">
        <f t="shared" si="68"/>
        <v>Jul</v>
      </c>
      <c r="C2184" s="3" t="str">
        <f t="shared" si="69"/>
        <v>2023</v>
      </c>
      <c r="D2184" s="3">
        <v>45127</v>
      </c>
      <c r="E2184" t="s">
        <v>745</v>
      </c>
      <c r="F2184" t="s">
        <v>387</v>
      </c>
      <c r="G2184" s="5" t="s">
        <v>61</v>
      </c>
      <c r="H2184" s="5" t="s">
        <v>50</v>
      </c>
      <c r="I2184" t="s">
        <v>840</v>
      </c>
      <c r="J2184" t="s">
        <v>465</v>
      </c>
      <c r="K2184" s="5" t="s">
        <v>27</v>
      </c>
      <c r="L2184" s="5" t="s">
        <v>64</v>
      </c>
      <c r="M2184" t="s">
        <v>29</v>
      </c>
      <c r="N2184" s="5" t="s">
        <v>30</v>
      </c>
      <c r="O2184" s="5" t="s">
        <v>31</v>
      </c>
      <c r="P2184" t="s">
        <v>180</v>
      </c>
      <c r="Q2184" s="5" t="s">
        <v>75</v>
      </c>
      <c r="R2184" s="1">
        <v>8</v>
      </c>
      <c r="S2184" s="1">
        <v>1014</v>
      </c>
      <c r="T2184">
        <v>0.2</v>
      </c>
      <c r="U2184" s="1">
        <v>660</v>
      </c>
      <c r="V2184" s="1">
        <v>5280</v>
      </c>
      <c r="W2184" s="1">
        <v>6489.6</v>
      </c>
      <c r="X2184" s="1">
        <v>1209.6000000000004</v>
      </c>
      <c r="Y2184" s="7">
        <v>0.18639053254437873</v>
      </c>
    </row>
    <row r="2185" spans="1:25">
      <c r="A2185" t="s">
        <v>3735</v>
      </c>
      <c r="B2185" s="3" t="str">
        <f t="shared" si="68"/>
        <v>Sep</v>
      </c>
      <c r="C2185" s="3" t="str">
        <f t="shared" si="69"/>
        <v>2022</v>
      </c>
      <c r="D2185" s="3">
        <v>44830</v>
      </c>
      <c r="E2185" t="s">
        <v>210</v>
      </c>
      <c r="F2185" t="s">
        <v>2298</v>
      </c>
      <c r="G2185" s="5" t="s">
        <v>37</v>
      </c>
      <c r="H2185" s="5" t="s">
        <v>38</v>
      </c>
      <c r="I2185" t="s">
        <v>71</v>
      </c>
      <c r="J2185" t="s">
        <v>1446</v>
      </c>
      <c r="K2185" s="5" t="s">
        <v>73</v>
      </c>
      <c r="L2185" s="5" t="s">
        <v>64</v>
      </c>
      <c r="M2185" t="s">
        <v>55</v>
      </c>
      <c r="N2185" s="5" t="s">
        <v>56</v>
      </c>
      <c r="O2185" s="5" t="s">
        <v>31</v>
      </c>
      <c r="P2185" t="s">
        <v>431</v>
      </c>
      <c r="Q2185" s="5" t="s">
        <v>33</v>
      </c>
      <c r="R2185" s="1">
        <v>6</v>
      </c>
      <c r="S2185" s="1">
        <v>4666</v>
      </c>
      <c r="T2185">
        <v>0.15</v>
      </c>
      <c r="U2185" s="1">
        <v>3056</v>
      </c>
      <c r="V2185" s="1">
        <v>18336</v>
      </c>
      <c r="W2185" s="1">
        <v>23796.6</v>
      </c>
      <c r="X2185" s="1">
        <v>5460.5999999999985</v>
      </c>
      <c r="Y2185" s="7">
        <v>0.22946975618365645</v>
      </c>
    </row>
    <row r="2186" spans="1:25">
      <c r="A2186" t="s">
        <v>3736</v>
      </c>
      <c r="B2186" s="3" t="str">
        <f t="shared" si="68"/>
        <v>Oct</v>
      </c>
      <c r="C2186" s="3" t="str">
        <f t="shared" si="69"/>
        <v>2024</v>
      </c>
      <c r="D2186" s="3">
        <v>45577</v>
      </c>
      <c r="E2186" t="s">
        <v>1227</v>
      </c>
      <c r="F2186" t="s">
        <v>653</v>
      </c>
      <c r="G2186" s="5" t="s">
        <v>61</v>
      </c>
      <c r="H2186" s="5" t="s">
        <v>50</v>
      </c>
      <c r="I2186" t="s">
        <v>682</v>
      </c>
      <c r="J2186" t="s">
        <v>1367</v>
      </c>
      <c r="K2186" s="5" t="s">
        <v>53</v>
      </c>
      <c r="L2186" s="5" t="s">
        <v>42</v>
      </c>
      <c r="M2186" t="s">
        <v>29</v>
      </c>
      <c r="N2186" s="5" t="s">
        <v>30</v>
      </c>
      <c r="O2186" s="5" t="s">
        <v>31</v>
      </c>
      <c r="P2186" t="s">
        <v>359</v>
      </c>
      <c r="Q2186" s="5" t="s">
        <v>75</v>
      </c>
      <c r="R2186" s="1">
        <v>5</v>
      </c>
      <c r="S2186" s="1">
        <v>2764</v>
      </c>
      <c r="T2186">
        <v>0.15</v>
      </c>
      <c r="U2186" s="1">
        <v>1780</v>
      </c>
      <c r="V2186" s="1">
        <v>8900</v>
      </c>
      <c r="W2186" s="1">
        <v>11747</v>
      </c>
      <c r="X2186" s="1">
        <v>2847</v>
      </c>
      <c r="Y2186" s="7">
        <v>0.24235975142589597</v>
      </c>
    </row>
    <row r="2187" spans="1:25">
      <c r="A2187" t="s">
        <v>3737</v>
      </c>
      <c r="B2187" s="3" t="str">
        <f t="shared" si="68"/>
        <v>Jun</v>
      </c>
      <c r="C2187" s="3" t="str">
        <f t="shared" si="69"/>
        <v>2024</v>
      </c>
      <c r="D2187" s="3">
        <v>45467</v>
      </c>
      <c r="E2187" t="s">
        <v>144</v>
      </c>
      <c r="F2187" t="s">
        <v>2226</v>
      </c>
      <c r="G2187" s="5" t="s">
        <v>23</v>
      </c>
      <c r="H2187" s="5" t="s">
        <v>24</v>
      </c>
      <c r="I2187" t="s">
        <v>1376</v>
      </c>
      <c r="J2187" t="s">
        <v>657</v>
      </c>
      <c r="K2187" s="5" t="s">
        <v>53</v>
      </c>
      <c r="L2187" s="5" t="s">
        <v>28</v>
      </c>
      <c r="M2187" t="s">
        <v>29</v>
      </c>
      <c r="N2187" s="5" t="s">
        <v>30</v>
      </c>
      <c r="O2187" s="5" t="s">
        <v>43</v>
      </c>
      <c r="P2187" t="s">
        <v>96</v>
      </c>
      <c r="Q2187" s="5" t="s">
        <v>75</v>
      </c>
      <c r="R2187" s="1">
        <v>8</v>
      </c>
      <c r="S2187" s="1">
        <v>369</v>
      </c>
      <c r="T2187">
        <v>0</v>
      </c>
      <c r="U2187" s="1">
        <v>297</v>
      </c>
      <c r="V2187" s="1">
        <v>2376</v>
      </c>
      <c r="W2187" s="1">
        <v>2952</v>
      </c>
      <c r="X2187" s="1">
        <v>576</v>
      </c>
      <c r="Y2187" s="7">
        <v>0.1951219512195122</v>
      </c>
    </row>
    <row r="2188" spans="1:25">
      <c r="A2188" t="s">
        <v>3738</v>
      </c>
      <c r="B2188" s="3" t="str">
        <f t="shared" si="68"/>
        <v>Jan</v>
      </c>
      <c r="C2188" s="3" t="str">
        <f t="shared" si="69"/>
        <v>2023</v>
      </c>
      <c r="D2188" s="3">
        <v>44933</v>
      </c>
      <c r="E2188" t="s">
        <v>2148</v>
      </c>
      <c r="F2188" t="s">
        <v>3567</v>
      </c>
      <c r="G2188" s="5" t="s">
        <v>37</v>
      </c>
      <c r="H2188" s="5" t="s">
        <v>38</v>
      </c>
      <c r="I2188" t="s">
        <v>1468</v>
      </c>
      <c r="J2188" t="s">
        <v>878</v>
      </c>
      <c r="K2188" s="5" t="s">
        <v>27</v>
      </c>
      <c r="L2188" s="5" t="s">
        <v>54</v>
      </c>
      <c r="M2188" t="s">
        <v>29</v>
      </c>
      <c r="N2188" s="5" t="s">
        <v>30</v>
      </c>
      <c r="O2188" s="5" t="s">
        <v>43</v>
      </c>
      <c r="P2188" t="s">
        <v>159</v>
      </c>
      <c r="Q2188" s="5" t="s">
        <v>45</v>
      </c>
      <c r="R2188" s="1">
        <v>4</v>
      </c>
      <c r="S2188" s="1">
        <v>2280</v>
      </c>
      <c r="T2188">
        <v>0.15</v>
      </c>
      <c r="U2188" s="1">
        <v>1485</v>
      </c>
      <c r="V2188" s="1">
        <v>5940</v>
      </c>
      <c r="W2188" s="1">
        <v>7752</v>
      </c>
      <c r="X2188" s="1">
        <v>1812</v>
      </c>
      <c r="Y2188" s="7">
        <v>0.23374613003095976</v>
      </c>
    </row>
    <row r="2189" spans="1:25">
      <c r="A2189" t="s">
        <v>3739</v>
      </c>
      <c r="B2189" s="3" t="str">
        <f t="shared" si="68"/>
        <v>Sep</v>
      </c>
      <c r="C2189" s="3" t="str">
        <f t="shared" si="69"/>
        <v>2022</v>
      </c>
      <c r="D2189" s="3">
        <v>44828</v>
      </c>
      <c r="E2189" t="s">
        <v>365</v>
      </c>
      <c r="F2189" t="s">
        <v>1112</v>
      </c>
      <c r="G2189" s="5" t="s">
        <v>106</v>
      </c>
      <c r="H2189" s="5" t="s">
        <v>107</v>
      </c>
      <c r="I2189" t="s">
        <v>964</v>
      </c>
      <c r="J2189" t="s">
        <v>854</v>
      </c>
      <c r="K2189" s="5" t="s">
        <v>41</v>
      </c>
      <c r="L2189" s="5" t="s">
        <v>116</v>
      </c>
      <c r="M2189" t="s">
        <v>65</v>
      </c>
      <c r="N2189" s="5" t="s">
        <v>66</v>
      </c>
      <c r="O2189" s="5" t="s">
        <v>43</v>
      </c>
      <c r="P2189" t="s">
        <v>274</v>
      </c>
      <c r="Q2189" s="5" t="s">
        <v>33</v>
      </c>
      <c r="R2189" s="1">
        <v>2</v>
      </c>
      <c r="S2189" s="1">
        <v>1007</v>
      </c>
      <c r="T2189">
        <v>0.25</v>
      </c>
      <c r="U2189" s="1">
        <v>590</v>
      </c>
      <c r="V2189" s="1">
        <v>1180</v>
      </c>
      <c r="W2189" s="1">
        <v>1510.5</v>
      </c>
      <c r="X2189" s="1">
        <v>330.5</v>
      </c>
      <c r="Y2189" s="7">
        <v>0.21880172128434294</v>
      </c>
    </row>
    <row r="2190" spans="1:25">
      <c r="A2190" t="s">
        <v>3740</v>
      </c>
      <c r="B2190" s="3" t="str">
        <f t="shared" si="68"/>
        <v>May</v>
      </c>
      <c r="C2190" s="3" t="str">
        <f t="shared" si="69"/>
        <v>2025</v>
      </c>
      <c r="D2190" s="3">
        <v>45799</v>
      </c>
      <c r="E2190" t="s">
        <v>121</v>
      </c>
      <c r="F2190" t="s">
        <v>852</v>
      </c>
      <c r="G2190" s="5" t="s">
        <v>49</v>
      </c>
      <c r="H2190" s="5" t="s">
        <v>50</v>
      </c>
      <c r="I2190" t="s">
        <v>93</v>
      </c>
      <c r="J2190" t="s">
        <v>634</v>
      </c>
      <c r="K2190" s="5" t="s">
        <v>41</v>
      </c>
      <c r="L2190" s="5" t="s">
        <v>42</v>
      </c>
      <c r="M2190" t="s">
        <v>65</v>
      </c>
      <c r="N2190" s="5" t="s">
        <v>66</v>
      </c>
      <c r="O2190" s="5" t="s">
        <v>43</v>
      </c>
      <c r="P2190" t="s">
        <v>787</v>
      </c>
      <c r="Q2190" s="5" t="s">
        <v>33</v>
      </c>
      <c r="R2190" s="1">
        <v>1</v>
      </c>
      <c r="S2190" s="1">
        <v>1854</v>
      </c>
      <c r="T2190">
        <v>0.05</v>
      </c>
      <c r="U2190" s="1">
        <v>1264</v>
      </c>
      <c r="V2190" s="1">
        <v>1264</v>
      </c>
      <c r="W2190" s="1">
        <v>1761.3</v>
      </c>
      <c r="X2190" s="1">
        <v>497.29999999999995</v>
      </c>
      <c r="Y2190" s="7">
        <v>0.28234826548572073</v>
      </c>
    </row>
    <row r="2191" spans="1:25">
      <c r="A2191" t="s">
        <v>3741</v>
      </c>
      <c r="B2191" s="3" t="str">
        <f t="shared" si="68"/>
        <v>Jan</v>
      </c>
      <c r="C2191" s="3" t="str">
        <f t="shared" si="69"/>
        <v>2025</v>
      </c>
      <c r="D2191" s="3">
        <v>45669</v>
      </c>
      <c r="E2191" t="s">
        <v>300</v>
      </c>
      <c r="F2191" t="s">
        <v>833</v>
      </c>
      <c r="G2191" s="5" t="s">
        <v>23</v>
      </c>
      <c r="H2191" s="5" t="s">
        <v>24</v>
      </c>
      <c r="I2191" t="s">
        <v>2215</v>
      </c>
      <c r="J2191" t="s">
        <v>2175</v>
      </c>
      <c r="K2191" s="5" t="s">
        <v>27</v>
      </c>
      <c r="L2191" s="5" t="s">
        <v>54</v>
      </c>
      <c r="M2191" t="s">
        <v>29</v>
      </c>
      <c r="N2191" s="5" t="s">
        <v>30</v>
      </c>
      <c r="O2191" s="5" t="s">
        <v>43</v>
      </c>
      <c r="P2191" t="s">
        <v>102</v>
      </c>
      <c r="Q2191" s="5" t="s">
        <v>75</v>
      </c>
      <c r="R2191" s="1">
        <v>2</v>
      </c>
      <c r="S2191" s="1">
        <v>4523</v>
      </c>
      <c r="T2191">
        <v>0.1</v>
      </c>
      <c r="U2191" s="1">
        <v>3489</v>
      </c>
      <c r="V2191" s="1">
        <v>6978</v>
      </c>
      <c r="W2191" s="1">
        <v>8141.4000000000005</v>
      </c>
      <c r="X2191" s="1">
        <v>1163.4000000000005</v>
      </c>
      <c r="Y2191" s="7">
        <v>0.1428992556562754</v>
      </c>
    </row>
    <row r="2192" spans="1:25">
      <c r="A2192" t="s">
        <v>3742</v>
      </c>
      <c r="B2192" s="3" t="str">
        <f t="shared" si="68"/>
        <v>Aug</v>
      </c>
      <c r="C2192" s="3" t="str">
        <f t="shared" si="69"/>
        <v>2024</v>
      </c>
      <c r="D2192" s="3">
        <v>45519</v>
      </c>
      <c r="E2192" t="s">
        <v>1818</v>
      </c>
      <c r="F2192" t="s">
        <v>595</v>
      </c>
      <c r="G2192" s="5" t="s">
        <v>37</v>
      </c>
      <c r="H2192" s="5" t="s">
        <v>38</v>
      </c>
      <c r="I2192" t="s">
        <v>576</v>
      </c>
      <c r="J2192" t="s">
        <v>966</v>
      </c>
      <c r="K2192" s="5" t="s">
        <v>53</v>
      </c>
      <c r="L2192" s="5" t="s">
        <v>28</v>
      </c>
      <c r="M2192" t="s">
        <v>65</v>
      </c>
      <c r="N2192" s="5" t="s">
        <v>66</v>
      </c>
      <c r="O2192" s="5" t="s">
        <v>43</v>
      </c>
      <c r="P2192" t="s">
        <v>309</v>
      </c>
      <c r="Q2192" s="5" t="s">
        <v>33</v>
      </c>
      <c r="R2192" s="1">
        <v>5</v>
      </c>
      <c r="S2192" s="1">
        <v>4820</v>
      </c>
      <c r="T2192">
        <v>0.2</v>
      </c>
      <c r="U2192" s="1">
        <v>3843</v>
      </c>
      <c r="V2192" s="1">
        <v>19215</v>
      </c>
      <c r="W2192" s="1">
        <v>19280</v>
      </c>
      <c r="X2192" s="1">
        <v>65</v>
      </c>
      <c r="Y2192" s="7">
        <v>3.3713692946058093E-3</v>
      </c>
    </row>
    <row r="2193" spans="1:25">
      <c r="A2193" t="s">
        <v>3743</v>
      </c>
      <c r="B2193" s="3" t="str">
        <f t="shared" si="68"/>
        <v>Jul</v>
      </c>
      <c r="C2193" s="3" t="str">
        <f t="shared" si="69"/>
        <v>2023</v>
      </c>
      <c r="D2193" s="3">
        <v>45128</v>
      </c>
      <c r="E2193" t="s">
        <v>1107</v>
      </c>
      <c r="F2193" t="s">
        <v>1645</v>
      </c>
      <c r="G2193" s="5" t="s">
        <v>23</v>
      </c>
      <c r="H2193" s="5" t="s">
        <v>24</v>
      </c>
      <c r="I2193" t="s">
        <v>1074</v>
      </c>
      <c r="J2193" t="s">
        <v>2076</v>
      </c>
      <c r="K2193" s="5" t="s">
        <v>73</v>
      </c>
      <c r="L2193" s="5" t="s">
        <v>28</v>
      </c>
      <c r="M2193" t="s">
        <v>87</v>
      </c>
      <c r="N2193" s="5" t="s">
        <v>88</v>
      </c>
      <c r="O2193" s="5" t="s">
        <v>43</v>
      </c>
      <c r="P2193" t="s">
        <v>32</v>
      </c>
      <c r="Q2193" s="5" t="s">
        <v>45</v>
      </c>
      <c r="R2193" s="1">
        <v>7</v>
      </c>
      <c r="S2193" s="1">
        <v>1159</v>
      </c>
      <c r="T2193">
        <v>0.15</v>
      </c>
      <c r="U2193" s="1">
        <v>839</v>
      </c>
      <c r="V2193" s="1">
        <v>5873</v>
      </c>
      <c r="W2193" s="1">
        <v>6896.05</v>
      </c>
      <c r="X2193" s="1">
        <v>1023.0500000000002</v>
      </c>
      <c r="Y2193" s="7">
        <v>0.14835304268385527</v>
      </c>
    </row>
    <row r="2194" spans="1:25">
      <c r="A2194" t="s">
        <v>3744</v>
      </c>
      <c r="B2194" s="3" t="str">
        <f t="shared" si="68"/>
        <v>Aug</v>
      </c>
      <c r="C2194" s="3" t="str">
        <f t="shared" si="69"/>
        <v>2023</v>
      </c>
      <c r="D2194" s="3">
        <v>45145</v>
      </c>
      <c r="E2194" t="s">
        <v>138</v>
      </c>
      <c r="F2194" t="s">
        <v>416</v>
      </c>
      <c r="G2194" s="5" t="s">
        <v>23</v>
      </c>
      <c r="H2194" s="5" t="s">
        <v>24</v>
      </c>
      <c r="I2194" t="s">
        <v>491</v>
      </c>
      <c r="J2194" t="s">
        <v>337</v>
      </c>
      <c r="K2194" s="5" t="s">
        <v>95</v>
      </c>
      <c r="L2194" s="5" t="s">
        <v>28</v>
      </c>
      <c r="M2194" t="s">
        <v>87</v>
      </c>
      <c r="N2194" s="5" t="s">
        <v>88</v>
      </c>
      <c r="O2194" s="5" t="s">
        <v>31</v>
      </c>
      <c r="P2194" t="s">
        <v>110</v>
      </c>
      <c r="Q2194" s="5" t="s">
        <v>75</v>
      </c>
      <c r="R2194" s="1">
        <v>5</v>
      </c>
      <c r="S2194" s="1">
        <v>2093</v>
      </c>
      <c r="T2194">
        <v>0.1</v>
      </c>
      <c r="U2194" s="1">
        <v>1471</v>
      </c>
      <c r="V2194" s="1">
        <v>7355</v>
      </c>
      <c r="W2194" s="1">
        <v>9418.5</v>
      </c>
      <c r="X2194" s="1">
        <v>2063.5</v>
      </c>
      <c r="Y2194" s="7">
        <v>0.21909008865530605</v>
      </c>
    </row>
    <row r="2195" spans="1:25">
      <c r="A2195" t="s">
        <v>3745</v>
      </c>
      <c r="B2195" s="3" t="str">
        <f t="shared" si="68"/>
        <v>Mar</v>
      </c>
      <c r="C2195" s="3" t="str">
        <f t="shared" si="69"/>
        <v>2023</v>
      </c>
      <c r="D2195" s="3">
        <v>44990</v>
      </c>
      <c r="E2195" t="s">
        <v>836</v>
      </c>
      <c r="F2195" t="s">
        <v>1421</v>
      </c>
      <c r="G2195" s="5" t="s">
        <v>106</v>
      </c>
      <c r="H2195" s="5" t="s">
        <v>107</v>
      </c>
      <c r="I2195" t="s">
        <v>430</v>
      </c>
      <c r="J2195" t="s">
        <v>642</v>
      </c>
      <c r="K2195" s="5" t="s">
        <v>73</v>
      </c>
      <c r="L2195" s="5" t="s">
        <v>54</v>
      </c>
      <c r="M2195" t="s">
        <v>65</v>
      </c>
      <c r="N2195" s="5" t="s">
        <v>66</v>
      </c>
      <c r="O2195" s="5" t="s">
        <v>43</v>
      </c>
      <c r="P2195" t="s">
        <v>44</v>
      </c>
      <c r="Q2195" s="5" t="s">
        <v>75</v>
      </c>
      <c r="R2195" s="1">
        <v>7</v>
      </c>
      <c r="S2195" s="1">
        <v>3030</v>
      </c>
      <c r="T2195">
        <v>0.2</v>
      </c>
      <c r="U2195" s="1">
        <v>2421</v>
      </c>
      <c r="V2195" s="1">
        <v>16947</v>
      </c>
      <c r="W2195" s="1">
        <v>16968</v>
      </c>
      <c r="X2195" s="1">
        <v>21</v>
      </c>
      <c r="Y2195" s="7">
        <v>1.2376237623762376E-3</v>
      </c>
    </row>
    <row r="2196" spans="1:25">
      <c r="A2196" t="s">
        <v>3746</v>
      </c>
      <c r="B2196" s="3" t="str">
        <f t="shared" si="68"/>
        <v>Nov</v>
      </c>
      <c r="C2196" s="3" t="str">
        <f t="shared" si="69"/>
        <v>2024</v>
      </c>
      <c r="D2196" s="3">
        <v>45601</v>
      </c>
      <c r="E2196" t="s">
        <v>1329</v>
      </c>
      <c r="F2196" t="s">
        <v>496</v>
      </c>
      <c r="G2196" s="5" t="s">
        <v>49</v>
      </c>
      <c r="H2196" s="5" t="s">
        <v>50</v>
      </c>
      <c r="I2196" t="s">
        <v>236</v>
      </c>
      <c r="J2196" t="s">
        <v>124</v>
      </c>
      <c r="K2196" s="5" t="s">
        <v>73</v>
      </c>
      <c r="L2196" s="5" t="s">
        <v>54</v>
      </c>
      <c r="M2196" t="s">
        <v>65</v>
      </c>
      <c r="N2196" s="5" t="s">
        <v>66</v>
      </c>
      <c r="O2196" s="5" t="s">
        <v>43</v>
      </c>
      <c r="P2196" t="s">
        <v>332</v>
      </c>
      <c r="Q2196" s="5" t="s">
        <v>75</v>
      </c>
      <c r="R2196" s="1">
        <v>5</v>
      </c>
      <c r="S2196" s="1">
        <v>1836</v>
      </c>
      <c r="T2196">
        <v>0.1</v>
      </c>
      <c r="U2196" s="1">
        <v>1353</v>
      </c>
      <c r="V2196" s="1">
        <v>6765</v>
      </c>
      <c r="W2196" s="1">
        <v>8262</v>
      </c>
      <c r="X2196" s="1">
        <v>1497</v>
      </c>
      <c r="Y2196" s="7">
        <v>0.1811909949164851</v>
      </c>
    </row>
    <row r="2197" spans="1:25">
      <c r="A2197" t="s">
        <v>3747</v>
      </c>
      <c r="B2197" s="3" t="str">
        <f t="shared" si="68"/>
        <v>Nov</v>
      </c>
      <c r="C2197" s="3" t="str">
        <f t="shared" si="69"/>
        <v>2025</v>
      </c>
      <c r="D2197" s="3">
        <v>45982</v>
      </c>
      <c r="E2197" t="s">
        <v>1556</v>
      </c>
      <c r="F2197" t="s">
        <v>1073</v>
      </c>
      <c r="G2197" s="5" t="s">
        <v>49</v>
      </c>
      <c r="H2197" s="5" t="s">
        <v>50</v>
      </c>
      <c r="I2197" t="s">
        <v>218</v>
      </c>
      <c r="J2197" t="s">
        <v>401</v>
      </c>
      <c r="K2197" s="5" t="s">
        <v>53</v>
      </c>
      <c r="L2197" s="5" t="s">
        <v>42</v>
      </c>
      <c r="M2197" t="s">
        <v>87</v>
      </c>
      <c r="N2197" s="5" t="s">
        <v>88</v>
      </c>
      <c r="O2197" s="5" t="s">
        <v>31</v>
      </c>
      <c r="P2197" t="s">
        <v>197</v>
      </c>
      <c r="Q2197" s="5" t="s">
        <v>75</v>
      </c>
      <c r="R2197" s="1">
        <v>4</v>
      </c>
      <c r="S2197" s="1">
        <v>2641</v>
      </c>
      <c r="T2197">
        <v>0.25</v>
      </c>
      <c r="U2197" s="1">
        <v>1344</v>
      </c>
      <c r="V2197" s="1">
        <v>5376</v>
      </c>
      <c r="W2197" s="1">
        <v>7923</v>
      </c>
      <c r="X2197" s="1">
        <v>2547</v>
      </c>
      <c r="Y2197" s="7">
        <v>0.32146914047709202</v>
      </c>
    </row>
    <row r="2198" spans="1:25">
      <c r="A2198" t="s">
        <v>3748</v>
      </c>
      <c r="B2198" s="3" t="str">
        <f t="shared" si="68"/>
        <v>Oct</v>
      </c>
      <c r="C2198" s="3" t="str">
        <f t="shared" si="69"/>
        <v>2024</v>
      </c>
      <c r="D2198" s="3">
        <v>45569</v>
      </c>
      <c r="E2198" t="s">
        <v>2580</v>
      </c>
      <c r="F2198" t="s">
        <v>883</v>
      </c>
      <c r="G2198" s="5" t="s">
        <v>37</v>
      </c>
      <c r="H2198" s="5" t="s">
        <v>38</v>
      </c>
      <c r="I2198" t="s">
        <v>157</v>
      </c>
      <c r="J2198" t="s">
        <v>1022</v>
      </c>
      <c r="K2198" s="5" t="s">
        <v>95</v>
      </c>
      <c r="L2198" s="5" t="s">
        <v>116</v>
      </c>
      <c r="M2198" t="s">
        <v>117</v>
      </c>
      <c r="N2198" s="5" t="s">
        <v>118</v>
      </c>
      <c r="O2198" s="5" t="s">
        <v>31</v>
      </c>
      <c r="P2198" t="s">
        <v>180</v>
      </c>
      <c r="Q2198" s="5" t="s">
        <v>75</v>
      </c>
      <c r="R2198" s="1">
        <v>6</v>
      </c>
      <c r="S2198" s="1">
        <v>2364</v>
      </c>
      <c r="T2198">
        <v>0</v>
      </c>
      <c r="U2198" s="1">
        <v>1377</v>
      </c>
      <c r="V2198" s="1">
        <v>8262</v>
      </c>
      <c r="W2198" s="1">
        <v>14184</v>
      </c>
      <c r="X2198" s="1">
        <v>5922</v>
      </c>
      <c r="Y2198" s="7">
        <v>0.41751269035532995</v>
      </c>
    </row>
    <row r="2199" spans="1:25">
      <c r="A2199" t="s">
        <v>3749</v>
      </c>
      <c r="B2199" s="3" t="str">
        <f t="shared" si="68"/>
        <v>Apr</v>
      </c>
      <c r="C2199" s="3" t="str">
        <f t="shared" si="69"/>
        <v>2024</v>
      </c>
      <c r="D2199" s="3">
        <v>45399</v>
      </c>
      <c r="E2199" t="s">
        <v>2476</v>
      </c>
      <c r="F2199" t="s">
        <v>387</v>
      </c>
      <c r="G2199" s="5" t="s">
        <v>106</v>
      </c>
      <c r="H2199" s="5" t="s">
        <v>107</v>
      </c>
      <c r="I2199" t="s">
        <v>517</v>
      </c>
      <c r="J2199" t="s">
        <v>1133</v>
      </c>
      <c r="K2199" s="5" t="s">
        <v>73</v>
      </c>
      <c r="L2199" s="5" t="s">
        <v>64</v>
      </c>
      <c r="M2199" t="s">
        <v>65</v>
      </c>
      <c r="N2199" s="5" t="s">
        <v>66</v>
      </c>
      <c r="O2199" s="5" t="s">
        <v>31</v>
      </c>
      <c r="P2199" t="s">
        <v>931</v>
      </c>
      <c r="Q2199" s="5" t="s">
        <v>45</v>
      </c>
      <c r="R2199" s="1">
        <v>3</v>
      </c>
      <c r="S2199" s="1">
        <v>3266</v>
      </c>
      <c r="T2199">
        <v>0.1</v>
      </c>
      <c r="U2199" s="1">
        <v>1856</v>
      </c>
      <c r="V2199" s="1">
        <v>5568</v>
      </c>
      <c r="W2199" s="1">
        <v>8818.2000000000007</v>
      </c>
      <c r="X2199" s="1">
        <v>3250.2000000000007</v>
      </c>
      <c r="Y2199" s="7">
        <v>0.36857862148737841</v>
      </c>
    </row>
    <row r="2200" spans="1:25">
      <c r="A2200" t="s">
        <v>3750</v>
      </c>
      <c r="B2200" s="3" t="str">
        <f t="shared" si="68"/>
        <v>May</v>
      </c>
      <c r="C2200" s="3" t="str">
        <f t="shared" si="69"/>
        <v>2023</v>
      </c>
      <c r="D2200" s="3">
        <v>45049</v>
      </c>
      <c r="E2200" t="s">
        <v>1107</v>
      </c>
      <c r="F2200" t="s">
        <v>1136</v>
      </c>
      <c r="G2200" s="5" t="s">
        <v>23</v>
      </c>
      <c r="H2200" s="5" t="s">
        <v>24</v>
      </c>
      <c r="I2200" t="s">
        <v>1309</v>
      </c>
      <c r="J2200" t="s">
        <v>970</v>
      </c>
      <c r="K2200" s="5" t="s">
        <v>53</v>
      </c>
      <c r="L2200" s="5" t="s">
        <v>42</v>
      </c>
      <c r="M2200" t="s">
        <v>117</v>
      </c>
      <c r="N2200" s="5" t="s">
        <v>118</v>
      </c>
      <c r="O2200" s="5" t="s">
        <v>43</v>
      </c>
      <c r="P2200" t="s">
        <v>493</v>
      </c>
      <c r="Q2200" s="5" t="s">
        <v>75</v>
      </c>
      <c r="R2200" s="1">
        <v>1</v>
      </c>
      <c r="S2200" s="1">
        <v>1593</v>
      </c>
      <c r="T2200">
        <v>0.05</v>
      </c>
      <c r="U2200" s="1">
        <v>1336</v>
      </c>
      <c r="V2200" s="1">
        <v>1336</v>
      </c>
      <c r="W2200" s="1">
        <v>1513.35</v>
      </c>
      <c r="X2200" s="1">
        <v>177.34999999999991</v>
      </c>
      <c r="Y2200" s="7">
        <v>0.11719033931344364</v>
      </c>
    </row>
    <row r="2201" spans="1:25">
      <c r="A2201" t="s">
        <v>3751</v>
      </c>
      <c r="B2201" s="3" t="str">
        <f t="shared" si="68"/>
        <v>Jul</v>
      </c>
      <c r="C2201" s="3" t="str">
        <f t="shared" si="69"/>
        <v>2023</v>
      </c>
      <c r="D2201" s="3">
        <v>45110</v>
      </c>
      <c r="E2201" t="s">
        <v>495</v>
      </c>
      <c r="F2201" t="s">
        <v>1454</v>
      </c>
      <c r="G2201" s="5" t="s">
        <v>61</v>
      </c>
      <c r="H2201" s="5" t="s">
        <v>50</v>
      </c>
      <c r="I2201" t="s">
        <v>1546</v>
      </c>
      <c r="J2201" t="s">
        <v>1102</v>
      </c>
      <c r="K2201" s="5" t="s">
        <v>73</v>
      </c>
      <c r="L2201" s="5" t="s">
        <v>64</v>
      </c>
      <c r="M2201" t="s">
        <v>65</v>
      </c>
      <c r="N2201" s="5" t="s">
        <v>66</v>
      </c>
      <c r="O2201" s="5" t="s">
        <v>31</v>
      </c>
      <c r="P2201" t="s">
        <v>180</v>
      </c>
      <c r="Q2201" s="5" t="s">
        <v>33</v>
      </c>
      <c r="R2201" s="1">
        <v>6</v>
      </c>
      <c r="S2201" s="1">
        <v>3065</v>
      </c>
      <c r="T2201">
        <v>0.1</v>
      </c>
      <c r="U2201" s="1">
        <v>2277</v>
      </c>
      <c r="V2201" s="1">
        <v>13662</v>
      </c>
      <c r="W2201" s="1">
        <v>16551</v>
      </c>
      <c r="X2201" s="1">
        <v>2889</v>
      </c>
      <c r="Y2201" s="7">
        <v>0.17455138662316477</v>
      </c>
    </row>
    <row r="2202" spans="1:25">
      <c r="A2202" t="s">
        <v>3752</v>
      </c>
      <c r="B2202" s="3" t="str">
        <f t="shared" si="68"/>
        <v>Nov</v>
      </c>
      <c r="C2202" s="3" t="str">
        <f t="shared" si="69"/>
        <v>2022</v>
      </c>
      <c r="D2202" s="3">
        <v>44866</v>
      </c>
      <c r="E2202" t="s">
        <v>188</v>
      </c>
      <c r="F2202" t="s">
        <v>2458</v>
      </c>
      <c r="G2202" s="5" t="s">
        <v>49</v>
      </c>
      <c r="H2202" s="5" t="s">
        <v>50</v>
      </c>
      <c r="I2202" t="s">
        <v>1713</v>
      </c>
      <c r="J2202" t="s">
        <v>815</v>
      </c>
      <c r="K2202" s="5" t="s">
        <v>53</v>
      </c>
      <c r="L2202" s="5" t="s">
        <v>28</v>
      </c>
      <c r="M2202" t="s">
        <v>117</v>
      </c>
      <c r="N2202" s="5" t="s">
        <v>118</v>
      </c>
      <c r="O2202" s="5" t="s">
        <v>43</v>
      </c>
      <c r="P2202" t="s">
        <v>192</v>
      </c>
      <c r="Q2202" s="5" t="s">
        <v>33</v>
      </c>
      <c r="R2202" s="1">
        <v>6</v>
      </c>
      <c r="S2202" s="1">
        <v>4667</v>
      </c>
      <c r="T2202">
        <v>0.1</v>
      </c>
      <c r="U2202" s="1">
        <v>3639</v>
      </c>
      <c r="V2202" s="1">
        <v>21834</v>
      </c>
      <c r="W2202" s="1">
        <v>25201.8</v>
      </c>
      <c r="X2202" s="1">
        <v>3367.7999999999993</v>
      </c>
      <c r="Y2202" s="7">
        <v>0.13363331190629238</v>
      </c>
    </row>
    <row r="2203" spans="1:25">
      <c r="A2203" t="s">
        <v>3753</v>
      </c>
      <c r="B2203" s="3" t="str">
        <f t="shared" si="68"/>
        <v>Aug</v>
      </c>
      <c r="C2203" s="3" t="str">
        <f t="shared" si="69"/>
        <v>2022</v>
      </c>
      <c r="D2203" s="3">
        <v>44789</v>
      </c>
      <c r="E2203" t="s">
        <v>1440</v>
      </c>
      <c r="F2203" t="s">
        <v>2524</v>
      </c>
      <c r="G2203" s="5" t="s">
        <v>61</v>
      </c>
      <c r="H2203" s="5" t="s">
        <v>50</v>
      </c>
      <c r="I2203" t="s">
        <v>500</v>
      </c>
      <c r="J2203" t="s">
        <v>135</v>
      </c>
      <c r="K2203" s="5" t="s">
        <v>41</v>
      </c>
      <c r="L2203" s="5" t="s">
        <v>54</v>
      </c>
      <c r="M2203" t="s">
        <v>65</v>
      </c>
      <c r="N2203" s="5" t="s">
        <v>66</v>
      </c>
      <c r="O2203" s="5" t="s">
        <v>31</v>
      </c>
      <c r="P2203" t="s">
        <v>332</v>
      </c>
      <c r="Q2203" s="5" t="s">
        <v>75</v>
      </c>
      <c r="R2203" s="1">
        <v>1</v>
      </c>
      <c r="S2203" s="1">
        <v>3478</v>
      </c>
      <c r="T2203">
        <v>0.1</v>
      </c>
      <c r="U2203" s="1">
        <v>1775</v>
      </c>
      <c r="V2203" s="1">
        <v>1775</v>
      </c>
      <c r="W2203" s="1">
        <v>3130.2000000000003</v>
      </c>
      <c r="X2203" s="1">
        <v>1355.2000000000003</v>
      </c>
      <c r="Y2203" s="7">
        <v>0.43294358187975213</v>
      </c>
    </row>
    <row r="2204" spans="1:25">
      <c r="A2204" t="s">
        <v>3754</v>
      </c>
      <c r="B2204" s="3" t="str">
        <f t="shared" si="68"/>
        <v>Jul</v>
      </c>
      <c r="C2204" s="3" t="str">
        <f t="shared" si="69"/>
        <v>2022</v>
      </c>
      <c r="D2204" s="3">
        <v>44773</v>
      </c>
      <c r="E2204" t="s">
        <v>570</v>
      </c>
      <c r="F2204" t="s">
        <v>2017</v>
      </c>
      <c r="G2204" s="5" t="s">
        <v>37</v>
      </c>
      <c r="H2204" s="5" t="s">
        <v>38</v>
      </c>
      <c r="I2204" t="s">
        <v>464</v>
      </c>
      <c r="J2204" t="s">
        <v>1146</v>
      </c>
      <c r="K2204" s="5" t="s">
        <v>27</v>
      </c>
      <c r="L2204" s="5" t="s">
        <v>116</v>
      </c>
      <c r="M2204" t="s">
        <v>65</v>
      </c>
      <c r="N2204" s="5" t="s">
        <v>66</v>
      </c>
      <c r="O2204" s="5" t="s">
        <v>43</v>
      </c>
      <c r="P2204" t="s">
        <v>260</v>
      </c>
      <c r="Q2204" s="5" t="s">
        <v>33</v>
      </c>
      <c r="R2204" s="1">
        <v>5</v>
      </c>
      <c r="S2204" s="1">
        <v>3484</v>
      </c>
      <c r="T2204">
        <v>0.2</v>
      </c>
      <c r="U2204" s="1">
        <v>2589</v>
      </c>
      <c r="V2204" s="1">
        <v>12945</v>
      </c>
      <c r="W2204" s="1">
        <v>13936</v>
      </c>
      <c r="X2204" s="1">
        <v>991</v>
      </c>
      <c r="Y2204" s="7">
        <v>7.1110792192881744E-2</v>
      </c>
    </row>
    <row r="2205" spans="1:25">
      <c r="A2205" t="s">
        <v>3755</v>
      </c>
      <c r="B2205" s="3" t="str">
        <f t="shared" si="68"/>
        <v>Oct</v>
      </c>
      <c r="C2205" s="3" t="str">
        <f t="shared" si="69"/>
        <v>2025</v>
      </c>
      <c r="D2205" s="3">
        <v>45936</v>
      </c>
      <c r="E2205" t="s">
        <v>2075</v>
      </c>
      <c r="F2205" t="s">
        <v>2142</v>
      </c>
      <c r="G2205" s="5" t="s">
        <v>23</v>
      </c>
      <c r="H2205" s="5" t="s">
        <v>24</v>
      </c>
      <c r="I2205" t="s">
        <v>174</v>
      </c>
      <c r="J2205" t="s">
        <v>169</v>
      </c>
      <c r="K2205" s="5" t="s">
        <v>73</v>
      </c>
      <c r="L2205" s="5" t="s">
        <v>64</v>
      </c>
      <c r="M2205" t="s">
        <v>29</v>
      </c>
      <c r="N2205" s="5" t="s">
        <v>30</v>
      </c>
      <c r="O2205" s="5" t="s">
        <v>43</v>
      </c>
      <c r="P2205" t="s">
        <v>159</v>
      </c>
      <c r="Q2205" s="5" t="s">
        <v>45</v>
      </c>
      <c r="R2205" s="1">
        <v>7</v>
      </c>
      <c r="S2205" s="1">
        <v>1788</v>
      </c>
      <c r="T2205">
        <v>0.25</v>
      </c>
      <c r="U2205" s="1">
        <v>1102</v>
      </c>
      <c r="V2205" s="1">
        <v>7714</v>
      </c>
      <c r="W2205" s="1">
        <v>9387</v>
      </c>
      <c r="X2205" s="1">
        <v>1673</v>
      </c>
      <c r="Y2205" s="7">
        <v>0.17822520507084266</v>
      </c>
    </row>
    <row r="2206" spans="1:25">
      <c r="A2206" t="s">
        <v>3756</v>
      </c>
      <c r="B2206" s="3" t="str">
        <f t="shared" si="68"/>
        <v>Oct</v>
      </c>
      <c r="C2206" s="3" t="str">
        <f t="shared" si="69"/>
        <v>2024</v>
      </c>
      <c r="D2206" s="3">
        <v>45585</v>
      </c>
      <c r="E2206" t="s">
        <v>1905</v>
      </c>
      <c r="F2206" t="s">
        <v>1454</v>
      </c>
      <c r="G2206" s="5" t="s">
        <v>106</v>
      </c>
      <c r="H2206" s="5" t="s">
        <v>107</v>
      </c>
      <c r="I2206" t="s">
        <v>444</v>
      </c>
      <c r="J2206" t="s">
        <v>1770</v>
      </c>
      <c r="K2206" s="5" t="s">
        <v>41</v>
      </c>
      <c r="L2206" s="5" t="s">
        <v>116</v>
      </c>
      <c r="M2206" t="s">
        <v>117</v>
      </c>
      <c r="N2206" s="5" t="s">
        <v>118</v>
      </c>
      <c r="O2206" s="5" t="s">
        <v>31</v>
      </c>
      <c r="P2206" t="s">
        <v>238</v>
      </c>
      <c r="Q2206" s="5" t="s">
        <v>33</v>
      </c>
      <c r="R2206" s="1">
        <v>4</v>
      </c>
      <c r="S2206" s="1">
        <v>4773</v>
      </c>
      <c r="T2206">
        <v>0.25</v>
      </c>
      <c r="U2206" s="1">
        <v>3389</v>
      </c>
      <c r="V2206" s="1">
        <v>13556</v>
      </c>
      <c r="W2206" s="1">
        <v>14319</v>
      </c>
      <c r="X2206" s="1">
        <v>763</v>
      </c>
      <c r="Y2206" s="7">
        <v>5.3285843983518405E-2</v>
      </c>
    </row>
    <row r="2207" spans="1:25">
      <c r="A2207" t="s">
        <v>3757</v>
      </c>
      <c r="B2207" s="3" t="str">
        <f t="shared" si="68"/>
        <v>Oct</v>
      </c>
      <c r="C2207" s="3" t="str">
        <f t="shared" si="69"/>
        <v>2025</v>
      </c>
      <c r="D2207" s="3">
        <v>45951</v>
      </c>
      <c r="E2207" t="s">
        <v>1640</v>
      </c>
      <c r="F2207" t="s">
        <v>1285</v>
      </c>
      <c r="G2207" s="5" t="s">
        <v>61</v>
      </c>
      <c r="H2207" s="5" t="s">
        <v>50</v>
      </c>
      <c r="I2207" t="s">
        <v>1121</v>
      </c>
      <c r="J2207" t="s">
        <v>2463</v>
      </c>
      <c r="K2207" s="5" t="s">
        <v>53</v>
      </c>
      <c r="L2207" s="5" t="s">
        <v>116</v>
      </c>
      <c r="M2207" t="s">
        <v>87</v>
      </c>
      <c r="N2207" s="5" t="s">
        <v>88</v>
      </c>
      <c r="O2207" s="5" t="s">
        <v>43</v>
      </c>
      <c r="P2207" t="s">
        <v>57</v>
      </c>
      <c r="Q2207" s="5" t="s">
        <v>75</v>
      </c>
      <c r="R2207" s="1">
        <v>3</v>
      </c>
      <c r="S2207" s="1">
        <v>3524</v>
      </c>
      <c r="T2207">
        <v>0.2</v>
      </c>
      <c r="U2207" s="1">
        <v>1783</v>
      </c>
      <c r="V2207" s="1">
        <v>5349</v>
      </c>
      <c r="W2207" s="1">
        <v>8457.6</v>
      </c>
      <c r="X2207" s="1">
        <v>3108.6000000000004</v>
      </c>
      <c r="Y2207" s="7">
        <v>0.36755107832009082</v>
      </c>
    </row>
    <row r="2208" spans="1:25">
      <c r="A2208" t="s">
        <v>3758</v>
      </c>
      <c r="B2208" s="3" t="str">
        <f t="shared" si="68"/>
        <v>Nov</v>
      </c>
      <c r="C2208" s="3" t="str">
        <f t="shared" si="69"/>
        <v>2022</v>
      </c>
      <c r="D2208" s="3">
        <v>44868</v>
      </c>
      <c r="E2208" t="s">
        <v>3120</v>
      </c>
      <c r="F2208" t="s">
        <v>3648</v>
      </c>
      <c r="G2208" s="5" t="s">
        <v>49</v>
      </c>
      <c r="H2208" s="5" t="s">
        <v>50</v>
      </c>
      <c r="I2208" t="s">
        <v>1327</v>
      </c>
      <c r="J2208" t="s">
        <v>72</v>
      </c>
      <c r="K2208" s="5" t="s">
        <v>73</v>
      </c>
      <c r="L2208" s="5" t="s">
        <v>28</v>
      </c>
      <c r="M2208" t="s">
        <v>87</v>
      </c>
      <c r="N2208" s="5" t="s">
        <v>88</v>
      </c>
      <c r="O2208" s="5" t="s">
        <v>31</v>
      </c>
      <c r="P2208" t="s">
        <v>228</v>
      </c>
      <c r="Q2208" s="5" t="s">
        <v>75</v>
      </c>
      <c r="R2208" s="1">
        <v>1</v>
      </c>
      <c r="S2208" s="1">
        <v>3586</v>
      </c>
      <c r="T2208">
        <v>0.25</v>
      </c>
      <c r="U2208" s="1">
        <v>2970</v>
      </c>
      <c r="V2208" s="1">
        <v>2970</v>
      </c>
      <c r="W2208" s="1">
        <v>2689.5</v>
      </c>
      <c r="X2208" s="1">
        <v>-280.5</v>
      </c>
      <c r="Y2208" s="7">
        <v>-0.10429447852760736</v>
      </c>
    </row>
    <row r="2209" spans="1:25">
      <c r="A2209" t="s">
        <v>3759</v>
      </c>
      <c r="B2209" s="3" t="str">
        <f t="shared" si="68"/>
        <v>Feb</v>
      </c>
      <c r="C2209" s="3" t="str">
        <f t="shared" si="69"/>
        <v>2022</v>
      </c>
      <c r="D2209" s="3">
        <v>44610</v>
      </c>
      <c r="E2209" t="s">
        <v>546</v>
      </c>
      <c r="F2209" t="s">
        <v>782</v>
      </c>
      <c r="G2209" s="5" t="s">
        <v>61</v>
      </c>
      <c r="H2209" s="5" t="s">
        <v>50</v>
      </c>
      <c r="I2209" t="s">
        <v>1286</v>
      </c>
      <c r="J2209" t="s">
        <v>1080</v>
      </c>
      <c r="K2209" s="5" t="s">
        <v>73</v>
      </c>
      <c r="L2209" s="5" t="s">
        <v>116</v>
      </c>
      <c r="M2209" t="s">
        <v>65</v>
      </c>
      <c r="N2209" s="5" t="s">
        <v>66</v>
      </c>
      <c r="O2209" s="5" t="s">
        <v>31</v>
      </c>
      <c r="P2209" t="s">
        <v>81</v>
      </c>
      <c r="Q2209" s="5" t="s">
        <v>75</v>
      </c>
      <c r="R2209" s="1">
        <v>4</v>
      </c>
      <c r="S2209" s="1">
        <v>2121</v>
      </c>
      <c r="T2209">
        <v>0.1</v>
      </c>
      <c r="U2209" s="1">
        <v>1514</v>
      </c>
      <c r="V2209" s="1">
        <v>6056</v>
      </c>
      <c r="W2209" s="1">
        <v>7635.6</v>
      </c>
      <c r="X2209" s="1">
        <v>1579.6000000000004</v>
      </c>
      <c r="Y2209" s="7">
        <v>0.2068730682592069</v>
      </c>
    </row>
    <row r="2210" spans="1:25">
      <c r="A2210" t="s">
        <v>3760</v>
      </c>
      <c r="B2210" s="3" t="str">
        <f t="shared" si="68"/>
        <v>Jun</v>
      </c>
      <c r="C2210" s="3" t="str">
        <f t="shared" si="69"/>
        <v>2024</v>
      </c>
      <c r="D2210" s="3">
        <v>45455</v>
      </c>
      <c r="E2210" t="s">
        <v>1227</v>
      </c>
      <c r="F2210" t="s">
        <v>1158</v>
      </c>
      <c r="G2210" s="5" t="s">
        <v>37</v>
      </c>
      <c r="H2210" s="5" t="s">
        <v>38</v>
      </c>
      <c r="I2210" t="s">
        <v>1468</v>
      </c>
      <c r="J2210" t="s">
        <v>2463</v>
      </c>
      <c r="K2210" s="5" t="s">
        <v>53</v>
      </c>
      <c r="L2210" s="5" t="s">
        <v>28</v>
      </c>
      <c r="M2210" t="s">
        <v>29</v>
      </c>
      <c r="N2210" s="5" t="s">
        <v>30</v>
      </c>
      <c r="O2210" s="5" t="s">
        <v>31</v>
      </c>
      <c r="P2210" t="s">
        <v>417</v>
      </c>
      <c r="Q2210" s="5" t="s">
        <v>45</v>
      </c>
      <c r="R2210" s="1">
        <v>4</v>
      </c>
      <c r="S2210" s="1">
        <v>4868</v>
      </c>
      <c r="T2210">
        <v>0.25</v>
      </c>
      <c r="U2210" s="1">
        <v>3516</v>
      </c>
      <c r="V2210" s="1">
        <v>14064</v>
      </c>
      <c r="W2210" s="1">
        <v>14604</v>
      </c>
      <c r="X2210" s="1">
        <v>540</v>
      </c>
      <c r="Y2210" s="7">
        <v>3.697617091207888E-2</v>
      </c>
    </row>
    <row r="2211" spans="1:25">
      <c r="A2211" t="s">
        <v>3761</v>
      </c>
      <c r="B2211" s="3" t="str">
        <f t="shared" si="68"/>
        <v>May</v>
      </c>
      <c r="C2211" s="3" t="str">
        <f t="shared" si="69"/>
        <v>2025</v>
      </c>
      <c r="D2211" s="3">
        <v>45783</v>
      </c>
      <c r="E2211" t="s">
        <v>1326</v>
      </c>
      <c r="F2211" t="s">
        <v>1410</v>
      </c>
      <c r="G2211" s="5" t="s">
        <v>49</v>
      </c>
      <c r="H2211" s="5" t="s">
        <v>50</v>
      </c>
      <c r="I2211" t="s">
        <v>477</v>
      </c>
      <c r="J2211" t="s">
        <v>1088</v>
      </c>
      <c r="K2211" s="5" t="s">
        <v>41</v>
      </c>
      <c r="L2211" s="5" t="s">
        <v>28</v>
      </c>
      <c r="M2211" t="s">
        <v>55</v>
      </c>
      <c r="N2211" s="5" t="s">
        <v>56</v>
      </c>
      <c r="O2211" s="5" t="s">
        <v>31</v>
      </c>
      <c r="P2211" t="s">
        <v>359</v>
      </c>
      <c r="Q2211" s="5" t="s">
        <v>33</v>
      </c>
      <c r="R2211" s="1">
        <v>2</v>
      </c>
      <c r="S2211" s="1">
        <v>1357</v>
      </c>
      <c r="T2211">
        <v>0.05</v>
      </c>
      <c r="U2211" s="1">
        <v>1115</v>
      </c>
      <c r="V2211" s="1">
        <v>2230</v>
      </c>
      <c r="W2211" s="1">
        <v>2578.2999999999997</v>
      </c>
      <c r="X2211" s="1">
        <v>348.29999999999973</v>
      </c>
      <c r="Y2211" s="7">
        <v>0.13508901213978194</v>
      </c>
    </row>
    <row r="2212" spans="1:25">
      <c r="A2212" t="s">
        <v>3762</v>
      </c>
      <c r="B2212" s="3" t="str">
        <f t="shared" si="68"/>
        <v>Apr</v>
      </c>
      <c r="C2212" s="3" t="str">
        <f t="shared" si="69"/>
        <v>2022</v>
      </c>
      <c r="D2212" s="3">
        <v>44675</v>
      </c>
      <c r="E2212" t="s">
        <v>2164</v>
      </c>
      <c r="F2212" t="s">
        <v>195</v>
      </c>
      <c r="G2212" s="5" t="s">
        <v>37</v>
      </c>
      <c r="H2212" s="5" t="s">
        <v>38</v>
      </c>
      <c r="I2212" t="s">
        <v>1734</v>
      </c>
      <c r="J2212" t="s">
        <v>2154</v>
      </c>
      <c r="K2212" s="5" t="s">
        <v>27</v>
      </c>
      <c r="L2212" s="5" t="s">
        <v>42</v>
      </c>
      <c r="M2212" t="s">
        <v>87</v>
      </c>
      <c r="N2212" s="5" t="s">
        <v>88</v>
      </c>
      <c r="O2212" s="5" t="s">
        <v>43</v>
      </c>
      <c r="P2212" t="s">
        <v>326</v>
      </c>
      <c r="Q2212" s="5" t="s">
        <v>33</v>
      </c>
      <c r="R2212" s="1">
        <v>1</v>
      </c>
      <c r="S2212" s="1">
        <v>2635</v>
      </c>
      <c r="T2212">
        <v>0.1</v>
      </c>
      <c r="U2212" s="1">
        <v>1889</v>
      </c>
      <c r="V2212" s="1">
        <v>1889</v>
      </c>
      <c r="W2212" s="1">
        <v>2371.5</v>
      </c>
      <c r="X2212" s="1">
        <v>482.5</v>
      </c>
      <c r="Y2212" s="7">
        <v>0.20345772717689226</v>
      </c>
    </row>
    <row r="2213" spans="1:25">
      <c r="A2213" t="s">
        <v>3763</v>
      </c>
      <c r="B2213" s="3" t="str">
        <f t="shared" si="68"/>
        <v>Oct</v>
      </c>
      <c r="C2213" s="3" t="str">
        <f t="shared" si="69"/>
        <v>2024</v>
      </c>
      <c r="D2213" s="3">
        <v>45567</v>
      </c>
      <c r="E2213" t="s">
        <v>2234</v>
      </c>
      <c r="F2213" t="s">
        <v>2683</v>
      </c>
      <c r="G2213" s="5" t="s">
        <v>106</v>
      </c>
      <c r="H2213" s="5" t="s">
        <v>107</v>
      </c>
      <c r="I2213" t="s">
        <v>353</v>
      </c>
      <c r="J2213" t="s">
        <v>243</v>
      </c>
      <c r="K2213" s="5" t="s">
        <v>95</v>
      </c>
      <c r="L2213" s="5" t="s">
        <v>116</v>
      </c>
      <c r="M2213" t="s">
        <v>65</v>
      </c>
      <c r="N2213" s="5" t="s">
        <v>66</v>
      </c>
      <c r="O2213" s="5" t="s">
        <v>43</v>
      </c>
      <c r="P2213" t="s">
        <v>142</v>
      </c>
      <c r="Q2213" s="5" t="s">
        <v>45</v>
      </c>
      <c r="R2213" s="1">
        <v>3</v>
      </c>
      <c r="S2213" s="1">
        <v>4297</v>
      </c>
      <c r="T2213">
        <v>0.25</v>
      </c>
      <c r="U2213" s="1">
        <v>3272</v>
      </c>
      <c r="V2213" s="1">
        <v>9816</v>
      </c>
      <c r="W2213" s="1">
        <v>9668.25</v>
      </c>
      <c r="X2213" s="1">
        <v>-147.75</v>
      </c>
      <c r="Y2213" s="7">
        <v>-1.5281979675742767E-2</v>
      </c>
    </row>
    <row r="2214" spans="1:25">
      <c r="A2214" t="s">
        <v>3764</v>
      </c>
      <c r="B2214" s="3" t="str">
        <f t="shared" si="68"/>
        <v>Jun</v>
      </c>
      <c r="C2214" s="3" t="str">
        <f t="shared" si="69"/>
        <v>2022</v>
      </c>
      <c r="D2214" s="3">
        <v>44724</v>
      </c>
      <c r="E2214" t="s">
        <v>3190</v>
      </c>
      <c r="F2214" t="s">
        <v>2068</v>
      </c>
      <c r="G2214" s="5" t="s">
        <v>106</v>
      </c>
      <c r="H2214" s="5" t="s">
        <v>107</v>
      </c>
      <c r="I2214" t="s">
        <v>568</v>
      </c>
      <c r="J2214" t="s">
        <v>1700</v>
      </c>
      <c r="K2214" s="5" t="s">
        <v>41</v>
      </c>
      <c r="L2214" s="5" t="s">
        <v>64</v>
      </c>
      <c r="M2214" t="s">
        <v>87</v>
      </c>
      <c r="N2214" s="5" t="s">
        <v>88</v>
      </c>
      <c r="O2214" s="5" t="s">
        <v>43</v>
      </c>
      <c r="P2214" t="s">
        <v>89</v>
      </c>
      <c r="Q2214" s="5" t="s">
        <v>75</v>
      </c>
      <c r="R2214" s="1">
        <v>6</v>
      </c>
      <c r="S2214" s="1">
        <v>1175</v>
      </c>
      <c r="T2214">
        <v>0.25</v>
      </c>
      <c r="U2214" s="1">
        <v>949</v>
      </c>
      <c r="V2214" s="1">
        <v>5694</v>
      </c>
      <c r="W2214" s="1">
        <v>5287.5</v>
      </c>
      <c r="X2214" s="1">
        <v>-406.5</v>
      </c>
      <c r="Y2214" s="7">
        <v>-7.6879432624113481E-2</v>
      </c>
    </row>
    <row r="2215" spans="1:25">
      <c r="A2215" t="s">
        <v>3765</v>
      </c>
      <c r="B2215" s="3" t="str">
        <f t="shared" si="68"/>
        <v>Apr</v>
      </c>
      <c r="C2215" s="3" t="str">
        <f t="shared" si="69"/>
        <v>2024</v>
      </c>
      <c r="D2215" s="3">
        <v>45398</v>
      </c>
      <c r="E2215" t="s">
        <v>2080</v>
      </c>
      <c r="F2215" t="s">
        <v>524</v>
      </c>
      <c r="G2215" s="5" t="s">
        <v>106</v>
      </c>
      <c r="H2215" s="5" t="s">
        <v>107</v>
      </c>
      <c r="I2215" t="s">
        <v>1458</v>
      </c>
      <c r="J2215" t="s">
        <v>1676</v>
      </c>
      <c r="K2215" s="5" t="s">
        <v>95</v>
      </c>
      <c r="L2215" s="5" t="s">
        <v>42</v>
      </c>
      <c r="M2215" t="s">
        <v>55</v>
      </c>
      <c r="N2215" s="5" t="s">
        <v>56</v>
      </c>
      <c r="O2215" s="5" t="s">
        <v>43</v>
      </c>
      <c r="P2215" t="s">
        <v>153</v>
      </c>
      <c r="Q2215" s="5" t="s">
        <v>75</v>
      </c>
      <c r="R2215" s="1">
        <v>5</v>
      </c>
      <c r="S2215" s="1">
        <v>2856</v>
      </c>
      <c r="T2215">
        <v>0.05</v>
      </c>
      <c r="U2215" s="1">
        <v>1789</v>
      </c>
      <c r="V2215" s="1">
        <v>8945</v>
      </c>
      <c r="W2215" s="1">
        <v>13566</v>
      </c>
      <c r="X2215" s="1">
        <v>4621</v>
      </c>
      <c r="Y2215" s="7">
        <v>0.34063098923780039</v>
      </c>
    </row>
    <row r="2216" spans="1:25">
      <c r="A2216" t="s">
        <v>3766</v>
      </c>
      <c r="B2216" s="3" t="str">
        <f t="shared" si="68"/>
        <v>Jul</v>
      </c>
      <c r="C2216" s="3" t="str">
        <f t="shared" si="69"/>
        <v>2024</v>
      </c>
      <c r="D2216" s="3">
        <v>45489</v>
      </c>
      <c r="E2216" t="s">
        <v>1249</v>
      </c>
      <c r="F2216" t="s">
        <v>2353</v>
      </c>
      <c r="G2216" s="5" t="s">
        <v>23</v>
      </c>
      <c r="H2216" s="5" t="s">
        <v>24</v>
      </c>
      <c r="I2216" t="s">
        <v>983</v>
      </c>
      <c r="J2216" t="s">
        <v>243</v>
      </c>
      <c r="K2216" s="5" t="s">
        <v>95</v>
      </c>
      <c r="L2216" s="5" t="s">
        <v>54</v>
      </c>
      <c r="M2216" t="s">
        <v>55</v>
      </c>
      <c r="N2216" s="5" t="s">
        <v>56</v>
      </c>
      <c r="O2216" s="5" t="s">
        <v>31</v>
      </c>
      <c r="P2216" t="s">
        <v>355</v>
      </c>
      <c r="Q2216" s="5" t="s">
        <v>45</v>
      </c>
      <c r="R2216" s="1">
        <v>5</v>
      </c>
      <c r="S2216" s="1">
        <v>3462</v>
      </c>
      <c r="T2216">
        <v>0.1</v>
      </c>
      <c r="U2216" s="1">
        <v>2310</v>
      </c>
      <c r="V2216" s="1">
        <v>11550</v>
      </c>
      <c r="W2216" s="1">
        <v>15579</v>
      </c>
      <c r="X2216" s="1">
        <v>4029</v>
      </c>
      <c r="Y2216" s="7">
        <v>0.25861736953591374</v>
      </c>
    </row>
    <row r="2217" spans="1:25">
      <c r="A2217" t="s">
        <v>3767</v>
      </c>
      <c r="B2217" s="3" t="str">
        <f t="shared" si="68"/>
        <v>Apr</v>
      </c>
      <c r="C2217" s="3" t="str">
        <f t="shared" si="69"/>
        <v>2022</v>
      </c>
      <c r="D2217" s="3">
        <v>44670</v>
      </c>
      <c r="E2217" t="s">
        <v>2642</v>
      </c>
      <c r="F2217" t="s">
        <v>1434</v>
      </c>
      <c r="G2217" s="5" t="s">
        <v>37</v>
      </c>
      <c r="H2217" s="5" t="s">
        <v>38</v>
      </c>
      <c r="I2217" t="s">
        <v>2215</v>
      </c>
      <c r="J2217" t="s">
        <v>540</v>
      </c>
      <c r="K2217" s="5" t="s">
        <v>41</v>
      </c>
      <c r="L2217" s="5" t="s">
        <v>54</v>
      </c>
      <c r="M2217" t="s">
        <v>87</v>
      </c>
      <c r="N2217" s="5" t="s">
        <v>88</v>
      </c>
      <c r="O2217" s="5" t="s">
        <v>31</v>
      </c>
      <c r="P2217" t="s">
        <v>74</v>
      </c>
      <c r="Q2217" s="5" t="s">
        <v>33</v>
      </c>
      <c r="R2217" s="1">
        <v>3</v>
      </c>
      <c r="S2217" s="1">
        <v>3317</v>
      </c>
      <c r="T2217">
        <v>0.2</v>
      </c>
      <c r="U2217" s="1">
        <v>1729</v>
      </c>
      <c r="V2217" s="1">
        <v>5187</v>
      </c>
      <c r="W2217" s="1">
        <v>7960.8</v>
      </c>
      <c r="X2217" s="1">
        <v>2773.8</v>
      </c>
      <c r="Y2217" s="7">
        <v>0.34843231835996386</v>
      </c>
    </row>
    <row r="2218" spans="1:25">
      <c r="A2218" t="s">
        <v>3768</v>
      </c>
      <c r="B2218" s="3" t="str">
        <f t="shared" si="68"/>
        <v>Oct</v>
      </c>
      <c r="C2218" s="3" t="str">
        <f t="shared" si="69"/>
        <v>2022</v>
      </c>
      <c r="D2218" s="3">
        <v>44841</v>
      </c>
      <c r="E2218" t="s">
        <v>2114</v>
      </c>
      <c r="F2218" t="s">
        <v>536</v>
      </c>
      <c r="G2218" s="5" t="s">
        <v>37</v>
      </c>
      <c r="H2218" s="5" t="s">
        <v>38</v>
      </c>
      <c r="I2218" t="s">
        <v>218</v>
      </c>
      <c r="J2218" t="s">
        <v>688</v>
      </c>
      <c r="K2218" s="5" t="s">
        <v>95</v>
      </c>
      <c r="L2218" s="5" t="s">
        <v>28</v>
      </c>
      <c r="M2218" t="s">
        <v>87</v>
      </c>
      <c r="N2218" s="5" t="s">
        <v>88</v>
      </c>
      <c r="O2218" s="5" t="s">
        <v>43</v>
      </c>
      <c r="P2218" t="s">
        <v>125</v>
      </c>
      <c r="Q2218" s="5" t="s">
        <v>33</v>
      </c>
      <c r="R2218" s="1">
        <v>1</v>
      </c>
      <c r="S2218" s="1">
        <v>60</v>
      </c>
      <c r="T2218">
        <v>0.1</v>
      </c>
      <c r="U2218" s="1">
        <v>34</v>
      </c>
      <c r="V2218" s="1">
        <v>34</v>
      </c>
      <c r="W2218" s="1">
        <v>54</v>
      </c>
      <c r="X2218" s="1">
        <v>20</v>
      </c>
      <c r="Y2218" s="7">
        <v>0.37037037037037035</v>
      </c>
    </row>
    <row r="2219" spans="1:25">
      <c r="A2219" t="s">
        <v>3769</v>
      </c>
      <c r="B2219" s="3" t="str">
        <f t="shared" si="68"/>
        <v>Jun</v>
      </c>
      <c r="C2219" s="3" t="str">
        <f t="shared" si="69"/>
        <v>2022</v>
      </c>
      <c r="D2219" s="3">
        <v>44714</v>
      </c>
      <c r="E2219" t="s">
        <v>1656</v>
      </c>
      <c r="F2219" t="s">
        <v>1056</v>
      </c>
      <c r="G2219" s="5" t="s">
        <v>49</v>
      </c>
      <c r="H2219" s="5" t="s">
        <v>50</v>
      </c>
      <c r="I2219" t="s">
        <v>231</v>
      </c>
      <c r="J2219" t="s">
        <v>657</v>
      </c>
      <c r="K2219" s="5" t="s">
        <v>53</v>
      </c>
      <c r="L2219" s="5" t="s">
        <v>42</v>
      </c>
      <c r="M2219" t="s">
        <v>29</v>
      </c>
      <c r="N2219" s="5" t="s">
        <v>30</v>
      </c>
      <c r="O2219" s="5" t="s">
        <v>31</v>
      </c>
      <c r="P2219" t="s">
        <v>757</v>
      </c>
      <c r="Q2219" s="5" t="s">
        <v>45</v>
      </c>
      <c r="R2219" s="1">
        <v>2</v>
      </c>
      <c r="S2219" s="1">
        <v>3338</v>
      </c>
      <c r="T2219">
        <v>0.15</v>
      </c>
      <c r="U2219" s="1">
        <v>2026</v>
      </c>
      <c r="V2219" s="1">
        <v>4052</v>
      </c>
      <c r="W2219" s="1">
        <v>5674.5999999999995</v>
      </c>
      <c r="X2219" s="1">
        <v>1622.5999999999995</v>
      </c>
      <c r="Y2219" s="7">
        <v>0.28594085926761353</v>
      </c>
    </row>
    <row r="2220" spans="1:25">
      <c r="A2220" t="s">
        <v>3770</v>
      </c>
      <c r="B2220" s="3" t="str">
        <f t="shared" si="68"/>
        <v>Mar</v>
      </c>
      <c r="C2220" s="3" t="str">
        <f t="shared" si="69"/>
        <v>2025</v>
      </c>
      <c r="D2220" s="3">
        <v>45744</v>
      </c>
      <c r="E2220" t="s">
        <v>1109</v>
      </c>
      <c r="F2220" t="s">
        <v>1900</v>
      </c>
      <c r="G2220" s="5" t="s">
        <v>61</v>
      </c>
      <c r="H2220" s="5" t="s">
        <v>50</v>
      </c>
      <c r="I2220" t="s">
        <v>258</v>
      </c>
      <c r="J2220" t="s">
        <v>526</v>
      </c>
      <c r="K2220" s="5" t="s">
        <v>27</v>
      </c>
      <c r="L2220" s="5" t="s">
        <v>54</v>
      </c>
      <c r="M2220" t="s">
        <v>117</v>
      </c>
      <c r="N2220" s="5" t="s">
        <v>118</v>
      </c>
      <c r="O2220" s="5" t="s">
        <v>31</v>
      </c>
      <c r="P2220" t="s">
        <v>197</v>
      </c>
      <c r="Q2220" s="5" t="s">
        <v>45</v>
      </c>
      <c r="R2220" s="1">
        <v>5</v>
      </c>
      <c r="S2220" s="1">
        <v>1143</v>
      </c>
      <c r="T2220">
        <v>0.2</v>
      </c>
      <c r="U2220" s="1">
        <v>845</v>
      </c>
      <c r="V2220" s="1">
        <v>4225</v>
      </c>
      <c r="W2220" s="1">
        <v>4572</v>
      </c>
      <c r="X2220" s="1">
        <v>347</v>
      </c>
      <c r="Y2220" s="7">
        <v>7.5896762904636914E-2</v>
      </c>
    </row>
    <row r="2221" spans="1:25">
      <c r="A2221" t="s">
        <v>3771</v>
      </c>
      <c r="B2221" s="3" t="str">
        <f t="shared" si="68"/>
        <v>Feb</v>
      </c>
      <c r="C2221" s="3" t="str">
        <f t="shared" si="69"/>
        <v>2024</v>
      </c>
      <c r="D2221" s="3">
        <v>45326</v>
      </c>
      <c r="E2221" t="s">
        <v>664</v>
      </c>
      <c r="F2221" t="s">
        <v>454</v>
      </c>
      <c r="G2221" s="5" t="s">
        <v>23</v>
      </c>
      <c r="H2221" s="5" t="s">
        <v>24</v>
      </c>
      <c r="I2221" t="s">
        <v>123</v>
      </c>
      <c r="J2221" t="s">
        <v>2324</v>
      </c>
      <c r="K2221" s="5" t="s">
        <v>53</v>
      </c>
      <c r="L2221" s="5" t="s">
        <v>28</v>
      </c>
      <c r="M2221" t="s">
        <v>29</v>
      </c>
      <c r="N2221" s="5" t="s">
        <v>30</v>
      </c>
      <c r="O2221" s="5" t="s">
        <v>31</v>
      </c>
      <c r="P2221" t="s">
        <v>170</v>
      </c>
      <c r="Q2221" s="5" t="s">
        <v>75</v>
      </c>
      <c r="R2221" s="1">
        <v>5</v>
      </c>
      <c r="S2221" s="1">
        <v>4606</v>
      </c>
      <c r="T2221">
        <v>0</v>
      </c>
      <c r="U2221" s="1">
        <v>3144</v>
      </c>
      <c r="V2221" s="1">
        <v>15720</v>
      </c>
      <c r="W2221" s="1">
        <v>23030</v>
      </c>
      <c r="X2221" s="1">
        <v>7310</v>
      </c>
      <c r="Y2221" s="7">
        <v>0.31741207121146331</v>
      </c>
    </row>
    <row r="2222" spans="1:25">
      <c r="A2222" t="s">
        <v>3772</v>
      </c>
      <c r="B2222" s="3" t="str">
        <f t="shared" si="68"/>
        <v>Dec</v>
      </c>
      <c r="C2222" s="3" t="str">
        <f t="shared" si="69"/>
        <v>2025</v>
      </c>
      <c r="D2222" s="3">
        <v>46000</v>
      </c>
      <c r="E2222" t="s">
        <v>1443</v>
      </c>
      <c r="F2222" t="s">
        <v>2129</v>
      </c>
      <c r="G2222" s="5" t="s">
        <v>61</v>
      </c>
      <c r="H2222" s="5" t="s">
        <v>50</v>
      </c>
      <c r="I2222" t="s">
        <v>278</v>
      </c>
      <c r="J2222" t="s">
        <v>219</v>
      </c>
      <c r="K2222" s="5" t="s">
        <v>41</v>
      </c>
      <c r="L2222" s="5" t="s">
        <v>42</v>
      </c>
      <c r="M2222" t="s">
        <v>87</v>
      </c>
      <c r="N2222" s="5" t="s">
        <v>88</v>
      </c>
      <c r="O2222" s="5" t="s">
        <v>31</v>
      </c>
      <c r="P2222" t="s">
        <v>89</v>
      </c>
      <c r="Q2222" s="5" t="s">
        <v>45</v>
      </c>
      <c r="R2222" s="1">
        <v>1</v>
      </c>
      <c r="S2222" s="1">
        <v>3978</v>
      </c>
      <c r="T2222">
        <v>0.15</v>
      </c>
      <c r="U2222" s="1">
        <v>2892</v>
      </c>
      <c r="V2222" s="1">
        <v>2892</v>
      </c>
      <c r="W2222" s="1">
        <v>3381.2999999999997</v>
      </c>
      <c r="X2222" s="1">
        <v>489.29999999999973</v>
      </c>
      <c r="Y2222" s="7">
        <v>0.14470765681838341</v>
      </c>
    </row>
    <row r="2223" spans="1:25">
      <c r="A2223" t="s">
        <v>3773</v>
      </c>
      <c r="B2223" s="3" t="str">
        <f t="shared" si="68"/>
        <v>Aug</v>
      </c>
      <c r="C2223" s="3" t="str">
        <f t="shared" si="69"/>
        <v>2024</v>
      </c>
      <c r="D2223" s="3">
        <v>45527</v>
      </c>
      <c r="E2223" t="s">
        <v>351</v>
      </c>
      <c r="F2223" t="s">
        <v>741</v>
      </c>
      <c r="G2223" s="5" t="s">
        <v>61</v>
      </c>
      <c r="H2223" s="5" t="s">
        <v>50</v>
      </c>
      <c r="I2223" t="s">
        <v>25</v>
      </c>
      <c r="J2223" t="s">
        <v>1266</v>
      </c>
      <c r="K2223" s="5" t="s">
        <v>73</v>
      </c>
      <c r="L2223" s="5" t="s">
        <v>42</v>
      </c>
      <c r="M2223" t="s">
        <v>29</v>
      </c>
      <c r="N2223" s="5" t="s">
        <v>30</v>
      </c>
      <c r="O2223" s="5" t="s">
        <v>43</v>
      </c>
      <c r="P2223" t="s">
        <v>57</v>
      </c>
      <c r="Q2223" s="5" t="s">
        <v>33</v>
      </c>
      <c r="R2223" s="1">
        <v>7</v>
      </c>
      <c r="S2223" s="1">
        <v>3761</v>
      </c>
      <c r="T2223">
        <v>0.25</v>
      </c>
      <c r="U2223" s="1">
        <v>2080</v>
      </c>
      <c r="V2223" s="1">
        <v>14560</v>
      </c>
      <c r="W2223" s="1">
        <v>19745.25</v>
      </c>
      <c r="X2223" s="1">
        <v>5185.25</v>
      </c>
      <c r="Y2223" s="7">
        <v>0.26260746255428519</v>
      </c>
    </row>
    <row r="2224" spans="1:25">
      <c r="A2224" t="s">
        <v>3774</v>
      </c>
      <c r="B2224" s="3" t="str">
        <f t="shared" si="68"/>
        <v>Apr</v>
      </c>
      <c r="C2224" s="3" t="str">
        <f t="shared" si="69"/>
        <v>2024</v>
      </c>
      <c r="D2224" s="3">
        <v>45406</v>
      </c>
      <c r="E2224" t="s">
        <v>866</v>
      </c>
      <c r="F2224" t="s">
        <v>2509</v>
      </c>
      <c r="G2224" s="5" t="s">
        <v>61</v>
      </c>
      <c r="H2224" s="5" t="s">
        <v>50</v>
      </c>
      <c r="I2224" t="s">
        <v>293</v>
      </c>
      <c r="J2224" t="s">
        <v>1411</v>
      </c>
      <c r="K2224" s="5" t="s">
        <v>73</v>
      </c>
      <c r="L2224" s="5" t="s">
        <v>28</v>
      </c>
      <c r="M2224" t="s">
        <v>29</v>
      </c>
      <c r="N2224" s="5" t="s">
        <v>30</v>
      </c>
      <c r="O2224" s="5" t="s">
        <v>31</v>
      </c>
      <c r="P2224" t="s">
        <v>159</v>
      </c>
      <c r="Q2224" s="5" t="s">
        <v>75</v>
      </c>
      <c r="R2224" s="1">
        <v>8</v>
      </c>
      <c r="S2224" s="1">
        <v>467</v>
      </c>
      <c r="T2224">
        <v>0</v>
      </c>
      <c r="U2224" s="1">
        <v>314</v>
      </c>
      <c r="V2224" s="1">
        <v>2512</v>
      </c>
      <c r="W2224" s="1">
        <v>3736</v>
      </c>
      <c r="X2224" s="1">
        <v>1224</v>
      </c>
      <c r="Y2224" s="7">
        <v>0.32762312633832974</v>
      </c>
    </row>
    <row r="2225" spans="1:25">
      <c r="A2225" t="s">
        <v>3775</v>
      </c>
      <c r="B2225" s="3" t="str">
        <f t="shared" si="68"/>
        <v>Feb</v>
      </c>
      <c r="C2225" s="3" t="str">
        <f t="shared" si="69"/>
        <v>2022</v>
      </c>
      <c r="D2225" s="3">
        <v>44619</v>
      </c>
      <c r="E2225" t="s">
        <v>1351</v>
      </c>
      <c r="F2225" t="s">
        <v>241</v>
      </c>
      <c r="G2225" s="5" t="s">
        <v>61</v>
      </c>
      <c r="H2225" s="5" t="s">
        <v>50</v>
      </c>
      <c r="I2225" t="s">
        <v>242</v>
      </c>
      <c r="J2225" t="s">
        <v>580</v>
      </c>
      <c r="K2225" s="5" t="s">
        <v>73</v>
      </c>
      <c r="L2225" s="5" t="s">
        <v>64</v>
      </c>
      <c r="M2225" t="s">
        <v>55</v>
      </c>
      <c r="N2225" s="5" t="s">
        <v>56</v>
      </c>
      <c r="O2225" s="5" t="s">
        <v>43</v>
      </c>
      <c r="P2225" t="s">
        <v>413</v>
      </c>
      <c r="Q2225" s="5" t="s">
        <v>75</v>
      </c>
      <c r="R2225" s="1">
        <v>4</v>
      </c>
      <c r="S2225" s="1">
        <v>1488</v>
      </c>
      <c r="T2225">
        <v>0</v>
      </c>
      <c r="U2225" s="1">
        <v>786</v>
      </c>
      <c r="V2225" s="1">
        <v>3144</v>
      </c>
      <c r="W2225" s="1">
        <v>5952</v>
      </c>
      <c r="X2225" s="1">
        <v>2808</v>
      </c>
      <c r="Y2225" s="7">
        <v>0.47177419354838712</v>
      </c>
    </row>
    <row r="2226" spans="1:25">
      <c r="A2226" t="s">
        <v>3776</v>
      </c>
      <c r="B2226" s="3" t="str">
        <f t="shared" si="68"/>
        <v>Jun</v>
      </c>
      <c r="C2226" s="3" t="str">
        <f t="shared" si="69"/>
        <v>2025</v>
      </c>
      <c r="D2226" s="3">
        <v>45831</v>
      </c>
      <c r="E2226" t="s">
        <v>2393</v>
      </c>
      <c r="F2226" t="s">
        <v>2446</v>
      </c>
      <c r="G2226" s="5" t="s">
        <v>49</v>
      </c>
      <c r="H2226" s="5" t="s">
        <v>50</v>
      </c>
      <c r="I2226" t="s">
        <v>1472</v>
      </c>
      <c r="J2226" t="s">
        <v>1287</v>
      </c>
      <c r="K2226" s="5" t="s">
        <v>73</v>
      </c>
      <c r="L2226" s="5" t="s">
        <v>42</v>
      </c>
      <c r="M2226" t="s">
        <v>55</v>
      </c>
      <c r="N2226" s="5" t="s">
        <v>56</v>
      </c>
      <c r="O2226" s="5" t="s">
        <v>43</v>
      </c>
      <c r="P2226" t="s">
        <v>417</v>
      </c>
      <c r="Q2226" s="5" t="s">
        <v>75</v>
      </c>
      <c r="R2226" s="1">
        <v>6</v>
      </c>
      <c r="S2226" s="1">
        <v>1934</v>
      </c>
      <c r="T2226">
        <v>0.2</v>
      </c>
      <c r="U2226" s="1">
        <v>1252</v>
      </c>
      <c r="V2226" s="1">
        <v>7512</v>
      </c>
      <c r="W2226" s="1">
        <v>9283.2000000000007</v>
      </c>
      <c r="X2226" s="1">
        <v>1771.2000000000007</v>
      </c>
      <c r="Y2226" s="7">
        <v>0.19079627714581185</v>
      </c>
    </row>
    <row r="2227" spans="1:25">
      <c r="A2227" t="s">
        <v>3777</v>
      </c>
      <c r="B2227" s="3" t="str">
        <f t="shared" si="68"/>
        <v>Jul</v>
      </c>
      <c r="C2227" s="3" t="str">
        <f t="shared" si="69"/>
        <v>2024</v>
      </c>
      <c r="D2227" s="3">
        <v>45486</v>
      </c>
      <c r="E2227" t="s">
        <v>1413</v>
      </c>
      <c r="F2227" t="s">
        <v>1799</v>
      </c>
      <c r="G2227" s="5" t="s">
        <v>23</v>
      </c>
      <c r="H2227" s="5" t="s">
        <v>24</v>
      </c>
      <c r="I2227" t="s">
        <v>1300</v>
      </c>
      <c r="J2227" t="s">
        <v>729</v>
      </c>
      <c r="K2227" s="5" t="s">
        <v>27</v>
      </c>
      <c r="L2227" s="5" t="s">
        <v>42</v>
      </c>
      <c r="M2227" t="s">
        <v>29</v>
      </c>
      <c r="N2227" s="5" t="s">
        <v>30</v>
      </c>
      <c r="O2227" s="5" t="s">
        <v>43</v>
      </c>
      <c r="P2227" t="s">
        <v>396</v>
      </c>
      <c r="Q2227" s="5" t="s">
        <v>75</v>
      </c>
      <c r="R2227" s="1">
        <v>3</v>
      </c>
      <c r="S2227" s="1">
        <v>510</v>
      </c>
      <c r="T2227">
        <v>0.1</v>
      </c>
      <c r="U2227" s="1">
        <v>269</v>
      </c>
      <c r="V2227" s="1">
        <v>807</v>
      </c>
      <c r="W2227" s="1">
        <v>1377</v>
      </c>
      <c r="X2227" s="1">
        <v>570</v>
      </c>
      <c r="Y2227" s="7">
        <v>0.41394335511982572</v>
      </c>
    </row>
    <row r="2228" spans="1:25">
      <c r="A2228" t="s">
        <v>3778</v>
      </c>
      <c r="B2228" s="3" t="str">
        <f t="shared" si="68"/>
        <v>Aug</v>
      </c>
      <c r="C2228" s="3" t="str">
        <f t="shared" si="69"/>
        <v>2022</v>
      </c>
      <c r="D2228" s="3">
        <v>44793</v>
      </c>
      <c r="E2228" t="s">
        <v>1749</v>
      </c>
      <c r="F2228" t="s">
        <v>1477</v>
      </c>
      <c r="G2228" s="5" t="s">
        <v>37</v>
      </c>
      <c r="H2228" s="5" t="s">
        <v>38</v>
      </c>
      <c r="I2228" t="s">
        <v>656</v>
      </c>
      <c r="J2228" t="s">
        <v>706</v>
      </c>
      <c r="K2228" s="5" t="s">
        <v>95</v>
      </c>
      <c r="L2228" s="5" t="s">
        <v>64</v>
      </c>
      <c r="M2228" t="s">
        <v>65</v>
      </c>
      <c r="N2228" s="5" t="s">
        <v>66</v>
      </c>
      <c r="O2228" s="5" t="s">
        <v>31</v>
      </c>
      <c r="P2228" t="s">
        <v>309</v>
      </c>
      <c r="Q2228" s="5" t="s">
        <v>33</v>
      </c>
      <c r="R2228" s="1">
        <v>4</v>
      </c>
      <c r="S2228" s="1">
        <v>3688</v>
      </c>
      <c r="T2228">
        <v>0.15</v>
      </c>
      <c r="U2228" s="1">
        <v>2871</v>
      </c>
      <c r="V2228" s="1">
        <v>11484</v>
      </c>
      <c r="W2228" s="1">
        <v>12539.199999999999</v>
      </c>
      <c r="X2228" s="1">
        <v>1055.1999999999989</v>
      </c>
      <c r="Y2228" s="7">
        <v>8.4152099017481094E-2</v>
      </c>
    </row>
    <row r="2229" spans="1:25">
      <c r="A2229" t="s">
        <v>3779</v>
      </c>
      <c r="B2229" s="3" t="str">
        <f t="shared" si="68"/>
        <v>Mar</v>
      </c>
      <c r="C2229" s="3" t="str">
        <f t="shared" si="69"/>
        <v>2025</v>
      </c>
      <c r="D2229" s="3">
        <v>45736</v>
      </c>
      <c r="E2229" t="s">
        <v>926</v>
      </c>
      <c r="F2229" t="s">
        <v>472</v>
      </c>
      <c r="G2229" s="5" t="s">
        <v>106</v>
      </c>
      <c r="H2229" s="5" t="s">
        <v>107</v>
      </c>
      <c r="I2229" t="s">
        <v>1468</v>
      </c>
      <c r="J2229" t="s">
        <v>711</v>
      </c>
      <c r="K2229" s="5" t="s">
        <v>95</v>
      </c>
      <c r="L2229" s="5" t="s">
        <v>28</v>
      </c>
      <c r="M2229" t="s">
        <v>87</v>
      </c>
      <c r="N2229" s="5" t="s">
        <v>88</v>
      </c>
      <c r="O2229" s="5" t="s">
        <v>31</v>
      </c>
      <c r="P2229" t="s">
        <v>427</v>
      </c>
      <c r="Q2229" s="5" t="s">
        <v>75</v>
      </c>
      <c r="R2229" s="1">
        <v>6</v>
      </c>
      <c r="S2229" s="1">
        <v>2863</v>
      </c>
      <c r="T2229">
        <v>0.15</v>
      </c>
      <c r="U2229" s="1">
        <v>2199</v>
      </c>
      <c r="V2229" s="1">
        <v>13194</v>
      </c>
      <c r="W2229" s="1">
        <v>14601.3</v>
      </c>
      <c r="X2229" s="1">
        <v>1407.2999999999993</v>
      </c>
      <c r="Y2229" s="7">
        <v>9.6381829015224629E-2</v>
      </c>
    </row>
    <row r="2230" spans="1:25">
      <c r="A2230" t="s">
        <v>3780</v>
      </c>
      <c r="B2230" s="3" t="str">
        <f t="shared" si="68"/>
        <v>Sep</v>
      </c>
      <c r="C2230" s="3" t="str">
        <f t="shared" si="69"/>
        <v>2023</v>
      </c>
      <c r="D2230" s="3">
        <v>45178</v>
      </c>
      <c r="E2230" t="s">
        <v>1227</v>
      </c>
      <c r="F2230" t="s">
        <v>1129</v>
      </c>
      <c r="G2230" s="5" t="s">
        <v>61</v>
      </c>
      <c r="H2230" s="5" t="s">
        <v>50</v>
      </c>
      <c r="I2230" t="s">
        <v>1121</v>
      </c>
      <c r="J2230" t="s">
        <v>422</v>
      </c>
      <c r="K2230" s="5" t="s">
        <v>73</v>
      </c>
      <c r="L2230" s="5" t="s">
        <v>54</v>
      </c>
      <c r="M2230" t="s">
        <v>87</v>
      </c>
      <c r="N2230" s="5" t="s">
        <v>88</v>
      </c>
      <c r="O2230" s="5" t="s">
        <v>31</v>
      </c>
      <c r="P2230" t="s">
        <v>274</v>
      </c>
      <c r="Q2230" s="5" t="s">
        <v>33</v>
      </c>
      <c r="R2230" s="1">
        <v>1</v>
      </c>
      <c r="S2230" s="1">
        <v>4273</v>
      </c>
      <c r="T2230">
        <v>0</v>
      </c>
      <c r="U2230" s="1">
        <v>2452</v>
      </c>
      <c r="V2230" s="1">
        <v>2452</v>
      </c>
      <c r="W2230" s="1">
        <v>4273</v>
      </c>
      <c r="X2230" s="1">
        <v>1821</v>
      </c>
      <c r="Y2230" s="7">
        <v>0.42616428738591156</v>
      </c>
    </row>
    <row r="2231" spans="1:25">
      <c r="A2231" t="s">
        <v>3781</v>
      </c>
      <c r="B2231" s="3" t="str">
        <f t="shared" si="68"/>
        <v>Oct</v>
      </c>
      <c r="C2231" s="3" t="str">
        <f t="shared" si="69"/>
        <v>2024</v>
      </c>
      <c r="D2231" s="3">
        <v>45592</v>
      </c>
      <c r="E2231" t="s">
        <v>1671</v>
      </c>
      <c r="F2231" t="s">
        <v>1101</v>
      </c>
      <c r="G2231" s="5" t="s">
        <v>23</v>
      </c>
      <c r="H2231" s="5" t="s">
        <v>24</v>
      </c>
      <c r="I2231" t="s">
        <v>444</v>
      </c>
      <c r="J2231" t="s">
        <v>52</v>
      </c>
      <c r="K2231" s="5" t="s">
        <v>53</v>
      </c>
      <c r="L2231" s="5" t="s">
        <v>42</v>
      </c>
      <c r="M2231" t="s">
        <v>55</v>
      </c>
      <c r="N2231" s="5" t="s">
        <v>56</v>
      </c>
      <c r="O2231" s="5" t="s">
        <v>43</v>
      </c>
      <c r="P2231" t="s">
        <v>390</v>
      </c>
      <c r="Q2231" s="5" t="s">
        <v>45</v>
      </c>
      <c r="R2231" s="1">
        <v>7</v>
      </c>
      <c r="S2231" s="1">
        <v>1762</v>
      </c>
      <c r="T2231">
        <v>0.05</v>
      </c>
      <c r="U2231" s="1">
        <v>1040</v>
      </c>
      <c r="V2231" s="1">
        <v>7280</v>
      </c>
      <c r="W2231" s="1">
        <v>11717.3</v>
      </c>
      <c r="X2231" s="1">
        <v>4437.2999999999993</v>
      </c>
      <c r="Y2231" s="7">
        <v>0.37869645737499247</v>
      </c>
    </row>
    <row r="2232" spans="1:25">
      <c r="A2232" t="s">
        <v>3782</v>
      </c>
      <c r="B2232" s="3" t="str">
        <f t="shared" si="68"/>
        <v>Oct</v>
      </c>
      <c r="C2232" s="3" t="str">
        <f t="shared" si="69"/>
        <v>2023</v>
      </c>
      <c r="D2232" s="3">
        <v>45211</v>
      </c>
      <c r="E2232" t="s">
        <v>1138</v>
      </c>
      <c r="F2232" t="s">
        <v>1991</v>
      </c>
      <c r="G2232" s="5" t="s">
        <v>49</v>
      </c>
      <c r="H2232" s="5" t="s">
        <v>50</v>
      </c>
      <c r="I2232" t="s">
        <v>212</v>
      </c>
      <c r="J2232" t="s">
        <v>666</v>
      </c>
      <c r="K2232" s="5" t="s">
        <v>41</v>
      </c>
      <c r="L2232" s="5" t="s">
        <v>28</v>
      </c>
      <c r="M2232" t="s">
        <v>65</v>
      </c>
      <c r="N2232" s="5" t="s">
        <v>66</v>
      </c>
      <c r="O2232" s="5" t="s">
        <v>31</v>
      </c>
      <c r="P2232" t="s">
        <v>268</v>
      </c>
      <c r="Q2232" s="5" t="s">
        <v>75</v>
      </c>
      <c r="R2232" s="1">
        <v>6</v>
      </c>
      <c r="S2232" s="1">
        <v>630</v>
      </c>
      <c r="T2232">
        <v>0.2</v>
      </c>
      <c r="U2232" s="1">
        <v>370</v>
      </c>
      <c r="V2232" s="1">
        <v>2220</v>
      </c>
      <c r="W2232" s="1">
        <v>3024</v>
      </c>
      <c r="X2232" s="1">
        <v>804</v>
      </c>
      <c r="Y2232" s="7">
        <v>0.26587301587301587</v>
      </c>
    </row>
    <row r="2233" spans="1:25">
      <c r="A2233" t="s">
        <v>3783</v>
      </c>
      <c r="B2233" s="3" t="str">
        <f t="shared" si="68"/>
        <v>Nov</v>
      </c>
      <c r="C2233" s="3" t="str">
        <f t="shared" si="69"/>
        <v>2024</v>
      </c>
      <c r="D2233" s="3">
        <v>45609</v>
      </c>
      <c r="E2233" t="s">
        <v>1888</v>
      </c>
      <c r="F2233" t="s">
        <v>3101</v>
      </c>
      <c r="G2233" s="5" t="s">
        <v>23</v>
      </c>
      <c r="H2233" s="5" t="s">
        <v>24</v>
      </c>
      <c r="I2233" t="s">
        <v>512</v>
      </c>
      <c r="J2233" t="s">
        <v>2170</v>
      </c>
      <c r="K2233" s="5" t="s">
        <v>41</v>
      </c>
      <c r="L2233" s="5" t="s">
        <v>28</v>
      </c>
      <c r="M2233" t="s">
        <v>117</v>
      </c>
      <c r="N2233" s="5" t="s">
        <v>118</v>
      </c>
      <c r="O2233" s="5" t="s">
        <v>43</v>
      </c>
      <c r="P2233" t="s">
        <v>295</v>
      </c>
      <c r="Q2233" s="5" t="s">
        <v>75</v>
      </c>
      <c r="R2233" s="1">
        <v>7</v>
      </c>
      <c r="S2233" s="1">
        <v>1014</v>
      </c>
      <c r="T2233">
        <v>0.2</v>
      </c>
      <c r="U2233" s="1">
        <v>743</v>
      </c>
      <c r="V2233" s="1">
        <v>5201</v>
      </c>
      <c r="W2233" s="1">
        <v>5678.4000000000005</v>
      </c>
      <c r="X2233" s="1">
        <v>477.40000000000055</v>
      </c>
      <c r="Y2233" s="7">
        <v>8.4072978303747617E-2</v>
      </c>
    </row>
    <row r="2234" spans="1:25">
      <c r="A2234" t="s">
        <v>3784</v>
      </c>
      <c r="B2234" s="3" t="str">
        <f t="shared" si="68"/>
        <v>Sep</v>
      </c>
      <c r="C2234" s="3" t="str">
        <f t="shared" si="69"/>
        <v>2025</v>
      </c>
      <c r="D2234" s="3">
        <v>45911</v>
      </c>
      <c r="E2234" t="s">
        <v>502</v>
      </c>
      <c r="F2234" t="s">
        <v>1418</v>
      </c>
      <c r="G2234" s="5" t="s">
        <v>37</v>
      </c>
      <c r="H2234" s="5" t="s">
        <v>38</v>
      </c>
      <c r="I2234" t="s">
        <v>1458</v>
      </c>
      <c r="J2234" t="s">
        <v>1193</v>
      </c>
      <c r="K2234" s="5" t="s">
        <v>73</v>
      </c>
      <c r="L2234" s="5" t="s">
        <v>28</v>
      </c>
      <c r="M2234" t="s">
        <v>65</v>
      </c>
      <c r="N2234" s="5" t="s">
        <v>66</v>
      </c>
      <c r="O2234" s="5" t="s">
        <v>31</v>
      </c>
      <c r="P2234" t="s">
        <v>153</v>
      </c>
      <c r="Q2234" s="5" t="s">
        <v>75</v>
      </c>
      <c r="R2234" s="1">
        <v>7</v>
      </c>
      <c r="S2234" s="1">
        <v>2218</v>
      </c>
      <c r="T2234">
        <v>0.05</v>
      </c>
      <c r="U2234" s="1">
        <v>1377</v>
      </c>
      <c r="V2234" s="1">
        <v>9639</v>
      </c>
      <c r="W2234" s="1">
        <v>14749.699999999999</v>
      </c>
      <c r="X2234" s="1">
        <v>5110.6999999999989</v>
      </c>
      <c r="Y2234" s="7">
        <v>0.34649518295287357</v>
      </c>
    </row>
    <row r="2235" spans="1:25">
      <c r="A2235" t="s">
        <v>3785</v>
      </c>
      <c r="B2235" s="3" t="str">
        <f t="shared" si="68"/>
        <v>Sep</v>
      </c>
      <c r="C2235" s="3" t="str">
        <f t="shared" si="69"/>
        <v>2025</v>
      </c>
      <c r="D2235" s="3">
        <v>45919</v>
      </c>
      <c r="E2235" t="s">
        <v>172</v>
      </c>
      <c r="F2235" t="s">
        <v>2365</v>
      </c>
      <c r="G2235" s="5" t="s">
        <v>61</v>
      </c>
      <c r="H2235" s="5" t="s">
        <v>50</v>
      </c>
      <c r="I2235" t="s">
        <v>206</v>
      </c>
      <c r="J2235" t="s">
        <v>349</v>
      </c>
      <c r="K2235" s="5" t="s">
        <v>73</v>
      </c>
      <c r="L2235" s="5" t="s">
        <v>54</v>
      </c>
      <c r="M2235" t="s">
        <v>117</v>
      </c>
      <c r="N2235" s="5" t="s">
        <v>118</v>
      </c>
      <c r="O2235" s="5" t="s">
        <v>43</v>
      </c>
      <c r="P2235" t="s">
        <v>268</v>
      </c>
      <c r="Q2235" s="5" t="s">
        <v>75</v>
      </c>
      <c r="R2235" s="1">
        <v>2</v>
      </c>
      <c r="S2235" s="1">
        <v>1204</v>
      </c>
      <c r="T2235">
        <v>0</v>
      </c>
      <c r="U2235" s="1">
        <v>961</v>
      </c>
      <c r="V2235" s="1">
        <v>1922</v>
      </c>
      <c r="W2235" s="1">
        <v>2408</v>
      </c>
      <c r="X2235" s="1">
        <v>486</v>
      </c>
      <c r="Y2235" s="7">
        <v>0.20182724252491693</v>
      </c>
    </row>
    <row r="2236" spans="1:25">
      <c r="A2236" t="s">
        <v>3786</v>
      </c>
      <c r="B2236" s="3" t="str">
        <f t="shared" si="68"/>
        <v>Aug</v>
      </c>
      <c r="C2236" s="3" t="str">
        <f t="shared" si="69"/>
        <v>2024</v>
      </c>
      <c r="D2236" s="3">
        <v>45525</v>
      </c>
      <c r="E2236" t="s">
        <v>1163</v>
      </c>
      <c r="F2236" t="s">
        <v>887</v>
      </c>
      <c r="G2236" s="5" t="s">
        <v>23</v>
      </c>
      <c r="H2236" s="5" t="s">
        <v>24</v>
      </c>
      <c r="I2236" t="s">
        <v>837</v>
      </c>
      <c r="J2236" t="s">
        <v>2675</v>
      </c>
      <c r="K2236" s="5" t="s">
        <v>41</v>
      </c>
      <c r="L2236" s="5" t="s">
        <v>64</v>
      </c>
      <c r="M2236" t="s">
        <v>87</v>
      </c>
      <c r="N2236" s="5" t="s">
        <v>88</v>
      </c>
      <c r="O2236" s="5" t="s">
        <v>43</v>
      </c>
      <c r="P2236" t="s">
        <v>260</v>
      </c>
      <c r="Q2236" s="5" t="s">
        <v>45</v>
      </c>
      <c r="R2236" s="1">
        <v>5</v>
      </c>
      <c r="S2236" s="1">
        <v>1479</v>
      </c>
      <c r="T2236">
        <v>0.2</v>
      </c>
      <c r="U2236" s="1">
        <v>867</v>
      </c>
      <c r="V2236" s="1">
        <v>4335</v>
      </c>
      <c r="W2236" s="1">
        <v>5916</v>
      </c>
      <c r="X2236" s="1">
        <v>1581</v>
      </c>
      <c r="Y2236" s="7">
        <v>0.26724137931034481</v>
      </c>
    </row>
    <row r="2237" spans="1:25">
      <c r="A2237" t="s">
        <v>3787</v>
      </c>
      <c r="B2237" s="3" t="str">
        <f t="shared" si="68"/>
        <v>Aug</v>
      </c>
      <c r="C2237" s="3" t="str">
        <f t="shared" si="69"/>
        <v>2022</v>
      </c>
      <c r="D2237" s="3">
        <v>44774</v>
      </c>
      <c r="E2237" t="s">
        <v>495</v>
      </c>
      <c r="F2237" t="s">
        <v>782</v>
      </c>
      <c r="G2237" s="5" t="s">
        <v>106</v>
      </c>
      <c r="H2237" s="5" t="s">
        <v>107</v>
      </c>
      <c r="I2237" t="s">
        <v>682</v>
      </c>
      <c r="J2237" t="s">
        <v>1301</v>
      </c>
      <c r="K2237" s="5" t="s">
        <v>73</v>
      </c>
      <c r="L2237" s="5" t="s">
        <v>116</v>
      </c>
      <c r="M2237" t="s">
        <v>65</v>
      </c>
      <c r="N2237" s="5" t="s">
        <v>66</v>
      </c>
      <c r="O2237" s="5" t="s">
        <v>43</v>
      </c>
      <c r="P2237" t="s">
        <v>214</v>
      </c>
      <c r="Q2237" s="5" t="s">
        <v>45</v>
      </c>
      <c r="R2237" s="1">
        <v>8</v>
      </c>
      <c r="S2237" s="1">
        <v>1550</v>
      </c>
      <c r="T2237">
        <v>0.15</v>
      </c>
      <c r="U2237" s="1">
        <v>957</v>
      </c>
      <c r="V2237" s="1">
        <v>7656</v>
      </c>
      <c r="W2237" s="1">
        <v>10540</v>
      </c>
      <c r="X2237" s="1">
        <v>2884</v>
      </c>
      <c r="Y2237" s="7">
        <v>0.27362428842504743</v>
      </c>
    </row>
    <row r="2238" spans="1:25">
      <c r="A2238" t="s">
        <v>3788</v>
      </c>
      <c r="B2238" s="3" t="str">
        <f t="shared" si="68"/>
        <v>Jul</v>
      </c>
      <c r="C2238" s="3" t="str">
        <f t="shared" si="69"/>
        <v>2023</v>
      </c>
      <c r="D2238" s="3">
        <v>45117</v>
      </c>
      <c r="E2238" t="s">
        <v>1933</v>
      </c>
      <c r="F2238" t="s">
        <v>1278</v>
      </c>
      <c r="G2238" s="5" t="s">
        <v>37</v>
      </c>
      <c r="H2238" s="5" t="s">
        <v>38</v>
      </c>
      <c r="I2238" t="s">
        <v>993</v>
      </c>
      <c r="J2238" t="s">
        <v>2184</v>
      </c>
      <c r="K2238" s="5" t="s">
        <v>41</v>
      </c>
      <c r="L2238" s="5" t="s">
        <v>42</v>
      </c>
      <c r="M2238" t="s">
        <v>87</v>
      </c>
      <c r="N2238" s="5" t="s">
        <v>88</v>
      </c>
      <c r="O2238" s="5" t="s">
        <v>43</v>
      </c>
      <c r="P2238" t="s">
        <v>32</v>
      </c>
      <c r="Q2238" s="5" t="s">
        <v>75</v>
      </c>
      <c r="R2238" s="1">
        <v>8</v>
      </c>
      <c r="S2238" s="1">
        <v>3905</v>
      </c>
      <c r="T2238">
        <v>0.1</v>
      </c>
      <c r="U2238" s="1">
        <v>2353</v>
      </c>
      <c r="V2238" s="1">
        <v>18824</v>
      </c>
      <c r="W2238" s="1">
        <v>28116</v>
      </c>
      <c r="X2238" s="1">
        <v>9292</v>
      </c>
      <c r="Y2238" s="7">
        <v>0.3304879783753023</v>
      </c>
    </row>
    <row r="2239" spans="1:25">
      <c r="A2239" t="s">
        <v>3789</v>
      </c>
      <c r="B2239" s="3" t="str">
        <f t="shared" si="68"/>
        <v>Nov</v>
      </c>
      <c r="C2239" s="3" t="str">
        <f t="shared" si="69"/>
        <v>2024</v>
      </c>
      <c r="D2239" s="3">
        <v>45612</v>
      </c>
      <c r="E2239" t="s">
        <v>1024</v>
      </c>
      <c r="F2239" t="s">
        <v>2632</v>
      </c>
      <c r="G2239" s="5" t="s">
        <v>49</v>
      </c>
      <c r="H2239" s="5" t="s">
        <v>50</v>
      </c>
      <c r="I2239" t="s">
        <v>293</v>
      </c>
      <c r="J2239" t="s">
        <v>859</v>
      </c>
      <c r="K2239" s="5" t="s">
        <v>73</v>
      </c>
      <c r="L2239" s="5" t="s">
        <v>64</v>
      </c>
      <c r="M2239" t="s">
        <v>65</v>
      </c>
      <c r="N2239" s="5" t="s">
        <v>66</v>
      </c>
      <c r="O2239" s="5" t="s">
        <v>31</v>
      </c>
      <c r="P2239" t="s">
        <v>268</v>
      </c>
      <c r="Q2239" s="5" t="s">
        <v>75</v>
      </c>
      <c r="R2239" s="1">
        <v>3</v>
      </c>
      <c r="S2239" s="1">
        <v>4811</v>
      </c>
      <c r="T2239">
        <v>0.25</v>
      </c>
      <c r="U2239" s="1">
        <v>4061</v>
      </c>
      <c r="V2239" s="1">
        <v>12183</v>
      </c>
      <c r="W2239" s="1">
        <v>10824.75</v>
      </c>
      <c r="X2239" s="1">
        <v>-1358.25</v>
      </c>
      <c r="Y2239" s="7">
        <v>-0.12547633894547219</v>
      </c>
    </row>
    <row r="2240" spans="1:25">
      <c r="A2240" t="s">
        <v>3790</v>
      </c>
      <c r="B2240" s="3" t="str">
        <f t="shared" si="68"/>
        <v>Jan</v>
      </c>
      <c r="C2240" s="3" t="str">
        <f t="shared" si="69"/>
        <v>2022</v>
      </c>
      <c r="D2240" s="3">
        <v>44568</v>
      </c>
      <c r="E2240" t="s">
        <v>2613</v>
      </c>
      <c r="F2240" t="s">
        <v>490</v>
      </c>
      <c r="G2240" s="5" t="s">
        <v>106</v>
      </c>
      <c r="H2240" s="5" t="s">
        <v>107</v>
      </c>
      <c r="I2240" t="s">
        <v>993</v>
      </c>
      <c r="J2240" t="s">
        <v>2001</v>
      </c>
      <c r="K2240" s="5" t="s">
        <v>95</v>
      </c>
      <c r="L2240" s="5" t="s">
        <v>42</v>
      </c>
      <c r="M2240" t="s">
        <v>55</v>
      </c>
      <c r="N2240" s="5" t="s">
        <v>56</v>
      </c>
      <c r="O2240" s="5" t="s">
        <v>31</v>
      </c>
      <c r="P2240" t="s">
        <v>787</v>
      </c>
      <c r="Q2240" s="5" t="s">
        <v>75</v>
      </c>
      <c r="R2240" s="1">
        <v>4</v>
      </c>
      <c r="S2240" s="1">
        <v>2107</v>
      </c>
      <c r="T2240">
        <v>0.15</v>
      </c>
      <c r="U2240" s="1">
        <v>1714</v>
      </c>
      <c r="V2240" s="1">
        <v>6856</v>
      </c>
      <c r="W2240" s="1">
        <v>7163.8</v>
      </c>
      <c r="X2240" s="1">
        <v>307.80000000000018</v>
      </c>
      <c r="Y2240" s="7">
        <v>4.2966023618749849E-2</v>
      </c>
    </row>
    <row r="2241" spans="1:25">
      <c r="A2241" t="s">
        <v>3791</v>
      </c>
      <c r="B2241" s="3" t="str">
        <f t="shared" si="68"/>
        <v>May</v>
      </c>
      <c r="C2241" s="3" t="str">
        <f t="shared" si="69"/>
        <v>2025</v>
      </c>
      <c r="D2241" s="3">
        <v>45796</v>
      </c>
      <c r="E2241" t="s">
        <v>35</v>
      </c>
      <c r="F2241" t="s">
        <v>3335</v>
      </c>
      <c r="G2241" s="5" t="s">
        <v>37</v>
      </c>
      <c r="H2241" s="5" t="s">
        <v>38</v>
      </c>
      <c r="I2241" t="s">
        <v>2440</v>
      </c>
      <c r="J2241" t="s">
        <v>349</v>
      </c>
      <c r="K2241" s="5" t="s">
        <v>73</v>
      </c>
      <c r="L2241" s="5" t="s">
        <v>64</v>
      </c>
      <c r="M2241" t="s">
        <v>87</v>
      </c>
      <c r="N2241" s="5" t="s">
        <v>88</v>
      </c>
      <c r="O2241" s="5" t="s">
        <v>31</v>
      </c>
      <c r="P2241" t="s">
        <v>214</v>
      </c>
      <c r="Q2241" s="5" t="s">
        <v>75</v>
      </c>
      <c r="R2241" s="1">
        <v>6</v>
      </c>
      <c r="S2241" s="1">
        <v>3385</v>
      </c>
      <c r="T2241">
        <v>0</v>
      </c>
      <c r="U2241" s="1">
        <v>2783</v>
      </c>
      <c r="V2241" s="1">
        <v>16698</v>
      </c>
      <c r="W2241" s="1">
        <v>20310</v>
      </c>
      <c r="X2241" s="1">
        <v>3612</v>
      </c>
      <c r="Y2241" s="7">
        <v>0.1778434268833087</v>
      </c>
    </row>
    <row r="2242" spans="1:25">
      <c r="A2242" t="s">
        <v>3792</v>
      </c>
      <c r="B2242" s="3" t="str">
        <f t="shared" si="68"/>
        <v>Jan</v>
      </c>
      <c r="C2242" s="3" t="str">
        <f t="shared" si="69"/>
        <v>2024</v>
      </c>
      <c r="D2242" s="3">
        <v>45299</v>
      </c>
      <c r="E2242" t="s">
        <v>446</v>
      </c>
      <c r="F2242" t="s">
        <v>3101</v>
      </c>
      <c r="G2242" s="5" t="s">
        <v>49</v>
      </c>
      <c r="H2242" s="5" t="s">
        <v>50</v>
      </c>
      <c r="I2242" t="s">
        <v>348</v>
      </c>
      <c r="J2242" t="s">
        <v>26</v>
      </c>
      <c r="K2242" s="5" t="s">
        <v>27</v>
      </c>
      <c r="L2242" s="5" t="s">
        <v>116</v>
      </c>
      <c r="M2242" t="s">
        <v>65</v>
      </c>
      <c r="N2242" s="5" t="s">
        <v>66</v>
      </c>
      <c r="O2242" s="5" t="s">
        <v>43</v>
      </c>
      <c r="P2242" t="s">
        <v>359</v>
      </c>
      <c r="Q2242" s="5" t="s">
        <v>75</v>
      </c>
      <c r="R2242" s="1">
        <v>7</v>
      </c>
      <c r="S2242" s="1">
        <v>2796</v>
      </c>
      <c r="T2242">
        <v>0.2</v>
      </c>
      <c r="U2242" s="1">
        <v>1644</v>
      </c>
      <c r="V2242" s="1">
        <v>11508</v>
      </c>
      <c r="W2242" s="1">
        <v>15657.6</v>
      </c>
      <c r="X2242" s="1">
        <v>4149.6000000000004</v>
      </c>
      <c r="Y2242" s="7">
        <v>0.26502145922746784</v>
      </c>
    </row>
    <row r="2243" spans="1:25">
      <c r="A2243" t="s">
        <v>3793</v>
      </c>
      <c r="B2243" s="3" t="str">
        <f t="shared" ref="B2243:B2306" si="70">TEXT(D2243,"MMM")</f>
        <v>Oct</v>
      </c>
      <c r="C2243" s="3" t="str">
        <f t="shared" ref="C2243:C2306" si="71">TEXT(D2243,"YYYY")</f>
        <v>2023</v>
      </c>
      <c r="D2243" s="3">
        <v>45209</v>
      </c>
      <c r="E2243" t="s">
        <v>627</v>
      </c>
      <c r="F2243" t="s">
        <v>416</v>
      </c>
      <c r="G2243" s="5" t="s">
        <v>61</v>
      </c>
      <c r="H2243" s="5" t="s">
        <v>50</v>
      </c>
      <c r="I2243" t="s">
        <v>79</v>
      </c>
      <c r="J2243" t="s">
        <v>1223</v>
      </c>
      <c r="K2243" s="5" t="s">
        <v>95</v>
      </c>
      <c r="L2243" s="5" t="s">
        <v>116</v>
      </c>
      <c r="M2243" t="s">
        <v>87</v>
      </c>
      <c r="N2243" s="5" t="s">
        <v>88</v>
      </c>
      <c r="O2243" s="5" t="s">
        <v>43</v>
      </c>
      <c r="P2243" t="s">
        <v>309</v>
      </c>
      <c r="Q2243" s="5" t="s">
        <v>45</v>
      </c>
      <c r="R2243" s="1">
        <v>1</v>
      </c>
      <c r="S2243" s="1">
        <v>1796</v>
      </c>
      <c r="T2243">
        <v>0.15</v>
      </c>
      <c r="U2243" s="1">
        <v>1501</v>
      </c>
      <c r="V2243" s="1">
        <v>1501</v>
      </c>
      <c r="W2243" s="1">
        <v>1526.6</v>
      </c>
      <c r="X2243" s="1">
        <v>25.599999999999909</v>
      </c>
      <c r="Y2243" s="7">
        <v>1.676929123542507E-2</v>
      </c>
    </row>
    <row r="2244" spans="1:25">
      <c r="A2244" t="s">
        <v>3794</v>
      </c>
      <c r="B2244" s="3" t="str">
        <f t="shared" si="70"/>
        <v>Aug</v>
      </c>
      <c r="C2244" s="3" t="str">
        <f t="shared" si="71"/>
        <v>2025</v>
      </c>
      <c r="D2244" s="3">
        <v>45894</v>
      </c>
      <c r="E2244" t="s">
        <v>2172</v>
      </c>
      <c r="F2244" t="s">
        <v>1317</v>
      </c>
      <c r="G2244" s="5" t="s">
        <v>49</v>
      </c>
      <c r="H2244" s="5" t="s">
        <v>50</v>
      </c>
      <c r="I2244" t="s">
        <v>85</v>
      </c>
      <c r="J2244" t="s">
        <v>1116</v>
      </c>
      <c r="K2244" s="5" t="s">
        <v>53</v>
      </c>
      <c r="L2244" s="5" t="s">
        <v>116</v>
      </c>
      <c r="M2244" t="s">
        <v>55</v>
      </c>
      <c r="N2244" s="5" t="s">
        <v>56</v>
      </c>
      <c r="O2244" s="5" t="s">
        <v>43</v>
      </c>
      <c r="P2244" t="s">
        <v>228</v>
      </c>
      <c r="Q2244" s="5" t="s">
        <v>33</v>
      </c>
      <c r="R2244" s="1">
        <v>7</v>
      </c>
      <c r="S2244" s="1">
        <v>1590</v>
      </c>
      <c r="T2244">
        <v>0</v>
      </c>
      <c r="U2244" s="1">
        <v>1240</v>
      </c>
      <c r="V2244" s="1">
        <v>8680</v>
      </c>
      <c r="W2244" s="1">
        <v>11130</v>
      </c>
      <c r="X2244" s="1">
        <v>2450</v>
      </c>
      <c r="Y2244" s="7">
        <v>0.22012578616352202</v>
      </c>
    </row>
    <row r="2245" spans="1:25">
      <c r="A2245" t="s">
        <v>3795</v>
      </c>
      <c r="B2245" s="3" t="str">
        <f t="shared" si="70"/>
        <v>Sep</v>
      </c>
      <c r="C2245" s="3" t="str">
        <f t="shared" si="71"/>
        <v>2022</v>
      </c>
      <c r="D2245" s="3">
        <v>44828</v>
      </c>
      <c r="E2245" t="s">
        <v>2240</v>
      </c>
      <c r="F2245" t="s">
        <v>2640</v>
      </c>
      <c r="G2245" s="5" t="s">
        <v>37</v>
      </c>
      <c r="H2245" s="5" t="s">
        <v>38</v>
      </c>
      <c r="I2245" t="s">
        <v>1270</v>
      </c>
      <c r="J2245" t="s">
        <v>899</v>
      </c>
      <c r="K2245" s="5" t="s">
        <v>41</v>
      </c>
      <c r="L2245" s="5" t="s">
        <v>42</v>
      </c>
      <c r="M2245" t="s">
        <v>29</v>
      </c>
      <c r="N2245" s="5" t="s">
        <v>30</v>
      </c>
      <c r="O2245" s="5" t="s">
        <v>31</v>
      </c>
      <c r="P2245" t="s">
        <v>119</v>
      </c>
      <c r="Q2245" s="5" t="s">
        <v>33</v>
      </c>
      <c r="R2245" s="1">
        <v>1</v>
      </c>
      <c r="S2245" s="1">
        <v>3286</v>
      </c>
      <c r="T2245">
        <v>0.15</v>
      </c>
      <c r="U2245" s="1">
        <v>1732</v>
      </c>
      <c r="V2245" s="1">
        <v>1732</v>
      </c>
      <c r="W2245" s="1">
        <v>2793.1</v>
      </c>
      <c r="X2245" s="1">
        <v>1061.0999999999999</v>
      </c>
      <c r="Y2245" s="7">
        <v>0.37990046901292468</v>
      </c>
    </row>
    <row r="2246" spans="1:25">
      <c r="A2246" t="s">
        <v>3796</v>
      </c>
      <c r="B2246" s="3" t="str">
        <f t="shared" si="70"/>
        <v>Dec</v>
      </c>
      <c r="C2246" s="3" t="str">
        <f t="shared" si="71"/>
        <v>2023</v>
      </c>
      <c r="D2246" s="3">
        <v>45272</v>
      </c>
      <c r="E2246" t="s">
        <v>2380</v>
      </c>
      <c r="F2246" t="s">
        <v>2738</v>
      </c>
      <c r="G2246" s="5" t="s">
        <v>106</v>
      </c>
      <c r="H2246" s="5" t="s">
        <v>107</v>
      </c>
      <c r="I2246" t="s">
        <v>2215</v>
      </c>
      <c r="J2246" t="s">
        <v>1669</v>
      </c>
      <c r="K2246" s="5" t="s">
        <v>73</v>
      </c>
      <c r="L2246" s="5" t="s">
        <v>42</v>
      </c>
      <c r="M2246" t="s">
        <v>117</v>
      </c>
      <c r="N2246" s="5" t="s">
        <v>118</v>
      </c>
      <c r="O2246" s="5" t="s">
        <v>43</v>
      </c>
      <c r="P2246" t="s">
        <v>214</v>
      </c>
      <c r="Q2246" s="5" t="s">
        <v>33</v>
      </c>
      <c r="R2246" s="1">
        <v>5</v>
      </c>
      <c r="S2246" s="1">
        <v>704</v>
      </c>
      <c r="T2246">
        <v>0.2</v>
      </c>
      <c r="U2246" s="1">
        <v>581</v>
      </c>
      <c r="V2246" s="1">
        <v>2905</v>
      </c>
      <c r="W2246" s="1">
        <v>2816</v>
      </c>
      <c r="X2246" s="1">
        <v>-89</v>
      </c>
      <c r="Y2246" s="7">
        <v>-3.160511363636364E-2</v>
      </c>
    </row>
    <row r="2247" spans="1:25">
      <c r="A2247" t="s">
        <v>3797</v>
      </c>
      <c r="B2247" s="3" t="str">
        <f t="shared" si="70"/>
        <v>Jul</v>
      </c>
      <c r="C2247" s="3" t="str">
        <f t="shared" si="71"/>
        <v>2025</v>
      </c>
      <c r="D2247" s="3">
        <v>45849</v>
      </c>
      <c r="E2247" t="s">
        <v>1275</v>
      </c>
      <c r="F2247" t="s">
        <v>1926</v>
      </c>
      <c r="G2247" s="5" t="s">
        <v>106</v>
      </c>
      <c r="H2247" s="5" t="s">
        <v>107</v>
      </c>
      <c r="I2247" t="s">
        <v>1327</v>
      </c>
      <c r="J2247" t="s">
        <v>26</v>
      </c>
      <c r="K2247" s="5" t="s">
        <v>27</v>
      </c>
      <c r="L2247" s="5" t="s">
        <v>28</v>
      </c>
      <c r="M2247" t="s">
        <v>117</v>
      </c>
      <c r="N2247" s="5" t="s">
        <v>118</v>
      </c>
      <c r="O2247" s="5" t="s">
        <v>43</v>
      </c>
      <c r="P2247" t="s">
        <v>214</v>
      </c>
      <c r="Q2247" s="5" t="s">
        <v>75</v>
      </c>
      <c r="R2247" s="1">
        <v>1</v>
      </c>
      <c r="S2247" s="1">
        <v>2639</v>
      </c>
      <c r="T2247">
        <v>0.2</v>
      </c>
      <c r="U2247" s="1">
        <v>1571</v>
      </c>
      <c r="V2247" s="1">
        <v>1571</v>
      </c>
      <c r="W2247" s="1">
        <v>2111.2000000000003</v>
      </c>
      <c r="X2247" s="1">
        <v>540.20000000000027</v>
      </c>
      <c r="Y2247" s="7">
        <v>0.25587343690791975</v>
      </c>
    </row>
    <row r="2248" spans="1:25">
      <c r="A2248" t="s">
        <v>3798</v>
      </c>
      <c r="B2248" s="3" t="str">
        <f t="shared" si="70"/>
        <v>May</v>
      </c>
      <c r="C2248" s="3" t="str">
        <f t="shared" si="71"/>
        <v>2025</v>
      </c>
      <c r="D2248" s="3">
        <v>45802</v>
      </c>
      <c r="E2248" t="s">
        <v>511</v>
      </c>
      <c r="F2248" t="s">
        <v>2396</v>
      </c>
      <c r="G2248" s="5" t="s">
        <v>23</v>
      </c>
      <c r="H2248" s="5" t="s">
        <v>24</v>
      </c>
      <c r="I2248" t="s">
        <v>85</v>
      </c>
      <c r="J2248" t="s">
        <v>384</v>
      </c>
      <c r="K2248" s="5" t="s">
        <v>27</v>
      </c>
      <c r="L2248" s="5" t="s">
        <v>116</v>
      </c>
      <c r="M2248" t="s">
        <v>29</v>
      </c>
      <c r="N2248" s="5" t="s">
        <v>30</v>
      </c>
      <c r="O2248" s="5" t="s">
        <v>43</v>
      </c>
      <c r="P2248" t="s">
        <v>355</v>
      </c>
      <c r="Q2248" s="5" t="s">
        <v>45</v>
      </c>
      <c r="R2248" s="1">
        <v>6</v>
      </c>
      <c r="S2248" s="1">
        <v>1312</v>
      </c>
      <c r="T2248">
        <v>0</v>
      </c>
      <c r="U2248" s="1">
        <v>767</v>
      </c>
      <c r="V2248" s="1">
        <v>4602</v>
      </c>
      <c r="W2248" s="1">
        <v>7872</v>
      </c>
      <c r="X2248" s="1">
        <v>3270</v>
      </c>
      <c r="Y2248" s="7">
        <v>0.41539634146341464</v>
      </c>
    </row>
    <row r="2249" spans="1:25">
      <c r="A2249" t="s">
        <v>3799</v>
      </c>
      <c r="B2249" s="3" t="str">
        <f t="shared" si="70"/>
        <v>Oct</v>
      </c>
      <c r="C2249" s="3" t="str">
        <f t="shared" si="71"/>
        <v>2025</v>
      </c>
      <c r="D2249" s="3">
        <v>45943</v>
      </c>
      <c r="E2249" t="s">
        <v>3190</v>
      </c>
      <c r="F2249" t="s">
        <v>980</v>
      </c>
      <c r="G2249" s="5" t="s">
        <v>106</v>
      </c>
      <c r="H2249" s="5" t="s">
        <v>107</v>
      </c>
      <c r="I2249" t="s">
        <v>307</v>
      </c>
      <c r="J2249" t="s">
        <v>1686</v>
      </c>
      <c r="K2249" s="5" t="s">
        <v>41</v>
      </c>
      <c r="L2249" s="5" t="s">
        <v>28</v>
      </c>
      <c r="M2249" t="s">
        <v>117</v>
      </c>
      <c r="N2249" s="5" t="s">
        <v>118</v>
      </c>
      <c r="O2249" s="5" t="s">
        <v>31</v>
      </c>
      <c r="P2249" t="s">
        <v>186</v>
      </c>
      <c r="Q2249" s="5" t="s">
        <v>45</v>
      </c>
      <c r="R2249" s="1">
        <v>1</v>
      </c>
      <c r="S2249" s="1">
        <v>1753</v>
      </c>
      <c r="T2249">
        <v>0.15</v>
      </c>
      <c r="U2249" s="1">
        <v>1456</v>
      </c>
      <c r="V2249" s="1">
        <v>1456</v>
      </c>
      <c r="W2249" s="1">
        <v>1490.05</v>
      </c>
      <c r="X2249" s="1">
        <v>34.049999999999955</v>
      </c>
      <c r="Y2249" s="7">
        <v>2.2851582161672396E-2</v>
      </c>
    </row>
    <row r="2250" spans="1:25">
      <c r="A2250" t="s">
        <v>3800</v>
      </c>
      <c r="B2250" s="3" t="str">
        <f t="shared" si="70"/>
        <v>Jun</v>
      </c>
      <c r="C2250" s="3" t="str">
        <f t="shared" si="71"/>
        <v>2024</v>
      </c>
      <c r="D2250" s="3">
        <v>45455</v>
      </c>
      <c r="E2250" t="s">
        <v>608</v>
      </c>
      <c r="F2250" t="s">
        <v>468</v>
      </c>
      <c r="G2250" s="5" t="s">
        <v>49</v>
      </c>
      <c r="H2250" s="5" t="s">
        <v>50</v>
      </c>
      <c r="I2250" t="s">
        <v>1192</v>
      </c>
      <c r="J2250" t="s">
        <v>1225</v>
      </c>
      <c r="K2250" s="5" t="s">
        <v>95</v>
      </c>
      <c r="L2250" s="5" t="s">
        <v>116</v>
      </c>
      <c r="M2250" t="s">
        <v>87</v>
      </c>
      <c r="N2250" s="5" t="s">
        <v>88</v>
      </c>
      <c r="O2250" s="5" t="s">
        <v>43</v>
      </c>
      <c r="P2250" t="s">
        <v>326</v>
      </c>
      <c r="Q2250" s="5" t="s">
        <v>33</v>
      </c>
      <c r="R2250" s="1">
        <v>3</v>
      </c>
      <c r="S2250" s="1">
        <v>4385</v>
      </c>
      <c r="T2250">
        <v>0.15</v>
      </c>
      <c r="U2250" s="1">
        <v>3326</v>
      </c>
      <c r="V2250" s="1">
        <v>9978</v>
      </c>
      <c r="W2250" s="1">
        <v>11181.75</v>
      </c>
      <c r="X2250" s="1">
        <v>1203.75</v>
      </c>
      <c r="Y2250" s="7">
        <v>0.10765309544570394</v>
      </c>
    </row>
    <row r="2251" spans="1:25">
      <c r="A2251" t="s">
        <v>3801</v>
      </c>
      <c r="B2251" s="3" t="str">
        <f t="shared" si="70"/>
        <v>May</v>
      </c>
      <c r="C2251" s="3" t="str">
        <f t="shared" si="71"/>
        <v>2023</v>
      </c>
      <c r="D2251" s="3">
        <v>45060</v>
      </c>
      <c r="E2251" t="s">
        <v>1055</v>
      </c>
      <c r="F2251" t="s">
        <v>499</v>
      </c>
      <c r="G2251" s="5" t="s">
        <v>106</v>
      </c>
      <c r="H2251" s="5" t="s">
        <v>107</v>
      </c>
      <c r="I2251" t="s">
        <v>732</v>
      </c>
      <c r="J2251" t="s">
        <v>243</v>
      </c>
      <c r="K2251" s="5" t="s">
        <v>95</v>
      </c>
      <c r="L2251" s="5" t="s">
        <v>116</v>
      </c>
      <c r="M2251" t="s">
        <v>55</v>
      </c>
      <c r="N2251" s="5" t="s">
        <v>56</v>
      </c>
      <c r="O2251" s="5" t="s">
        <v>43</v>
      </c>
      <c r="P2251" t="s">
        <v>148</v>
      </c>
      <c r="Q2251" s="5" t="s">
        <v>75</v>
      </c>
      <c r="R2251" s="1">
        <v>1</v>
      </c>
      <c r="S2251" s="1">
        <v>3381</v>
      </c>
      <c r="T2251">
        <v>0.05</v>
      </c>
      <c r="U2251" s="1">
        <v>2478</v>
      </c>
      <c r="V2251" s="1">
        <v>2478</v>
      </c>
      <c r="W2251" s="1">
        <v>3211.95</v>
      </c>
      <c r="X2251" s="1">
        <v>733.94999999999982</v>
      </c>
      <c r="Y2251" s="7">
        <v>0.22850604772801564</v>
      </c>
    </row>
    <row r="2252" spans="1:25">
      <c r="A2252" t="s">
        <v>3802</v>
      </c>
      <c r="B2252" s="3" t="str">
        <f t="shared" si="70"/>
        <v>Mar</v>
      </c>
      <c r="C2252" s="3" t="str">
        <f t="shared" si="71"/>
        <v>2023</v>
      </c>
      <c r="D2252" s="3">
        <v>45016</v>
      </c>
      <c r="E2252" t="s">
        <v>373</v>
      </c>
      <c r="F2252" t="s">
        <v>1424</v>
      </c>
      <c r="G2252" s="5" t="s">
        <v>23</v>
      </c>
      <c r="H2252" s="5" t="s">
        <v>24</v>
      </c>
      <c r="I2252" t="s">
        <v>695</v>
      </c>
      <c r="J2252" t="s">
        <v>859</v>
      </c>
      <c r="K2252" s="5" t="s">
        <v>73</v>
      </c>
      <c r="L2252" s="5" t="s">
        <v>64</v>
      </c>
      <c r="M2252" t="s">
        <v>87</v>
      </c>
      <c r="N2252" s="5" t="s">
        <v>88</v>
      </c>
      <c r="O2252" s="5" t="s">
        <v>31</v>
      </c>
      <c r="P2252" t="s">
        <v>142</v>
      </c>
      <c r="Q2252" s="5" t="s">
        <v>75</v>
      </c>
      <c r="R2252" s="1">
        <v>3</v>
      </c>
      <c r="S2252" s="1">
        <v>3760</v>
      </c>
      <c r="T2252">
        <v>0.15</v>
      </c>
      <c r="U2252" s="1">
        <v>2727</v>
      </c>
      <c r="V2252" s="1">
        <v>8181</v>
      </c>
      <c r="W2252" s="1">
        <v>9588</v>
      </c>
      <c r="X2252" s="1">
        <v>1407</v>
      </c>
      <c r="Y2252" s="7">
        <v>0.14674593241551939</v>
      </c>
    </row>
    <row r="2253" spans="1:25">
      <c r="A2253" t="s">
        <v>3803</v>
      </c>
      <c r="B2253" s="3" t="str">
        <f t="shared" si="70"/>
        <v>Apr</v>
      </c>
      <c r="C2253" s="3" t="str">
        <f t="shared" si="71"/>
        <v>2022</v>
      </c>
      <c r="D2253" s="3">
        <v>44676</v>
      </c>
      <c r="E2253" t="s">
        <v>2935</v>
      </c>
      <c r="F2253" t="s">
        <v>763</v>
      </c>
      <c r="G2253" s="5" t="s">
        <v>37</v>
      </c>
      <c r="H2253" s="5" t="s">
        <v>38</v>
      </c>
      <c r="I2253" t="s">
        <v>2440</v>
      </c>
      <c r="J2253" t="s">
        <v>592</v>
      </c>
      <c r="K2253" s="5" t="s">
        <v>73</v>
      </c>
      <c r="L2253" s="5" t="s">
        <v>54</v>
      </c>
      <c r="M2253" t="s">
        <v>87</v>
      </c>
      <c r="N2253" s="5" t="s">
        <v>88</v>
      </c>
      <c r="O2253" s="5" t="s">
        <v>31</v>
      </c>
      <c r="P2253" t="s">
        <v>159</v>
      </c>
      <c r="Q2253" s="5" t="s">
        <v>45</v>
      </c>
      <c r="R2253" s="1">
        <v>8</v>
      </c>
      <c r="S2253" s="1">
        <v>1857</v>
      </c>
      <c r="T2253">
        <v>0.25</v>
      </c>
      <c r="U2253" s="1">
        <v>1341</v>
      </c>
      <c r="V2253" s="1">
        <v>10728</v>
      </c>
      <c r="W2253" s="1">
        <v>11142</v>
      </c>
      <c r="X2253" s="1">
        <v>414</v>
      </c>
      <c r="Y2253" s="7">
        <v>3.7156704361873988E-2</v>
      </c>
    </row>
    <row r="2254" spans="1:25">
      <c r="A2254" t="s">
        <v>3804</v>
      </c>
      <c r="B2254" s="3" t="str">
        <f t="shared" si="70"/>
        <v>Dec</v>
      </c>
      <c r="C2254" s="3" t="str">
        <f t="shared" si="71"/>
        <v>2022</v>
      </c>
      <c r="D2254" s="3">
        <v>44910</v>
      </c>
      <c r="E2254" t="s">
        <v>1249</v>
      </c>
      <c r="F2254" t="s">
        <v>2656</v>
      </c>
      <c r="G2254" s="5" t="s">
        <v>49</v>
      </c>
      <c r="H2254" s="5" t="s">
        <v>50</v>
      </c>
      <c r="I2254" t="s">
        <v>504</v>
      </c>
      <c r="J2254" t="s">
        <v>924</v>
      </c>
      <c r="K2254" s="5" t="s">
        <v>53</v>
      </c>
      <c r="L2254" s="5" t="s">
        <v>116</v>
      </c>
      <c r="M2254" t="s">
        <v>55</v>
      </c>
      <c r="N2254" s="5" t="s">
        <v>56</v>
      </c>
      <c r="O2254" s="5" t="s">
        <v>31</v>
      </c>
      <c r="P2254" t="s">
        <v>249</v>
      </c>
      <c r="Q2254" s="5" t="s">
        <v>75</v>
      </c>
      <c r="R2254" s="1">
        <v>3</v>
      </c>
      <c r="S2254" s="1">
        <v>2762</v>
      </c>
      <c r="T2254">
        <v>0.1</v>
      </c>
      <c r="U2254" s="1">
        <v>1707</v>
      </c>
      <c r="V2254" s="1">
        <v>5121</v>
      </c>
      <c r="W2254" s="1">
        <v>7457.4000000000005</v>
      </c>
      <c r="X2254" s="1">
        <v>2336.4000000000005</v>
      </c>
      <c r="Y2254" s="7">
        <v>0.31329954139512434</v>
      </c>
    </row>
    <row r="2255" spans="1:25">
      <c r="A2255" t="s">
        <v>3805</v>
      </c>
      <c r="B2255" s="3" t="str">
        <f t="shared" si="70"/>
        <v>Dec</v>
      </c>
      <c r="C2255" s="3" t="str">
        <f t="shared" si="71"/>
        <v>2024</v>
      </c>
      <c r="D2255" s="3">
        <v>45629</v>
      </c>
      <c r="E2255" t="s">
        <v>1874</v>
      </c>
      <c r="F2255" t="s">
        <v>1937</v>
      </c>
      <c r="G2255" s="5" t="s">
        <v>37</v>
      </c>
      <c r="H2255" s="5" t="s">
        <v>38</v>
      </c>
      <c r="I2255" t="s">
        <v>951</v>
      </c>
      <c r="J2255" t="s">
        <v>1686</v>
      </c>
      <c r="K2255" s="5" t="s">
        <v>41</v>
      </c>
      <c r="L2255" s="5" t="s">
        <v>28</v>
      </c>
      <c r="M2255" t="s">
        <v>55</v>
      </c>
      <c r="N2255" s="5" t="s">
        <v>56</v>
      </c>
      <c r="O2255" s="5" t="s">
        <v>31</v>
      </c>
      <c r="P2255" t="s">
        <v>136</v>
      </c>
      <c r="Q2255" s="5" t="s">
        <v>33</v>
      </c>
      <c r="R2255" s="1">
        <v>8</v>
      </c>
      <c r="S2255" s="1">
        <v>4620</v>
      </c>
      <c r="T2255">
        <v>0.2</v>
      </c>
      <c r="U2255" s="1">
        <v>3690</v>
      </c>
      <c r="V2255" s="1">
        <v>29520</v>
      </c>
      <c r="W2255" s="1">
        <v>29568</v>
      </c>
      <c r="X2255" s="1">
        <v>48</v>
      </c>
      <c r="Y2255" s="7">
        <v>1.6233766233766235E-3</v>
      </c>
    </row>
    <row r="2256" spans="1:25">
      <c r="A2256" t="s">
        <v>3806</v>
      </c>
      <c r="B2256" s="3" t="str">
        <f t="shared" si="70"/>
        <v>Jan</v>
      </c>
      <c r="C2256" s="3" t="str">
        <f t="shared" si="71"/>
        <v>2024</v>
      </c>
      <c r="D2256" s="3">
        <v>45298</v>
      </c>
      <c r="E2256" t="s">
        <v>1064</v>
      </c>
      <c r="F2256" t="s">
        <v>2059</v>
      </c>
      <c r="G2256" s="5" t="s">
        <v>49</v>
      </c>
      <c r="H2256" s="5" t="s">
        <v>50</v>
      </c>
      <c r="I2256" t="s">
        <v>123</v>
      </c>
      <c r="J2256" t="s">
        <v>473</v>
      </c>
      <c r="K2256" s="5" t="s">
        <v>73</v>
      </c>
      <c r="L2256" s="5" t="s">
        <v>42</v>
      </c>
      <c r="M2256" t="s">
        <v>117</v>
      </c>
      <c r="N2256" s="5" t="s">
        <v>118</v>
      </c>
      <c r="O2256" s="5" t="s">
        <v>43</v>
      </c>
      <c r="P2256" t="s">
        <v>427</v>
      </c>
      <c r="Q2256" s="5" t="s">
        <v>33</v>
      </c>
      <c r="R2256" s="1">
        <v>7</v>
      </c>
      <c r="S2256" s="1">
        <v>133</v>
      </c>
      <c r="T2256">
        <v>0.1</v>
      </c>
      <c r="U2256" s="1">
        <v>111</v>
      </c>
      <c r="V2256" s="1">
        <v>777</v>
      </c>
      <c r="W2256" s="1">
        <v>837.9</v>
      </c>
      <c r="X2256" s="1">
        <v>60.899999999999977</v>
      </c>
      <c r="Y2256" s="7">
        <v>7.2681704260651597E-2</v>
      </c>
    </row>
    <row r="2257" spans="1:25">
      <c r="A2257" t="s">
        <v>3807</v>
      </c>
      <c r="B2257" s="3" t="str">
        <f t="shared" si="70"/>
        <v>Nov</v>
      </c>
      <c r="C2257" s="3" t="str">
        <f t="shared" si="71"/>
        <v>2024</v>
      </c>
      <c r="D2257" s="3">
        <v>45616</v>
      </c>
      <c r="E2257" t="s">
        <v>365</v>
      </c>
      <c r="F2257" t="s">
        <v>3355</v>
      </c>
      <c r="G2257" s="5" t="s">
        <v>23</v>
      </c>
      <c r="H2257" s="5" t="s">
        <v>24</v>
      </c>
      <c r="I2257" t="s">
        <v>661</v>
      </c>
      <c r="J2257" t="s">
        <v>248</v>
      </c>
      <c r="K2257" s="5" t="s">
        <v>95</v>
      </c>
      <c r="L2257" s="5" t="s">
        <v>116</v>
      </c>
      <c r="M2257" t="s">
        <v>117</v>
      </c>
      <c r="N2257" s="5" t="s">
        <v>118</v>
      </c>
      <c r="O2257" s="5" t="s">
        <v>31</v>
      </c>
      <c r="P2257" t="s">
        <v>180</v>
      </c>
      <c r="Q2257" s="5" t="s">
        <v>45</v>
      </c>
      <c r="R2257" s="1">
        <v>2</v>
      </c>
      <c r="S2257" s="1">
        <v>1385</v>
      </c>
      <c r="T2257">
        <v>0.1</v>
      </c>
      <c r="U2257" s="1">
        <v>956</v>
      </c>
      <c r="V2257" s="1">
        <v>1912</v>
      </c>
      <c r="W2257" s="1">
        <v>2493</v>
      </c>
      <c r="X2257" s="1">
        <v>581</v>
      </c>
      <c r="Y2257" s="7">
        <v>0.23305254713196952</v>
      </c>
    </row>
    <row r="2258" spans="1:25">
      <c r="A2258" t="s">
        <v>3808</v>
      </c>
      <c r="B2258" s="3" t="str">
        <f t="shared" si="70"/>
        <v>Dec</v>
      </c>
      <c r="C2258" s="3" t="str">
        <f t="shared" si="71"/>
        <v>2023</v>
      </c>
      <c r="D2258" s="3">
        <v>45283</v>
      </c>
      <c r="E2258" t="s">
        <v>563</v>
      </c>
      <c r="F2258" t="s">
        <v>2353</v>
      </c>
      <c r="G2258" s="5" t="s">
        <v>49</v>
      </c>
      <c r="H2258" s="5" t="s">
        <v>50</v>
      </c>
      <c r="I2258" t="s">
        <v>425</v>
      </c>
      <c r="J2258" t="s">
        <v>611</v>
      </c>
      <c r="K2258" s="5" t="s">
        <v>53</v>
      </c>
      <c r="L2258" s="5" t="s">
        <v>42</v>
      </c>
      <c r="M2258" t="s">
        <v>117</v>
      </c>
      <c r="N2258" s="5" t="s">
        <v>118</v>
      </c>
      <c r="O2258" s="5" t="s">
        <v>31</v>
      </c>
      <c r="P2258" t="s">
        <v>417</v>
      </c>
      <c r="Q2258" s="5" t="s">
        <v>75</v>
      </c>
      <c r="R2258" s="1">
        <v>5</v>
      </c>
      <c r="S2258" s="1">
        <v>2612</v>
      </c>
      <c r="T2258">
        <v>0.2</v>
      </c>
      <c r="U2258" s="1">
        <v>2074</v>
      </c>
      <c r="V2258" s="1">
        <v>10370</v>
      </c>
      <c r="W2258" s="1">
        <v>10448</v>
      </c>
      <c r="X2258" s="1">
        <v>78</v>
      </c>
      <c r="Y2258" s="7">
        <v>7.4655436447166922E-3</v>
      </c>
    </row>
    <row r="2259" spans="1:25">
      <c r="A2259" t="s">
        <v>3809</v>
      </c>
      <c r="B2259" s="3" t="str">
        <f t="shared" si="70"/>
        <v>Nov</v>
      </c>
      <c r="C2259" s="3" t="str">
        <f t="shared" si="71"/>
        <v>2022</v>
      </c>
      <c r="D2259" s="3">
        <v>44888</v>
      </c>
      <c r="E2259" t="s">
        <v>813</v>
      </c>
      <c r="F2259" t="s">
        <v>3437</v>
      </c>
      <c r="G2259" s="5" t="s">
        <v>61</v>
      </c>
      <c r="H2259" s="5" t="s">
        <v>50</v>
      </c>
      <c r="I2259" t="s">
        <v>367</v>
      </c>
      <c r="J2259" t="s">
        <v>1676</v>
      </c>
      <c r="K2259" s="5" t="s">
        <v>95</v>
      </c>
      <c r="L2259" s="5" t="s">
        <v>54</v>
      </c>
      <c r="M2259" t="s">
        <v>29</v>
      </c>
      <c r="N2259" s="5" t="s">
        <v>30</v>
      </c>
      <c r="O2259" s="5" t="s">
        <v>43</v>
      </c>
      <c r="P2259" t="s">
        <v>81</v>
      </c>
      <c r="Q2259" s="5" t="s">
        <v>45</v>
      </c>
      <c r="R2259" s="1">
        <v>2</v>
      </c>
      <c r="S2259" s="1">
        <v>1104</v>
      </c>
      <c r="T2259">
        <v>0.25</v>
      </c>
      <c r="U2259" s="1">
        <v>570</v>
      </c>
      <c r="V2259" s="1">
        <v>1140</v>
      </c>
      <c r="W2259" s="1">
        <v>1656</v>
      </c>
      <c r="X2259" s="1">
        <v>516</v>
      </c>
      <c r="Y2259" s="7">
        <v>0.31159420289855072</v>
      </c>
    </row>
    <row r="2260" spans="1:25">
      <c r="A2260" t="s">
        <v>3810</v>
      </c>
      <c r="B2260" s="3" t="str">
        <f t="shared" si="70"/>
        <v>Mar</v>
      </c>
      <c r="C2260" s="3" t="str">
        <f t="shared" si="71"/>
        <v>2025</v>
      </c>
      <c r="D2260" s="3">
        <v>45741</v>
      </c>
      <c r="E2260" t="s">
        <v>1354</v>
      </c>
      <c r="F2260" t="s">
        <v>575</v>
      </c>
      <c r="G2260" s="5" t="s">
        <v>61</v>
      </c>
      <c r="H2260" s="5" t="s">
        <v>50</v>
      </c>
      <c r="I2260" t="s">
        <v>561</v>
      </c>
      <c r="J2260" t="s">
        <v>384</v>
      </c>
      <c r="K2260" s="5" t="s">
        <v>27</v>
      </c>
      <c r="L2260" s="5" t="s">
        <v>42</v>
      </c>
      <c r="M2260" t="s">
        <v>65</v>
      </c>
      <c r="N2260" s="5" t="s">
        <v>66</v>
      </c>
      <c r="O2260" s="5" t="s">
        <v>43</v>
      </c>
      <c r="P2260" t="s">
        <v>153</v>
      </c>
      <c r="Q2260" s="5" t="s">
        <v>75</v>
      </c>
      <c r="R2260" s="1">
        <v>4</v>
      </c>
      <c r="S2260" s="1">
        <v>2079</v>
      </c>
      <c r="T2260">
        <v>0.1</v>
      </c>
      <c r="U2260" s="1">
        <v>1348</v>
      </c>
      <c r="V2260" s="1">
        <v>5392</v>
      </c>
      <c r="W2260" s="1">
        <v>7484.4000000000005</v>
      </c>
      <c r="X2260" s="1">
        <v>2092.4000000000005</v>
      </c>
      <c r="Y2260" s="7">
        <v>0.2795681684570574</v>
      </c>
    </row>
    <row r="2261" spans="1:25">
      <c r="A2261" t="s">
        <v>3811</v>
      </c>
      <c r="B2261" s="3" t="str">
        <f t="shared" si="70"/>
        <v>Apr</v>
      </c>
      <c r="C2261" s="3" t="str">
        <f t="shared" si="71"/>
        <v>2022</v>
      </c>
      <c r="D2261" s="3">
        <v>44671</v>
      </c>
      <c r="E2261" t="s">
        <v>1816</v>
      </c>
      <c r="F2261" t="s">
        <v>1968</v>
      </c>
      <c r="G2261" s="5" t="s">
        <v>106</v>
      </c>
      <c r="H2261" s="5" t="s">
        <v>107</v>
      </c>
      <c r="I2261" t="s">
        <v>447</v>
      </c>
      <c r="J2261" t="s">
        <v>115</v>
      </c>
      <c r="K2261" s="5" t="s">
        <v>53</v>
      </c>
      <c r="L2261" s="5" t="s">
        <v>28</v>
      </c>
      <c r="M2261" t="s">
        <v>65</v>
      </c>
      <c r="N2261" s="5" t="s">
        <v>66</v>
      </c>
      <c r="O2261" s="5" t="s">
        <v>43</v>
      </c>
      <c r="P2261" t="s">
        <v>295</v>
      </c>
      <c r="Q2261" s="5" t="s">
        <v>45</v>
      </c>
      <c r="R2261" s="1">
        <v>4</v>
      </c>
      <c r="S2261" s="1">
        <v>3794</v>
      </c>
      <c r="T2261">
        <v>0.1</v>
      </c>
      <c r="U2261" s="1">
        <v>3009</v>
      </c>
      <c r="V2261" s="1">
        <v>12036</v>
      </c>
      <c r="W2261" s="1">
        <v>13658.4</v>
      </c>
      <c r="X2261" s="1">
        <v>1622.3999999999996</v>
      </c>
      <c r="Y2261" s="7">
        <v>0.11878404498330696</v>
      </c>
    </row>
    <row r="2262" spans="1:25">
      <c r="A2262" t="s">
        <v>3812</v>
      </c>
      <c r="B2262" s="3" t="str">
        <f t="shared" si="70"/>
        <v>Oct</v>
      </c>
      <c r="C2262" s="3" t="str">
        <f t="shared" si="71"/>
        <v>2023</v>
      </c>
      <c r="D2262" s="3">
        <v>45229</v>
      </c>
      <c r="E2262" t="s">
        <v>2627</v>
      </c>
      <c r="F2262" t="s">
        <v>714</v>
      </c>
      <c r="G2262" s="5" t="s">
        <v>61</v>
      </c>
      <c r="H2262" s="5" t="s">
        <v>50</v>
      </c>
      <c r="I2262" t="s">
        <v>861</v>
      </c>
      <c r="J2262" t="s">
        <v>1146</v>
      </c>
      <c r="K2262" s="5" t="s">
        <v>27</v>
      </c>
      <c r="L2262" s="5" t="s">
        <v>42</v>
      </c>
      <c r="M2262" t="s">
        <v>87</v>
      </c>
      <c r="N2262" s="5" t="s">
        <v>88</v>
      </c>
      <c r="O2262" s="5" t="s">
        <v>31</v>
      </c>
      <c r="P2262" t="s">
        <v>102</v>
      </c>
      <c r="Q2262" s="5" t="s">
        <v>33</v>
      </c>
      <c r="R2262" s="1">
        <v>2</v>
      </c>
      <c r="S2262" s="1">
        <v>2661</v>
      </c>
      <c r="T2262">
        <v>0.15</v>
      </c>
      <c r="U2262" s="1">
        <v>1671</v>
      </c>
      <c r="V2262" s="1">
        <v>3342</v>
      </c>
      <c r="W2262" s="1">
        <v>4523.7</v>
      </c>
      <c r="X2262" s="1">
        <v>1181.6999999999998</v>
      </c>
      <c r="Y2262" s="7">
        <v>0.26122421911267324</v>
      </c>
    </row>
    <row r="2263" spans="1:25">
      <c r="A2263" t="s">
        <v>3813</v>
      </c>
      <c r="B2263" s="3" t="str">
        <f t="shared" si="70"/>
        <v>Sep</v>
      </c>
      <c r="C2263" s="3" t="str">
        <f t="shared" si="71"/>
        <v>2025</v>
      </c>
      <c r="D2263" s="3">
        <v>45913</v>
      </c>
      <c r="E2263" t="s">
        <v>1019</v>
      </c>
      <c r="F2263" t="s">
        <v>1900</v>
      </c>
      <c r="G2263" s="5" t="s">
        <v>49</v>
      </c>
      <c r="H2263" s="5" t="s">
        <v>50</v>
      </c>
      <c r="I2263" t="s">
        <v>589</v>
      </c>
      <c r="J2263" t="s">
        <v>1700</v>
      </c>
      <c r="K2263" s="5" t="s">
        <v>41</v>
      </c>
      <c r="L2263" s="5" t="s">
        <v>64</v>
      </c>
      <c r="M2263" t="s">
        <v>87</v>
      </c>
      <c r="N2263" s="5" t="s">
        <v>88</v>
      </c>
      <c r="O2263" s="5" t="s">
        <v>43</v>
      </c>
      <c r="P2263" t="s">
        <v>1027</v>
      </c>
      <c r="Q2263" s="5" t="s">
        <v>33</v>
      </c>
      <c r="R2263" s="1">
        <v>6</v>
      </c>
      <c r="S2263" s="1">
        <v>3063</v>
      </c>
      <c r="T2263">
        <v>0</v>
      </c>
      <c r="U2263" s="1">
        <v>2486</v>
      </c>
      <c r="V2263" s="1">
        <v>14916</v>
      </c>
      <c r="W2263" s="1">
        <v>18378</v>
      </c>
      <c r="X2263" s="1">
        <v>3462</v>
      </c>
      <c r="Y2263" s="7">
        <v>0.18837740777015996</v>
      </c>
    </row>
    <row r="2264" spans="1:25">
      <c r="A2264" t="s">
        <v>3814</v>
      </c>
      <c r="B2264" s="3" t="str">
        <f t="shared" si="70"/>
        <v>Aug</v>
      </c>
      <c r="C2264" s="3" t="str">
        <f t="shared" si="71"/>
        <v>2025</v>
      </c>
      <c r="D2264" s="3">
        <v>45890</v>
      </c>
      <c r="E2264" t="s">
        <v>1308</v>
      </c>
      <c r="F2264" t="s">
        <v>1391</v>
      </c>
      <c r="G2264" s="5" t="s">
        <v>49</v>
      </c>
      <c r="H2264" s="5" t="s">
        <v>50</v>
      </c>
      <c r="I2264" t="s">
        <v>500</v>
      </c>
      <c r="J2264" t="s">
        <v>878</v>
      </c>
      <c r="K2264" s="5" t="s">
        <v>27</v>
      </c>
      <c r="L2264" s="5" t="s">
        <v>28</v>
      </c>
      <c r="M2264" t="s">
        <v>87</v>
      </c>
      <c r="N2264" s="5" t="s">
        <v>88</v>
      </c>
      <c r="O2264" s="5" t="s">
        <v>31</v>
      </c>
      <c r="P2264" t="s">
        <v>192</v>
      </c>
      <c r="Q2264" s="5" t="s">
        <v>75</v>
      </c>
      <c r="R2264" s="1">
        <v>6</v>
      </c>
      <c r="S2264" s="1">
        <v>2394</v>
      </c>
      <c r="T2264">
        <v>0</v>
      </c>
      <c r="U2264" s="1">
        <v>1665</v>
      </c>
      <c r="V2264" s="1">
        <v>9990</v>
      </c>
      <c r="W2264" s="1">
        <v>14364</v>
      </c>
      <c r="X2264" s="1">
        <v>4374</v>
      </c>
      <c r="Y2264" s="7">
        <v>0.30451127819548873</v>
      </c>
    </row>
    <row r="2265" spans="1:25">
      <c r="A2265" t="s">
        <v>3815</v>
      </c>
      <c r="B2265" s="3" t="str">
        <f t="shared" si="70"/>
        <v>Dec</v>
      </c>
      <c r="C2265" s="3" t="str">
        <f t="shared" si="71"/>
        <v>2023</v>
      </c>
      <c r="D2265" s="3">
        <v>45268</v>
      </c>
      <c r="E2265" t="s">
        <v>1939</v>
      </c>
      <c r="F2265" t="s">
        <v>1769</v>
      </c>
      <c r="G2265" s="5" t="s">
        <v>23</v>
      </c>
      <c r="H2265" s="5" t="s">
        <v>24</v>
      </c>
      <c r="I2265" t="s">
        <v>1062</v>
      </c>
      <c r="J2265" t="s">
        <v>345</v>
      </c>
      <c r="K2265" s="5" t="s">
        <v>27</v>
      </c>
      <c r="L2265" s="5" t="s">
        <v>64</v>
      </c>
      <c r="M2265" t="s">
        <v>117</v>
      </c>
      <c r="N2265" s="5" t="s">
        <v>118</v>
      </c>
      <c r="O2265" s="5" t="s">
        <v>31</v>
      </c>
      <c r="P2265" t="s">
        <v>228</v>
      </c>
      <c r="Q2265" s="5" t="s">
        <v>75</v>
      </c>
      <c r="R2265" s="1">
        <v>3</v>
      </c>
      <c r="S2265" s="1">
        <v>658</v>
      </c>
      <c r="T2265">
        <v>0.15</v>
      </c>
      <c r="U2265" s="1">
        <v>478</v>
      </c>
      <c r="V2265" s="1">
        <v>1434</v>
      </c>
      <c r="W2265" s="1">
        <v>1677.8999999999999</v>
      </c>
      <c r="X2265" s="1">
        <v>243.89999999999986</v>
      </c>
      <c r="Y2265" s="7">
        <v>0.1453602717682817</v>
      </c>
    </row>
    <row r="2266" spans="1:25">
      <c r="A2266" t="s">
        <v>3816</v>
      </c>
      <c r="B2266" s="3" t="str">
        <f t="shared" si="70"/>
        <v>May</v>
      </c>
      <c r="C2266" s="3" t="str">
        <f t="shared" si="71"/>
        <v>2022</v>
      </c>
      <c r="D2266" s="3">
        <v>44699</v>
      </c>
      <c r="E2266" t="s">
        <v>1888</v>
      </c>
      <c r="F2266" t="s">
        <v>1321</v>
      </c>
      <c r="G2266" s="5" t="s">
        <v>37</v>
      </c>
      <c r="H2266" s="5" t="s">
        <v>38</v>
      </c>
      <c r="I2266" t="s">
        <v>1053</v>
      </c>
      <c r="J2266" t="s">
        <v>1598</v>
      </c>
      <c r="K2266" s="5" t="s">
        <v>53</v>
      </c>
      <c r="L2266" s="5" t="s">
        <v>42</v>
      </c>
      <c r="M2266" t="s">
        <v>55</v>
      </c>
      <c r="N2266" s="5" t="s">
        <v>56</v>
      </c>
      <c r="O2266" s="5" t="s">
        <v>43</v>
      </c>
      <c r="P2266" t="s">
        <v>320</v>
      </c>
      <c r="Q2266" s="5" t="s">
        <v>45</v>
      </c>
      <c r="R2266" s="1">
        <v>1</v>
      </c>
      <c r="S2266" s="1">
        <v>1725</v>
      </c>
      <c r="T2266">
        <v>0</v>
      </c>
      <c r="U2266" s="1">
        <v>1339</v>
      </c>
      <c r="V2266" s="1">
        <v>1339</v>
      </c>
      <c r="W2266" s="1">
        <v>1725</v>
      </c>
      <c r="X2266" s="1">
        <v>386</v>
      </c>
      <c r="Y2266" s="7">
        <v>0.22376811594202897</v>
      </c>
    </row>
    <row r="2267" spans="1:25">
      <c r="A2267" t="s">
        <v>3817</v>
      </c>
      <c r="B2267" s="3" t="str">
        <f t="shared" si="70"/>
        <v>Aug</v>
      </c>
      <c r="C2267" s="3" t="str">
        <f t="shared" si="71"/>
        <v>2024</v>
      </c>
      <c r="D2267" s="3">
        <v>45531</v>
      </c>
      <c r="E2267" t="s">
        <v>962</v>
      </c>
      <c r="F2267" t="s">
        <v>998</v>
      </c>
      <c r="G2267" s="5" t="s">
        <v>106</v>
      </c>
      <c r="H2267" s="5" t="s">
        <v>107</v>
      </c>
      <c r="I2267" t="s">
        <v>1041</v>
      </c>
      <c r="J2267" t="s">
        <v>325</v>
      </c>
      <c r="K2267" s="5" t="s">
        <v>73</v>
      </c>
      <c r="L2267" s="5" t="s">
        <v>28</v>
      </c>
      <c r="M2267" t="s">
        <v>29</v>
      </c>
      <c r="N2267" s="5" t="s">
        <v>30</v>
      </c>
      <c r="O2267" s="5" t="s">
        <v>31</v>
      </c>
      <c r="P2267" t="s">
        <v>192</v>
      </c>
      <c r="Q2267" s="5" t="s">
        <v>45</v>
      </c>
      <c r="R2267" s="1">
        <v>4</v>
      </c>
      <c r="S2267" s="1">
        <v>3018</v>
      </c>
      <c r="T2267">
        <v>0.25</v>
      </c>
      <c r="U2267" s="1">
        <v>2415</v>
      </c>
      <c r="V2267" s="1">
        <v>9660</v>
      </c>
      <c r="W2267" s="1">
        <v>9054</v>
      </c>
      <c r="X2267" s="1">
        <v>-606</v>
      </c>
      <c r="Y2267" s="7">
        <v>-6.6931742876076866E-2</v>
      </c>
    </row>
    <row r="2268" spans="1:25">
      <c r="A2268" t="s">
        <v>3818</v>
      </c>
      <c r="B2268" s="3" t="str">
        <f t="shared" si="70"/>
        <v>Jul</v>
      </c>
      <c r="C2268" s="3" t="str">
        <f t="shared" si="71"/>
        <v>2022</v>
      </c>
      <c r="D2268" s="3">
        <v>44749</v>
      </c>
      <c r="E2268" t="s">
        <v>1827</v>
      </c>
      <c r="F2268" t="s">
        <v>2211</v>
      </c>
      <c r="G2268" s="5" t="s">
        <v>23</v>
      </c>
      <c r="H2268" s="5" t="s">
        <v>24</v>
      </c>
      <c r="I2268" t="s">
        <v>425</v>
      </c>
      <c r="J2268" t="s">
        <v>1178</v>
      </c>
      <c r="K2268" s="5" t="s">
        <v>73</v>
      </c>
      <c r="L2268" s="5" t="s">
        <v>116</v>
      </c>
      <c r="M2268" t="s">
        <v>29</v>
      </c>
      <c r="N2268" s="5" t="s">
        <v>30</v>
      </c>
      <c r="O2268" s="5" t="s">
        <v>31</v>
      </c>
      <c r="P2268" t="s">
        <v>285</v>
      </c>
      <c r="Q2268" s="5" t="s">
        <v>33</v>
      </c>
      <c r="R2268" s="1">
        <v>4</v>
      </c>
      <c r="S2268" s="1">
        <v>2422</v>
      </c>
      <c r="T2268">
        <v>0.25</v>
      </c>
      <c r="U2268" s="1">
        <v>1919</v>
      </c>
      <c r="V2268" s="1">
        <v>7676</v>
      </c>
      <c r="W2268" s="1">
        <v>7266</v>
      </c>
      <c r="X2268" s="1">
        <v>-410</v>
      </c>
      <c r="Y2268" s="7">
        <v>-5.6427195155518854E-2</v>
      </c>
    </row>
    <row r="2269" spans="1:25">
      <c r="A2269" t="s">
        <v>3819</v>
      </c>
      <c r="B2269" s="3" t="str">
        <f t="shared" si="70"/>
        <v>Mar</v>
      </c>
      <c r="C2269" s="3" t="str">
        <f t="shared" si="71"/>
        <v>2025</v>
      </c>
      <c r="D2269" s="3">
        <v>45741</v>
      </c>
      <c r="E2269" t="s">
        <v>1532</v>
      </c>
      <c r="F2269" t="s">
        <v>893</v>
      </c>
      <c r="G2269" s="5" t="s">
        <v>37</v>
      </c>
      <c r="H2269" s="5" t="s">
        <v>38</v>
      </c>
      <c r="I2269" t="s">
        <v>190</v>
      </c>
      <c r="J2269" t="s">
        <v>358</v>
      </c>
      <c r="K2269" s="5" t="s">
        <v>53</v>
      </c>
      <c r="L2269" s="5" t="s">
        <v>64</v>
      </c>
      <c r="M2269" t="s">
        <v>117</v>
      </c>
      <c r="N2269" s="5" t="s">
        <v>118</v>
      </c>
      <c r="O2269" s="5" t="s">
        <v>43</v>
      </c>
      <c r="P2269" t="s">
        <v>332</v>
      </c>
      <c r="Q2269" s="5" t="s">
        <v>75</v>
      </c>
      <c r="R2269" s="1">
        <v>6</v>
      </c>
      <c r="S2269" s="1">
        <v>4825</v>
      </c>
      <c r="T2269">
        <v>0.2</v>
      </c>
      <c r="U2269" s="1">
        <v>2515</v>
      </c>
      <c r="V2269" s="1">
        <v>15090</v>
      </c>
      <c r="W2269" s="1">
        <v>23160</v>
      </c>
      <c r="X2269" s="1">
        <v>8070</v>
      </c>
      <c r="Y2269" s="7">
        <v>0.3484455958549223</v>
      </c>
    </row>
    <row r="2270" spans="1:25">
      <c r="A2270" t="s">
        <v>3820</v>
      </c>
      <c r="B2270" s="3" t="str">
        <f t="shared" si="70"/>
        <v>Aug</v>
      </c>
      <c r="C2270" s="3" t="str">
        <f t="shared" si="71"/>
        <v>2023</v>
      </c>
      <c r="D2270" s="3">
        <v>45140</v>
      </c>
      <c r="E2270" t="s">
        <v>2279</v>
      </c>
      <c r="F2270" t="s">
        <v>1456</v>
      </c>
      <c r="G2270" s="5" t="s">
        <v>49</v>
      </c>
      <c r="H2270" s="5" t="s">
        <v>50</v>
      </c>
      <c r="I2270" t="s">
        <v>1232</v>
      </c>
      <c r="J2270" t="s">
        <v>232</v>
      </c>
      <c r="K2270" s="5" t="s">
        <v>41</v>
      </c>
      <c r="L2270" s="5" t="s">
        <v>116</v>
      </c>
      <c r="M2270" t="s">
        <v>117</v>
      </c>
      <c r="N2270" s="5" t="s">
        <v>118</v>
      </c>
      <c r="O2270" s="5" t="s">
        <v>31</v>
      </c>
      <c r="P2270" t="s">
        <v>320</v>
      </c>
      <c r="Q2270" s="5" t="s">
        <v>33</v>
      </c>
      <c r="R2270" s="1">
        <v>7</v>
      </c>
      <c r="S2270" s="1">
        <v>116</v>
      </c>
      <c r="T2270">
        <v>0</v>
      </c>
      <c r="U2270" s="1">
        <v>80</v>
      </c>
      <c r="V2270" s="1">
        <v>560</v>
      </c>
      <c r="W2270" s="1">
        <v>812</v>
      </c>
      <c r="X2270" s="1">
        <v>252</v>
      </c>
      <c r="Y2270" s="7">
        <v>0.31034482758620691</v>
      </c>
    </row>
    <row r="2271" spans="1:25">
      <c r="A2271" t="s">
        <v>3821</v>
      </c>
      <c r="B2271" s="3" t="str">
        <f t="shared" si="70"/>
        <v>Jun</v>
      </c>
      <c r="C2271" s="3" t="str">
        <f t="shared" si="71"/>
        <v>2022</v>
      </c>
      <c r="D2271" s="3">
        <v>44740</v>
      </c>
      <c r="E2271" t="s">
        <v>2456</v>
      </c>
      <c r="F2271" t="s">
        <v>439</v>
      </c>
      <c r="G2271" s="5" t="s">
        <v>61</v>
      </c>
      <c r="H2271" s="5" t="s">
        <v>50</v>
      </c>
      <c r="I2271" t="s">
        <v>937</v>
      </c>
      <c r="J2271" t="s">
        <v>716</v>
      </c>
      <c r="K2271" s="5" t="s">
        <v>27</v>
      </c>
      <c r="L2271" s="5" t="s">
        <v>116</v>
      </c>
      <c r="M2271" t="s">
        <v>55</v>
      </c>
      <c r="N2271" s="5" t="s">
        <v>56</v>
      </c>
      <c r="O2271" s="5" t="s">
        <v>43</v>
      </c>
      <c r="P2271" t="s">
        <v>332</v>
      </c>
      <c r="Q2271" s="5" t="s">
        <v>45</v>
      </c>
      <c r="R2271" s="1">
        <v>4</v>
      </c>
      <c r="S2271" s="1">
        <v>1805</v>
      </c>
      <c r="T2271">
        <v>0.2</v>
      </c>
      <c r="U2271" s="1">
        <v>1387</v>
      </c>
      <c r="V2271" s="1">
        <v>5548</v>
      </c>
      <c r="W2271" s="1">
        <v>5776</v>
      </c>
      <c r="X2271" s="1">
        <v>228</v>
      </c>
      <c r="Y2271" s="7">
        <v>3.9473684210526314E-2</v>
      </c>
    </row>
    <row r="2272" spans="1:25">
      <c r="A2272" t="s">
        <v>3822</v>
      </c>
      <c r="B2272" s="3" t="str">
        <f t="shared" si="70"/>
        <v>Jun</v>
      </c>
      <c r="C2272" s="3" t="str">
        <f t="shared" si="71"/>
        <v>2024</v>
      </c>
      <c r="D2272" s="3">
        <v>45447</v>
      </c>
      <c r="E2272" t="s">
        <v>3123</v>
      </c>
      <c r="F2272" t="s">
        <v>241</v>
      </c>
      <c r="G2272" s="5" t="s">
        <v>49</v>
      </c>
      <c r="H2272" s="5" t="s">
        <v>50</v>
      </c>
      <c r="I2272" t="s">
        <v>1192</v>
      </c>
      <c r="J2272" t="s">
        <v>999</v>
      </c>
      <c r="K2272" s="5" t="s">
        <v>95</v>
      </c>
      <c r="L2272" s="5" t="s">
        <v>28</v>
      </c>
      <c r="M2272" t="s">
        <v>117</v>
      </c>
      <c r="N2272" s="5" t="s">
        <v>118</v>
      </c>
      <c r="O2272" s="5" t="s">
        <v>43</v>
      </c>
      <c r="P2272" t="s">
        <v>309</v>
      </c>
      <c r="Q2272" s="5" t="s">
        <v>33</v>
      </c>
      <c r="R2272" s="1">
        <v>3</v>
      </c>
      <c r="S2272" s="1">
        <v>1000</v>
      </c>
      <c r="T2272">
        <v>0</v>
      </c>
      <c r="U2272" s="1">
        <v>552</v>
      </c>
      <c r="V2272" s="1">
        <v>1656</v>
      </c>
      <c r="W2272" s="1">
        <v>3000</v>
      </c>
      <c r="X2272" s="1">
        <v>1344</v>
      </c>
      <c r="Y2272" s="7">
        <v>0.44800000000000001</v>
      </c>
    </row>
    <row r="2273" spans="1:25">
      <c r="A2273" t="s">
        <v>3823</v>
      </c>
      <c r="B2273" s="3" t="str">
        <f t="shared" si="70"/>
        <v>Jun</v>
      </c>
      <c r="C2273" s="3" t="str">
        <f t="shared" si="71"/>
        <v>2025</v>
      </c>
      <c r="D2273" s="3">
        <v>45830</v>
      </c>
      <c r="E2273" t="s">
        <v>901</v>
      </c>
      <c r="F2273" t="s">
        <v>2632</v>
      </c>
      <c r="G2273" s="5" t="s">
        <v>37</v>
      </c>
      <c r="H2273" s="5" t="s">
        <v>38</v>
      </c>
      <c r="I2273" t="s">
        <v>1404</v>
      </c>
      <c r="J2273" t="s">
        <v>40</v>
      </c>
      <c r="K2273" s="5" t="s">
        <v>41</v>
      </c>
      <c r="L2273" s="5" t="s">
        <v>28</v>
      </c>
      <c r="M2273" t="s">
        <v>65</v>
      </c>
      <c r="N2273" s="5" t="s">
        <v>66</v>
      </c>
      <c r="O2273" s="5" t="s">
        <v>43</v>
      </c>
      <c r="P2273" t="s">
        <v>32</v>
      </c>
      <c r="Q2273" s="5" t="s">
        <v>33</v>
      </c>
      <c r="R2273" s="1">
        <v>1</v>
      </c>
      <c r="S2273" s="1">
        <v>1383</v>
      </c>
      <c r="T2273">
        <v>0.2</v>
      </c>
      <c r="U2273" s="1">
        <v>945</v>
      </c>
      <c r="V2273" s="1">
        <v>945</v>
      </c>
      <c r="W2273" s="1">
        <v>1106.4000000000001</v>
      </c>
      <c r="X2273" s="1">
        <v>161.40000000000009</v>
      </c>
      <c r="Y2273" s="7">
        <v>0.14587852494577014</v>
      </c>
    </row>
    <row r="2274" spans="1:25">
      <c r="A2274" t="s">
        <v>3824</v>
      </c>
      <c r="B2274" s="3" t="str">
        <f t="shared" si="70"/>
        <v>Apr</v>
      </c>
      <c r="C2274" s="3" t="str">
        <f t="shared" si="71"/>
        <v>2022</v>
      </c>
      <c r="D2274" s="3">
        <v>44665</v>
      </c>
      <c r="E2274" t="s">
        <v>959</v>
      </c>
      <c r="F2274" t="s">
        <v>2848</v>
      </c>
      <c r="G2274" s="5" t="s">
        <v>106</v>
      </c>
      <c r="H2274" s="5" t="s">
        <v>107</v>
      </c>
      <c r="I2274" t="s">
        <v>163</v>
      </c>
      <c r="J2274" t="s">
        <v>657</v>
      </c>
      <c r="K2274" s="5" t="s">
        <v>53</v>
      </c>
      <c r="L2274" s="5" t="s">
        <v>42</v>
      </c>
      <c r="M2274" t="s">
        <v>55</v>
      </c>
      <c r="N2274" s="5" t="s">
        <v>56</v>
      </c>
      <c r="O2274" s="5" t="s">
        <v>43</v>
      </c>
      <c r="P2274" t="s">
        <v>413</v>
      </c>
      <c r="Q2274" s="5" t="s">
        <v>45</v>
      </c>
      <c r="R2274" s="1">
        <v>2</v>
      </c>
      <c r="S2274" s="1">
        <v>4738</v>
      </c>
      <c r="T2274">
        <v>0</v>
      </c>
      <c r="U2274" s="1">
        <v>3490</v>
      </c>
      <c r="V2274" s="1">
        <v>6980</v>
      </c>
      <c r="W2274" s="1">
        <v>9476</v>
      </c>
      <c r="X2274" s="1">
        <v>2496</v>
      </c>
      <c r="Y2274" s="7">
        <v>0.26340227944280287</v>
      </c>
    </row>
    <row r="2275" spans="1:25">
      <c r="A2275" t="s">
        <v>3825</v>
      </c>
      <c r="B2275" s="3" t="str">
        <f t="shared" si="70"/>
        <v>Mar</v>
      </c>
      <c r="C2275" s="3" t="str">
        <f t="shared" si="71"/>
        <v>2022</v>
      </c>
      <c r="D2275" s="3">
        <v>44635</v>
      </c>
      <c r="E2275" t="s">
        <v>2114</v>
      </c>
      <c r="F2275" t="s">
        <v>2017</v>
      </c>
      <c r="G2275" s="5" t="s">
        <v>61</v>
      </c>
      <c r="H2275" s="5" t="s">
        <v>50</v>
      </c>
      <c r="I2275" t="s">
        <v>529</v>
      </c>
      <c r="J2275" t="s">
        <v>80</v>
      </c>
      <c r="K2275" s="5" t="s">
        <v>27</v>
      </c>
      <c r="L2275" s="5" t="s">
        <v>42</v>
      </c>
      <c r="M2275" t="s">
        <v>29</v>
      </c>
      <c r="N2275" s="5" t="s">
        <v>30</v>
      </c>
      <c r="O2275" s="5" t="s">
        <v>31</v>
      </c>
      <c r="P2275" t="s">
        <v>136</v>
      </c>
      <c r="Q2275" s="5" t="s">
        <v>33</v>
      </c>
      <c r="R2275" s="1">
        <v>3</v>
      </c>
      <c r="S2275" s="1">
        <v>1962</v>
      </c>
      <c r="T2275">
        <v>0.15</v>
      </c>
      <c r="U2275" s="1">
        <v>1585</v>
      </c>
      <c r="V2275" s="1">
        <v>4755</v>
      </c>
      <c r="W2275" s="1">
        <v>5003.0999999999995</v>
      </c>
      <c r="X2275" s="1">
        <v>248.09999999999945</v>
      </c>
      <c r="Y2275" s="7">
        <v>4.9589254662109387E-2</v>
      </c>
    </row>
    <row r="2276" spans="1:25">
      <c r="A2276" t="s">
        <v>3826</v>
      </c>
      <c r="B2276" s="3" t="str">
        <f t="shared" si="70"/>
        <v>Sep</v>
      </c>
      <c r="C2276" s="3" t="str">
        <f t="shared" si="71"/>
        <v>2024</v>
      </c>
      <c r="D2276" s="3">
        <v>45563</v>
      </c>
      <c r="E2276" t="s">
        <v>1148</v>
      </c>
      <c r="F2276" t="s">
        <v>814</v>
      </c>
      <c r="G2276" s="5" t="s">
        <v>61</v>
      </c>
      <c r="H2276" s="5" t="s">
        <v>50</v>
      </c>
      <c r="I2276" t="s">
        <v>1404</v>
      </c>
      <c r="J2276" t="s">
        <v>331</v>
      </c>
      <c r="K2276" s="5" t="s">
        <v>95</v>
      </c>
      <c r="L2276" s="5" t="s">
        <v>116</v>
      </c>
      <c r="M2276" t="s">
        <v>29</v>
      </c>
      <c r="N2276" s="5" t="s">
        <v>30</v>
      </c>
      <c r="O2276" s="5" t="s">
        <v>31</v>
      </c>
      <c r="P2276" t="s">
        <v>170</v>
      </c>
      <c r="Q2276" s="5" t="s">
        <v>45</v>
      </c>
      <c r="R2276" s="1">
        <v>8</v>
      </c>
      <c r="S2276" s="1">
        <v>2430</v>
      </c>
      <c r="T2276">
        <v>0</v>
      </c>
      <c r="U2276" s="1">
        <v>1488</v>
      </c>
      <c r="V2276" s="1">
        <v>11904</v>
      </c>
      <c r="W2276" s="1">
        <v>19440</v>
      </c>
      <c r="X2276" s="1">
        <v>7536</v>
      </c>
      <c r="Y2276" s="7">
        <v>0.38765432098765434</v>
      </c>
    </row>
    <row r="2277" spans="1:25">
      <c r="A2277" t="s">
        <v>3827</v>
      </c>
      <c r="B2277" s="3" t="str">
        <f t="shared" si="70"/>
        <v>Aug</v>
      </c>
      <c r="C2277" s="3" t="str">
        <f t="shared" si="71"/>
        <v>2022</v>
      </c>
      <c r="D2277" s="3">
        <v>44791</v>
      </c>
      <c r="E2277" t="s">
        <v>1308</v>
      </c>
      <c r="F2277" t="s">
        <v>782</v>
      </c>
      <c r="G2277" s="5" t="s">
        <v>37</v>
      </c>
      <c r="H2277" s="5" t="s">
        <v>38</v>
      </c>
      <c r="I2277" t="s">
        <v>840</v>
      </c>
      <c r="J2277" t="s">
        <v>1141</v>
      </c>
      <c r="K2277" s="5" t="s">
        <v>27</v>
      </c>
      <c r="L2277" s="5" t="s">
        <v>116</v>
      </c>
      <c r="M2277" t="s">
        <v>55</v>
      </c>
      <c r="N2277" s="5" t="s">
        <v>56</v>
      </c>
      <c r="O2277" s="5" t="s">
        <v>43</v>
      </c>
      <c r="P2277" t="s">
        <v>32</v>
      </c>
      <c r="Q2277" s="5" t="s">
        <v>33</v>
      </c>
      <c r="R2277" s="1">
        <v>7</v>
      </c>
      <c r="S2277" s="1">
        <v>277</v>
      </c>
      <c r="T2277">
        <v>0.15</v>
      </c>
      <c r="U2277" s="1">
        <v>145</v>
      </c>
      <c r="V2277" s="1">
        <v>1015</v>
      </c>
      <c r="W2277" s="1">
        <v>1648.1499999999999</v>
      </c>
      <c r="X2277" s="1">
        <v>633.14999999999986</v>
      </c>
      <c r="Y2277" s="7">
        <v>0.38415799532809508</v>
      </c>
    </row>
    <row r="2278" spans="1:25">
      <c r="A2278" t="s">
        <v>3828</v>
      </c>
      <c r="B2278" s="3" t="str">
        <f t="shared" si="70"/>
        <v>Aug</v>
      </c>
      <c r="C2278" s="3" t="str">
        <f t="shared" si="71"/>
        <v>2024</v>
      </c>
      <c r="D2278" s="3">
        <v>45534</v>
      </c>
      <c r="E2278" t="s">
        <v>926</v>
      </c>
      <c r="F2278" t="s">
        <v>919</v>
      </c>
      <c r="G2278" s="5" t="s">
        <v>23</v>
      </c>
      <c r="H2278" s="5" t="s">
        <v>24</v>
      </c>
      <c r="I2278" t="s">
        <v>288</v>
      </c>
      <c r="J2278" t="s">
        <v>585</v>
      </c>
      <c r="K2278" s="5" t="s">
        <v>53</v>
      </c>
      <c r="L2278" s="5" t="s">
        <v>42</v>
      </c>
      <c r="M2278" t="s">
        <v>55</v>
      </c>
      <c r="N2278" s="5" t="s">
        <v>56</v>
      </c>
      <c r="O2278" s="5" t="s">
        <v>31</v>
      </c>
      <c r="P2278" t="s">
        <v>855</v>
      </c>
      <c r="Q2278" s="5" t="s">
        <v>75</v>
      </c>
      <c r="R2278" s="1">
        <v>8</v>
      </c>
      <c r="S2278" s="1">
        <v>1295</v>
      </c>
      <c r="T2278">
        <v>0.05</v>
      </c>
      <c r="U2278" s="1">
        <v>681</v>
      </c>
      <c r="V2278" s="1">
        <v>5448</v>
      </c>
      <c r="W2278" s="1">
        <v>9842</v>
      </c>
      <c r="X2278" s="1">
        <v>4394</v>
      </c>
      <c r="Y2278" s="7">
        <v>0.44645397276976223</v>
      </c>
    </row>
    <row r="2279" spans="1:25">
      <c r="A2279" t="s">
        <v>3829</v>
      </c>
      <c r="B2279" s="3" t="str">
        <f t="shared" si="70"/>
        <v>Mar</v>
      </c>
      <c r="C2279" s="3" t="str">
        <f t="shared" si="71"/>
        <v>2023</v>
      </c>
      <c r="D2279" s="3">
        <v>44989</v>
      </c>
      <c r="E2279" t="s">
        <v>1443</v>
      </c>
      <c r="F2279" t="s">
        <v>1378</v>
      </c>
      <c r="G2279" s="5" t="s">
        <v>61</v>
      </c>
      <c r="H2279" s="5" t="s">
        <v>50</v>
      </c>
      <c r="I2279" t="s">
        <v>62</v>
      </c>
      <c r="J2279" t="s">
        <v>1084</v>
      </c>
      <c r="K2279" s="5" t="s">
        <v>27</v>
      </c>
      <c r="L2279" s="5" t="s">
        <v>54</v>
      </c>
      <c r="M2279" t="s">
        <v>65</v>
      </c>
      <c r="N2279" s="5" t="s">
        <v>66</v>
      </c>
      <c r="O2279" s="5" t="s">
        <v>31</v>
      </c>
      <c r="P2279" t="s">
        <v>208</v>
      </c>
      <c r="Q2279" s="5" t="s">
        <v>75</v>
      </c>
      <c r="R2279" s="1">
        <v>1</v>
      </c>
      <c r="S2279" s="1">
        <v>2634</v>
      </c>
      <c r="T2279">
        <v>0.25</v>
      </c>
      <c r="U2279" s="1">
        <v>2013</v>
      </c>
      <c r="V2279" s="1">
        <v>2013</v>
      </c>
      <c r="W2279" s="1">
        <v>1975.5</v>
      </c>
      <c r="X2279" s="1">
        <v>-37.5</v>
      </c>
      <c r="Y2279" s="7">
        <v>-1.8982536066818528E-2</v>
      </c>
    </row>
    <row r="2280" spans="1:25">
      <c r="A2280" t="s">
        <v>3830</v>
      </c>
      <c r="B2280" s="3" t="str">
        <f t="shared" si="70"/>
        <v>Jan</v>
      </c>
      <c r="C2280" s="3" t="str">
        <f t="shared" si="71"/>
        <v>2023</v>
      </c>
      <c r="D2280" s="3">
        <v>44946</v>
      </c>
      <c r="E2280" t="s">
        <v>3479</v>
      </c>
      <c r="F2280" t="s">
        <v>1608</v>
      </c>
      <c r="G2280" s="5" t="s">
        <v>106</v>
      </c>
      <c r="H2280" s="5" t="s">
        <v>107</v>
      </c>
      <c r="I2280" t="s">
        <v>1468</v>
      </c>
      <c r="J2280" t="s">
        <v>530</v>
      </c>
      <c r="K2280" s="5" t="s">
        <v>41</v>
      </c>
      <c r="L2280" s="5" t="s">
        <v>116</v>
      </c>
      <c r="M2280" t="s">
        <v>65</v>
      </c>
      <c r="N2280" s="5" t="s">
        <v>66</v>
      </c>
      <c r="O2280" s="5" t="s">
        <v>43</v>
      </c>
      <c r="P2280" t="s">
        <v>522</v>
      </c>
      <c r="Q2280" s="5" t="s">
        <v>33</v>
      </c>
      <c r="R2280" s="1">
        <v>1</v>
      </c>
      <c r="S2280" s="1">
        <v>161</v>
      </c>
      <c r="T2280">
        <v>0.1</v>
      </c>
      <c r="U2280" s="1">
        <v>113</v>
      </c>
      <c r="V2280" s="1">
        <v>113</v>
      </c>
      <c r="W2280" s="1">
        <v>144.9</v>
      </c>
      <c r="X2280" s="1">
        <v>31.900000000000006</v>
      </c>
      <c r="Y2280" s="7">
        <v>0.22015182884748105</v>
      </c>
    </row>
    <row r="2281" spans="1:25">
      <c r="A2281" t="s">
        <v>3831</v>
      </c>
      <c r="B2281" s="3" t="str">
        <f t="shared" si="70"/>
        <v>Apr</v>
      </c>
      <c r="C2281" s="3" t="str">
        <f t="shared" si="71"/>
        <v>2024</v>
      </c>
      <c r="D2281" s="3">
        <v>45386</v>
      </c>
      <c r="E2281" t="s">
        <v>690</v>
      </c>
      <c r="F2281" t="s">
        <v>731</v>
      </c>
      <c r="G2281" s="5" t="s">
        <v>49</v>
      </c>
      <c r="H2281" s="5" t="s">
        <v>50</v>
      </c>
      <c r="I2281" t="s">
        <v>218</v>
      </c>
      <c r="J2281" t="s">
        <v>910</v>
      </c>
      <c r="K2281" s="5" t="s">
        <v>95</v>
      </c>
      <c r="L2281" s="5" t="s">
        <v>116</v>
      </c>
      <c r="M2281" t="s">
        <v>117</v>
      </c>
      <c r="N2281" s="5" t="s">
        <v>118</v>
      </c>
      <c r="O2281" s="5" t="s">
        <v>31</v>
      </c>
      <c r="P2281" t="s">
        <v>81</v>
      </c>
      <c r="Q2281" s="5" t="s">
        <v>75</v>
      </c>
      <c r="R2281" s="1">
        <v>8</v>
      </c>
      <c r="S2281" s="1">
        <v>535</v>
      </c>
      <c r="T2281">
        <v>0</v>
      </c>
      <c r="U2281" s="1">
        <v>359</v>
      </c>
      <c r="V2281" s="1">
        <v>2872</v>
      </c>
      <c r="W2281" s="1">
        <v>4280</v>
      </c>
      <c r="X2281" s="1">
        <v>1408</v>
      </c>
      <c r="Y2281" s="7">
        <v>0.32897196261682243</v>
      </c>
    </row>
    <row r="2282" spans="1:25">
      <c r="A2282" t="s">
        <v>3832</v>
      </c>
      <c r="B2282" s="3" t="str">
        <f t="shared" si="70"/>
        <v>Dec</v>
      </c>
      <c r="C2282" s="3" t="str">
        <f t="shared" si="71"/>
        <v>2024</v>
      </c>
      <c r="D2282" s="3">
        <v>45632</v>
      </c>
      <c r="E2282" t="s">
        <v>3139</v>
      </c>
      <c r="F2282" t="s">
        <v>1659</v>
      </c>
      <c r="G2282" s="5" t="s">
        <v>61</v>
      </c>
      <c r="H2282" s="5" t="s">
        <v>50</v>
      </c>
      <c r="I2282" t="s">
        <v>983</v>
      </c>
      <c r="J2282" t="s">
        <v>478</v>
      </c>
      <c r="K2282" s="5" t="s">
        <v>41</v>
      </c>
      <c r="L2282" s="5" t="s">
        <v>64</v>
      </c>
      <c r="M2282" t="s">
        <v>65</v>
      </c>
      <c r="N2282" s="5" t="s">
        <v>66</v>
      </c>
      <c r="O2282" s="5" t="s">
        <v>43</v>
      </c>
      <c r="P2282" t="s">
        <v>142</v>
      </c>
      <c r="Q2282" s="5" t="s">
        <v>45</v>
      </c>
      <c r="R2282" s="1">
        <v>3</v>
      </c>
      <c r="S2282" s="1">
        <v>1821</v>
      </c>
      <c r="T2282">
        <v>0.1</v>
      </c>
      <c r="U2282" s="1">
        <v>1047</v>
      </c>
      <c r="V2282" s="1">
        <v>3141</v>
      </c>
      <c r="W2282" s="1">
        <v>4916.7</v>
      </c>
      <c r="X2282" s="1">
        <v>1775.6999999999998</v>
      </c>
      <c r="Y2282" s="7">
        <v>0.36115687351272191</v>
      </c>
    </row>
    <row r="2283" spans="1:25">
      <c r="A2283" t="s">
        <v>3833</v>
      </c>
      <c r="B2283" s="3" t="str">
        <f t="shared" si="70"/>
        <v>Apr</v>
      </c>
      <c r="C2283" s="3" t="str">
        <f t="shared" si="71"/>
        <v>2024</v>
      </c>
      <c r="D2283" s="3">
        <v>45393</v>
      </c>
      <c r="E2283" t="s">
        <v>644</v>
      </c>
      <c r="F2283" t="s">
        <v>2151</v>
      </c>
      <c r="G2283" s="5" t="s">
        <v>106</v>
      </c>
      <c r="H2283" s="5" t="s">
        <v>107</v>
      </c>
      <c r="I2283" t="s">
        <v>1174</v>
      </c>
      <c r="J2283" t="s">
        <v>2088</v>
      </c>
      <c r="K2283" s="5" t="s">
        <v>95</v>
      </c>
      <c r="L2283" s="5" t="s">
        <v>54</v>
      </c>
      <c r="M2283" t="s">
        <v>29</v>
      </c>
      <c r="N2283" s="5" t="s">
        <v>30</v>
      </c>
      <c r="O2283" s="5" t="s">
        <v>31</v>
      </c>
      <c r="P2283" t="s">
        <v>170</v>
      </c>
      <c r="Q2283" s="5" t="s">
        <v>75</v>
      </c>
      <c r="R2283" s="1">
        <v>3</v>
      </c>
      <c r="S2283" s="1">
        <v>2043</v>
      </c>
      <c r="T2283">
        <v>0.15</v>
      </c>
      <c r="U2283" s="1">
        <v>1261</v>
      </c>
      <c r="V2283" s="1">
        <v>3783</v>
      </c>
      <c r="W2283" s="1">
        <v>5209.6499999999996</v>
      </c>
      <c r="X2283" s="1">
        <v>1426.6499999999996</v>
      </c>
      <c r="Y2283" s="7">
        <v>0.2738475713339667</v>
      </c>
    </row>
    <row r="2284" spans="1:25">
      <c r="A2284" t="s">
        <v>3834</v>
      </c>
      <c r="B2284" s="3" t="str">
        <f t="shared" si="70"/>
        <v>Mar</v>
      </c>
      <c r="C2284" s="3" t="str">
        <f t="shared" si="71"/>
        <v>2025</v>
      </c>
      <c r="D2284" s="3">
        <v>45745</v>
      </c>
      <c r="E2284" t="s">
        <v>2265</v>
      </c>
      <c r="F2284" t="s">
        <v>1333</v>
      </c>
      <c r="G2284" s="5" t="s">
        <v>37</v>
      </c>
      <c r="H2284" s="5" t="s">
        <v>38</v>
      </c>
      <c r="I2284" t="s">
        <v>610</v>
      </c>
      <c r="J2284" t="s">
        <v>2675</v>
      </c>
      <c r="K2284" s="5" t="s">
        <v>41</v>
      </c>
      <c r="L2284" s="5" t="s">
        <v>116</v>
      </c>
      <c r="M2284" t="s">
        <v>55</v>
      </c>
      <c r="N2284" s="5" t="s">
        <v>56</v>
      </c>
      <c r="O2284" s="5" t="s">
        <v>43</v>
      </c>
      <c r="P2284" t="s">
        <v>186</v>
      </c>
      <c r="Q2284" s="5" t="s">
        <v>33</v>
      </c>
      <c r="R2284" s="1">
        <v>6</v>
      </c>
      <c r="S2284" s="1">
        <v>2641</v>
      </c>
      <c r="T2284">
        <v>0</v>
      </c>
      <c r="U2284" s="1">
        <v>1516</v>
      </c>
      <c r="V2284" s="1">
        <v>9096</v>
      </c>
      <c r="W2284" s="1">
        <v>15846</v>
      </c>
      <c r="X2284" s="1">
        <v>6750</v>
      </c>
      <c r="Y2284" s="7">
        <v>0.42597500946611133</v>
      </c>
    </row>
    <row r="2285" spans="1:25">
      <c r="A2285" t="s">
        <v>3835</v>
      </c>
      <c r="B2285" s="3" t="str">
        <f t="shared" si="70"/>
        <v>Mar</v>
      </c>
      <c r="C2285" s="3" t="str">
        <f t="shared" si="71"/>
        <v>2025</v>
      </c>
      <c r="D2285" s="3">
        <v>45741</v>
      </c>
      <c r="E2285" t="s">
        <v>2456</v>
      </c>
      <c r="F2285" t="s">
        <v>2068</v>
      </c>
      <c r="G2285" s="5" t="s">
        <v>61</v>
      </c>
      <c r="H2285" s="5" t="s">
        <v>50</v>
      </c>
      <c r="I2285" t="s">
        <v>504</v>
      </c>
      <c r="J2285" t="s">
        <v>342</v>
      </c>
      <c r="K2285" s="5" t="s">
        <v>27</v>
      </c>
      <c r="L2285" s="5" t="s">
        <v>116</v>
      </c>
      <c r="M2285" t="s">
        <v>117</v>
      </c>
      <c r="N2285" s="5" t="s">
        <v>118</v>
      </c>
      <c r="O2285" s="5" t="s">
        <v>43</v>
      </c>
      <c r="P2285" t="s">
        <v>238</v>
      </c>
      <c r="Q2285" s="5" t="s">
        <v>75</v>
      </c>
      <c r="R2285" s="1">
        <v>4</v>
      </c>
      <c r="S2285" s="1">
        <v>4537</v>
      </c>
      <c r="T2285">
        <v>0.25</v>
      </c>
      <c r="U2285" s="1">
        <v>3045</v>
      </c>
      <c r="V2285" s="1">
        <v>12180</v>
      </c>
      <c r="W2285" s="1">
        <v>13611</v>
      </c>
      <c r="X2285" s="1">
        <v>1431</v>
      </c>
      <c r="Y2285" s="7">
        <v>0.10513555212695613</v>
      </c>
    </row>
    <row r="2286" spans="1:25">
      <c r="A2286" t="s">
        <v>3836</v>
      </c>
      <c r="B2286" s="3" t="str">
        <f t="shared" si="70"/>
        <v>Feb</v>
      </c>
      <c r="C2286" s="3" t="str">
        <f t="shared" si="71"/>
        <v>2025</v>
      </c>
      <c r="D2286" s="3">
        <v>45714</v>
      </c>
      <c r="E2286" t="s">
        <v>1185</v>
      </c>
      <c r="F2286" t="s">
        <v>641</v>
      </c>
      <c r="G2286" s="5" t="s">
        <v>37</v>
      </c>
      <c r="H2286" s="5" t="s">
        <v>38</v>
      </c>
      <c r="I2286" t="s">
        <v>1349</v>
      </c>
      <c r="J2286" t="s">
        <v>975</v>
      </c>
      <c r="K2286" s="5" t="s">
        <v>27</v>
      </c>
      <c r="L2286" s="5" t="s">
        <v>28</v>
      </c>
      <c r="M2286" t="s">
        <v>65</v>
      </c>
      <c r="N2286" s="5" t="s">
        <v>66</v>
      </c>
      <c r="O2286" s="5" t="s">
        <v>43</v>
      </c>
      <c r="P2286" t="s">
        <v>787</v>
      </c>
      <c r="Q2286" s="5" t="s">
        <v>45</v>
      </c>
      <c r="R2286" s="1">
        <v>7</v>
      </c>
      <c r="S2286" s="1">
        <v>2141</v>
      </c>
      <c r="T2286">
        <v>0.15</v>
      </c>
      <c r="U2286" s="1">
        <v>1343</v>
      </c>
      <c r="V2286" s="1">
        <v>9401</v>
      </c>
      <c r="W2286" s="1">
        <v>12738.949999999999</v>
      </c>
      <c r="X2286" s="1">
        <v>3337.9499999999989</v>
      </c>
      <c r="Y2286" s="7">
        <v>0.26202709014479209</v>
      </c>
    </row>
    <row r="2287" spans="1:25">
      <c r="A2287" t="s">
        <v>3837</v>
      </c>
      <c r="B2287" s="3" t="str">
        <f t="shared" si="70"/>
        <v>Apr</v>
      </c>
      <c r="C2287" s="3" t="str">
        <f t="shared" si="71"/>
        <v>2024</v>
      </c>
      <c r="D2287" s="3">
        <v>45408</v>
      </c>
      <c r="E2287" t="s">
        <v>813</v>
      </c>
      <c r="F2287" t="s">
        <v>927</v>
      </c>
      <c r="G2287" s="5" t="s">
        <v>23</v>
      </c>
      <c r="H2287" s="5" t="s">
        <v>24</v>
      </c>
      <c r="I2287" t="s">
        <v>482</v>
      </c>
      <c r="J2287" t="s">
        <v>264</v>
      </c>
      <c r="K2287" s="5" t="s">
        <v>41</v>
      </c>
      <c r="L2287" s="5" t="s">
        <v>42</v>
      </c>
      <c r="M2287" t="s">
        <v>55</v>
      </c>
      <c r="N2287" s="5" t="s">
        <v>56</v>
      </c>
      <c r="O2287" s="5" t="s">
        <v>31</v>
      </c>
      <c r="P2287" t="s">
        <v>522</v>
      </c>
      <c r="Q2287" s="5" t="s">
        <v>45</v>
      </c>
      <c r="R2287" s="1">
        <v>8</v>
      </c>
      <c r="S2287" s="1">
        <v>773</v>
      </c>
      <c r="T2287">
        <v>0.05</v>
      </c>
      <c r="U2287" s="1">
        <v>396</v>
      </c>
      <c r="V2287" s="1">
        <v>3168</v>
      </c>
      <c r="W2287" s="1">
        <v>5874.7999999999993</v>
      </c>
      <c r="X2287" s="1">
        <v>2706.7999999999993</v>
      </c>
      <c r="Y2287" s="7">
        <v>0.460747599918295</v>
      </c>
    </row>
    <row r="2288" spans="1:25">
      <c r="A2288" t="s">
        <v>3838</v>
      </c>
      <c r="B2288" s="3" t="str">
        <f t="shared" si="70"/>
        <v>Aug</v>
      </c>
      <c r="C2288" s="3" t="str">
        <f t="shared" si="71"/>
        <v>2022</v>
      </c>
      <c r="D2288" s="3">
        <v>44778</v>
      </c>
      <c r="E2288" t="s">
        <v>1838</v>
      </c>
      <c r="F2288" t="s">
        <v>1789</v>
      </c>
      <c r="G2288" s="5" t="s">
        <v>23</v>
      </c>
      <c r="H2288" s="5" t="s">
        <v>24</v>
      </c>
      <c r="I2288" t="s">
        <v>848</v>
      </c>
      <c r="J2288" t="s">
        <v>483</v>
      </c>
      <c r="K2288" s="5" t="s">
        <v>27</v>
      </c>
      <c r="L2288" s="5" t="s">
        <v>42</v>
      </c>
      <c r="M2288" t="s">
        <v>87</v>
      </c>
      <c r="N2288" s="5" t="s">
        <v>88</v>
      </c>
      <c r="O2288" s="5" t="s">
        <v>31</v>
      </c>
      <c r="P2288" t="s">
        <v>125</v>
      </c>
      <c r="Q2288" s="5" t="s">
        <v>33</v>
      </c>
      <c r="R2288" s="1">
        <v>6</v>
      </c>
      <c r="S2288" s="1">
        <v>4255</v>
      </c>
      <c r="T2288">
        <v>0.1</v>
      </c>
      <c r="U2288" s="1">
        <v>2134</v>
      </c>
      <c r="V2288" s="1">
        <v>12804</v>
      </c>
      <c r="W2288" s="1">
        <v>22977</v>
      </c>
      <c r="X2288" s="1">
        <v>10173</v>
      </c>
      <c r="Y2288" s="7">
        <v>0.44274709492100794</v>
      </c>
    </row>
    <row r="2289" spans="1:25">
      <c r="A2289" t="s">
        <v>3839</v>
      </c>
      <c r="B2289" s="3" t="str">
        <f t="shared" si="70"/>
        <v>Aug</v>
      </c>
      <c r="C2289" s="3" t="str">
        <f t="shared" si="71"/>
        <v>2022</v>
      </c>
      <c r="D2289" s="3">
        <v>44789</v>
      </c>
      <c r="E2289" t="s">
        <v>1413</v>
      </c>
      <c r="F2289" t="s">
        <v>3567</v>
      </c>
      <c r="G2289" s="5" t="s">
        <v>23</v>
      </c>
      <c r="H2289" s="5" t="s">
        <v>24</v>
      </c>
      <c r="I2289" t="s">
        <v>1892</v>
      </c>
      <c r="J2289" t="s">
        <v>284</v>
      </c>
      <c r="K2289" s="5" t="s">
        <v>73</v>
      </c>
      <c r="L2289" s="5" t="s">
        <v>42</v>
      </c>
      <c r="M2289" t="s">
        <v>117</v>
      </c>
      <c r="N2289" s="5" t="s">
        <v>118</v>
      </c>
      <c r="O2289" s="5" t="s">
        <v>31</v>
      </c>
      <c r="P2289" t="s">
        <v>180</v>
      </c>
      <c r="Q2289" s="5" t="s">
        <v>33</v>
      </c>
      <c r="R2289" s="1">
        <v>4</v>
      </c>
      <c r="S2289" s="1">
        <v>3156</v>
      </c>
      <c r="T2289">
        <v>0</v>
      </c>
      <c r="U2289" s="1">
        <v>1658</v>
      </c>
      <c r="V2289" s="1">
        <v>6632</v>
      </c>
      <c r="W2289" s="1">
        <v>12624</v>
      </c>
      <c r="X2289" s="1">
        <v>5992</v>
      </c>
      <c r="Y2289" s="7">
        <v>0.47465145754119137</v>
      </c>
    </row>
    <row r="2290" spans="1:25">
      <c r="A2290" t="s">
        <v>3840</v>
      </c>
      <c r="B2290" s="3" t="str">
        <f t="shared" si="70"/>
        <v>Feb</v>
      </c>
      <c r="C2290" s="3" t="str">
        <f t="shared" si="71"/>
        <v>2024</v>
      </c>
      <c r="D2290" s="3">
        <v>45342</v>
      </c>
      <c r="E2290" t="s">
        <v>1443</v>
      </c>
      <c r="F2290" t="s">
        <v>543</v>
      </c>
      <c r="G2290" s="5" t="s">
        <v>23</v>
      </c>
      <c r="H2290" s="5" t="s">
        <v>24</v>
      </c>
      <c r="I2290" t="s">
        <v>646</v>
      </c>
      <c r="J2290" t="s">
        <v>289</v>
      </c>
      <c r="K2290" s="5" t="s">
        <v>95</v>
      </c>
      <c r="L2290" s="5" t="s">
        <v>42</v>
      </c>
      <c r="M2290" t="s">
        <v>65</v>
      </c>
      <c r="N2290" s="5" t="s">
        <v>66</v>
      </c>
      <c r="O2290" s="5" t="s">
        <v>31</v>
      </c>
      <c r="P2290" t="s">
        <v>96</v>
      </c>
      <c r="Q2290" s="5" t="s">
        <v>75</v>
      </c>
      <c r="R2290" s="1">
        <v>3</v>
      </c>
      <c r="S2290" s="1">
        <v>3324</v>
      </c>
      <c r="T2290">
        <v>0.25</v>
      </c>
      <c r="U2290" s="1">
        <v>2532</v>
      </c>
      <c r="V2290" s="1">
        <v>7596</v>
      </c>
      <c r="W2290" s="1">
        <v>7479</v>
      </c>
      <c r="X2290" s="1">
        <v>-117</v>
      </c>
      <c r="Y2290" s="7">
        <v>-1.5643802647412757E-2</v>
      </c>
    </row>
    <row r="2291" spans="1:25">
      <c r="A2291" t="s">
        <v>3841</v>
      </c>
      <c r="B2291" s="3" t="str">
        <f t="shared" si="70"/>
        <v>Dec</v>
      </c>
      <c r="C2291" s="3" t="str">
        <f t="shared" si="71"/>
        <v>2023</v>
      </c>
      <c r="D2291" s="3">
        <v>45261</v>
      </c>
      <c r="E2291" t="s">
        <v>3097</v>
      </c>
      <c r="F2291" t="s">
        <v>1047</v>
      </c>
      <c r="G2291" s="5" t="s">
        <v>23</v>
      </c>
      <c r="H2291" s="5" t="s">
        <v>24</v>
      </c>
      <c r="I2291" t="s">
        <v>1250</v>
      </c>
      <c r="J2291" t="s">
        <v>1503</v>
      </c>
      <c r="K2291" s="5" t="s">
        <v>95</v>
      </c>
      <c r="L2291" s="5" t="s">
        <v>116</v>
      </c>
      <c r="M2291" t="s">
        <v>87</v>
      </c>
      <c r="N2291" s="5" t="s">
        <v>88</v>
      </c>
      <c r="O2291" s="5" t="s">
        <v>31</v>
      </c>
      <c r="P2291" t="s">
        <v>260</v>
      </c>
      <c r="Q2291" s="5" t="s">
        <v>75</v>
      </c>
      <c r="R2291" s="1">
        <v>5</v>
      </c>
      <c r="S2291" s="1">
        <v>1946</v>
      </c>
      <c r="T2291">
        <v>0.15</v>
      </c>
      <c r="U2291" s="1">
        <v>1280</v>
      </c>
      <c r="V2291" s="1">
        <v>6400</v>
      </c>
      <c r="W2291" s="1">
        <v>8270.5</v>
      </c>
      <c r="X2291" s="1">
        <v>1870.5</v>
      </c>
      <c r="Y2291" s="7">
        <v>0.22616528625838825</v>
      </c>
    </row>
    <row r="2292" spans="1:25">
      <c r="A2292" t="s">
        <v>3842</v>
      </c>
      <c r="B2292" s="3" t="str">
        <f t="shared" si="70"/>
        <v>Feb</v>
      </c>
      <c r="C2292" s="3" t="str">
        <f t="shared" si="71"/>
        <v>2022</v>
      </c>
      <c r="D2292" s="3">
        <v>44617</v>
      </c>
      <c r="E2292" t="s">
        <v>1668</v>
      </c>
      <c r="F2292" t="s">
        <v>752</v>
      </c>
      <c r="G2292" s="5" t="s">
        <v>23</v>
      </c>
      <c r="H2292" s="5" t="s">
        <v>24</v>
      </c>
      <c r="I2292" t="s">
        <v>1779</v>
      </c>
      <c r="J2292" t="s">
        <v>1446</v>
      </c>
      <c r="K2292" s="5" t="s">
        <v>73</v>
      </c>
      <c r="L2292" s="5" t="s">
        <v>54</v>
      </c>
      <c r="M2292" t="s">
        <v>55</v>
      </c>
      <c r="N2292" s="5" t="s">
        <v>56</v>
      </c>
      <c r="O2292" s="5" t="s">
        <v>43</v>
      </c>
      <c r="P2292" t="s">
        <v>757</v>
      </c>
      <c r="Q2292" s="5" t="s">
        <v>33</v>
      </c>
      <c r="R2292" s="1">
        <v>1</v>
      </c>
      <c r="S2292" s="1">
        <v>122</v>
      </c>
      <c r="T2292">
        <v>0.05</v>
      </c>
      <c r="U2292" s="1">
        <v>103</v>
      </c>
      <c r="V2292" s="1">
        <v>103</v>
      </c>
      <c r="W2292" s="1">
        <v>115.89999999999999</v>
      </c>
      <c r="X2292" s="1">
        <v>12.899999999999991</v>
      </c>
      <c r="Y2292" s="7">
        <v>0.11130284728213971</v>
      </c>
    </row>
    <row r="2293" spans="1:25">
      <c r="A2293" t="s">
        <v>3843</v>
      </c>
      <c r="B2293" s="3" t="str">
        <f t="shared" si="70"/>
        <v>Jul</v>
      </c>
      <c r="C2293" s="3" t="str">
        <f t="shared" si="71"/>
        <v>2022</v>
      </c>
      <c r="D2293" s="3">
        <v>44751</v>
      </c>
      <c r="E2293" t="s">
        <v>906</v>
      </c>
      <c r="F2293" t="s">
        <v>650</v>
      </c>
      <c r="G2293" s="5" t="s">
        <v>49</v>
      </c>
      <c r="H2293" s="5" t="s">
        <v>50</v>
      </c>
      <c r="I2293" t="s">
        <v>388</v>
      </c>
      <c r="J2293" t="s">
        <v>1084</v>
      </c>
      <c r="K2293" s="5" t="s">
        <v>27</v>
      </c>
      <c r="L2293" s="5" t="s">
        <v>116</v>
      </c>
      <c r="M2293" t="s">
        <v>117</v>
      </c>
      <c r="N2293" s="5" t="s">
        <v>118</v>
      </c>
      <c r="O2293" s="5" t="s">
        <v>43</v>
      </c>
      <c r="P2293" t="s">
        <v>44</v>
      </c>
      <c r="Q2293" s="5" t="s">
        <v>75</v>
      </c>
      <c r="R2293" s="1">
        <v>8</v>
      </c>
      <c r="S2293" s="1">
        <v>2237</v>
      </c>
      <c r="T2293">
        <v>0.25</v>
      </c>
      <c r="U2293" s="1">
        <v>1216</v>
      </c>
      <c r="V2293" s="1">
        <v>9728</v>
      </c>
      <c r="W2293" s="1">
        <v>13422</v>
      </c>
      <c r="X2293" s="1">
        <v>3694</v>
      </c>
      <c r="Y2293" s="7">
        <v>0.27521978840709282</v>
      </c>
    </row>
    <row r="2294" spans="1:25">
      <c r="A2294" t="s">
        <v>3844</v>
      </c>
      <c r="B2294" s="3" t="str">
        <f t="shared" si="70"/>
        <v>Aug</v>
      </c>
      <c r="C2294" s="3" t="str">
        <f t="shared" si="71"/>
        <v>2025</v>
      </c>
      <c r="D2294" s="3">
        <v>45896</v>
      </c>
      <c r="E2294" t="s">
        <v>2948</v>
      </c>
      <c r="F2294" t="s">
        <v>823</v>
      </c>
      <c r="G2294" s="5" t="s">
        <v>49</v>
      </c>
      <c r="H2294" s="5" t="s">
        <v>50</v>
      </c>
      <c r="I2294" t="s">
        <v>853</v>
      </c>
      <c r="J2294" t="s">
        <v>342</v>
      </c>
      <c r="K2294" s="5" t="s">
        <v>27</v>
      </c>
      <c r="L2294" s="5" t="s">
        <v>116</v>
      </c>
      <c r="M2294" t="s">
        <v>29</v>
      </c>
      <c r="N2294" s="5" t="s">
        <v>30</v>
      </c>
      <c r="O2294" s="5" t="s">
        <v>43</v>
      </c>
      <c r="P2294" t="s">
        <v>396</v>
      </c>
      <c r="Q2294" s="5" t="s">
        <v>45</v>
      </c>
      <c r="R2294" s="1">
        <v>6</v>
      </c>
      <c r="S2294" s="1">
        <v>3744</v>
      </c>
      <c r="T2294">
        <v>0</v>
      </c>
      <c r="U2294" s="1">
        <v>3155</v>
      </c>
      <c r="V2294" s="1">
        <v>18930</v>
      </c>
      <c r="W2294" s="1">
        <v>22464</v>
      </c>
      <c r="X2294" s="1">
        <v>3534</v>
      </c>
      <c r="Y2294" s="7">
        <v>0.15731837606837606</v>
      </c>
    </row>
    <row r="2295" spans="1:25">
      <c r="A2295" t="s">
        <v>3845</v>
      </c>
      <c r="B2295" s="3" t="str">
        <f t="shared" si="70"/>
        <v>Feb</v>
      </c>
      <c r="C2295" s="3" t="str">
        <f t="shared" si="71"/>
        <v>2023</v>
      </c>
      <c r="D2295" s="3">
        <v>44958</v>
      </c>
      <c r="E2295" t="s">
        <v>1024</v>
      </c>
      <c r="F2295" t="s">
        <v>2062</v>
      </c>
      <c r="G2295" s="5" t="s">
        <v>106</v>
      </c>
      <c r="H2295" s="5" t="s">
        <v>107</v>
      </c>
      <c r="I2295" t="s">
        <v>1404</v>
      </c>
      <c r="J2295" t="s">
        <v>259</v>
      </c>
      <c r="K2295" s="5" t="s">
        <v>41</v>
      </c>
      <c r="L2295" s="5" t="s">
        <v>64</v>
      </c>
      <c r="M2295" t="s">
        <v>65</v>
      </c>
      <c r="N2295" s="5" t="s">
        <v>66</v>
      </c>
      <c r="O2295" s="5" t="s">
        <v>31</v>
      </c>
      <c r="P2295" t="s">
        <v>220</v>
      </c>
      <c r="Q2295" s="5" t="s">
        <v>45</v>
      </c>
      <c r="R2295" s="1">
        <v>7</v>
      </c>
      <c r="S2295" s="1">
        <v>2176</v>
      </c>
      <c r="T2295">
        <v>0</v>
      </c>
      <c r="U2295" s="1">
        <v>1271</v>
      </c>
      <c r="V2295" s="1">
        <v>8897</v>
      </c>
      <c r="W2295" s="1">
        <v>15232</v>
      </c>
      <c r="X2295" s="1">
        <v>6335</v>
      </c>
      <c r="Y2295" s="7">
        <v>0.41590073529411764</v>
      </c>
    </row>
    <row r="2296" spans="1:25">
      <c r="A2296" t="s">
        <v>3846</v>
      </c>
      <c r="B2296" s="3" t="str">
        <f t="shared" si="70"/>
        <v>Jul</v>
      </c>
      <c r="C2296" s="3" t="str">
        <f t="shared" si="71"/>
        <v>2025</v>
      </c>
      <c r="D2296" s="3">
        <v>45848</v>
      </c>
      <c r="E2296" t="s">
        <v>1532</v>
      </c>
      <c r="F2296" t="s">
        <v>36</v>
      </c>
      <c r="G2296" s="5" t="s">
        <v>23</v>
      </c>
      <c r="H2296" s="5" t="s">
        <v>24</v>
      </c>
      <c r="I2296" t="s">
        <v>1145</v>
      </c>
      <c r="J2296" t="s">
        <v>487</v>
      </c>
      <c r="K2296" s="5" t="s">
        <v>27</v>
      </c>
      <c r="L2296" s="5" t="s">
        <v>42</v>
      </c>
      <c r="M2296" t="s">
        <v>65</v>
      </c>
      <c r="N2296" s="5" t="s">
        <v>66</v>
      </c>
      <c r="O2296" s="5" t="s">
        <v>31</v>
      </c>
      <c r="P2296" t="s">
        <v>787</v>
      </c>
      <c r="Q2296" s="5" t="s">
        <v>33</v>
      </c>
      <c r="R2296" s="1">
        <v>3</v>
      </c>
      <c r="S2296" s="1">
        <v>4039</v>
      </c>
      <c r="T2296">
        <v>0.2</v>
      </c>
      <c r="U2296" s="1">
        <v>2487</v>
      </c>
      <c r="V2296" s="1">
        <v>7461</v>
      </c>
      <c r="W2296" s="1">
        <v>9693.6</v>
      </c>
      <c r="X2296" s="1">
        <v>2232.6000000000004</v>
      </c>
      <c r="Y2296" s="7">
        <v>0.2303169101262689</v>
      </c>
    </row>
    <row r="2297" spans="1:25">
      <c r="A2297" t="s">
        <v>3847</v>
      </c>
      <c r="B2297" s="3" t="str">
        <f t="shared" si="70"/>
        <v>Nov</v>
      </c>
      <c r="C2297" s="3" t="str">
        <f t="shared" si="71"/>
        <v>2023</v>
      </c>
      <c r="D2297" s="3">
        <v>45248</v>
      </c>
      <c r="E2297" t="s">
        <v>1803</v>
      </c>
      <c r="F2297" t="s">
        <v>1047</v>
      </c>
      <c r="G2297" s="5" t="s">
        <v>61</v>
      </c>
      <c r="H2297" s="5" t="s">
        <v>50</v>
      </c>
      <c r="I2297" t="s">
        <v>993</v>
      </c>
      <c r="J2297" t="s">
        <v>1287</v>
      </c>
      <c r="K2297" s="5" t="s">
        <v>73</v>
      </c>
      <c r="L2297" s="5" t="s">
        <v>64</v>
      </c>
      <c r="M2297" t="s">
        <v>55</v>
      </c>
      <c r="N2297" s="5" t="s">
        <v>56</v>
      </c>
      <c r="O2297" s="5" t="s">
        <v>43</v>
      </c>
      <c r="P2297" t="s">
        <v>170</v>
      </c>
      <c r="Q2297" s="5" t="s">
        <v>75</v>
      </c>
      <c r="R2297" s="1">
        <v>7</v>
      </c>
      <c r="S2297" s="1">
        <v>3554</v>
      </c>
      <c r="T2297">
        <v>0.2</v>
      </c>
      <c r="U2297" s="1">
        <v>2186</v>
      </c>
      <c r="V2297" s="1">
        <v>15302</v>
      </c>
      <c r="W2297" s="1">
        <v>19902.400000000001</v>
      </c>
      <c r="X2297" s="1">
        <v>4600.4000000000015</v>
      </c>
      <c r="Y2297" s="7">
        <v>0.23114800225098486</v>
      </c>
    </row>
    <row r="2298" spans="1:25">
      <c r="A2298" t="s">
        <v>3848</v>
      </c>
      <c r="B2298" s="3" t="str">
        <f t="shared" si="70"/>
        <v>Jun</v>
      </c>
      <c r="C2298" s="3" t="str">
        <f t="shared" si="71"/>
        <v>2022</v>
      </c>
      <c r="D2298" s="3">
        <v>44735</v>
      </c>
      <c r="E2298" t="s">
        <v>701</v>
      </c>
      <c r="F2298" t="s">
        <v>1317</v>
      </c>
      <c r="G2298" s="5" t="s">
        <v>49</v>
      </c>
      <c r="H2298" s="5" t="s">
        <v>50</v>
      </c>
      <c r="I2298" t="s">
        <v>525</v>
      </c>
      <c r="J2298" t="s">
        <v>1568</v>
      </c>
      <c r="K2298" s="5" t="s">
        <v>73</v>
      </c>
      <c r="L2298" s="5" t="s">
        <v>42</v>
      </c>
      <c r="M2298" t="s">
        <v>55</v>
      </c>
      <c r="N2298" s="5" t="s">
        <v>56</v>
      </c>
      <c r="O2298" s="5" t="s">
        <v>31</v>
      </c>
      <c r="P2298" t="s">
        <v>102</v>
      </c>
      <c r="Q2298" s="5" t="s">
        <v>45</v>
      </c>
      <c r="R2298" s="1">
        <v>1</v>
      </c>
      <c r="S2298" s="1">
        <v>969</v>
      </c>
      <c r="T2298">
        <v>0.15</v>
      </c>
      <c r="U2298" s="1">
        <v>812</v>
      </c>
      <c r="V2298" s="1">
        <v>812</v>
      </c>
      <c r="W2298" s="1">
        <v>823.65</v>
      </c>
      <c r="X2298" s="1">
        <v>11.649999999999977</v>
      </c>
      <c r="Y2298" s="7">
        <v>1.41443574333758E-2</v>
      </c>
    </row>
    <row r="2299" spans="1:25">
      <c r="A2299" t="s">
        <v>3849</v>
      </c>
      <c r="B2299" s="3" t="str">
        <f t="shared" si="70"/>
        <v>Aug</v>
      </c>
      <c r="C2299" s="3" t="str">
        <f t="shared" si="71"/>
        <v>2025</v>
      </c>
      <c r="D2299" s="3">
        <v>45889</v>
      </c>
      <c r="E2299" t="s">
        <v>1483</v>
      </c>
      <c r="F2299" t="s">
        <v>769</v>
      </c>
      <c r="G2299" s="5" t="s">
        <v>23</v>
      </c>
      <c r="H2299" s="5" t="s">
        <v>24</v>
      </c>
      <c r="I2299" t="s">
        <v>1041</v>
      </c>
      <c r="J2299" t="s">
        <v>1066</v>
      </c>
      <c r="K2299" s="5" t="s">
        <v>73</v>
      </c>
      <c r="L2299" s="5" t="s">
        <v>64</v>
      </c>
      <c r="M2299" t="s">
        <v>55</v>
      </c>
      <c r="N2299" s="5" t="s">
        <v>56</v>
      </c>
      <c r="O2299" s="5" t="s">
        <v>31</v>
      </c>
      <c r="P2299" t="s">
        <v>931</v>
      </c>
      <c r="Q2299" s="5" t="s">
        <v>33</v>
      </c>
      <c r="R2299" s="1">
        <v>2</v>
      </c>
      <c r="S2299" s="1">
        <v>3402</v>
      </c>
      <c r="T2299">
        <v>0.25</v>
      </c>
      <c r="U2299" s="1">
        <v>1954</v>
      </c>
      <c r="V2299" s="1">
        <v>3908</v>
      </c>
      <c r="W2299" s="1">
        <v>5103</v>
      </c>
      <c r="X2299" s="1">
        <v>1195</v>
      </c>
      <c r="Y2299" s="7">
        <v>0.23417597491671566</v>
      </c>
    </row>
    <row r="2300" spans="1:25">
      <c r="A2300" t="s">
        <v>3850</v>
      </c>
      <c r="B2300" s="3" t="str">
        <f t="shared" si="70"/>
        <v>Nov</v>
      </c>
      <c r="C2300" s="3" t="str">
        <f t="shared" si="71"/>
        <v>2022</v>
      </c>
      <c r="D2300" s="3">
        <v>44894</v>
      </c>
      <c r="E2300" t="s">
        <v>916</v>
      </c>
      <c r="F2300" t="s">
        <v>1621</v>
      </c>
      <c r="G2300" s="5" t="s">
        <v>106</v>
      </c>
      <c r="H2300" s="5" t="s">
        <v>107</v>
      </c>
      <c r="I2300" t="s">
        <v>1524</v>
      </c>
      <c r="J2300" t="s">
        <v>1811</v>
      </c>
      <c r="K2300" s="5" t="s">
        <v>41</v>
      </c>
      <c r="L2300" s="5" t="s">
        <v>28</v>
      </c>
      <c r="M2300" t="s">
        <v>65</v>
      </c>
      <c r="N2300" s="5" t="s">
        <v>66</v>
      </c>
      <c r="O2300" s="5" t="s">
        <v>31</v>
      </c>
      <c r="P2300" t="s">
        <v>148</v>
      </c>
      <c r="Q2300" s="5" t="s">
        <v>33</v>
      </c>
      <c r="R2300" s="1">
        <v>1</v>
      </c>
      <c r="S2300" s="1">
        <v>3860</v>
      </c>
      <c r="T2300">
        <v>0.2</v>
      </c>
      <c r="U2300" s="1">
        <v>3235</v>
      </c>
      <c r="V2300" s="1">
        <v>3235</v>
      </c>
      <c r="W2300" s="1">
        <v>3088</v>
      </c>
      <c r="X2300" s="1">
        <v>-147</v>
      </c>
      <c r="Y2300" s="7">
        <v>-4.7603626943005184E-2</v>
      </c>
    </row>
    <row r="2301" spans="1:25">
      <c r="A2301" t="s">
        <v>3851</v>
      </c>
      <c r="B2301" s="3" t="str">
        <f t="shared" si="70"/>
        <v>Sep</v>
      </c>
      <c r="C2301" s="3" t="str">
        <f t="shared" si="71"/>
        <v>2022</v>
      </c>
      <c r="D2301" s="3">
        <v>44818</v>
      </c>
      <c r="E2301" t="s">
        <v>3852</v>
      </c>
      <c r="F2301" t="s">
        <v>1467</v>
      </c>
      <c r="G2301" s="5" t="s">
        <v>106</v>
      </c>
      <c r="H2301" s="5" t="s">
        <v>107</v>
      </c>
      <c r="I2301" t="s">
        <v>861</v>
      </c>
      <c r="J2301" t="s">
        <v>473</v>
      </c>
      <c r="K2301" s="5" t="s">
        <v>73</v>
      </c>
      <c r="L2301" s="5" t="s">
        <v>64</v>
      </c>
      <c r="M2301" t="s">
        <v>87</v>
      </c>
      <c r="N2301" s="5" t="s">
        <v>88</v>
      </c>
      <c r="O2301" s="5" t="s">
        <v>43</v>
      </c>
      <c r="P2301" t="s">
        <v>220</v>
      </c>
      <c r="Q2301" s="5" t="s">
        <v>75</v>
      </c>
      <c r="R2301" s="1">
        <v>4</v>
      </c>
      <c r="S2301" s="1">
        <v>385</v>
      </c>
      <c r="T2301">
        <v>0.1</v>
      </c>
      <c r="U2301" s="1">
        <v>310</v>
      </c>
      <c r="V2301" s="1">
        <v>1240</v>
      </c>
      <c r="W2301" s="1">
        <v>1386</v>
      </c>
      <c r="X2301" s="1">
        <v>146</v>
      </c>
      <c r="Y2301" s="7">
        <v>0.10533910533910534</v>
      </c>
    </row>
    <row r="2302" spans="1:25">
      <c r="A2302" t="s">
        <v>3853</v>
      </c>
      <c r="B2302" s="3" t="str">
        <f t="shared" si="70"/>
        <v>Sep</v>
      </c>
      <c r="C2302" s="3" t="str">
        <f t="shared" si="71"/>
        <v>2023</v>
      </c>
      <c r="D2302" s="3">
        <v>45179</v>
      </c>
      <c r="E2302" t="s">
        <v>552</v>
      </c>
      <c r="F2302" t="s">
        <v>547</v>
      </c>
      <c r="G2302" s="5" t="s">
        <v>61</v>
      </c>
      <c r="H2302" s="5" t="s">
        <v>50</v>
      </c>
      <c r="I2302" t="s">
        <v>1021</v>
      </c>
      <c r="J2302" t="s">
        <v>642</v>
      </c>
      <c r="K2302" s="5" t="s">
        <v>73</v>
      </c>
      <c r="L2302" s="5" t="s">
        <v>116</v>
      </c>
      <c r="M2302" t="s">
        <v>55</v>
      </c>
      <c r="N2302" s="5" t="s">
        <v>56</v>
      </c>
      <c r="O2302" s="5" t="s">
        <v>43</v>
      </c>
      <c r="P2302" t="s">
        <v>285</v>
      </c>
      <c r="Q2302" s="5" t="s">
        <v>45</v>
      </c>
      <c r="R2302" s="1">
        <v>4</v>
      </c>
      <c r="S2302" s="1">
        <v>1797</v>
      </c>
      <c r="T2302">
        <v>0.15</v>
      </c>
      <c r="U2302" s="1">
        <v>1004</v>
      </c>
      <c r="V2302" s="1">
        <v>4016</v>
      </c>
      <c r="W2302" s="1">
        <v>6109.8</v>
      </c>
      <c r="X2302" s="1">
        <v>2093.8000000000002</v>
      </c>
      <c r="Y2302" s="7">
        <v>0.34269534190971884</v>
      </c>
    </row>
    <row r="2303" spans="1:25">
      <c r="A2303" t="s">
        <v>3854</v>
      </c>
      <c r="B2303" s="3" t="str">
        <f t="shared" si="70"/>
        <v>Aug</v>
      </c>
      <c r="C2303" s="3" t="str">
        <f t="shared" si="71"/>
        <v>2024</v>
      </c>
      <c r="D2303" s="3">
        <v>45528</v>
      </c>
      <c r="E2303" t="s">
        <v>2493</v>
      </c>
      <c r="F2303" t="s">
        <v>864</v>
      </c>
      <c r="G2303" s="5" t="s">
        <v>49</v>
      </c>
      <c r="H2303" s="5" t="s">
        <v>50</v>
      </c>
      <c r="I2303" t="s">
        <v>1017</v>
      </c>
      <c r="J2303" t="s">
        <v>243</v>
      </c>
      <c r="K2303" s="5" t="s">
        <v>95</v>
      </c>
      <c r="L2303" s="5" t="s">
        <v>28</v>
      </c>
      <c r="M2303" t="s">
        <v>117</v>
      </c>
      <c r="N2303" s="5" t="s">
        <v>118</v>
      </c>
      <c r="O2303" s="5" t="s">
        <v>31</v>
      </c>
      <c r="P2303" t="s">
        <v>268</v>
      </c>
      <c r="Q2303" s="5" t="s">
        <v>45</v>
      </c>
      <c r="R2303" s="1">
        <v>7</v>
      </c>
      <c r="S2303" s="1">
        <v>2718</v>
      </c>
      <c r="T2303">
        <v>0.15</v>
      </c>
      <c r="U2303" s="1">
        <v>1619</v>
      </c>
      <c r="V2303" s="1">
        <v>11333</v>
      </c>
      <c r="W2303" s="1">
        <v>16172.1</v>
      </c>
      <c r="X2303" s="1">
        <v>4839.1000000000004</v>
      </c>
      <c r="Y2303" s="7">
        <v>0.29922520884733583</v>
      </c>
    </row>
    <row r="2304" spans="1:25">
      <c r="A2304" t="s">
        <v>3855</v>
      </c>
      <c r="B2304" s="3" t="str">
        <f t="shared" si="70"/>
        <v>Dec</v>
      </c>
      <c r="C2304" s="3" t="str">
        <f t="shared" si="71"/>
        <v>2025</v>
      </c>
      <c r="D2304" s="3">
        <v>46018</v>
      </c>
      <c r="E2304" t="s">
        <v>2141</v>
      </c>
      <c r="F2304" t="s">
        <v>1061</v>
      </c>
      <c r="G2304" s="5" t="s">
        <v>61</v>
      </c>
      <c r="H2304" s="5" t="s">
        <v>50</v>
      </c>
      <c r="I2304" t="s">
        <v>362</v>
      </c>
      <c r="J2304" t="s">
        <v>1133</v>
      </c>
      <c r="K2304" s="5" t="s">
        <v>73</v>
      </c>
      <c r="L2304" s="5" t="s">
        <v>116</v>
      </c>
      <c r="M2304" t="s">
        <v>65</v>
      </c>
      <c r="N2304" s="5" t="s">
        <v>66</v>
      </c>
      <c r="O2304" s="5" t="s">
        <v>43</v>
      </c>
      <c r="P2304" t="s">
        <v>431</v>
      </c>
      <c r="Q2304" s="5" t="s">
        <v>75</v>
      </c>
      <c r="R2304" s="1">
        <v>5</v>
      </c>
      <c r="S2304" s="1">
        <v>647</v>
      </c>
      <c r="T2304">
        <v>0.25</v>
      </c>
      <c r="U2304" s="1">
        <v>535</v>
      </c>
      <c r="V2304" s="1">
        <v>2675</v>
      </c>
      <c r="W2304" s="1">
        <v>2426.25</v>
      </c>
      <c r="X2304" s="1">
        <v>-248.75</v>
      </c>
      <c r="Y2304" s="7">
        <v>-0.10252447192168986</v>
      </c>
    </row>
    <row r="2305" spans="1:25">
      <c r="A2305" t="s">
        <v>3856</v>
      </c>
      <c r="B2305" s="3" t="str">
        <f t="shared" si="70"/>
        <v>Mar</v>
      </c>
      <c r="C2305" s="3" t="str">
        <f t="shared" si="71"/>
        <v>2025</v>
      </c>
      <c r="D2305" s="3">
        <v>45743</v>
      </c>
      <c r="E2305" t="s">
        <v>161</v>
      </c>
      <c r="F2305" t="s">
        <v>177</v>
      </c>
      <c r="G2305" s="5" t="s">
        <v>49</v>
      </c>
      <c r="H2305" s="5" t="s">
        <v>50</v>
      </c>
      <c r="I2305" t="s">
        <v>948</v>
      </c>
      <c r="J2305" t="s">
        <v>354</v>
      </c>
      <c r="K2305" s="5" t="s">
        <v>53</v>
      </c>
      <c r="L2305" s="5" t="s">
        <v>42</v>
      </c>
      <c r="M2305" t="s">
        <v>55</v>
      </c>
      <c r="N2305" s="5" t="s">
        <v>56</v>
      </c>
      <c r="O2305" s="5" t="s">
        <v>43</v>
      </c>
      <c r="P2305" t="s">
        <v>260</v>
      </c>
      <c r="Q2305" s="5" t="s">
        <v>75</v>
      </c>
      <c r="R2305" s="1">
        <v>2</v>
      </c>
      <c r="S2305" s="1">
        <v>894</v>
      </c>
      <c r="T2305">
        <v>0.2</v>
      </c>
      <c r="U2305" s="1">
        <v>714</v>
      </c>
      <c r="V2305" s="1">
        <v>1428</v>
      </c>
      <c r="W2305" s="1">
        <v>1430.4</v>
      </c>
      <c r="X2305" s="1">
        <v>2.4000000000000909</v>
      </c>
      <c r="Y2305" s="7">
        <v>1.6778523489933521E-3</v>
      </c>
    </row>
    <row r="2306" spans="1:25">
      <c r="A2306" t="s">
        <v>3857</v>
      </c>
      <c r="B2306" s="3" t="str">
        <f t="shared" si="70"/>
        <v>May</v>
      </c>
      <c r="C2306" s="3" t="str">
        <f t="shared" si="71"/>
        <v>2022</v>
      </c>
      <c r="D2306" s="3">
        <v>44685</v>
      </c>
      <c r="E2306" t="s">
        <v>3479</v>
      </c>
      <c r="F2306" t="s">
        <v>1410</v>
      </c>
      <c r="G2306" s="5" t="s">
        <v>49</v>
      </c>
      <c r="H2306" s="5" t="s">
        <v>50</v>
      </c>
      <c r="I2306" t="s">
        <v>937</v>
      </c>
      <c r="J2306" t="s">
        <v>1962</v>
      </c>
      <c r="K2306" s="5" t="s">
        <v>73</v>
      </c>
      <c r="L2306" s="5" t="s">
        <v>64</v>
      </c>
      <c r="M2306" t="s">
        <v>87</v>
      </c>
      <c r="N2306" s="5" t="s">
        <v>88</v>
      </c>
      <c r="O2306" s="5" t="s">
        <v>31</v>
      </c>
      <c r="P2306" t="s">
        <v>57</v>
      </c>
      <c r="Q2306" s="5" t="s">
        <v>75</v>
      </c>
      <c r="R2306" s="1">
        <v>6</v>
      </c>
      <c r="S2306" s="1">
        <v>1563</v>
      </c>
      <c r="T2306">
        <v>0.05</v>
      </c>
      <c r="U2306" s="1">
        <v>1053</v>
      </c>
      <c r="V2306" s="1">
        <v>6318</v>
      </c>
      <c r="W2306" s="1">
        <v>8909.1</v>
      </c>
      <c r="X2306" s="1">
        <v>2591.1000000000004</v>
      </c>
      <c r="Y2306" s="7">
        <v>0.29083745832912417</v>
      </c>
    </row>
    <row r="2307" spans="1:25">
      <c r="A2307" t="s">
        <v>3858</v>
      </c>
      <c r="B2307" s="3" t="str">
        <f t="shared" ref="B2307:B2370" si="72">TEXT(D2307,"MMM")</f>
        <v>Aug</v>
      </c>
      <c r="C2307" s="3" t="str">
        <f t="shared" ref="C2307:C2370" si="73">TEXT(D2307,"YYYY")</f>
        <v>2023</v>
      </c>
      <c r="D2307" s="3">
        <v>45160</v>
      </c>
      <c r="E2307" t="s">
        <v>552</v>
      </c>
      <c r="F2307" t="s">
        <v>1491</v>
      </c>
      <c r="G2307" s="5" t="s">
        <v>49</v>
      </c>
      <c r="H2307" s="5" t="s">
        <v>50</v>
      </c>
      <c r="I2307" t="s">
        <v>805</v>
      </c>
      <c r="J2307" t="s">
        <v>1430</v>
      </c>
      <c r="K2307" s="5" t="s">
        <v>95</v>
      </c>
      <c r="L2307" s="5" t="s">
        <v>42</v>
      </c>
      <c r="M2307" t="s">
        <v>29</v>
      </c>
      <c r="N2307" s="5" t="s">
        <v>30</v>
      </c>
      <c r="O2307" s="5" t="s">
        <v>31</v>
      </c>
      <c r="P2307" t="s">
        <v>376</v>
      </c>
      <c r="Q2307" s="5" t="s">
        <v>45</v>
      </c>
      <c r="R2307" s="1">
        <v>6</v>
      </c>
      <c r="S2307" s="1">
        <v>2034</v>
      </c>
      <c r="T2307">
        <v>0.05</v>
      </c>
      <c r="U2307" s="1">
        <v>1255</v>
      </c>
      <c r="V2307" s="1">
        <v>7530</v>
      </c>
      <c r="W2307" s="1">
        <v>11593.8</v>
      </c>
      <c r="X2307" s="1">
        <v>4063.7999999999993</v>
      </c>
      <c r="Y2307" s="7">
        <v>0.35051493039383114</v>
      </c>
    </row>
    <row r="2308" spans="1:25">
      <c r="A2308" t="s">
        <v>3859</v>
      </c>
      <c r="B2308" s="3" t="str">
        <f t="shared" si="72"/>
        <v>Nov</v>
      </c>
      <c r="C2308" s="3" t="str">
        <f t="shared" si="73"/>
        <v>2022</v>
      </c>
      <c r="D2308" s="3">
        <v>44883</v>
      </c>
      <c r="E2308" t="s">
        <v>901</v>
      </c>
      <c r="F2308" t="s">
        <v>1317</v>
      </c>
      <c r="G2308" s="5" t="s">
        <v>106</v>
      </c>
      <c r="H2308" s="5" t="s">
        <v>107</v>
      </c>
      <c r="I2308" t="s">
        <v>146</v>
      </c>
      <c r="J2308" t="s">
        <v>1293</v>
      </c>
      <c r="K2308" s="5" t="s">
        <v>53</v>
      </c>
      <c r="L2308" s="5" t="s">
        <v>116</v>
      </c>
      <c r="M2308" t="s">
        <v>87</v>
      </c>
      <c r="N2308" s="5" t="s">
        <v>88</v>
      </c>
      <c r="O2308" s="5" t="s">
        <v>43</v>
      </c>
      <c r="P2308" t="s">
        <v>1027</v>
      </c>
      <c r="Q2308" s="5" t="s">
        <v>75</v>
      </c>
      <c r="R2308" s="1">
        <v>1</v>
      </c>
      <c r="S2308" s="1">
        <v>3401</v>
      </c>
      <c r="T2308">
        <v>0.25</v>
      </c>
      <c r="U2308" s="1">
        <v>2183</v>
      </c>
      <c r="V2308" s="1">
        <v>2183</v>
      </c>
      <c r="W2308" s="1">
        <v>2550.75</v>
      </c>
      <c r="X2308" s="1">
        <v>367.75</v>
      </c>
      <c r="Y2308" s="7">
        <v>0.144173282367931</v>
      </c>
    </row>
    <row r="2309" spans="1:25">
      <c r="A2309" t="s">
        <v>3860</v>
      </c>
      <c r="B2309" s="3" t="str">
        <f t="shared" si="72"/>
        <v>Oct</v>
      </c>
      <c r="C2309" s="3" t="str">
        <f t="shared" si="73"/>
        <v>2022</v>
      </c>
      <c r="D2309" s="3">
        <v>44865</v>
      </c>
      <c r="E2309" t="s">
        <v>1135</v>
      </c>
      <c r="F2309" t="s">
        <v>2104</v>
      </c>
      <c r="G2309" s="5" t="s">
        <v>23</v>
      </c>
      <c r="H2309" s="5" t="s">
        <v>24</v>
      </c>
      <c r="I2309" t="s">
        <v>146</v>
      </c>
      <c r="J2309" t="s">
        <v>885</v>
      </c>
      <c r="K2309" s="5" t="s">
        <v>27</v>
      </c>
      <c r="L2309" s="5" t="s">
        <v>54</v>
      </c>
      <c r="M2309" t="s">
        <v>55</v>
      </c>
      <c r="N2309" s="5" t="s">
        <v>56</v>
      </c>
      <c r="O2309" s="5" t="s">
        <v>43</v>
      </c>
      <c r="P2309" t="s">
        <v>220</v>
      </c>
      <c r="Q2309" s="5" t="s">
        <v>33</v>
      </c>
      <c r="R2309" s="1">
        <v>5</v>
      </c>
      <c r="S2309" s="1">
        <v>3347</v>
      </c>
      <c r="T2309">
        <v>0.25</v>
      </c>
      <c r="U2309" s="1">
        <v>2293</v>
      </c>
      <c r="V2309" s="1">
        <v>11465</v>
      </c>
      <c r="W2309" s="1">
        <v>12551.25</v>
      </c>
      <c r="X2309" s="1">
        <v>1086.25</v>
      </c>
      <c r="Y2309" s="7">
        <v>8.6545164824220699E-2</v>
      </c>
    </row>
    <row r="2310" spans="1:25">
      <c r="A2310" t="s">
        <v>3861</v>
      </c>
      <c r="B2310" s="3" t="str">
        <f t="shared" si="72"/>
        <v>Jan</v>
      </c>
      <c r="C2310" s="3" t="str">
        <f t="shared" si="73"/>
        <v>2022</v>
      </c>
      <c r="D2310" s="3">
        <v>44564</v>
      </c>
      <c r="E2310" t="s">
        <v>424</v>
      </c>
      <c r="F2310" t="s">
        <v>2042</v>
      </c>
      <c r="G2310" s="5" t="s">
        <v>37</v>
      </c>
      <c r="H2310" s="5" t="s">
        <v>38</v>
      </c>
      <c r="I2310" t="s">
        <v>425</v>
      </c>
      <c r="J2310" t="s">
        <v>1573</v>
      </c>
      <c r="K2310" s="5" t="s">
        <v>95</v>
      </c>
      <c r="L2310" s="5" t="s">
        <v>54</v>
      </c>
      <c r="M2310" t="s">
        <v>65</v>
      </c>
      <c r="N2310" s="5" t="s">
        <v>66</v>
      </c>
      <c r="O2310" s="5" t="s">
        <v>43</v>
      </c>
      <c r="P2310" t="s">
        <v>431</v>
      </c>
      <c r="Q2310" s="5" t="s">
        <v>45</v>
      </c>
      <c r="R2310" s="1">
        <v>8</v>
      </c>
      <c r="S2310" s="1">
        <v>4311</v>
      </c>
      <c r="T2310">
        <v>0</v>
      </c>
      <c r="U2310" s="1">
        <v>2951</v>
      </c>
      <c r="V2310" s="1">
        <v>23608</v>
      </c>
      <c r="W2310" s="1">
        <v>34488</v>
      </c>
      <c r="X2310" s="1">
        <v>10880</v>
      </c>
      <c r="Y2310" s="7">
        <v>0.3154720482486662</v>
      </c>
    </row>
    <row r="2311" spans="1:25">
      <c r="A2311" t="s">
        <v>3862</v>
      </c>
      <c r="B2311" s="3" t="str">
        <f t="shared" si="72"/>
        <v>May</v>
      </c>
      <c r="C2311" s="3" t="str">
        <f t="shared" si="73"/>
        <v>2024</v>
      </c>
      <c r="D2311" s="3">
        <v>45415</v>
      </c>
      <c r="E2311" t="s">
        <v>1936</v>
      </c>
      <c r="F2311" t="s">
        <v>252</v>
      </c>
      <c r="G2311" s="5" t="s">
        <v>49</v>
      </c>
      <c r="H2311" s="5" t="s">
        <v>50</v>
      </c>
      <c r="I2311" t="s">
        <v>25</v>
      </c>
      <c r="J2311" t="s">
        <v>2170</v>
      </c>
      <c r="K2311" s="5" t="s">
        <v>41</v>
      </c>
      <c r="L2311" s="5" t="s">
        <v>28</v>
      </c>
      <c r="M2311" t="s">
        <v>87</v>
      </c>
      <c r="N2311" s="5" t="s">
        <v>88</v>
      </c>
      <c r="O2311" s="5" t="s">
        <v>31</v>
      </c>
      <c r="P2311" t="s">
        <v>1027</v>
      </c>
      <c r="Q2311" s="5" t="s">
        <v>75</v>
      </c>
      <c r="R2311" s="1">
        <v>4</v>
      </c>
      <c r="S2311" s="1">
        <v>2286</v>
      </c>
      <c r="T2311">
        <v>0.2</v>
      </c>
      <c r="U2311" s="1">
        <v>1360</v>
      </c>
      <c r="V2311" s="1">
        <v>5440</v>
      </c>
      <c r="W2311" s="1">
        <v>7315.2000000000007</v>
      </c>
      <c r="X2311" s="1">
        <v>1875.2000000000007</v>
      </c>
      <c r="Y2311" s="7">
        <v>0.25634295713035876</v>
      </c>
    </row>
    <row r="2312" spans="1:25">
      <c r="A2312" t="s">
        <v>3863</v>
      </c>
      <c r="B2312" s="3" t="str">
        <f t="shared" si="72"/>
        <v>Oct</v>
      </c>
      <c r="C2312" s="3" t="str">
        <f t="shared" si="73"/>
        <v>2025</v>
      </c>
      <c r="D2312" s="3">
        <v>45939</v>
      </c>
      <c r="E2312" t="s">
        <v>895</v>
      </c>
      <c r="F2312" t="s">
        <v>404</v>
      </c>
      <c r="G2312" s="5" t="s">
        <v>49</v>
      </c>
      <c r="H2312" s="5" t="s">
        <v>50</v>
      </c>
      <c r="I2312" t="s">
        <v>561</v>
      </c>
      <c r="J2312" t="s">
        <v>678</v>
      </c>
      <c r="K2312" s="5" t="s">
        <v>95</v>
      </c>
      <c r="L2312" s="5" t="s">
        <v>54</v>
      </c>
      <c r="M2312" t="s">
        <v>87</v>
      </c>
      <c r="N2312" s="5" t="s">
        <v>88</v>
      </c>
      <c r="O2312" s="5" t="s">
        <v>43</v>
      </c>
      <c r="P2312" t="s">
        <v>110</v>
      </c>
      <c r="Q2312" s="5" t="s">
        <v>75</v>
      </c>
      <c r="R2312" s="1">
        <v>3</v>
      </c>
      <c r="S2312" s="1">
        <v>3407</v>
      </c>
      <c r="T2312">
        <v>0.1</v>
      </c>
      <c r="U2312" s="1">
        <v>1774</v>
      </c>
      <c r="V2312" s="1">
        <v>5322</v>
      </c>
      <c r="W2312" s="1">
        <v>9198.9</v>
      </c>
      <c r="X2312" s="1">
        <v>3876.8999999999996</v>
      </c>
      <c r="Y2312" s="7">
        <v>0.42145256498059547</v>
      </c>
    </row>
    <row r="2313" spans="1:25">
      <c r="A2313" t="s">
        <v>3864</v>
      </c>
      <c r="B2313" s="3" t="str">
        <f t="shared" si="72"/>
        <v>Aug</v>
      </c>
      <c r="C2313" s="3" t="str">
        <f t="shared" si="73"/>
        <v>2023</v>
      </c>
      <c r="D2313" s="3">
        <v>45148</v>
      </c>
      <c r="E2313" t="s">
        <v>664</v>
      </c>
      <c r="F2313" t="s">
        <v>3191</v>
      </c>
      <c r="G2313" s="5" t="s">
        <v>23</v>
      </c>
      <c r="H2313" s="5" t="s">
        <v>24</v>
      </c>
      <c r="I2313" t="s">
        <v>1265</v>
      </c>
      <c r="J2313" t="s">
        <v>169</v>
      </c>
      <c r="K2313" s="5" t="s">
        <v>73</v>
      </c>
      <c r="L2313" s="5" t="s">
        <v>42</v>
      </c>
      <c r="M2313" t="s">
        <v>117</v>
      </c>
      <c r="N2313" s="5" t="s">
        <v>118</v>
      </c>
      <c r="O2313" s="5" t="s">
        <v>43</v>
      </c>
      <c r="P2313" t="s">
        <v>332</v>
      </c>
      <c r="Q2313" s="5" t="s">
        <v>33</v>
      </c>
      <c r="R2313" s="1">
        <v>6</v>
      </c>
      <c r="S2313" s="1">
        <v>2312</v>
      </c>
      <c r="T2313">
        <v>0</v>
      </c>
      <c r="U2313" s="1">
        <v>1781</v>
      </c>
      <c r="V2313" s="1">
        <v>10686</v>
      </c>
      <c r="W2313" s="1">
        <v>13872</v>
      </c>
      <c r="X2313" s="1">
        <v>3186</v>
      </c>
      <c r="Y2313" s="7">
        <v>0.2296712802768166</v>
      </c>
    </row>
    <row r="2314" spans="1:25">
      <c r="A2314" t="s">
        <v>3865</v>
      </c>
      <c r="B2314" s="3" t="str">
        <f t="shared" si="72"/>
        <v>Nov</v>
      </c>
      <c r="C2314" s="3" t="str">
        <f t="shared" si="73"/>
        <v>2022</v>
      </c>
      <c r="D2314" s="3">
        <v>44890</v>
      </c>
      <c r="E2314" t="s">
        <v>751</v>
      </c>
      <c r="F2314" t="s">
        <v>543</v>
      </c>
      <c r="G2314" s="5" t="s">
        <v>49</v>
      </c>
      <c r="H2314" s="5" t="s">
        <v>50</v>
      </c>
      <c r="I2314" t="s">
        <v>253</v>
      </c>
      <c r="J2314" t="s">
        <v>1589</v>
      </c>
      <c r="K2314" s="5" t="s">
        <v>41</v>
      </c>
      <c r="L2314" s="5" t="s">
        <v>42</v>
      </c>
      <c r="M2314" t="s">
        <v>29</v>
      </c>
      <c r="N2314" s="5" t="s">
        <v>30</v>
      </c>
      <c r="O2314" s="5" t="s">
        <v>43</v>
      </c>
      <c r="P2314" t="s">
        <v>942</v>
      </c>
      <c r="Q2314" s="5" t="s">
        <v>45</v>
      </c>
      <c r="R2314" s="1">
        <v>4</v>
      </c>
      <c r="S2314" s="1">
        <v>2567</v>
      </c>
      <c r="T2314">
        <v>0.1</v>
      </c>
      <c r="U2314" s="1">
        <v>1970</v>
      </c>
      <c r="V2314" s="1">
        <v>7880</v>
      </c>
      <c r="W2314" s="1">
        <v>9241.2000000000007</v>
      </c>
      <c r="X2314" s="1">
        <v>1361.2000000000007</v>
      </c>
      <c r="Y2314" s="7">
        <v>0.14729688785006284</v>
      </c>
    </row>
    <row r="2315" spans="1:25">
      <c r="A2315" t="s">
        <v>3866</v>
      </c>
      <c r="B2315" s="3" t="str">
        <f t="shared" si="72"/>
        <v>May</v>
      </c>
      <c r="C2315" s="3" t="str">
        <f t="shared" si="73"/>
        <v>2022</v>
      </c>
      <c r="D2315" s="3">
        <v>44686</v>
      </c>
      <c r="E2315" t="s">
        <v>1958</v>
      </c>
      <c r="F2315" t="s">
        <v>798</v>
      </c>
      <c r="G2315" s="5" t="s">
        <v>37</v>
      </c>
      <c r="H2315" s="5" t="s">
        <v>38</v>
      </c>
      <c r="I2315" t="s">
        <v>625</v>
      </c>
      <c r="J2315" t="s">
        <v>572</v>
      </c>
      <c r="K2315" s="5" t="s">
        <v>95</v>
      </c>
      <c r="L2315" s="5" t="s">
        <v>28</v>
      </c>
      <c r="M2315" t="s">
        <v>117</v>
      </c>
      <c r="N2315" s="5" t="s">
        <v>118</v>
      </c>
      <c r="O2315" s="5" t="s">
        <v>31</v>
      </c>
      <c r="P2315" t="s">
        <v>202</v>
      </c>
      <c r="Q2315" s="5" t="s">
        <v>75</v>
      </c>
      <c r="R2315" s="1">
        <v>7</v>
      </c>
      <c r="S2315" s="1">
        <v>2144</v>
      </c>
      <c r="T2315">
        <v>0.1</v>
      </c>
      <c r="U2315" s="1">
        <v>1200</v>
      </c>
      <c r="V2315" s="1">
        <v>8400</v>
      </c>
      <c r="W2315" s="1">
        <v>13507.2</v>
      </c>
      <c r="X2315" s="1">
        <v>5107.2000000000007</v>
      </c>
      <c r="Y2315" s="7">
        <v>0.37810945273631846</v>
      </c>
    </row>
    <row r="2316" spans="1:25">
      <c r="A2316" t="s">
        <v>3867</v>
      </c>
      <c r="B2316" s="3" t="str">
        <f t="shared" si="72"/>
        <v>Jun</v>
      </c>
      <c r="C2316" s="3" t="str">
        <f t="shared" si="73"/>
        <v>2024</v>
      </c>
      <c r="D2316" s="3">
        <v>45469</v>
      </c>
      <c r="E2316" t="s">
        <v>574</v>
      </c>
      <c r="F2316" t="s">
        <v>1736</v>
      </c>
      <c r="G2316" s="5" t="s">
        <v>61</v>
      </c>
      <c r="H2316" s="5" t="s">
        <v>50</v>
      </c>
      <c r="I2316" t="s">
        <v>288</v>
      </c>
      <c r="J2316" t="s">
        <v>1261</v>
      </c>
      <c r="K2316" s="5" t="s">
        <v>41</v>
      </c>
      <c r="L2316" s="5" t="s">
        <v>28</v>
      </c>
      <c r="M2316" t="s">
        <v>87</v>
      </c>
      <c r="N2316" s="5" t="s">
        <v>88</v>
      </c>
      <c r="O2316" s="5" t="s">
        <v>43</v>
      </c>
      <c r="P2316" t="s">
        <v>285</v>
      </c>
      <c r="Q2316" s="5" t="s">
        <v>45</v>
      </c>
      <c r="R2316" s="1">
        <v>7</v>
      </c>
      <c r="S2316" s="1">
        <v>1910</v>
      </c>
      <c r="T2316">
        <v>0.1</v>
      </c>
      <c r="U2316" s="1">
        <v>1012</v>
      </c>
      <c r="V2316" s="1">
        <v>7084</v>
      </c>
      <c r="W2316" s="1">
        <v>12033</v>
      </c>
      <c r="X2316" s="1">
        <v>4949</v>
      </c>
      <c r="Y2316" s="7">
        <v>0.41128563118091915</v>
      </c>
    </row>
    <row r="2317" spans="1:25">
      <c r="A2317" t="s">
        <v>3868</v>
      </c>
      <c r="B2317" s="3" t="str">
        <f t="shared" si="72"/>
        <v>Dec</v>
      </c>
      <c r="C2317" s="3" t="str">
        <f t="shared" si="73"/>
        <v>2023</v>
      </c>
      <c r="D2317" s="3">
        <v>45264</v>
      </c>
      <c r="E2317" t="s">
        <v>2658</v>
      </c>
      <c r="F2317" t="s">
        <v>1697</v>
      </c>
      <c r="G2317" s="5" t="s">
        <v>37</v>
      </c>
      <c r="H2317" s="5" t="s">
        <v>38</v>
      </c>
      <c r="I2317" t="s">
        <v>258</v>
      </c>
      <c r="J2317" t="s">
        <v>1669</v>
      </c>
      <c r="K2317" s="5" t="s">
        <v>73</v>
      </c>
      <c r="L2317" s="5" t="s">
        <v>42</v>
      </c>
      <c r="M2317" t="s">
        <v>55</v>
      </c>
      <c r="N2317" s="5" t="s">
        <v>56</v>
      </c>
      <c r="O2317" s="5" t="s">
        <v>31</v>
      </c>
      <c r="P2317" t="s">
        <v>244</v>
      </c>
      <c r="Q2317" s="5" t="s">
        <v>33</v>
      </c>
      <c r="R2317" s="1">
        <v>4</v>
      </c>
      <c r="S2317" s="1">
        <v>4000</v>
      </c>
      <c r="T2317">
        <v>0.25</v>
      </c>
      <c r="U2317" s="1">
        <v>2804</v>
      </c>
      <c r="V2317" s="1">
        <v>11216</v>
      </c>
      <c r="W2317" s="1">
        <v>12000</v>
      </c>
      <c r="X2317" s="1">
        <v>784</v>
      </c>
      <c r="Y2317" s="7">
        <v>6.5333333333333327E-2</v>
      </c>
    </row>
    <row r="2318" spans="1:25">
      <c r="A2318" t="s">
        <v>3869</v>
      </c>
      <c r="B2318" s="3" t="str">
        <f t="shared" si="72"/>
        <v>May</v>
      </c>
      <c r="C2318" s="3" t="str">
        <f t="shared" si="73"/>
        <v>2022</v>
      </c>
      <c r="D2318" s="3">
        <v>44688</v>
      </c>
      <c r="E2318" t="s">
        <v>1702</v>
      </c>
      <c r="F2318" t="s">
        <v>267</v>
      </c>
      <c r="G2318" s="5" t="s">
        <v>23</v>
      </c>
      <c r="H2318" s="5" t="s">
        <v>24</v>
      </c>
      <c r="I2318" t="s">
        <v>123</v>
      </c>
      <c r="J2318" t="s">
        <v>1781</v>
      </c>
      <c r="K2318" s="5" t="s">
        <v>27</v>
      </c>
      <c r="L2318" s="5" t="s">
        <v>42</v>
      </c>
      <c r="M2318" t="s">
        <v>29</v>
      </c>
      <c r="N2318" s="5" t="s">
        <v>30</v>
      </c>
      <c r="O2318" s="5" t="s">
        <v>31</v>
      </c>
      <c r="P2318" t="s">
        <v>142</v>
      </c>
      <c r="Q2318" s="5" t="s">
        <v>45</v>
      </c>
      <c r="R2318" s="1">
        <v>8</v>
      </c>
      <c r="S2318" s="1">
        <v>3609</v>
      </c>
      <c r="T2318">
        <v>0.05</v>
      </c>
      <c r="U2318" s="1">
        <v>2078</v>
      </c>
      <c r="V2318" s="1">
        <v>16624</v>
      </c>
      <c r="W2318" s="1">
        <v>27428.399999999998</v>
      </c>
      <c r="X2318" s="1">
        <v>10804.399999999998</v>
      </c>
      <c r="Y2318" s="7">
        <v>0.39391287862215801</v>
      </c>
    </row>
    <row r="2319" spans="1:25">
      <c r="A2319" t="s">
        <v>3870</v>
      </c>
      <c r="B2319" s="3" t="str">
        <f t="shared" si="72"/>
        <v>Sep</v>
      </c>
      <c r="C2319" s="3" t="str">
        <f t="shared" si="73"/>
        <v>2022</v>
      </c>
      <c r="D2319" s="3">
        <v>44827</v>
      </c>
      <c r="E2319" t="s">
        <v>1055</v>
      </c>
      <c r="F2319" t="s">
        <v>292</v>
      </c>
      <c r="G2319" s="5" t="s">
        <v>23</v>
      </c>
      <c r="H2319" s="5" t="s">
        <v>24</v>
      </c>
      <c r="I2319" t="s">
        <v>100</v>
      </c>
      <c r="J2319" t="s">
        <v>1038</v>
      </c>
      <c r="K2319" s="5" t="s">
        <v>95</v>
      </c>
      <c r="L2319" s="5" t="s">
        <v>54</v>
      </c>
      <c r="M2319" t="s">
        <v>117</v>
      </c>
      <c r="N2319" s="5" t="s">
        <v>118</v>
      </c>
      <c r="O2319" s="5" t="s">
        <v>43</v>
      </c>
      <c r="P2319" t="s">
        <v>244</v>
      </c>
      <c r="Q2319" s="5" t="s">
        <v>45</v>
      </c>
      <c r="R2319" s="1">
        <v>8</v>
      </c>
      <c r="S2319" s="1">
        <v>1497</v>
      </c>
      <c r="T2319">
        <v>0.05</v>
      </c>
      <c r="U2319" s="1">
        <v>925</v>
      </c>
      <c r="V2319" s="1">
        <v>7400</v>
      </c>
      <c r="W2319" s="1">
        <v>11377.199999999999</v>
      </c>
      <c r="X2319" s="1">
        <v>3977.1999999999989</v>
      </c>
      <c r="Y2319" s="7">
        <v>0.34957634567380369</v>
      </c>
    </row>
    <row r="2320" spans="1:25">
      <c r="A2320" t="s">
        <v>3871</v>
      </c>
      <c r="B2320" s="3" t="str">
        <f t="shared" si="72"/>
        <v>Mar</v>
      </c>
      <c r="C2320" s="3" t="str">
        <f t="shared" si="73"/>
        <v>2023</v>
      </c>
      <c r="D2320" s="3">
        <v>44987</v>
      </c>
      <c r="E2320" t="s">
        <v>47</v>
      </c>
      <c r="F2320" t="s">
        <v>1191</v>
      </c>
      <c r="G2320" s="5" t="s">
        <v>37</v>
      </c>
      <c r="H2320" s="5" t="s">
        <v>38</v>
      </c>
      <c r="I2320" t="s">
        <v>288</v>
      </c>
      <c r="J2320" t="s">
        <v>487</v>
      </c>
      <c r="K2320" s="5" t="s">
        <v>27</v>
      </c>
      <c r="L2320" s="5" t="s">
        <v>28</v>
      </c>
      <c r="M2320" t="s">
        <v>65</v>
      </c>
      <c r="N2320" s="5" t="s">
        <v>66</v>
      </c>
      <c r="O2320" s="5" t="s">
        <v>43</v>
      </c>
      <c r="P2320" t="s">
        <v>153</v>
      </c>
      <c r="Q2320" s="5" t="s">
        <v>75</v>
      </c>
      <c r="R2320" s="1">
        <v>4</v>
      </c>
      <c r="S2320" s="1">
        <v>2106</v>
      </c>
      <c r="T2320">
        <v>0</v>
      </c>
      <c r="U2320" s="1">
        <v>1203</v>
      </c>
      <c r="V2320" s="1">
        <v>4812</v>
      </c>
      <c r="W2320" s="1">
        <v>8424</v>
      </c>
      <c r="X2320" s="1">
        <v>3612</v>
      </c>
      <c r="Y2320" s="7">
        <v>0.42877492877492879</v>
      </c>
    </row>
    <row r="2321" spans="1:25">
      <c r="A2321" t="s">
        <v>3872</v>
      </c>
      <c r="B2321" s="3" t="str">
        <f t="shared" si="72"/>
        <v>Jan</v>
      </c>
      <c r="C2321" s="3" t="str">
        <f t="shared" si="73"/>
        <v>2022</v>
      </c>
      <c r="D2321" s="3">
        <v>44584</v>
      </c>
      <c r="E2321" t="s">
        <v>373</v>
      </c>
      <c r="F2321" t="s">
        <v>1040</v>
      </c>
      <c r="G2321" s="5" t="s">
        <v>37</v>
      </c>
      <c r="H2321" s="5" t="s">
        <v>38</v>
      </c>
      <c r="I2321" t="s">
        <v>114</v>
      </c>
      <c r="J2321" t="s">
        <v>1071</v>
      </c>
      <c r="K2321" s="5" t="s">
        <v>27</v>
      </c>
      <c r="L2321" s="5" t="s">
        <v>28</v>
      </c>
      <c r="M2321" t="s">
        <v>29</v>
      </c>
      <c r="N2321" s="5" t="s">
        <v>30</v>
      </c>
      <c r="O2321" s="5" t="s">
        <v>31</v>
      </c>
      <c r="P2321" t="s">
        <v>74</v>
      </c>
      <c r="Q2321" s="5" t="s">
        <v>33</v>
      </c>
      <c r="R2321" s="1">
        <v>6</v>
      </c>
      <c r="S2321" s="1">
        <v>3315</v>
      </c>
      <c r="T2321">
        <v>0.25</v>
      </c>
      <c r="U2321" s="1">
        <v>2546</v>
      </c>
      <c r="V2321" s="1">
        <v>15276</v>
      </c>
      <c r="W2321" s="1">
        <v>14917.5</v>
      </c>
      <c r="X2321" s="1">
        <v>-358.5</v>
      </c>
      <c r="Y2321" s="7">
        <v>-2.4032176973353445E-2</v>
      </c>
    </row>
    <row r="2322" spans="1:25">
      <c r="A2322" t="s">
        <v>3873</v>
      </c>
      <c r="B2322" s="3" t="str">
        <f t="shared" si="72"/>
        <v>Sep</v>
      </c>
      <c r="C2322" s="3" t="str">
        <f t="shared" si="73"/>
        <v>2022</v>
      </c>
      <c r="D2322" s="3">
        <v>44823</v>
      </c>
      <c r="E2322" t="s">
        <v>1579</v>
      </c>
      <c r="F2322" t="s">
        <v>139</v>
      </c>
      <c r="G2322" s="5" t="s">
        <v>49</v>
      </c>
      <c r="H2322" s="5" t="s">
        <v>50</v>
      </c>
      <c r="I2322" t="s">
        <v>430</v>
      </c>
      <c r="J2322" t="s">
        <v>899</v>
      </c>
      <c r="K2322" s="5" t="s">
        <v>41</v>
      </c>
      <c r="L2322" s="5" t="s">
        <v>64</v>
      </c>
      <c r="M2322" t="s">
        <v>87</v>
      </c>
      <c r="N2322" s="5" t="s">
        <v>88</v>
      </c>
      <c r="O2322" s="5" t="s">
        <v>31</v>
      </c>
      <c r="P2322" t="s">
        <v>355</v>
      </c>
      <c r="Q2322" s="5" t="s">
        <v>45</v>
      </c>
      <c r="R2322" s="1">
        <v>6</v>
      </c>
      <c r="S2322" s="1">
        <v>981</v>
      </c>
      <c r="T2322">
        <v>0.15</v>
      </c>
      <c r="U2322" s="1">
        <v>816</v>
      </c>
      <c r="V2322" s="1">
        <v>4896</v>
      </c>
      <c r="W2322" s="1">
        <v>5003.0999999999995</v>
      </c>
      <c r="X2322" s="1">
        <v>107.09999999999945</v>
      </c>
      <c r="Y2322" s="7">
        <v>2.1406727828746072E-2</v>
      </c>
    </row>
    <row r="2323" spans="1:25">
      <c r="A2323" t="s">
        <v>3874</v>
      </c>
      <c r="B2323" s="3" t="str">
        <f t="shared" si="72"/>
        <v>Sep</v>
      </c>
      <c r="C2323" s="3" t="str">
        <f t="shared" si="73"/>
        <v>2025</v>
      </c>
      <c r="D2323" s="3">
        <v>45911</v>
      </c>
      <c r="E2323" t="s">
        <v>909</v>
      </c>
      <c r="F2323" t="s">
        <v>3052</v>
      </c>
      <c r="G2323" s="5" t="s">
        <v>61</v>
      </c>
      <c r="H2323" s="5" t="s">
        <v>50</v>
      </c>
      <c r="I2323" t="s">
        <v>1174</v>
      </c>
      <c r="J2323" t="s">
        <v>440</v>
      </c>
      <c r="K2323" s="5" t="s">
        <v>95</v>
      </c>
      <c r="L2323" s="5" t="s">
        <v>64</v>
      </c>
      <c r="M2323" t="s">
        <v>55</v>
      </c>
      <c r="N2323" s="5" t="s">
        <v>56</v>
      </c>
      <c r="O2323" s="5" t="s">
        <v>43</v>
      </c>
      <c r="P2323" t="s">
        <v>57</v>
      </c>
      <c r="Q2323" s="5" t="s">
        <v>75</v>
      </c>
      <c r="R2323" s="1">
        <v>3</v>
      </c>
      <c r="S2323" s="1">
        <v>835</v>
      </c>
      <c r="T2323">
        <v>0.1</v>
      </c>
      <c r="U2323" s="1">
        <v>560</v>
      </c>
      <c r="V2323" s="1">
        <v>1680</v>
      </c>
      <c r="W2323" s="1">
        <v>2254.5</v>
      </c>
      <c r="X2323" s="1">
        <v>574.5</v>
      </c>
      <c r="Y2323" s="7">
        <v>0.25482368596141053</v>
      </c>
    </row>
    <row r="2324" spans="1:25">
      <c r="A2324" t="s">
        <v>3875</v>
      </c>
      <c r="B2324" s="3" t="str">
        <f t="shared" si="72"/>
        <v>Apr</v>
      </c>
      <c r="C2324" s="3" t="str">
        <f t="shared" si="73"/>
        <v>2023</v>
      </c>
      <c r="D2324" s="3">
        <v>45017</v>
      </c>
      <c r="E2324" t="s">
        <v>594</v>
      </c>
      <c r="F2324" t="s">
        <v>681</v>
      </c>
      <c r="G2324" s="5" t="s">
        <v>37</v>
      </c>
      <c r="H2324" s="5" t="s">
        <v>38</v>
      </c>
      <c r="I2324" t="s">
        <v>656</v>
      </c>
      <c r="J2324" t="s">
        <v>1676</v>
      </c>
      <c r="K2324" s="5" t="s">
        <v>95</v>
      </c>
      <c r="L2324" s="5" t="s">
        <v>64</v>
      </c>
      <c r="M2324" t="s">
        <v>117</v>
      </c>
      <c r="N2324" s="5" t="s">
        <v>118</v>
      </c>
      <c r="O2324" s="5" t="s">
        <v>31</v>
      </c>
      <c r="P2324" t="s">
        <v>376</v>
      </c>
      <c r="Q2324" s="5" t="s">
        <v>33</v>
      </c>
      <c r="R2324" s="1">
        <v>4</v>
      </c>
      <c r="S2324" s="1">
        <v>4985</v>
      </c>
      <c r="T2324">
        <v>0.15</v>
      </c>
      <c r="U2324" s="1">
        <v>3403</v>
      </c>
      <c r="V2324" s="1">
        <v>13612</v>
      </c>
      <c r="W2324" s="1">
        <v>16949</v>
      </c>
      <c r="X2324" s="1">
        <v>3337</v>
      </c>
      <c r="Y2324" s="7">
        <v>0.19688477196294768</v>
      </c>
    </row>
    <row r="2325" spans="1:25">
      <c r="A2325" t="s">
        <v>3876</v>
      </c>
      <c r="B2325" s="3" t="str">
        <f t="shared" si="72"/>
        <v>Jun</v>
      </c>
      <c r="C2325" s="3" t="str">
        <f t="shared" si="73"/>
        <v>2025</v>
      </c>
      <c r="D2325" s="3">
        <v>45825</v>
      </c>
      <c r="E2325" t="s">
        <v>762</v>
      </c>
      <c r="F2325" t="s">
        <v>1809</v>
      </c>
      <c r="G2325" s="5" t="s">
        <v>37</v>
      </c>
      <c r="H2325" s="5" t="s">
        <v>38</v>
      </c>
      <c r="I2325" t="s">
        <v>307</v>
      </c>
      <c r="J2325" t="s">
        <v>1946</v>
      </c>
      <c r="K2325" s="5" t="s">
        <v>41</v>
      </c>
      <c r="L2325" s="5" t="s">
        <v>54</v>
      </c>
      <c r="M2325" t="s">
        <v>65</v>
      </c>
      <c r="N2325" s="5" t="s">
        <v>66</v>
      </c>
      <c r="O2325" s="5" t="s">
        <v>31</v>
      </c>
      <c r="P2325" t="s">
        <v>493</v>
      </c>
      <c r="Q2325" s="5" t="s">
        <v>33</v>
      </c>
      <c r="R2325" s="1">
        <v>8</v>
      </c>
      <c r="S2325" s="1">
        <v>4292</v>
      </c>
      <c r="T2325">
        <v>0.05</v>
      </c>
      <c r="U2325" s="1">
        <v>3164</v>
      </c>
      <c r="V2325" s="1">
        <v>25312</v>
      </c>
      <c r="W2325" s="1">
        <v>32619.199999999997</v>
      </c>
      <c r="X2325" s="1">
        <v>7307.1999999999971</v>
      </c>
      <c r="Y2325" s="7">
        <v>0.22401530387011323</v>
      </c>
    </row>
    <row r="2326" spans="1:25">
      <c r="A2326" t="s">
        <v>3877</v>
      </c>
      <c r="B2326" s="3" t="str">
        <f t="shared" si="72"/>
        <v>Nov</v>
      </c>
      <c r="C2326" s="3" t="str">
        <f t="shared" si="73"/>
        <v>2025</v>
      </c>
      <c r="D2326" s="3">
        <v>45982</v>
      </c>
      <c r="E2326" t="s">
        <v>1565</v>
      </c>
      <c r="F2326" t="s">
        <v>1087</v>
      </c>
      <c r="G2326" s="5" t="s">
        <v>37</v>
      </c>
      <c r="H2326" s="5" t="s">
        <v>38</v>
      </c>
      <c r="I2326" t="s">
        <v>960</v>
      </c>
      <c r="J2326" t="s">
        <v>164</v>
      </c>
      <c r="K2326" s="5" t="s">
        <v>27</v>
      </c>
      <c r="L2326" s="5" t="s">
        <v>54</v>
      </c>
      <c r="M2326" t="s">
        <v>55</v>
      </c>
      <c r="N2326" s="5" t="s">
        <v>56</v>
      </c>
      <c r="O2326" s="5" t="s">
        <v>43</v>
      </c>
      <c r="P2326" t="s">
        <v>855</v>
      </c>
      <c r="Q2326" s="5" t="s">
        <v>33</v>
      </c>
      <c r="R2326" s="1">
        <v>2</v>
      </c>
      <c r="S2326" s="1">
        <v>294</v>
      </c>
      <c r="T2326">
        <v>0.05</v>
      </c>
      <c r="U2326" s="1">
        <v>181</v>
      </c>
      <c r="V2326" s="1">
        <v>362</v>
      </c>
      <c r="W2326" s="1">
        <v>558.6</v>
      </c>
      <c r="X2326" s="1">
        <v>196.60000000000002</v>
      </c>
      <c r="Y2326" s="7">
        <v>0.35195130683852494</v>
      </c>
    </row>
    <row r="2327" spans="1:25">
      <c r="A2327" t="s">
        <v>3878</v>
      </c>
      <c r="B2327" s="3" t="str">
        <f t="shared" si="72"/>
        <v>Jun</v>
      </c>
      <c r="C2327" s="3" t="str">
        <f t="shared" si="73"/>
        <v>2024</v>
      </c>
      <c r="D2327" s="3">
        <v>45454</v>
      </c>
      <c r="E2327" t="s">
        <v>2642</v>
      </c>
      <c r="F2327" t="s">
        <v>1228</v>
      </c>
      <c r="G2327" s="5" t="s">
        <v>106</v>
      </c>
      <c r="H2327" s="5" t="s">
        <v>107</v>
      </c>
      <c r="I2327" t="s">
        <v>844</v>
      </c>
      <c r="J2327" t="s">
        <v>492</v>
      </c>
      <c r="K2327" s="5" t="s">
        <v>95</v>
      </c>
      <c r="L2327" s="5" t="s">
        <v>28</v>
      </c>
      <c r="M2327" t="s">
        <v>87</v>
      </c>
      <c r="N2327" s="5" t="s">
        <v>88</v>
      </c>
      <c r="O2327" s="5" t="s">
        <v>43</v>
      </c>
      <c r="P2327" t="s">
        <v>931</v>
      </c>
      <c r="Q2327" s="5" t="s">
        <v>33</v>
      </c>
      <c r="R2327" s="1">
        <v>8</v>
      </c>
      <c r="S2327" s="1">
        <v>3470</v>
      </c>
      <c r="T2327">
        <v>0.15</v>
      </c>
      <c r="U2327" s="1">
        <v>1848</v>
      </c>
      <c r="V2327" s="1">
        <v>14784</v>
      </c>
      <c r="W2327" s="1">
        <v>23596</v>
      </c>
      <c r="X2327" s="1">
        <v>8812</v>
      </c>
      <c r="Y2327" s="7">
        <v>0.37345312764875405</v>
      </c>
    </row>
    <row r="2328" spans="1:25">
      <c r="A2328" t="s">
        <v>3879</v>
      </c>
      <c r="B2328" s="3" t="str">
        <f t="shared" si="72"/>
        <v>Mar</v>
      </c>
      <c r="C2328" s="3" t="str">
        <f t="shared" si="73"/>
        <v>2025</v>
      </c>
      <c r="D2328" s="3">
        <v>45725</v>
      </c>
      <c r="E2328" t="s">
        <v>59</v>
      </c>
      <c r="F2328" t="s">
        <v>1515</v>
      </c>
      <c r="G2328" s="5" t="s">
        <v>106</v>
      </c>
      <c r="H2328" s="5" t="s">
        <v>107</v>
      </c>
      <c r="I2328" t="s">
        <v>1392</v>
      </c>
      <c r="J2328" t="s">
        <v>1289</v>
      </c>
      <c r="K2328" s="5" t="s">
        <v>95</v>
      </c>
      <c r="L2328" s="5" t="s">
        <v>54</v>
      </c>
      <c r="M2328" t="s">
        <v>29</v>
      </c>
      <c r="N2328" s="5" t="s">
        <v>30</v>
      </c>
      <c r="O2328" s="5" t="s">
        <v>43</v>
      </c>
      <c r="P2328" t="s">
        <v>57</v>
      </c>
      <c r="Q2328" s="5" t="s">
        <v>75</v>
      </c>
      <c r="R2328" s="1">
        <v>2</v>
      </c>
      <c r="S2328" s="1">
        <v>57</v>
      </c>
      <c r="T2328">
        <v>0.05</v>
      </c>
      <c r="U2328" s="1">
        <v>39</v>
      </c>
      <c r="V2328" s="1">
        <v>78</v>
      </c>
      <c r="W2328" s="1">
        <v>108.3</v>
      </c>
      <c r="X2328" s="1">
        <v>30.299999999999997</v>
      </c>
      <c r="Y2328" s="7">
        <v>0.27977839335180055</v>
      </c>
    </row>
    <row r="2329" spans="1:25">
      <c r="A2329" t="s">
        <v>3880</v>
      </c>
      <c r="B2329" s="3" t="str">
        <f t="shared" si="72"/>
        <v>Sep</v>
      </c>
      <c r="C2329" s="3" t="str">
        <f t="shared" si="73"/>
        <v>2023</v>
      </c>
      <c r="D2329" s="3">
        <v>45197</v>
      </c>
      <c r="E2329" t="s">
        <v>2658</v>
      </c>
      <c r="F2329" t="s">
        <v>1608</v>
      </c>
      <c r="G2329" s="5" t="s">
        <v>49</v>
      </c>
      <c r="H2329" s="5" t="s">
        <v>50</v>
      </c>
      <c r="I2329" t="s">
        <v>811</v>
      </c>
      <c r="J2329" t="s">
        <v>1289</v>
      </c>
      <c r="K2329" s="5" t="s">
        <v>95</v>
      </c>
      <c r="L2329" s="5" t="s">
        <v>28</v>
      </c>
      <c r="M2329" t="s">
        <v>55</v>
      </c>
      <c r="N2329" s="5" t="s">
        <v>56</v>
      </c>
      <c r="O2329" s="5" t="s">
        <v>43</v>
      </c>
      <c r="P2329" t="s">
        <v>1027</v>
      </c>
      <c r="Q2329" s="5" t="s">
        <v>33</v>
      </c>
      <c r="R2329" s="1">
        <v>4</v>
      </c>
      <c r="S2329" s="1">
        <v>3668</v>
      </c>
      <c r="T2329">
        <v>0.1</v>
      </c>
      <c r="U2329" s="1">
        <v>2098</v>
      </c>
      <c r="V2329" s="1">
        <v>8392</v>
      </c>
      <c r="W2329" s="1">
        <v>13204.800000000001</v>
      </c>
      <c r="X2329" s="1">
        <v>4812.8000000000011</v>
      </c>
      <c r="Y2329" s="7">
        <v>0.36447352477886835</v>
      </c>
    </row>
    <row r="2330" spans="1:25">
      <c r="A2330" t="s">
        <v>3881</v>
      </c>
      <c r="B2330" s="3" t="str">
        <f t="shared" si="72"/>
        <v>Apr</v>
      </c>
      <c r="C2330" s="3" t="str">
        <f t="shared" si="73"/>
        <v>2023</v>
      </c>
      <c r="D2330" s="3">
        <v>45028</v>
      </c>
      <c r="E2330" t="s">
        <v>339</v>
      </c>
      <c r="F2330" t="s">
        <v>567</v>
      </c>
      <c r="G2330" s="5" t="s">
        <v>23</v>
      </c>
      <c r="H2330" s="5" t="s">
        <v>24</v>
      </c>
      <c r="I2330" t="s">
        <v>1327</v>
      </c>
      <c r="J2330" t="s">
        <v>1903</v>
      </c>
      <c r="K2330" s="5" t="s">
        <v>41</v>
      </c>
      <c r="L2330" s="5" t="s">
        <v>64</v>
      </c>
      <c r="M2330" t="s">
        <v>65</v>
      </c>
      <c r="N2330" s="5" t="s">
        <v>66</v>
      </c>
      <c r="O2330" s="5" t="s">
        <v>31</v>
      </c>
      <c r="P2330" t="s">
        <v>119</v>
      </c>
      <c r="Q2330" s="5" t="s">
        <v>75</v>
      </c>
      <c r="R2330" s="1">
        <v>6</v>
      </c>
      <c r="S2330" s="1">
        <v>2674</v>
      </c>
      <c r="T2330">
        <v>0.25</v>
      </c>
      <c r="U2330" s="1">
        <v>1604</v>
      </c>
      <c r="V2330" s="1">
        <v>9624</v>
      </c>
      <c r="W2330" s="1">
        <v>12033</v>
      </c>
      <c r="X2330" s="1">
        <v>2409</v>
      </c>
      <c r="Y2330" s="7">
        <v>0.20019945150835203</v>
      </c>
    </row>
    <row r="2331" spans="1:25">
      <c r="A2331" t="s">
        <v>3882</v>
      </c>
      <c r="B2331" s="3" t="str">
        <f t="shared" si="72"/>
        <v>Jun</v>
      </c>
      <c r="C2331" s="3" t="str">
        <f t="shared" si="73"/>
        <v>2024</v>
      </c>
      <c r="D2331" s="3">
        <v>45453</v>
      </c>
      <c r="E2331" t="s">
        <v>1601</v>
      </c>
      <c r="F2331" t="s">
        <v>1298</v>
      </c>
      <c r="G2331" s="5" t="s">
        <v>23</v>
      </c>
      <c r="H2331" s="5" t="s">
        <v>24</v>
      </c>
      <c r="I2331" t="s">
        <v>948</v>
      </c>
      <c r="J2331" t="s">
        <v>487</v>
      </c>
      <c r="K2331" s="5" t="s">
        <v>27</v>
      </c>
      <c r="L2331" s="5" t="s">
        <v>28</v>
      </c>
      <c r="M2331" t="s">
        <v>29</v>
      </c>
      <c r="N2331" s="5" t="s">
        <v>30</v>
      </c>
      <c r="O2331" s="5" t="s">
        <v>43</v>
      </c>
      <c r="P2331" t="s">
        <v>81</v>
      </c>
      <c r="Q2331" s="5" t="s">
        <v>45</v>
      </c>
      <c r="R2331" s="1">
        <v>1</v>
      </c>
      <c r="S2331" s="1">
        <v>1275</v>
      </c>
      <c r="T2331">
        <v>0.25</v>
      </c>
      <c r="U2331" s="1">
        <v>1017</v>
      </c>
      <c r="V2331" s="1">
        <v>1017</v>
      </c>
      <c r="W2331" s="1">
        <v>956.25</v>
      </c>
      <c r="X2331" s="1">
        <v>-60.75</v>
      </c>
      <c r="Y2331" s="7">
        <v>-6.3529411764705876E-2</v>
      </c>
    </row>
    <row r="2332" spans="1:25">
      <c r="A2332" t="s">
        <v>3883</v>
      </c>
      <c r="B2332" s="3" t="str">
        <f t="shared" si="72"/>
        <v>Sep</v>
      </c>
      <c r="C2332" s="3" t="str">
        <f t="shared" si="73"/>
        <v>2025</v>
      </c>
      <c r="D2332" s="3">
        <v>45918</v>
      </c>
      <c r="E2332" t="s">
        <v>1138</v>
      </c>
      <c r="F2332" t="s">
        <v>200</v>
      </c>
      <c r="G2332" s="5" t="s">
        <v>49</v>
      </c>
      <c r="H2332" s="5" t="s">
        <v>50</v>
      </c>
      <c r="I2332" t="s">
        <v>1468</v>
      </c>
      <c r="J2332" t="s">
        <v>345</v>
      </c>
      <c r="K2332" s="5" t="s">
        <v>27</v>
      </c>
      <c r="L2332" s="5" t="s">
        <v>42</v>
      </c>
      <c r="M2332" t="s">
        <v>117</v>
      </c>
      <c r="N2332" s="5" t="s">
        <v>118</v>
      </c>
      <c r="O2332" s="5" t="s">
        <v>31</v>
      </c>
      <c r="P2332" t="s">
        <v>855</v>
      </c>
      <c r="Q2332" s="5" t="s">
        <v>75</v>
      </c>
      <c r="R2332" s="1">
        <v>7</v>
      </c>
      <c r="S2332" s="1">
        <v>3828</v>
      </c>
      <c r="T2332">
        <v>0.05</v>
      </c>
      <c r="U2332" s="1">
        <v>2878</v>
      </c>
      <c r="V2332" s="1">
        <v>20146</v>
      </c>
      <c r="W2332" s="1">
        <v>25456.199999999997</v>
      </c>
      <c r="X2332" s="1">
        <v>5310.1999999999971</v>
      </c>
      <c r="Y2332" s="7">
        <v>0.208601440906341</v>
      </c>
    </row>
    <row r="2333" spans="1:25">
      <c r="A2333" t="s">
        <v>3884</v>
      </c>
      <c r="B2333" s="3" t="str">
        <f t="shared" si="72"/>
        <v>Dec</v>
      </c>
      <c r="C2333" s="3" t="str">
        <f t="shared" si="73"/>
        <v>2022</v>
      </c>
      <c r="D2333" s="3">
        <v>44910</v>
      </c>
      <c r="E2333" t="s">
        <v>1552</v>
      </c>
      <c r="F2333" t="s">
        <v>122</v>
      </c>
      <c r="G2333" s="5" t="s">
        <v>37</v>
      </c>
      <c r="H2333" s="5" t="s">
        <v>38</v>
      </c>
      <c r="I2333" t="s">
        <v>544</v>
      </c>
      <c r="J2333" t="s">
        <v>1526</v>
      </c>
      <c r="K2333" s="5" t="s">
        <v>73</v>
      </c>
      <c r="L2333" s="5" t="s">
        <v>64</v>
      </c>
      <c r="M2333" t="s">
        <v>29</v>
      </c>
      <c r="N2333" s="5" t="s">
        <v>30</v>
      </c>
      <c r="O2333" s="5" t="s">
        <v>31</v>
      </c>
      <c r="P2333" t="s">
        <v>493</v>
      </c>
      <c r="Q2333" s="5" t="s">
        <v>45</v>
      </c>
      <c r="R2333" s="1">
        <v>7</v>
      </c>
      <c r="S2333" s="1">
        <v>3256</v>
      </c>
      <c r="T2333">
        <v>0</v>
      </c>
      <c r="U2333" s="1">
        <v>2536</v>
      </c>
      <c r="V2333" s="1">
        <v>17752</v>
      </c>
      <c r="W2333" s="1">
        <v>22792</v>
      </c>
      <c r="X2333" s="1">
        <v>5040</v>
      </c>
      <c r="Y2333" s="7">
        <v>0.22113022113022113</v>
      </c>
    </row>
    <row r="2334" spans="1:25">
      <c r="A2334" t="s">
        <v>3885</v>
      </c>
      <c r="B2334" s="3" t="str">
        <f t="shared" si="72"/>
        <v>Sep</v>
      </c>
      <c r="C2334" s="3" t="str">
        <f t="shared" si="73"/>
        <v>2022</v>
      </c>
      <c r="D2334" s="3">
        <v>44815</v>
      </c>
      <c r="E2334" t="s">
        <v>1297</v>
      </c>
      <c r="F2334" t="s">
        <v>2666</v>
      </c>
      <c r="G2334" s="5" t="s">
        <v>61</v>
      </c>
      <c r="H2334" s="5" t="s">
        <v>50</v>
      </c>
      <c r="I2334" t="s">
        <v>146</v>
      </c>
      <c r="J2334" t="s">
        <v>1161</v>
      </c>
      <c r="K2334" s="5" t="s">
        <v>73</v>
      </c>
      <c r="L2334" s="5" t="s">
        <v>42</v>
      </c>
      <c r="M2334" t="s">
        <v>87</v>
      </c>
      <c r="N2334" s="5" t="s">
        <v>88</v>
      </c>
      <c r="O2334" s="5" t="s">
        <v>31</v>
      </c>
      <c r="P2334" t="s">
        <v>186</v>
      </c>
      <c r="Q2334" s="5" t="s">
        <v>33</v>
      </c>
      <c r="R2334" s="1">
        <v>4</v>
      </c>
      <c r="S2334" s="1">
        <v>1313</v>
      </c>
      <c r="T2334">
        <v>0.15</v>
      </c>
      <c r="U2334" s="1">
        <v>798</v>
      </c>
      <c r="V2334" s="1">
        <v>3192</v>
      </c>
      <c r="W2334" s="1">
        <v>4464.2</v>
      </c>
      <c r="X2334" s="1">
        <v>1272.1999999999998</v>
      </c>
      <c r="Y2334" s="7">
        <v>0.28497827158281436</v>
      </c>
    </row>
    <row r="2335" spans="1:25">
      <c r="A2335" t="s">
        <v>3886</v>
      </c>
      <c r="B2335" s="3" t="str">
        <f t="shared" si="72"/>
        <v>Feb</v>
      </c>
      <c r="C2335" s="3" t="str">
        <f t="shared" si="73"/>
        <v>2025</v>
      </c>
      <c r="D2335" s="3">
        <v>45704</v>
      </c>
      <c r="E2335" t="s">
        <v>1541</v>
      </c>
      <c r="F2335" t="s">
        <v>588</v>
      </c>
      <c r="G2335" s="5" t="s">
        <v>37</v>
      </c>
      <c r="H2335" s="5" t="s">
        <v>38</v>
      </c>
      <c r="I2335" t="s">
        <v>2215</v>
      </c>
      <c r="J2335" t="s">
        <v>1049</v>
      </c>
      <c r="K2335" s="5" t="s">
        <v>95</v>
      </c>
      <c r="L2335" s="5" t="s">
        <v>54</v>
      </c>
      <c r="M2335" t="s">
        <v>55</v>
      </c>
      <c r="N2335" s="5" t="s">
        <v>56</v>
      </c>
      <c r="O2335" s="5" t="s">
        <v>43</v>
      </c>
      <c r="P2335" t="s">
        <v>148</v>
      </c>
      <c r="Q2335" s="5" t="s">
        <v>33</v>
      </c>
      <c r="R2335" s="1">
        <v>7</v>
      </c>
      <c r="S2335" s="1">
        <v>527</v>
      </c>
      <c r="T2335">
        <v>0.2</v>
      </c>
      <c r="U2335" s="1">
        <v>387</v>
      </c>
      <c r="V2335" s="1">
        <v>2709</v>
      </c>
      <c r="W2335" s="1">
        <v>2951.2000000000003</v>
      </c>
      <c r="X2335" s="1">
        <v>242.20000000000027</v>
      </c>
      <c r="Y2335" s="7">
        <v>8.2068311195446011E-2</v>
      </c>
    </row>
    <row r="2336" spans="1:25">
      <c r="A2336" t="s">
        <v>3887</v>
      </c>
      <c r="B2336" s="3" t="str">
        <f t="shared" si="72"/>
        <v>Feb</v>
      </c>
      <c r="C2336" s="3" t="str">
        <f t="shared" si="73"/>
        <v>2023</v>
      </c>
      <c r="D2336" s="3">
        <v>44967</v>
      </c>
      <c r="E2336" t="s">
        <v>1243</v>
      </c>
      <c r="F2336" t="s">
        <v>1061</v>
      </c>
      <c r="G2336" s="5" t="s">
        <v>49</v>
      </c>
      <c r="H2336" s="5" t="s">
        <v>50</v>
      </c>
      <c r="I2336" t="s">
        <v>954</v>
      </c>
      <c r="J2336" t="s">
        <v>1059</v>
      </c>
      <c r="K2336" s="5" t="s">
        <v>73</v>
      </c>
      <c r="L2336" s="5" t="s">
        <v>64</v>
      </c>
      <c r="M2336" t="s">
        <v>29</v>
      </c>
      <c r="N2336" s="5" t="s">
        <v>30</v>
      </c>
      <c r="O2336" s="5" t="s">
        <v>31</v>
      </c>
      <c r="P2336" t="s">
        <v>942</v>
      </c>
      <c r="Q2336" s="5" t="s">
        <v>33</v>
      </c>
      <c r="R2336" s="1">
        <v>6</v>
      </c>
      <c r="S2336" s="1">
        <v>4070</v>
      </c>
      <c r="T2336">
        <v>0.05</v>
      </c>
      <c r="U2336" s="1">
        <v>3054</v>
      </c>
      <c r="V2336" s="1">
        <v>18324</v>
      </c>
      <c r="W2336" s="1">
        <v>23199</v>
      </c>
      <c r="X2336" s="1">
        <v>4875</v>
      </c>
      <c r="Y2336" s="7">
        <v>0.21013836803310487</v>
      </c>
    </row>
    <row r="2337" spans="1:25">
      <c r="A2337" t="s">
        <v>3888</v>
      </c>
      <c r="B2337" s="3" t="str">
        <f t="shared" si="72"/>
        <v>Jun</v>
      </c>
      <c r="C2337" s="3" t="str">
        <f t="shared" si="73"/>
        <v>2024</v>
      </c>
      <c r="D2337" s="3">
        <v>45453</v>
      </c>
      <c r="E2337" t="s">
        <v>1152</v>
      </c>
      <c r="F2337" t="s">
        <v>1836</v>
      </c>
      <c r="G2337" s="5" t="s">
        <v>23</v>
      </c>
      <c r="H2337" s="5" t="s">
        <v>24</v>
      </c>
      <c r="I2337" t="s">
        <v>983</v>
      </c>
      <c r="J2337" t="s">
        <v>955</v>
      </c>
      <c r="K2337" s="5" t="s">
        <v>73</v>
      </c>
      <c r="L2337" s="5" t="s">
        <v>116</v>
      </c>
      <c r="M2337" t="s">
        <v>29</v>
      </c>
      <c r="N2337" s="5" t="s">
        <v>30</v>
      </c>
      <c r="O2337" s="5" t="s">
        <v>43</v>
      </c>
      <c r="P2337" t="s">
        <v>285</v>
      </c>
      <c r="Q2337" s="5" t="s">
        <v>75</v>
      </c>
      <c r="R2337" s="1">
        <v>1</v>
      </c>
      <c r="S2337" s="1">
        <v>2717</v>
      </c>
      <c r="T2337">
        <v>0.05</v>
      </c>
      <c r="U2337" s="1">
        <v>1835</v>
      </c>
      <c r="V2337" s="1">
        <v>1835</v>
      </c>
      <c r="W2337" s="1">
        <v>2581.15</v>
      </c>
      <c r="X2337" s="1">
        <v>746.15000000000009</v>
      </c>
      <c r="Y2337" s="7">
        <v>0.28907657439513396</v>
      </c>
    </row>
    <row r="2338" spans="1:25">
      <c r="A2338" t="s">
        <v>3889</v>
      </c>
      <c r="B2338" s="3" t="str">
        <f t="shared" si="72"/>
        <v>Mar</v>
      </c>
      <c r="C2338" s="3" t="str">
        <f t="shared" si="73"/>
        <v>2022</v>
      </c>
      <c r="D2338" s="3">
        <v>44623</v>
      </c>
      <c r="E2338" t="s">
        <v>1530</v>
      </c>
      <c r="F2338" t="s">
        <v>763</v>
      </c>
      <c r="G2338" s="5" t="s">
        <v>49</v>
      </c>
      <c r="H2338" s="5" t="s">
        <v>50</v>
      </c>
      <c r="I2338" t="s">
        <v>1300</v>
      </c>
      <c r="J2338" t="s">
        <v>764</v>
      </c>
      <c r="K2338" s="5" t="s">
        <v>95</v>
      </c>
      <c r="L2338" s="5" t="s">
        <v>54</v>
      </c>
      <c r="M2338" t="s">
        <v>117</v>
      </c>
      <c r="N2338" s="5" t="s">
        <v>118</v>
      </c>
      <c r="O2338" s="5" t="s">
        <v>43</v>
      </c>
      <c r="P2338" t="s">
        <v>74</v>
      </c>
      <c r="Q2338" s="5" t="s">
        <v>33</v>
      </c>
      <c r="R2338" s="1">
        <v>8</v>
      </c>
      <c r="S2338" s="1">
        <v>3675</v>
      </c>
      <c r="T2338">
        <v>0</v>
      </c>
      <c r="U2338" s="1">
        <v>2600</v>
      </c>
      <c r="V2338" s="1">
        <v>20800</v>
      </c>
      <c r="W2338" s="1">
        <v>29400</v>
      </c>
      <c r="X2338" s="1">
        <v>8600</v>
      </c>
      <c r="Y2338" s="7">
        <v>0.29251700680272108</v>
      </c>
    </row>
    <row r="2339" spans="1:25">
      <c r="A2339" t="s">
        <v>3890</v>
      </c>
      <c r="B2339" s="3" t="str">
        <f t="shared" si="72"/>
        <v>Oct</v>
      </c>
      <c r="C2339" s="3" t="str">
        <f t="shared" si="73"/>
        <v>2024</v>
      </c>
      <c r="D2339" s="3">
        <v>45591</v>
      </c>
      <c r="E2339" t="s">
        <v>1031</v>
      </c>
      <c r="F2339" t="s">
        <v>2494</v>
      </c>
      <c r="G2339" s="5" t="s">
        <v>23</v>
      </c>
      <c r="H2339" s="5" t="s">
        <v>24</v>
      </c>
      <c r="I2339" t="s">
        <v>152</v>
      </c>
      <c r="J2339" t="s">
        <v>746</v>
      </c>
      <c r="K2339" s="5" t="s">
        <v>27</v>
      </c>
      <c r="L2339" s="5" t="s">
        <v>28</v>
      </c>
      <c r="M2339" t="s">
        <v>29</v>
      </c>
      <c r="N2339" s="5" t="s">
        <v>30</v>
      </c>
      <c r="O2339" s="5" t="s">
        <v>43</v>
      </c>
      <c r="P2339" t="s">
        <v>102</v>
      </c>
      <c r="Q2339" s="5" t="s">
        <v>33</v>
      </c>
      <c r="R2339" s="1">
        <v>4</v>
      </c>
      <c r="S2339" s="1">
        <v>4173</v>
      </c>
      <c r="T2339">
        <v>0</v>
      </c>
      <c r="U2339" s="1">
        <v>2663</v>
      </c>
      <c r="V2339" s="1">
        <v>10652</v>
      </c>
      <c r="W2339" s="1">
        <v>16692</v>
      </c>
      <c r="X2339" s="1">
        <v>6040</v>
      </c>
      <c r="Y2339" s="7">
        <v>0.36184998801821233</v>
      </c>
    </row>
    <row r="2340" spans="1:25">
      <c r="A2340" t="s">
        <v>3891</v>
      </c>
      <c r="B2340" s="3" t="str">
        <f t="shared" si="72"/>
        <v>Apr</v>
      </c>
      <c r="C2340" s="3" t="str">
        <f t="shared" si="73"/>
        <v>2022</v>
      </c>
      <c r="D2340" s="3">
        <v>44680</v>
      </c>
      <c r="E2340" t="s">
        <v>1055</v>
      </c>
      <c r="F2340" t="s">
        <v>564</v>
      </c>
      <c r="G2340" s="5" t="s">
        <v>61</v>
      </c>
      <c r="H2340" s="5" t="s">
        <v>50</v>
      </c>
      <c r="I2340" t="s">
        <v>1017</v>
      </c>
      <c r="J2340" t="s">
        <v>2227</v>
      </c>
      <c r="K2340" s="5" t="s">
        <v>41</v>
      </c>
      <c r="L2340" s="5" t="s">
        <v>54</v>
      </c>
      <c r="M2340" t="s">
        <v>87</v>
      </c>
      <c r="N2340" s="5" t="s">
        <v>88</v>
      </c>
      <c r="O2340" s="5" t="s">
        <v>43</v>
      </c>
      <c r="P2340" t="s">
        <v>522</v>
      </c>
      <c r="Q2340" s="5" t="s">
        <v>75</v>
      </c>
      <c r="R2340" s="1">
        <v>3</v>
      </c>
      <c r="S2340" s="1">
        <v>2222</v>
      </c>
      <c r="T2340">
        <v>0.05</v>
      </c>
      <c r="U2340" s="1">
        <v>1342</v>
      </c>
      <c r="V2340" s="1">
        <v>4026</v>
      </c>
      <c r="W2340" s="1">
        <v>6332.7</v>
      </c>
      <c r="X2340" s="1">
        <v>2306.6999999999998</v>
      </c>
      <c r="Y2340" s="7">
        <v>0.36425221469515373</v>
      </c>
    </row>
    <row r="2341" spans="1:25">
      <c r="A2341" t="s">
        <v>3892</v>
      </c>
      <c r="B2341" s="3" t="str">
        <f t="shared" si="72"/>
        <v>Jan</v>
      </c>
      <c r="C2341" s="3" t="str">
        <f t="shared" si="73"/>
        <v>2024</v>
      </c>
      <c r="D2341" s="3">
        <v>45295</v>
      </c>
      <c r="E2341" t="s">
        <v>1532</v>
      </c>
      <c r="F2341" t="s">
        <v>1758</v>
      </c>
      <c r="G2341" s="5" t="s">
        <v>49</v>
      </c>
      <c r="H2341" s="5" t="s">
        <v>50</v>
      </c>
      <c r="I2341" t="s">
        <v>206</v>
      </c>
      <c r="J2341" t="s">
        <v>1345</v>
      </c>
      <c r="K2341" s="5" t="s">
        <v>41</v>
      </c>
      <c r="L2341" s="5" t="s">
        <v>28</v>
      </c>
      <c r="M2341" t="s">
        <v>117</v>
      </c>
      <c r="N2341" s="5" t="s">
        <v>118</v>
      </c>
      <c r="O2341" s="5" t="s">
        <v>31</v>
      </c>
      <c r="P2341" t="s">
        <v>417</v>
      </c>
      <c r="Q2341" s="5" t="s">
        <v>33</v>
      </c>
      <c r="R2341" s="1">
        <v>7</v>
      </c>
      <c r="S2341" s="1">
        <v>313</v>
      </c>
      <c r="T2341">
        <v>0.05</v>
      </c>
      <c r="U2341" s="1">
        <v>211</v>
      </c>
      <c r="V2341" s="1">
        <v>1477</v>
      </c>
      <c r="W2341" s="1">
        <v>2081.4499999999998</v>
      </c>
      <c r="X2341" s="1">
        <v>604.44999999999982</v>
      </c>
      <c r="Y2341" s="7">
        <v>0.29039852026231705</v>
      </c>
    </row>
    <row r="2342" spans="1:25">
      <c r="A2342" t="s">
        <v>3893</v>
      </c>
      <c r="B2342" s="3" t="str">
        <f t="shared" si="72"/>
        <v>Jan</v>
      </c>
      <c r="C2342" s="3" t="str">
        <f t="shared" si="73"/>
        <v>2022</v>
      </c>
      <c r="D2342" s="3">
        <v>44572</v>
      </c>
      <c r="E2342" t="s">
        <v>1156</v>
      </c>
      <c r="F2342" t="s">
        <v>2848</v>
      </c>
      <c r="G2342" s="5" t="s">
        <v>61</v>
      </c>
      <c r="H2342" s="5" t="s">
        <v>50</v>
      </c>
      <c r="I2342" t="s">
        <v>206</v>
      </c>
      <c r="J2342" t="s">
        <v>760</v>
      </c>
      <c r="K2342" s="5" t="s">
        <v>27</v>
      </c>
      <c r="L2342" s="5" t="s">
        <v>42</v>
      </c>
      <c r="M2342" t="s">
        <v>29</v>
      </c>
      <c r="N2342" s="5" t="s">
        <v>30</v>
      </c>
      <c r="O2342" s="5" t="s">
        <v>43</v>
      </c>
      <c r="P2342" t="s">
        <v>260</v>
      </c>
      <c r="Q2342" s="5" t="s">
        <v>33</v>
      </c>
      <c r="R2342" s="1">
        <v>1</v>
      </c>
      <c r="S2342" s="1">
        <v>2504</v>
      </c>
      <c r="T2342">
        <v>0.2</v>
      </c>
      <c r="U2342" s="1">
        <v>1955</v>
      </c>
      <c r="V2342" s="1">
        <v>1955</v>
      </c>
      <c r="W2342" s="1">
        <v>2003.2</v>
      </c>
      <c r="X2342" s="1">
        <v>48.200000000000045</v>
      </c>
      <c r="Y2342" s="7">
        <v>2.4061501597444111E-2</v>
      </c>
    </row>
    <row r="2343" spans="1:25">
      <c r="A2343" t="s">
        <v>3894</v>
      </c>
      <c r="B2343" s="3" t="str">
        <f t="shared" si="72"/>
        <v>Sep</v>
      </c>
      <c r="C2343" s="3" t="str">
        <f t="shared" si="73"/>
        <v>2024</v>
      </c>
      <c r="D2343" s="3">
        <v>45538</v>
      </c>
      <c r="E2343" t="s">
        <v>2627</v>
      </c>
      <c r="F2343" t="s">
        <v>1273</v>
      </c>
      <c r="G2343" s="5" t="s">
        <v>49</v>
      </c>
      <c r="H2343" s="5" t="s">
        <v>50</v>
      </c>
      <c r="I2343" t="s">
        <v>168</v>
      </c>
      <c r="J2343" t="s">
        <v>227</v>
      </c>
      <c r="K2343" s="5" t="s">
        <v>73</v>
      </c>
      <c r="L2343" s="5" t="s">
        <v>54</v>
      </c>
      <c r="M2343" t="s">
        <v>65</v>
      </c>
      <c r="N2343" s="5" t="s">
        <v>66</v>
      </c>
      <c r="O2343" s="5" t="s">
        <v>31</v>
      </c>
      <c r="P2343" t="s">
        <v>214</v>
      </c>
      <c r="Q2343" s="5" t="s">
        <v>45</v>
      </c>
      <c r="R2343" s="1">
        <v>3</v>
      </c>
      <c r="S2343" s="1">
        <v>1503</v>
      </c>
      <c r="T2343">
        <v>0</v>
      </c>
      <c r="U2343" s="1">
        <v>1178</v>
      </c>
      <c r="V2343" s="1">
        <v>3534</v>
      </c>
      <c r="W2343" s="1">
        <v>4509</v>
      </c>
      <c r="X2343" s="1">
        <v>975</v>
      </c>
      <c r="Y2343" s="7">
        <v>0.21623419827012641</v>
      </c>
    </row>
    <row r="2344" spans="1:25">
      <c r="A2344" t="s">
        <v>3895</v>
      </c>
      <c r="B2344" s="3" t="str">
        <f t="shared" si="72"/>
        <v>May</v>
      </c>
      <c r="C2344" s="3" t="str">
        <f t="shared" si="73"/>
        <v>2023</v>
      </c>
      <c r="D2344" s="3">
        <v>45048</v>
      </c>
      <c r="E2344" t="s">
        <v>471</v>
      </c>
      <c r="F2344" t="s">
        <v>1836</v>
      </c>
      <c r="G2344" s="5" t="s">
        <v>49</v>
      </c>
      <c r="H2344" s="5" t="s">
        <v>50</v>
      </c>
      <c r="I2344" t="s">
        <v>1250</v>
      </c>
      <c r="J2344" t="s">
        <v>1133</v>
      </c>
      <c r="K2344" s="5" t="s">
        <v>73</v>
      </c>
      <c r="L2344" s="5" t="s">
        <v>42</v>
      </c>
      <c r="M2344" t="s">
        <v>29</v>
      </c>
      <c r="N2344" s="5" t="s">
        <v>30</v>
      </c>
      <c r="O2344" s="5" t="s">
        <v>31</v>
      </c>
      <c r="P2344" t="s">
        <v>376</v>
      </c>
      <c r="Q2344" s="5" t="s">
        <v>75</v>
      </c>
      <c r="R2344" s="1">
        <v>1</v>
      </c>
      <c r="S2344" s="1">
        <v>397</v>
      </c>
      <c r="T2344">
        <v>0.1</v>
      </c>
      <c r="U2344" s="1">
        <v>215</v>
      </c>
      <c r="V2344" s="1">
        <v>215</v>
      </c>
      <c r="W2344" s="1">
        <v>357.3</v>
      </c>
      <c r="X2344" s="1">
        <v>142.30000000000001</v>
      </c>
      <c r="Y2344" s="7">
        <v>0.39826476350405826</v>
      </c>
    </row>
    <row r="2345" spans="1:25">
      <c r="A2345" t="s">
        <v>3896</v>
      </c>
      <c r="B2345" s="3" t="str">
        <f t="shared" si="72"/>
        <v>May</v>
      </c>
      <c r="C2345" s="3" t="str">
        <f t="shared" si="73"/>
        <v>2025</v>
      </c>
      <c r="D2345" s="3">
        <v>45795</v>
      </c>
      <c r="E2345" t="s">
        <v>2272</v>
      </c>
      <c r="F2345" t="s">
        <v>1847</v>
      </c>
      <c r="G2345" s="5" t="s">
        <v>37</v>
      </c>
      <c r="H2345" s="5" t="s">
        <v>38</v>
      </c>
      <c r="I2345" t="s">
        <v>517</v>
      </c>
      <c r="J2345" t="s">
        <v>1193</v>
      </c>
      <c r="K2345" s="5" t="s">
        <v>73</v>
      </c>
      <c r="L2345" s="5" t="s">
        <v>42</v>
      </c>
      <c r="M2345" t="s">
        <v>87</v>
      </c>
      <c r="N2345" s="5" t="s">
        <v>88</v>
      </c>
      <c r="O2345" s="5" t="s">
        <v>31</v>
      </c>
      <c r="P2345" t="s">
        <v>136</v>
      </c>
      <c r="Q2345" s="5" t="s">
        <v>45</v>
      </c>
      <c r="R2345" s="1">
        <v>6</v>
      </c>
      <c r="S2345" s="1">
        <v>2635</v>
      </c>
      <c r="T2345">
        <v>0.25</v>
      </c>
      <c r="U2345" s="1">
        <v>1317</v>
      </c>
      <c r="V2345" s="1">
        <v>7902</v>
      </c>
      <c r="W2345" s="1">
        <v>11857.5</v>
      </c>
      <c r="X2345" s="1">
        <v>3955.5</v>
      </c>
      <c r="Y2345" s="7">
        <v>0.33358633776091079</v>
      </c>
    </row>
    <row r="2346" spans="1:25">
      <c r="A2346" t="s">
        <v>3897</v>
      </c>
      <c r="B2346" s="3" t="str">
        <f t="shared" si="72"/>
        <v>Dec</v>
      </c>
      <c r="C2346" s="3" t="str">
        <f t="shared" si="73"/>
        <v>2022</v>
      </c>
      <c r="D2346" s="3">
        <v>44904</v>
      </c>
      <c r="E2346" t="s">
        <v>449</v>
      </c>
      <c r="F2346" t="s">
        <v>2792</v>
      </c>
      <c r="G2346" s="5" t="s">
        <v>49</v>
      </c>
      <c r="H2346" s="5" t="s">
        <v>50</v>
      </c>
      <c r="I2346" t="s">
        <v>362</v>
      </c>
      <c r="J2346" t="s">
        <v>1999</v>
      </c>
      <c r="K2346" s="5" t="s">
        <v>27</v>
      </c>
      <c r="L2346" s="5" t="s">
        <v>28</v>
      </c>
      <c r="M2346" t="s">
        <v>65</v>
      </c>
      <c r="N2346" s="5" t="s">
        <v>66</v>
      </c>
      <c r="O2346" s="5" t="s">
        <v>31</v>
      </c>
      <c r="P2346" t="s">
        <v>326</v>
      </c>
      <c r="Q2346" s="5" t="s">
        <v>33</v>
      </c>
      <c r="R2346" s="1">
        <v>6</v>
      </c>
      <c r="S2346" s="1">
        <v>3864</v>
      </c>
      <c r="T2346">
        <v>0</v>
      </c>
      <c r="U2346" s="1">
        <v>3234</v>
      </c>
      <c r="V2346" s="1">
        <v>19404</v>
      </c>
      <c r="W2346" s="1">
        <v>23184</v>
      </c>
      <c r="X2346" s="1">
        <v>3780</v>
      </c>
      <c r="Y2346" s="7">
        <v>0.16304347826086957</v>
      </c>
    </row>
    <row r="2347" spans="1:25">
      <c r="A2347" t="s">
        <v>3898</v>
      </c>
      <c r="B2347" s="3" t="str">
        <f t="shared" si="72"/>
        <v>Feb</v>
      </c>
      <c r="C2347" s="3" t="str">
        <f t="shared" si="73"/>
        <v>2024</v>
      </c>
      <c r="D2347" s="3">
        <v>45329</v>
      </c>
      <c r="E2347" t="s">
        <v>552</v>
      </c>
      <c r="F2347" t="s">
        <v>2120</v>
      </c>
      <c r="G2347" s="5" t="s">
        <v>49</v>
      </c>
      <c r="H2347" s="5" t="s">
        <v>50</v>
      </c>
      <c r="I2347" t="s">
        <v>108</v>
      </c>
      <c r="J2347" t="s">
        <v>314</v>
      </c>
      <c r="K2347" s="5" t="s">
        <v>53</v>
      </c>
      <c r="L2347" s="5" t="s">
        <v>54</v>
      </c>
      <c r="M2347" t="s">
        <v>29</v>
      </c>
      <c r="N2347" s="5" t="s">
        <v>30</v>
      </c>
      <c r="O2347" s="5" t="s">
        <v>31</v>
      </c>
      <c r="P2347" t="s">
        <v>142</v>
      </c>
      <c r="Q2347" s="5" t="s">
        <v>33</v>
      </c>
      <c r="R2347" s="1">
        <v>6</v>
      </c>
      <c r="S2347" s="1">
        <v>346</v>
      </c>
      <c r="T2347">
        <v>0.1</v>
      </c>
      <c r="U2347" s="1">
        <v>213</v>
      </c>
      <c r="V2347" s="1">
        <v>1278</v>
      </c>
      <c r="W2347" s="1">
        <v>1868.4</v>
      </c>
      <c r="X2347" s="1">
        <v>590.40000000000009</v>
      </c>
      <c r="Y2347" s="7">
        <v>0.31599229287090563</v>
      </c>
    </row>
    <row r="2348" spans="1:25">
      <c r="A2348" t="s">
        <v>3899</v>
      </c>
      <c r="B2348" s="3" t="str">
        <f t="shared" si="72"/>
        <v>Jul</v>
      </c>
      <c r="C2348" s="3" t="str">
        <f t="shared" si="73"/>
        <v>2022</v>
      </c>
      <c r="D2348" s="3">
        <v>44756</v>
      </c>
      <c r="E2348" t="s">
        <v>365</v>
      </c>
      <c r="F2348" t="s">
        <v>1501</v>
      </c>
      <c r="G2348" s="5" t="s">
        <v>106</v>
      </c>
      <c r="H2348" s="5" t="s">
        <v>107</v>
      </c>
      <c r="I2348" t="s">
        <v>848</v>
      </c>
      <c r="J2348" t="s">
        <v>1401</v>
      </c>
      <c r="K2348" s="5" t="s">
        <v>27</v>
      </c>
      <c r="L2348" s="5" t="s">
        <v>54</v>
      </c>
      <c r="M2348" t="s">
        <v>87</v>
      </c>
      <c r="N2348" s="5" t="s">
        <v>88</v>
      </c>
      <c r="O2348" s="5" t="s">
        <v>31</v>
      </c>
      <c r="P2348" t="s">
        <v>102</v>
      </c>
      <c r="Q2348" s="5" t="s">
        <v>33</v>
      </c>
      <c r="R2348" s="1">
        <v>8</v>
      </c>
      <c r="S2348" s="1">
        <v>679</v>
      </c>
      <c r="T2348">
        <v>0.15</v>
      </c>
      <c r="U2348" s="1">
        <v>341</v>
      </c>
      <c r="V2348" s="1">
        <v>2728</v>
      </c>
      <c r="W2348" s="1">
        <v>4617.2</v>
      </c>
      <c r="X2348" s="1">
        <v>1889.1999999999998</v>
      </c>
      <c r="Y2348" s="7">
        <v>0.40916572814692886</v>
      </c>
    </row>
    <row r="2349" spans="1:25">
      <c r="A2349" t="s">
        <v>3900</v>
      </c>
      <c r="B2349" s="3" t="str">
        <f t="shared" si="72"/>
        <v>Aug</v>
      </c>
      <c r="C2349" s="3" t="str">
        <f t="shared" si="73"/>
        <v>2025</v>
      </c>
      <c r="D2349" s="3">
        <v>45876</v>
      </c>
      <c r="E2349" t="s">
        <v>3901</v>
      </c>
      <c r="F2349" t="s">
        <v>1421</v>
      </c>
      <c r="G2349" s="5" t="s">
        <v>37</v>
      </c>
      <c r="H2349" s="5" t="s">
        <v>38</v>
      </c>
      <c r="I2349" t="s">
        <v>1833</v>
      </c>
      <c r="J2349" t="s">
        <v>1811</v>
      </c>
      <c r="K2349" s="5" t="s">
        <v>41</v>
      </c>
      <c r="L2349" s="5" t="s">
        <v>116</v>
      </c>
      <c r="M2349" t="s">
        <v>29</v>
      </c>
      <c r="N2349" s="5" t="s">
        <v>30</v>
      </c>
      <c r="O2349" s="5" t="s">
        <v>43</v>
      </c>
      <c r="P2349" t="s">
        <v>359</v>
      </c>
      <c r="Q2349" s="5" t="s">
        <v>33</v>
      </c>
      <c r="R2349" s="1">
        <v>2</v>
      </c>
      <c r="S2349" s="1">
        <v>4966</v>
      </c>
      <c r="T2349">
        <v>0.15</v>
      </c>
      <c r="U2349" s="1">
        <v>2628</v>
      </c>
      <c r="V2349" s="1">
        <v>5256</v>
      </c>
      <c r="W2349" s="1">
        <v>8442.1999999999989</v>
      </c>
      <c r="X2349" s="1">
        <v>3186.1999999999989</v>
      </c>
      <c r="Y2349" s="7">
        <v>0.37741347042240164</v>
      </c>
    </row>
    <row r="2350" spans="1:25">
      <c r="A2350" t="s">
        <v>3902</v>
      </c>
      <c r="B2350" s="3" t="str">
        <f t="shared" si="72"/>
        <v>Mar</v>
      </c>
      <c r="C2350" s="3" t="str">
        <f t="shared" si="73"/>
        <v>2023</v>
      </c>
      <c r="D2350" s="3">
        <v>45012</v>
      </c>
      <c r="E2350" t="s">
        <v>2778</v>
      </c>
      <c r="F2350" t="s">
        <v>1501</v>
      </c>
      <c r="G2350" s="5" t="s">
        <v>37</v>
      </c>
      <c r="H2350" s="5" t="s">
        <v>38</v>
      </c>
      <c r="I2350" t="s">
        <v>1389</v>
      </c>
      <c r="J2350" t="s">
        <v>1367</v>
      </c>
      <c r="K2350" s="5" t="s">
        <v>53</v>
      </c>
      <c r="L2350" s="5" t="s">
        <v>64</v>
      </c>
      <c r="M2350" t="s">
        <v>29</v>
      </c>
      <c r="N2350" s="5" t="s">
        <v>30</v>
      </c>
      <c r="O2350" s="5" t="s">
        <v>43</v>
      </c>
      <c r="P2350" t="s">
        <v>413</v>
      </c>
      <c r="Q2350" s="5" t="s">
        <v>45</v>
      </c>
      <c r="R2350" s="1">
        <v>1</v>
      </c>
      <c r="S2350" s="1">
        <v>4658</v>
      </c>
      <c r="T2350">
        <v>0.1</v>
      </c>
      <c r="U2350" s="1">
        <v>2396</v>
      </c>
      <c r="V2350" s="1">
        <v>2396</v>
      </c>
      <c r="W2350" s="1">
        <v>4192.2</v>
      </c>
      <c r="X2350" s="1">
        <v>1796.1999999999998</v>
      </c>
      <c r="Y2350" s="7">
        <v>0.42846238251991792</v>
      </c>
    </row>
    <row r="2351" spans="1:25">
      <c r="A2351" t="s">
        <v>3903</v>
      </c>
      <c r="B2351" s="3" t="str">
        <f t="shared" si="72"/>
        <v>Mar</v>
      </c>
      <c r="C2351" s="3" t="str">
        <f t="shared" si="73"/>
        <v>2023</v>
      </c>
      <c r="D2351" s="3">
        <v>44998</v>
      </c>
      <c r="E2351" t="s">
        <v>2438</v>
      </c>
      <c r="F2351" t="s">
        <v>2961</v>
      </c>
      <c r="G2351" s="5" t="s">
        <v>61</v>
      </c>
      <c r="H2351" s="5" t="s">
        <v>50</v>
      </c>
      <c r="I2351" t="s">
        <v>983</v>
      </c>
      <c r="J2351" t="s">
        <v>440</v>
      </c>
      <c r="K2351" s="5" t="s">
        <v>95</v>
      </c>
      <c r="L2351" s="5" t="s">
        <v>54</v>
      </c>
      <c r="M2351" t="s">
        <v>29</v>
      </c>
      <c r="N2351" s="5" t="s">
        <v>30</v>
      </c>
      <c r="O2351" s="5" t="s">
        <v>43</v>
      </c>
      <c r="P2351" t="s">
        <v>260</v>
      </c>
      <c r="Q2351" s="5" t="s">
        <v>45</v>
      </c>
      <c r="R2351" s="1">
        <v>8</v>
      </c>
      <c r="S2351" s="1">
        <v>2138</v>
      </c>
      <c r="T2351">
        <v>0.2</v>
      </c>
      <c r="U2351" s="1">
        <v>1074</v>
      </c>
      <c r="V2351" s="1">
        <v>8592</v>
      </c>
      <c r="W2351" s="1">
        <v>13683.2</v>
      </c>
      <c r="X2351" s="1">
        <v>5091.2000000000007</v>
      </c>
      <c r="Y2351" s="7">
        <v>0.37207670720299346</v>
      </c>
    </row>
    <row r="2352" spans="1:25">
      <c r="A2352" t="s">
        <v>3904</v>
      </c>
      <c r="B2352" s="3" t="str">
        <f t="shared" si="72"/>
        <v>Aug</v>
      </c>
      <c r="C2352" s="3" t="str">
        <f t="shared" si="73"/>
        <v>2022</v>
      </c>
      <c r="D2352" s="3">
        <v>44779</v>
      </c>
      <c r="E2352" t="s">
        <v>839</v>
      </c>
      <c r="F2352" t="s">
        <v>2592</v>
      </c>
      <c r="G2352" s="5" t="s">
        <v>37</v>
      </c>
      <c r="H2352" s="5" t="s">
        <v>38</v>
      </c>
      <c r="I2352" t="s">
        <v>1062</v>
      </c>
      <c r="J2352" t="s">
        <v>1223</v>
      </c>
      <c r="K2352" s="5" t="s">
        <v>95</v>
      </c>
      <c r="L2352" s="5" t="s">
        <v>28</v>
      </c>
      <c r="M2352" t="s">
        <v>117</v>
      </c>
      <c r="N2352" s="5" t="s">
        <v>118</v>
      </c>
      <c r="O2352" s="5" t="s">
        <v>31</v>
      </c>
      <c r="P2352" t="s">
        <v>260</v>
      </c>
      <c r="Q2352" s="5" t="s">
        <v>75</v>
      </c>
      <c r="R2352" s="1">
        <v>6</v>
      </c>
      <c r="S2352" s="1">
        <v>651</v>
      </c>
      <c r="T2352">
        <v>0.15</v>
      </c>
      <c r="U2352" s="1">
        <v>397</v>
      </c>
      <c r="V2352" s="1">
        <v>2382</v>
      </c>
      <c r="W2352" s="1">
        <v>3320.1</v>
      </c>
      <c r="X2352" s="1">
        <v>938.09999999999991</v>
      </c>
      <c r="Y2352" s="7">
        <v>0.28255173036956716</v>
      </c>
    </row>
    <row r="2353" spans="1:25">
      <c r="A2353" t="s">
        <v>3905</v>
      </c>
      <c r="B2353" s="3" t="str">
        <f t="shared" si="72"/>
        <v>Dec</v>
      </c>
      <c r="C2353" s="3" t="str">
        <f t="shared" si="73"/>
        <v>2022</v>
      </c>
      <c r="D2353" s="3">
        <v>44906</v>
      </c>
      <c r="E2353" t="s">
        <v>1981</v>
      </c>
      <c r="F2353" t="s">
        <v>1221</v>
      </c>
      <c r="G2353" s="5" t="s">
        <v>106</v>
      </c>
      <c r="H2353" s="5" t="s">
        <v>107</v>
      </c>
      <c r="I2353" t="s">
        <v>242</v>
      </c>
      <c r="J2353" t="s">
        <v>363</v>
      </c>
      <c r="K2353" s="5" t="s">
        <v>95</v>
      </c>
      <c r="L2353" s="5" t="s">
        <v>28</v>
      </c>
      <c r="M2353" t="s">
        <v>29</v>
      </c>
      <c r="N2353" s="5" t="s">
        <v>30</v>
      </c>
      <c r="O2353" s="5" t="s">
        <v>31</v>
      </c>
      <c r="P2353" t="s">
        <v>131</v>
      </c>
      <c r="Q2353" s="5" t="s">
        <v>45</v>
      </c>
      <c r="R2353" s="1">
        <v>3</v>
      </c>
      <c r="S2353" s="1">
        <v>1934</v>
      </c>
      <c r="T2353">
        <v>0.25</v>
      </c>
      <c r="U2353" s="1">
        <v>1383</v>
      </c>
      <c r="V2353" s="1">
        <v>4149</v>
      </c>
      <c r="W2353" s="1">
        <v>4351.5</v>
      </c>
      <c r="X2353" s="1">
        <v>202.5</v>
      </c>
      <c r="Y2353" s="7">
        <v>4.6535677352637021E-2</v>
      </c>
    </row>
    <row r="2354" spans="1:25">
      <c r="A2354" t="s">
        <v>3906</v>
      </c>
      <c r="B2354" s="3" t="str">
        <f t="shared" si="72"/>
        <v>Mar</v>
      </c>
      <c r="C2354" s="3" t="str">
        <f t="shared" si="73"/>
        <v>2023</v>
      </c>
      <c r="D2354" s="3">
        <v>45015</v>
      </c>
      <c r="E2354" t="s">
        <v>640</v>
      </c>
      <c r="F2354" t="s">
        <v>1761</v>
      </c>
      <c r="G2354" s="5" t="s">
        <v>37</v>
      </c>
      <c r="H2354" s="5" t="s">
        <v>38</v>
      </c>
      <c r="I2354" t="s">
        <v>51</v>
      </c>
      <c r="J2354" t="s">
        <v>1066</v>
      </c>
      <c r="K2354" s="5" t="s">
        <v>73</v>
      </c>
      <c r="L2354" s="5" t="s">
        <v>54</v>
      </c>
      <c r="M2354" t="s">
        <v>87</v>
      </c>
      <c r="N2354" s="5" t="s">
        <v>88</v>
      </c>
      <c r="O2354" s="5" t="s">
        <v>31</v>
      </c>
      <c r="P2354" t="s">
        <v>159</v>
      </c>
      <c r="Q2354" s="5" t="s">
        <v>33</v>
      </c>
      <c r="R2354" s="1">
        <v>3</v>
      </c>
      <c r="S2354" s="1">
        <v>1861</v>
      </c>
      <c r="T2354">
        <v>0</v>
      </c>
      <c r="U2354" s="1">
        <v>1445</v>
      </c>
      <c r="V2354" s="1">
        <v>4335</v>
      </c>
      <c r="W2354" s="1">
        <v>5583</v>
      </c>
      <c r="X2354" s="1">
        <v>1248</v>
      </c>
      <c r="Y2354" s="7">
        <v>0.22353573347662548</v>
      </c>
    </row>
    <row r="2355" spans="1:25">
      <c r="A2355" t="s">
        <v>3907</v>
      </c>
      <c r="B2355" s="3" t="str">
        <f t="shared" si="72"/>
        <v>May</v>
      </c>
      <c r="C2355" s="3" t="str">
        <f t="shared" si="73"/>
        <v>2025</v>
      </c>
      <c r="D2355" s="3">
        <v>45790</v>
      </c>
      <c r="E2355" t="s">
        <v>1348</v>
      </c>
      <c r="F2355" t="s">
        <v>1355</v>
      </c>
      <c r="G2355" s="5" t="s">
        <v>106</v>
      </c>
      <c r="H2355" s="5" t="s">
        <v>107</v>
      </c>
      <c r="I2355" t="s">
        <v>330</v>
      </c>
      <c r="J2355" t="s">
        <v>784</v>
      </c>
      <c r="K2355" s="5" t="s">
        <v>41</v>
      </c>
      <c r="L2355" s="5" t="s">
        <v>54</v>
      </c>
      <c r="M2355" t="s">
        <v>87</v>
      </c>
      <c r="N2355" s="5" t="s">
        <v>88</v>
      </c>
      <c r="O2355" s="5" t="s">
        <v>31</v>
      </c>
      <c r="P2355" t="s">
        <v>1027</v>
      </c>
      <c r="Q2355" s="5" t="s">
        <v>33</v>
      </c>
      <c r="R2355" s="1">
        <v>1</v>
      </c>
      <c r="S2355" s="1">
        <v>2410</v>
      </c>
      <c r="T2355">
        <v>0.1</v>
      </c>
      <c r="U2355" s="1">
        <v>1231</v>
      </c>
      <c r="V2355" s="1">
        <v>1231</v>
      </c>
      <c r="W2355" s="1">
        <v>2169</v>
      </c>
      <c r="X2355" s="1">
        <v>938</v>
      </c>
      <c r="Y2355" s="7">
        <v>0.43245735361917936</v>
      </c>
    </row>
    <row r="2356" spans="1:25">
      <c r="A2356" t="s">
        <v>3908</v>
      </c>
      <c r="B2356" s="3" t="str">
        <f t="shared" si="72"/>
        <v>Jul</v>
      </c>
      <c r="C2356" s="3" t="str">
        <f t="shared" si="73"/>
        <v>2022</v>
      </c>
      <c r="D2356" s="3">
        <v>44744</v>
      </c>
      <c r="E2356" t="s">
        <v>1036</v>
      </c>
      <c r="F2356" t="s">
        <v>352</v>
      </c>
      <c r="G2356" s="5" t="s">
        <v>61</v>
      </c>
      <c r="H2356" s="5" t="s">
        <v>50</v>
      </c>
      <c r="I2356" t="s">
        <v>1546</v>
      </c>
      <c r="J2356" t="s">
        <v>1999</v>
      </c>
      <c r="K2356" s="5" t="s">
        <v>27</v>
      </c>
      <c r="L2356" s="5" t="s">
        <v>54</v>
      </c>
      <c r="M2356" t="s">
        <v>65</v>
      </c>
      <c r="N2356" s="5" t="s">
        <v>66</v>
      </c>
      <c r="O2356" s="5" t="s">
        <v>43</v>
      </c>
      <c r="P2356" t="s">
        <v>757</v>
      </c>
      <c r="Q2356" s="5" t="s">
        <v>33</v>
      </c>
      <c r="R2356" s="1">
        <v>2</v>
      </c>
      <c r="S2356" s="1">
        <v>4611</v>
      </c>
      <c r="T2356">
        <v>0</v>
      </c>
      <c r="U2356" s="1">
        <v>2714</v>
      </c>
      <c r="V2356" s="1">
        <v>5428</v>
      </c>
      <c r="W2356" s="1">
        <v>9222</v>
      </c>
      <c r="X2356" s="1">
        <v>3794</v>
      </c>
      <c r="Y2356" s="7">
        <v>0.41140750379527219</v>
      </c>
    </row>
    <row r="2357" spans="1:25">
      <c r="A2357" t="s">
        <v>3909</v>
      </c>
      <c r="B2357" s="3" t="str">
        <f t="shared" si="72"/>
        <v>Mar</v>
      </c>
      <c r="C2357" s="3" t="str">
        <f t="shared" si="73"/>
        <v>2022</v>
      </c>
      <c r="D2357" s="3">
        <v>44649</v>
      </c>
      <c r="E2357" t="s">
        <v>1803</v>
      </c>
      <c r="F2357" t="s">
        <v>2683</v>
      </c>
      <c r="G2357" s="5" t="s">
        <v>61</v>
      </c>
      <c r="H2357" s="5" t="s">
        <v>50</v>
      </c>
      <c r="I2357" t="s">
        <v>661</v>
      </c>
      <c r="J2357" t="s">
        <v>666</v>
      </c>
      <c r="K2357" s="5" t="s">
        <v>41</v>
      </c>
      <c r="L2357" s="5" t="s">
        <v>64</v>
      </c>
      <c r="M2357" t="s">
        <v>65</v>
      </c>
      <c r="N2357" s="5" t="s">
        <v>66</v>
      </c>
      <c r="O2357" s="5" t="s">
        <v>31</v>
      </c>
      <c r="P2357" t="s">
        <v>274</v>
      </c>
      <c r="Q2357" s="5" t="s">
        <v>33</v>
      </c>
      <c r="R2357" s="1">
        <v>6</v>
      </c>
      <c r="S2357" s="1">
        <v>2209</v>
      </c>
      <c r="T2357">
        <v>0.1</v>
      </c>
      <c r="U2357" s="1">
        <v>1542</v>
      </c>
      <c r="V2357" s="1">
        <v>9252</v>
      </c>
      <c r="W2357" s="1">
        <v>11928.6</v>
      </c>
      <c r="X2357" s="1">
        <v>2676.6000000000004</v>
      </c>
      <c r="Y2357" s="7">
        <v>0.22438509129319453</v>
      </c>
    </row>
    <row r="2358" spans="1:25">
      <c r="A2358" t="s">
        <v>3910</v>
      </c>
      <c r="B2358" s="3" t="str">
        <f t="shared" si="72"/>
        <v>Mar</v>
      </c>
      <c r="C2358" s="3" t="str">
        <f t="shared" si="73"/>
        <v>2022</v>
      </c>
      <c r="D2358" s="3">
        <v>44623</v>
      </c>
      <c r="E2358" t="s">
        <v>3139</v>
      </c>
      <c r="F2358" t="s">
        <v>2383</v>
      </c>
      <c r="G2358" s="5" t="s">
        <v>61</v>
      </c>
      <c r="H2358" s="5" t="s">
        <v>50</v>
      </c>
      <c r="I2358" t="s">
        <v>682</v>
      </c>
      <c r="J2358" t="s">
        <v>264</v>
      </c>
      <c r="K2358" s="5" t="s">
        <v>41</v>
      </c>
      <c r="L2358" s="5" t="s">
        <v>64</v>
      </c>
      <c r="M2358" t="s">
        <v>29</v>
      </c>
      <c r="N2358" s="5" t="s">
        <v>30</v>
      </c>
      <c r="O2358" s="5" t="s">
        <v>31</v>
      </c>
      <c r="P2358" t="s">
        <v>165</v>
      </c>
      <c r="Q2358" s="5" t="s">
        <v>45</v>
      </c>
      <c r="R2358" s="1">
        <v>8</v>
      </c>
      <c r="S2358" s="1">
        <v>2198</v>
      </c>
      <c r="T2358">
        <v>0.1</v>
      </c>
      <c r="U2358" s="1">
        <v>1405</v>
      </c>
      <c r="V2358" s="1">
        <v>11240</v>
      </c>
      <c r="W2358" s="1">
        <v>15825.6</v>
      </c>
      <c r="X2358" s="1">
        <v>4585.6000000000004</v>
      </c>
      <c r="Y2358" s="7">
        <v>0.2897583661914872</v>
      </c>
    </row>
    <row r="2359" spans="1:25">
      <c r="A2359" t="s">
        <v>3911</v>
      </c>
      <c r="B2359" s="3" t="str">
        <f t="shared" si="72"/>
        <v>Feb</v>
      </c>
      <c r="C2359" s="3" t="str">
        <f t="shared" si="73"/>
        <v>2025</v>
      </c>
      <c r="D2359" s="3">
        <v>45703</v>
      </c>
      <c r="E2359" t="s">
        <v>240</v>
      </c>
      <c r="F2359" t="s">
        <v>1494</v>
      </c>
      <c r="G2359" s="5" t="s">
        <v>106</v>
      </c>
      <c r="H2359" s="5" t="s">
        <v>107</v>
      </c>
      <c r="I2359" t="s">
        <v>1250</v>
      </c>
      <c r="J2359" t="s">
        <v>753</v>
      </c>
      <c r="K2359" s="5" t="s">
        <v>41</v>
      </c>
      <c r="L2359" s="5" t="s">
        <v>28</v>
      </c>
      <c r="M2359" t="s">
        <v>87</v>
      </c>
      <c r="N2359" s="5" t="s">
        <v>88</v>
      </c>
      <c r="O2359" s="5" t="s">
        <v>43</v>
      </c>
      <c r="P2359" t="s">
        <v>153</v>
      </c>
      <c r="Q2359" s="5" t="s">
        <v>75</v>
      </c>
      <c r="R2359" s="1">
        <v>5</v>
      </c>
      <c r="S2359" s="1">
        <v>690</v>
      </c>
      <c r="T2359">
        <v>0.1</v>
      </c>
      <c r="U2359" s="1">
        <v>379</v>
      </c>
      <c r="V2359" s="1">
        <v>1895</v>
      </c>
      <c r="W2359" s="1">
        <v>3105</v>
      </c>
      <c r="X2359" s="1">
        <v>1210</v>
      </c>
      <c r="Y2359" s="7">
        <v>0.38969404186795492</v>
      </c>
    </row>
    <row r="2360" spans="1:25">
      <c r="A2360" t="s">
        <v>3912</v>
      </c>
      <c r="B2360" s="3" t="str">
        <f t="shared" si="72"/>
        <v>Sep</v>
      </c>
      <c r="C2360" s="3" t="str">
        <f t="shared" si="73"/>
        <v>2025</v>
      </c>
      <c r="D2360" s="3">
        <v>45909</v>
      </c>
      <c r="E2360" t="s">
        <v>2748</v>
      </c>
      <c r="F2360" t="s">
        <v>752</v>
      </c>
      <c r="G2360" s="5" t="s">
        <v>106</v>
      </c>
      <c r="H2360" s="5" t="s">
        <v>107</v>
      </c>
      <c r="I2360" t="s">
        <v>421</v>
      </c>
      <c r="J2360" t="s">
        <v>473</v>
      </c>
      <c r="K2360" s="5" t="s">
        <v>73</v>
      </c>
      <c r="L2360" s="5" t="s">
        <v>42</v>
      </c>
      <c r="M2360" t="s">
        <v>87</v>
      </c>
      <c r="N2360" s="5" t="s">
        <v>88</v>
      </c>
      <c r="O2360" s="5" t="s">
        <v>31</v>
      </c>
      <c r="P2360" t="s">
        <v>320</v>
      </c>
      <c r="Q2360" s="5" t="s">
        <v>45</v>
      </c>
      <c r="R2360" s="1">
        <v>5</v>
      </c>
      <c r="S2360" s="1">
        <v>3770</v>
      </c>
      <c r="T2360">
        <v>0.15</v>
      </c>
      <c r="U2360" s="1">
        <v>2878</v>
      </c>
      <c r="V2360" s="1">
        <v>14390</v>
      </c>
      <c r="W2360" s="1">
        <v>16022.5</v>
      </c>
      <c r="X2360" s="1">
        <v>1632.5</v>
      </c>
      <c r="Y2360" s="7">
        <v>0.10188797004212825</v>
      </c>
    </row>
    <row r="2361" spans="1:25">
      <c r="A2361" t="s">
        <v>3913</v>
      </c>
      <c r="B2361" s="3" t="str">
        <f t="shared" si="72"/>
        <v>Jun</v>
      </c>
      <c r="C2361" s="3" t="str">
        <f t="shared" si="73"/>
        <v>2022</v>
      </c>
      <c r="D2361" s="3">
        <v>44737</v>
      </c>
      <c r="E2361" t="s">
        <v>2323</v>
      </c>
      <c r="F2361" t="s">
        <v>907</v>
      </c>
      <c r="G2361" s="5" t="s">
        <v>23</v>
      </c>
      <c r="H2361" s="5" t="s">
        <v>24</v>
      </c>
      <c r="I2361" t="s">
        <v>1533</v>
      </c>
      <c r="J2361" t="s">
        <v>1794</v>
      </c>
      <c r="K2361" s="5" t="s">
        <v>27</v>
      </c>
      <c r="L2361" s="5" t="s">
        <v>42</v>
      </c>
      <c r="M2361" t="s">
        <v>55</v>
      </c>
      <c r="N2361" s="5" t="s">
        <v>56</v>
      </c>
      <c r="O2361" s="5" t="s">
        <v>43</v>
      </c>
      <c r="P2361" t="s">
        <v>244</v>
      </c>
      <c r="Q2361" s="5" t="s">
        <v>75</v>
      </c>
      <c r="R2361" s="1">
        <v>7</v>
      </c>
      <c r="S2361" s="1">
        <v>1061</v>
      </c>
      <c r="T2361">
        <v>0.15</v>
      </c>
      <c r="U2361" s="1">
        <v>897</v>
      </c>
      <c r="V2361" s="1">
        <v>6279</v>
      </c>
      <c r="W2361" s="1">
        <v>6312.95</v>
      </c>
      <c r="X2361" s="1">
        <v>33.949999999999818</v>
      </c>
      <c r="Y2361" s="7">
        <v>5.3778344514054154E-3</v>
      </c>
    </row>
    <row r="2362" spans="1:25">
      <c r="A2362" t="s">
        <v>3914</v>
      </c>
      <c r="B2362" s="3" t="str">
        <f t="shared" si="72"/>
        <v>Nov</v>
      </c>
      <c r="C2362" s="3" t="str">
        <f t="shared" si="73"/>
        <v>2024</v>
      </c>
      <c r="D2362" s="3">
        <v>45624</v>
      </c>
      <c r="E2362" t="s">
        <v>2064</v>
      </c>
      <c r="F2362" t="s">
        <v>2059</v>
      </c>
      <c r="G2362" s="5" t="s">
        <v>61</v>
      </c>
      <c r="H2362" s="5" t="s">
        <v>50</v>
      </c>
      <c r="I2362" t="s">
        <v>218</v>
      </c>
      <c r="J2362" t="s">
        <v>518</v>
      </c>
      <c r="K2362" s="5" t="s">
        <v>27</v>
      </c>
      <c r="L2362" s="5" t="s">
        <v>116</v>
      </c>
      <c r="M2362" t="s">
        <v>29</v>
      </c>
      <c r="N2362" s="5" t="s">
        <v>30</v>
      </c>
      <c r="O2362" s="5" t="s">
        <v>43</v>
      </c>
      <c r="P2362" t="s">
        <v>260</v>
      </c>
      <c r="Q2362" s="5" t="s">
        <v>45</v>
      </c>
      <c r="R2362" s="1">
        <v>2</v>
      </c>
      <c r="S2362" s="1">
        <v>3246</v>
      </c>
      <c r="T2362">
        <v>0.15</v>
      </c>
      <c r="U2362" s="1">
        <v>1778</v>
      </c>
      <c r="V2362" s="1">
        <v>3556</v>
      </c>
      <c r="W2362" s="1">
        <v>5518.2</v>
      </c>
      <c r="X2362" s="1">
        <v>1962.1999999999998</v>
      </c>
      <c r="Y2362" s="7">
        <v>0.35558696676452467</v>
      </c>
    </row>
    <row r="2363" spans="1:25">
      <c r="A2363" t="s">
        <v>3915</v>
      </c>
      <c r="B2363" s="3" t="str">
        <f t="shared" si="72"/>
        <v>Mar</v>
      </c>
      <c r="C2363" s="3" t="str">
        <f t="shared" si="73"/>
        <v>2024</v>
      </c>
      <c r="D2363" s="3">
        <v>45379</v>
      </c>
      <c r="E2363" t="s">
        <v>2642</v>
      </c>
      <c r="F2363" t="s">
        <v>1659</v>
      </c>
      <c r="G2363" s="5" t="s">
        <v>37</v>
      </c>
      <c r="H2363" s="5" t="s">
        <v>38</v>
      </c>
      <c r="I2363" t="s">
        <v>93</v>
      </c>
      <c r="J2363" t="s">
        <v>1161</v>
      </c>
      <c r="K2363" s="5" t="s">
        <v>73</v>
      </c>
      <c r="L2363" s="5" t="s">
        <v>116</v>
      </c>
      <c r="M2363" t="s">
        <v>55</v>
      </c>
      <c r="N2363" s="5" t="s">
        <v>56</v>
      </c>
      <c r="O2363" s="5" t="s">
        <v>43</v>
      </c>
      <c r="P2363" t="s">
        <v>197</v>
      </c>
      <c r="Q2363" s="5" t="s">
        <v>75</v>
      </c>
      <c r="R2363" s="1">
        <v>7</v>
      </c>
      <c r="S2363" s="1">
        <v>4007</v>
      </c>
      <c r="T2363">
        <v>0.25</v>
      </c>
      <c r="U2363" s="1">
        <v>2067</v>
      </c>
      <c r="V2363" s="1">
        <v>14469</v>
      </c>
      <c r="W2363" s="1">
        <v>21036.75</v>
      </c>
      <c r="X2363" s="1">
        <v>6567.75</v>
      </c>
      <c r="Y2363" s="7">
        <v>0.3122036436236586</v>
      </c>
    </row>
    <row r="2364" spans="1:25">
      <c r="A2364" t="s">
        <v>3916</v>
      </c>
      <c r="B2364" s="3" t="str">
        <f t="shared" si="72"/>
        <v>Jan</v>
      </c>
      <c r="C2364" s="3" t="str">
        <f t="shared" si="73"/>
        <v>2024</v>
      </c>
      <c r="D2364" s="3">
        <v>45318</v>
      </c>
      <c r="E2364" t="s">
        <v>1202</v>
      </c>
      <c r="F2364" t="s">
        <v>2949</v>
      </c>
      <c r="G2364" s="5" t="s">
        <v>49</v>
      </c>
      <c r="H2364" s="5" t="s">
        <v>50</v>
      </c>
      <c r="I2364" t="s">
        <v>218</v>
      </c>
      <c r="J2364" t="s">
        <v>2088</v>
      </c>
      <c r="K2364" s="5" t="s">
        <v>95</v>
      </c>
      <c r="L2364" s="5" t="s">
        <v>28</v>
      </c>
      <c r="M2364" t="s">
        <v>117</v>
      </c>
      <c r="N2364" s="5" t="s">
        <v>118</v>
      </c>
      <c r="O2364" s="5" t="s">
        <v>31</v>
      </c>
      <c r="P2364" t="s">
        <v>131</v>
      </c>
      <c r="Q2364" s="5" t="s">
        <v>33</v>
      </c>
      <c r="R2364" s="1">
        <v>8</v>
      </c>
      <c r="S2364" s="1">
        <v>1132</v>
      </c>
      <c r="T2364">
        <v>0.05</v>
      </c>
      <c r="U2364" s="1">
        <v>600</v>
      </c>
      <c r="V2364" s="1">
        <v>4800</v>
      </c>
      <c r="W2364" s="1">
        <v>8603.1999999999989</v>
      </c>
      <c r="X2364" s="1">
        <v>3803.1999999999989</v>
      </c>
      <c r="Y2364" s="7">
        <v>0.44206806769574103</v>
      </c>
    </row>
    <row r="2365" spans="1:25">
      <c r="A2365" t="s">
        <v>3917</v>
      </c>
      <c r="B2365" s="3" t="str">
        <f t="shared" si="72"/>
        <v>Oct</v>
      </c>
      <c r="C2365" s="3" t="str">
        <f t="shared" si="73"/>
        <v>2023</v>
      </c>
      <c r="D2365" s="3">
        <v>45222</v>
      </c>
      <c r="E2365" t="s">
        <v>2658</v>
      </c>
      <c r="F2365" t="s">
        <v>3437</v>
      </c>
      <c r="G2365" s="5" t="s">
        <v>37</v>
      </c>
      <c r="H2365" s="5" t="s">
        <v>38</v>
      </c>
      <c r="I2365" t="s">
        <v>799</v>
      </c>
      <c r="J2365" t="s">
        <v>729</v>
      </c>
      <c r="K2365" s="5" t="s">
        <v>27</v>
      </c>
      <c r="L2365" s="5" t="s">
        <v>64</v>
      </c>
      <c r="M2365" t="s">
        <v>87</v>
      </c>
      <c r="N2365" s="5" t="s">
        <v>88</v>
      </c>
      <c r="O2365" s="5" t="s">
        <v>31</v>
      </c>
      <c r="P2365" t="s">
        <v>942</v>
      </c>
      <c r="Q2365" s="5" t="s">
        <v>75</v>
      </c>
      <c r="R2365" s="1">
        <v>6</v>
      </c>
      <c r="S2365" s="1">
        <v>4330</v>
      </c>
      <c r="T2365">
        <v>0.2</v>
      </c>
      <c r="U2365" s="1">
        <v>2633</v>
      </c>
      <c r="V2365" s="1">
        <v>15798</v>
      </c>
      <c r="W2365" s="1">
        <v>20784</v>
      </c>
      <c r="X2365" s="1">
        <v>4986</v>
      </c>
      <c r="Y2365" s="7">
        <v>0.2398960739030023</v>
      </c>
    </row>
    <row r="2366" spans="1:25">
      <c r="A2366" t="s">
        <v>3918</v>
      </c>
      <c r="B2366" s="3" t="str">
        <f t="shared" si="72"/>
        <v>May</v>
      </c>
      <c r="C2366" s="3" t="str">
        <f t="shared" si="73"/>
        <v>2022</v>
      </c>
      <c r="D2366" s="3">
        <v>44690</v>
      </c>
      <c r="E2366" t="s">
        <v>1001</v>
      </c>
      <c r="F2366" t="s">
        <v>560</v>
      </c>
      <c r="G2366" s="5" t="s">
        <v>61</v>
      </c>
      <c r="H2366" s="5" t="s">
        <v>50</v>
      </c>
      <c r="I2366" t="s">
        <v>537</v>
      </c>
      <c r="J2366" t="s">
        <v>1446</v>
      </c>
      <c r="K2366" s="5" t="s">
        <v>73</v>
      </c>
      <c r="L2366" s="5" t="s">
        <v>116</v>
      </c>
      <c r="M2366" t="s">
        <v>65</v>
      </c>
      <c r="N2366" s="5" t="s">
        <v>66</v>
      </c>
      <c r="O2366" s="5" t="s">
        <v>43</v>
      </c>
      <c r="P2366" t="s">
        <v>268</v>
      </c>
      <c r="Q2366" s="5" t="s">
        <v>75</v>
      </c>
      <c r="R2366" s="1">
        <v>4</v>
      </c>
      <c r="S2366" s="1">
        <v>2757</v>
      </c>
      <c r="T2366">
        <v>0.05</v>
      </c>
      <c r="U2366" s="1">
        <v>2119</v>
      </c>
      <c r="V2366" s="1">
        <v>8476</v>
      </c>
      <c r="W2366" s="1">
        <v>10476.6</v>
      </c>
      <c r="X2366" s="1">
        <v>2000.6000000000004</v>
      </c>
      <c r="Y2366" s="7">
        <v>0.19095889887940748</v>
      </c>
    </row>
    <row r="2367" spans="1:25">
      <c r="A2367" t="s">
        <v>3919</v>
      </c>
      <c r="B2367" s="3" t="str">
        <f t="shared" si="72"/>
        <v>Sep</v>
      </c>
      <c r="C2367" s="3" t="str">
        <f t="shared" si="73"/>
        <v>2022</v>
      </c>
      <c r="D2367" s="3">
        <v>44805</v>
      </c>
      <c r="E2367" t="s">
        <v>659</v>
      </c>
      <c r="F2367" t="s">
        <v>1311</v>
      </c>
      <c r="G2367" s="5" t="s">
        <v>23</v>
      </c>
      <c r="H2367" s="5" t="s">
        <v>24</v>
      </c>
      <c r="I2367" t="s">
        <v>913</v>
      </c>
      <c r="J2367" t="s">
        <v>548</v>
      </c>
      <c r="K2367" s="5" t="s">
        <v>95</v>
      </c>
      <c r="L2367" s="5" t="s">
        <v>54</v>
      </c>
      <c r="M2367" t="s">
        <v>29</v>
      </c>
      <c r="N2367" s="5" t="s">
        <v>30</v>
      </c>
      <c r="O2367" s="5" t="s">
        <v>31</v>
      </c>
      <c r="P2367" t="s">
        <v>1180</v>
      </c>
      <c r="Q2367" s="5" t="s">
        <v>75</v>
      </c>
      <c r="R2367" s="1">
        <v>3</v>
      </c>
      <c r="S2367" s="1">
        <v>2034</v>
      </c>
      <c r="T2367">
        <v>0.05</v>
      </c>
      <c r="U2367" s="1">
        <v>1107</v>
      </c>
      <c r="V2367" s="1">
        <v>3321</v>
      </c>
      <c r="W2367" s="1">
        <v>5796.9</v>
      </c>
      <c r="X2367" s="1">
        <v>2475.8999999999996</v>
      </c>
      <c r="Y2367" s="7">
        <v>0.42710759198882159</v>
      </c>
    </row>
    <row r="2368" spans="1:25">
      <c r="A2368" t="s">
        <v>3920</v>
      </c>
      <c r="B2368" s="3" t="str">
        <f t="shared" si="72"/>
        <v>Jan</v>
      </c>
      <c r="C2368" s="3" t="str">
        <f t="shared" si="73"/>
        <v>2022</v>
      </c>
      <c r="D2368" s="3">
        <v>44575</v>
      </c>
      <c r="E2368" t="s">
        <v>1874</v>
      </c>
      <c r="F2368" t="s">
        <v>858</v>
      </c>
      <c r="G2368" s="5" t="s">
        <v>37</v>
      </c>
      <c r="H2368" s="5" t="s">
        <v>38</v>
      </c>
      <c r="I2368" t="s">
        <v>253</v>
      </c>
      <c r="J2368" t="s">
        <v>86</v>
      </c>
      <c r="K2368" s="5" t="s">
        <v>41</v>
      </c>
      <c r="L2368" s="5" t="s">
        <v>116</v>
      </c>
      <c r="M2368" t="s">
        <v>65</v>
      </c>
      <c r="N2368" s="5" t="s">
        <v>66</v>
      </c>
      <c r="O2368" s="5" t="s">
        <v>43</v>
      </c>
      <c r="P2368" t="s">
        <v>268</v>
      </c>
      <c r="Q2368" s="5" t="s">
        <v>75</v>
      </c>
      <c r="R2368" s="1">
        <v>2</v>
      </c>
      <c r="S2368" s="1">
        <v>2352</v>
      </c>
      <c r="T2368">
        <v>0</v>
      </c>
      <c r="U2368" s="1">
        <v>1840</v>
      </c>
      <c r="V2368" s="1">
        <v>3680</v>
      </c>
      <c r="W2368" s="1">
        <v>4704</v>
      </c>
      <c r="X2368" s="1">
        <v>1024</v>
      </c>
      <c r="Y2368" s="7">
        <v>0.21768707482993196</v>
      </c>
    </row>
    <row r="2369" spans="1:25">
      <c r="A2369" t="s">
        <v>3921</v>
      </c>
      <c r="B2369" s="3" t="str">
        <f t="shared" si="72"/>
        <v>Sep</v>
      </c>
      <c r="C2369" s="3" t="str">
        <f t="shared" si="73"/>
        <v>2024</v>
      </c>
      <c r="D2369" s="3">
        <v>45556</v>
      </c>
      <c r="E2369" t="s">
        <v>2114</v>
      </c>
      <c r="F2369" t="s">
        <v>728</v>
      </c>
      <c r="G2369" s="5" t="s">
        <v>23</v>
      </c>
      <c r="H2369" s="5" t="s">
        <v>24</v>
      </c>
      <c r="I2369" t="s">
        <v>682</v>
      </c>
      <c r="J2369" t="s">
        <v>1550</v>
      </c>
      <c r="K2369" s="5" t="s">
        <v>27</v>
      </c>
      <c r="L2369" s="5" t="s">
        <v>42</v>
      </c>
      <c r="M2369" t="s">
        <v>87</v>
      </c>
      <c r="N2369" s="5" t="s">
        <v>88</v>
      </c>
      <c r="O2369" s="5" t="s">
        <v>31</v>
      </c>
      <c r="P2369" t="s">
        <v>787</v>
      </c>
      <c r="Q2369" s="5" t="s">
        <v>33</v>
      </c>
      <c r="R2369" s="1">
        <v>1</v>
      </c>
      <c r="S2369" s="1">
        <v>1267</v>
      </c>
      <c r="T2369">
        <v>0</v>
      </c>
      <c r="U2369" s="1">
        <v>1045</v>
      </c>
      <c r="V2369" s="1">
        <v>1045</v>
      </c>
      <c r="W2369" s="1">
        <v>1267</v>
      </c>
      <c r="X2369" s="1">
        <v>222</v>
      </c>
      <c r="Y2369" s="7">
        <v>0.17521704814522493</v>
      </c>
    </row>
    <row r="2370" spans="1:25">
      <c r="A2370" t="s">
        <v>3922</v>
      </c>
      <c r="B2370" s="3" t="str">
        <f t="shared" si="72"/>
        <v>Dec</v>
      </c>
      <c r="C2370" s="3" t="str">
        <f t="shared" si="73"/>
        <v>2024</v>
      </c>
      <c r="D2370" s="3">
        <v>45649</v>
      </c>
      <c r="E2370" t="s">
        <v>2658</v>
      </c>
      <c r="F2370" t="s">
        <v>2292</v>
      </c>
      <c r="G2370" s="5" t="s">
        <v>61</v>
      </c>
      <c r="H2370" s="5" t="s">
        <v>50</v>
      </c>
      <c r="I2370" t="s">
        <v>734</v>
      </c>
      <c r="J2370" t="s">
        <v>831</v>
      </c>
      <c r="K2370" s="5" t="s">
        <v>27</v>
      </c>
      <c r="L2370" s="5" t="s">
        <v>54</v>
      </c>
      <c r="M2370" t="s">
        <v>29</v>
      </c>
      <c r="N2370" s="5" t="s">
        <v>30</v>
      </c>
      <c r="O2370" s="5" t="s">
        <v>31</v>
      </c>
      <c r="P2370" t="s">
        <v>102</v>
      </c>
      <c r="Q2370" s="5" t="s">
        <v>45</v>
      </c>
      <c r="R2370" s="1">
        <v>1</v>
      </c>
      <c r="S2370" s="1">
        <v>399</v>
      </c>
      <c r="T2370">
        <v>0.25</v>
      </c>
      <c r="U2370" s="1">
        <v>278</v>
      </c>
      <c r="V2370" s="1">
        <v>278</v>
      </c>
      <c r="W2370" s="1">
        <v>299.25</v>
      </c>
      <c r="X2370" s="1">
        <v>21.25</v>
      </c>
      <c r="Y2370" s="7">
        <v>7.1010860484544691E-2</v>
      </c>
    </row>
    <row r="2371" spans="1:25">
      <c r="A2371" t="s">
        <v>3923</v>
      </c>
      <c r="B2371" s="3" t="str">
        <f t="shared" ref="B2371:B2434" si="74">TEXT(D2371,"MMM")</f>
        <v>Sep</v>
      </c>
      <c r="C2371" s="3" t="str">
        <f t="shared" ref="C2371:C2434" si="75">TEXT(D2371,"YYYY")</f>
        <v>2023</v>
      </c>
      <c r="D2371" s="3">
        <v>45198</v>
      </c>
      <c r="E2371" t="s">
        <v>559</v>
      </c>
      <c r="F2371" t="s">
        <v>1991</v>
      </c>
      <c r="G2371" s="5" t="s">
        <v>49</v>
      </c>
      <c r="H2371" s="5" t="s">
        <v>50</v>
      </c>
      <c r="I2371" t="s">
        <v>1041</v>
      </c>
      <c r="J2371" t="s">
        <v>1161</v>
      </c>
      <c r="K2371" s="5" t="s">
        <v>73</v>
      </c>
      <c r="L2371" s="5" t="s">
        <v>54</v>
      </c>
      <c r="M2371" t="s">
        <v>87</v>
      </c>
      <c r="N2371" s="5" t="s">
        <v>88</v>
      </c>
      <c r="O2371" s="5" t="s">
        <v>31</v>
      </c>
      <c r="P2371" t="s">
        <v>417</v>
      </c>
      <c r="Q2371" s="5" t="s">
        <v>33</v>
      </c>
      <c r="R2371" s="1">
        <v>6</v>
      </c>
      <c r="S2371" s="1">
        <v>4178</v>
      </c>
      <c r="T2371">
        <v>0.15</v>
      </c>
      <c r="U2371" s="1">
        <v>2749</v>
      </c>
      <c r="V2371" s="1">
        <v>16494</v>
      </c>
      <c r="W2371" s="1">
        <v>21307.8</v>
      </c>
      <c r="X2371" s="1">
        <v>4813.7999999999993</v>
      </c>
      <c r="Y2371" s="7">
        <v>0.22591726973221071</v>
      </c>
    </row>
    <row r="2372" spans="1:25">
      <c r="A2372" t="s">
        <v>3924</v>
      </c>
      <c r="B2372" s="3" t="str">
        <f t="shared" si="74"/>
        <v>Dec</v>
      </c>
      <c r="C2372" s="3" t="str">
        <f t="shared" si="75"/>
        <v>2023</v>
      </c>
      <c r="D2372" s="3">
        <v>45272</v>
      </c>
      <c r="E2372" t="s">
        <v>863</v>
      </c>
      <c r="F2372" t="s">
        <v>1683</v>
      </c>
      <c r="G2372" s="5" t="s">
        <v>49</v>
      </c>
      <c r="H2372" s="5" t="s">
        <v>50</v>
      </c>
      <c r="I2372" t="s">
        <v>283</v>
      </c>
      <c r="J2372" t="s">
        <v>555</v>
      </c>
      <c r="K2372" s="5" t="s">
        <v>27</v>
      </c>
      <c r="L2372" s="5" t="s">
        <v>64</v>
      </c>
      <c r="M2372" t="s">
        <v>29</v>
      </c>
      <c r="N2372" s="5" t="s">
        <v>30</v>
      </c>
      <c r="O2372" s="5" t="s">
        <v>31</v>
      </c>
      <c r="P2372" t="s">
        <v>142</v>
      </c>
      <c r="Q2372" s="5" t="s">
        <v>75</v>
      </c>
      <c r="R2372" s="1">
        <v>8</v>
      </c>
      <c r="S2372" s="1">
        <v>1271</v>
      </c>
      <c r="T2372">
        <v>0.1</v>
      </c>
      <c r="U2372" s="1">
        <v>773</v>
      </c>
      <c r="V2372" s="1">
        <v>6184</v>
      </c>
      <c r="W2372" s="1">
        <v>9151.2000000000007</v>
      </c>
      <c r="X2372" s="1">
        <v>2967.2000000000007</v>
      </c>
      <c r="Y2372" s="7">
        <v>0.3242416295130694</v>
      </c>
    </row>
    <row r="2373" spans="1:25">
      <c r="A2373" t="s">
        <v>3925</v>
      </c>
      <c r="B2373" s="3" t="str">
        <f t="shared" si="74"/>
        <v>Sep</v>
      </c>
      <c r="C2373" s="3" t="str">
        <f t="shared" si="75"/>
        <v>2022</v>
      </c>
      <c r="D2373" s="3">
        <v>44824</v>
      </c>
      <c r="E2373" t="s">
        <v>419</v>
      </c>
      <c r="F2373" t="s">
        <v>609</v>
      </c>
      <c r="G2373" s="5" t="s">
        <v>37</v>
      </c>
      <c r="H2373" s="5" t="s">
        <v>38</v>
      </c>
      <c r="I2373" t="s">
        <v>469</v>
      </c>
      <c r="J2373" t="s">
        <v>628</v>
      </c>
      <c r="K2373" s="5" t="s">
        <v>73</v>
      </c>
      <c r="L2373" s="5" t="s">
        <v>42</v>
      </c>
      <c r="M2373" t="s">
        <v>29</v>
      </c>
      <c r="N2373" s="5" t="s">
        <v>30</v>
      </c>
      <c r="O2373" s="5" t="s">
        <v>31</v>
      </c>
      <c r="P2373" t="s">
        <v>119</v>
      </c>
      <c r="Q2373" s="5" t="s">
        <v>45</v>
      </c>
      <c r="R2373" s="1">
        <v>6</v>
      </c>
      <c r="S2373" s="1">
        <v>427</v>
      </c>
      <c r="T2373">
        <v>0.05</v>
      </c>
      <c r="U2373" s="1">
        <v>251</v>
      </c>
      <c r="V2373" s="1">
        <v>1506</v>
      </c>
      <c r="W2373" s="1">
        <v>2433.9</v>
      </c>
      <c r="X2373" s="1">
        <v>927.90000000000009</v>
      </c>
      <c r="Y2373" s="7">
        <v>0.38123998520892399</v>
      </c>
    </row>
    <row r="2374" spans="1:25">
      <c r="A2374" t="s">
        <v>3926</v>
      </c>
      <c r="B2374" s="3" t="str">
        <f t="shared" si="74"/>
        <v>Apr</v>
      </c>
      <c r="C2374" s="3" t="str">
        <f t="shared" si="75"/>
        <v>2023</v>
      </c>
      <c r="D2374" s="3">
        <v>45033</v>
      </c>
      <c r="E2374" t="s">
        <v>1007</v>
      </c>
      <c r="F2374" t="s">
        <v>200</v>
      </c>
      <c r="G2374" s="5" t="s">
        <v>106</v>
      </c>
      <c r="H2374" s="5" t="s">
        <v>107</v>
      </c>
      <c r="I2374" t="s">
        <v>1734</v>
      </c>
      <c r="J2374" t="s">
        <v>487</v>
      </c>
      <c r="K2374" s="5" t="s">
        <v>27</v>
      </c>
      <c r="L2374" s="5" t="s">
        <v>116</v>
      </c>
      <c r="M2374" t="s">
        <v>65</v>
      </c>
      <c r="N2374" s="5" t="s">
        <v>66</v>
      </c>
      <c r="O2374" s="5" t="s">
        <v>43</v>
      </c>
      <c r="P2374" t="s">
        <v>355</v>
      </c>
      <c r="Q2374" s="5" t="s">
        <v>33</v>
      </c>
      <c r="R2374" s="1">
        <v>8</v>
      </c>
      <c r="S2374" s="1">
        <v>3614</v>
      </c>
      <c r="T2374">
        <v>0.15</v>
      </c>
      <c r="U2374" s="1">
        <v>2964</v>
      </c>
      <c r="V2374" s="1">
        <v>23712</v>
      </c>
      <c r="W2374" s="1">
        <v>24575.200000000001</v>
      </c>
      <c r="X2374" s="1">
        <v>863.20000000000073</v>
      </c>
      <c r="Y2374" s="7">
        <v>3.5124841303427877E-2</v>
      </c>
    </row>
    <row r="2375" spans="1:25">
      <c r="A2375" t="s">
        <v>3927</v>
      </c>
      <c r="B2375" s="3" t="str">
        <f t="shared" si="74"/>
        <v>Dec</v>
      </c>
      <c r="C2375" s="3" t="str">
        <f t="shared" si="75"/>
        <v>2024</v>
      </c>
      <c r="D2375" s="3">
        <v>45652</v>
      </c>
      <c r="E2375" t="s">
        <v>1607</v>
      </c>
      <c r="F2375" t="s">
        <v>3052</v>
      </c>
      <c r="G2375" s="5" t="s">
        <v>106</v>
      </c>
      <c r="H2375" s="5" t="s">
        <v>107</v>
      </c>
      <c r="I2375" t="s">
        <v>1053</v>
      </c>
      <c r="J2375" t="s">
        <v>1170</v>
      </c>
      <c r="K2375" s="5" t="s">
        <v>95</v>
      </c>
      <c r="L2375" s="5" t="s">
        <v>54</v>
      </c>
      <c r="M2375" t="s">
        <v>87</v>
      </c>
      <c r="N2375" s="5" t="s">
        <v>88</v>
      </c>
      <c r="O2375" s="5" t="s">
        <v>31</v>
      </c>
      <c r="P2375" t="s">
        <v>57</v>
      </c>
      <c r="Q2375" s="5" t="s">
        <v>75</v>
      </c>
      <c r="R2375" s="1">
        <v>3</v>
      </c>
      <c r="S2375" s="1">
        <v>505</v>
      </c>
      <c r="T2375">
        <v>0.25</v>
      </c>
      <c r="U2375" s="1">
        <v>336</v>
      </c>
      <c r="V2375" s="1">
        <v>1008</v>
      </c>
      <c r="W2375" s="1">
        <v>1136.25</v>
      </c>
      <c r="X2375" s="1">
        <v>128.25</v>
      </c>
      <c r="Y2375" s="7">
        <v>0.11287128712871287</v>
      </c>
    </row>
    <row r="2376" spans="1:25">
      <c r="A2376" t="s">
        <v>3928</v>
      </c>
      <c r="B2376" s="3" t="str">
        <f t="shared" si="74"/>
        <v>May</v>
      </c>
      <c r="C2376" s="3" t="str">
        <f t="shared" si="75"/>
        <v>2022</v>
      </c>
      <c r="D2376" s="3">
        <v>44709</v>
      </c>
      <c r="E2376" t="s">
        <v>77</v>
      </c>
      <c r="F2376" t="s">
        <v>645</v>
      </c>
      <c r="G2376" s="5" t="s">
        <v>37</v>
      </c>
      <c r="H2376" s="5" t="s">
        <v>38</v>
      </c>
      <c r="I2376" t="s">
        <v>307</v>
      </c>
      <c r="J2376" t="s">
        <v>440</v>
      </c>
      <c r="K2376" s="5" t="s">
        <v>95</v>
      </c>
      <c r="L2376" s="5" t="s">
        <v>54</v>
      </c>
      <c r="M2376" t="s">
        <v>117</v>
      </c>
      <c r="N2376" s="5" t="s">
        <v>118</v>
      </c>
      <c r="O2376" s="5" t="s">
        <v>31</v>
      </c>
      <c r="P2376" t="s">
        <v>89</v>
      </c>
      <c r="Q2376" s="5" t="s">
        <v>75</v>
      </c>
      <c r="R2376" s="1">
        <v>3</v>
      </c>
      <c r="S2376" s="1">
        <v>3295</v>
      </c>
      <c r="T2376">
        <v>0.05</v>
      </c>
      <c r="U2376" s="1">
        <v>1757</v>
      </c>
      <c r="V2376" s="1">
        <v>5271</v>
      </c>
      <c r="W2376" s="1">
        <v>9390.75</v>
      </c>
      <c r="X2376" s="1">
        <v>4119.75</v>
      </c>
      <c r="Y2376" s="7">
        <v>0.43870297899528793</v>
      </c>
    </row>
    <row r="2377" spans="1:25">
      <c r="A2377" t="s">
        <v>3929</v>
      </c>
      <c r="B2377" s="3" t="str">
        <f t="shared" si="74"/>
        <v>Sep</v>
      </c>
      <c r="C2377" s="3" t="str">
        <f t="shared" si="75"/>
        <v>2024</v>
      </c>
      <c r="D2377" s="3">
        <v>45546</v>
      </c>
      <c r="E2377" t="s">
        <v>1185</v>
      </c>
      <c r="F2377" t="s">
        <v>1542</v>
      </c>
      <c r="G2377" s="5" t="s">
        <v>61</v>
      </c>
      <c r="H2377" s="5" t="s">
        <v>50</v>
      </c>
      <c r="I2377" t="s">
        <v>152</v>
      </c>
      <c r="J2377" t="s">
        <v>1266</v>
      </c>
      <c r="K2377" s="5" t="s">
        <v>73</v>
      </c>
      <c r="L2377" s="5" t="s">
        <v>28</v>
      </c>
      <c r="M2377" t="s">
        <v>65</v>
      </c>
      <c r="N2377" s="5" t="s">
        <v>66</v>
      </c>
      <c r="O2377" s="5" t="s">
        <v>31</v>
      </c>
      <c r="P2377" t="s">
        <v>44</v>
      </c>
      <c r="Q2377" s="5" t="s">
        <v>33</v>
      </c>
      <c r="R2377" s="1">
        <v>2</v>
      </c>
      <c r="S2377" s="1">
        <v>2322</v>
      </c>
      <c r="T2377">
        <v>0.1</v>
      </c>
      <c r="U2377" s="1">
        <v>1449</v>
      </c>
      <c r="V2377" s="1">
        <v>2898</v>
      </c>
      <c r="W2377" s="1">
        <v>4179.6000000000004</v>
      </c>
      <c r="X2377" s="1">
        <v>1281.6000000000004</v>
      </c>
      <c r="Y2377" s="7">
        <v>0.30663221360895787</v>
      </c>
    </row>
    <row r="2378" spans="1:25">
      <c r="A2378" t="s">
        <v>3930</v>
      </c>
      <c r="B2378" s="3" t="str">
        <f t="shared" si="74"/>
        <v>May</v>
      </c>
      <c r="C2378" s="3" t="str">
        <f t="shared" si="75"/>
        <v>2025</v>
      </c>
      <c r="D2378" s="3">
        <v>45785</v>
      </c>
      <c r="E2378" t="s">
        <v>442</v>
      </c>
      <c r="F2378" t="s">
        <v>2014</v>
      </c>
      <c r="G2378" s="5" t="s">
        <v>23</v>
      </c>
      <c r="H2378" s="5" t="s">
        <v>24</v>
      </c>
      <c r="I2378" t="s">
        <v>129</v>
      </c>
      <c r="J2378" t="s">
        <v>273</v>
      </c>
      <c r="K2378" s="5" t="s">
        <v>73</v>
      </c>
      <c r="L2378" s="5" t="s">
        <v>64</v>
      </c>
      <c r="M2378" t="s">
        <v>55</v>
      </c>
      <c r="N2378" s="5" t="s">
        <v>56</v>
      </c>
      <c r="O2378" s="5" t="s">
        <v>31</v>
      </c>
      <c r="P2378" t="s">
        <v>81</v>
      </c>
      <c r="Q2378" s="5" t="s">
        <v>45</v>
      </c>
      <c r="R2378" s="1">
        <v>8</v>
      </c>
      <c r="S2378" s="1">
        <v>842</v>
      </c>
      <c r="T2378">
        <v>0</v>
      </c>
      <c r="U2378" s="1">
        <v>622</v>
      </c>
      <c r="V2378" s="1">
        <v>4976</v>
      </c>
      <c r="W2378" s="1">
        <v>6736</v>
      </c>
      <c r="X2378" s="1">
        <v>1760</v>
      </c>
      <c r="Y2378" s="7">
        <v>0.26128266033254155</v>
      </c>
    </row>
    <row r="2379" spans="1:25">
      <c r="A2379" t="s">
        <v>3931</v>
      </c>
      <c r="B2379" s="3" t="str">
        <f t="shared" si="74"/>
        <v>Apr</v>
      </c>
      <c r="C2379" s="3" t="str">
        <f t="shared" si="75"/>
        <v>2023</v>
      </c>
      <c r="D2379" s="3">
        <v>45026</v>
      </c>
      <c r="E2379" t="s">
        <v>2436</v>
      </c>
      <c r="F2379" t="s">
        <v>2123</v>
      </c>
      <c r="G2379" s="5" t="s">
        <v>37</v>
      </c>
      <c r="H2379" s="5" t="s">
        <v>38</v>
      </c>
      <c r="I2379" t="s">
        <v>163</v>
      </c>
      <c r="J2379" t="s">
        <v>1526</v>
      </c>
      <c r="K2379" s="5" t="s">
        <v>73</v>
      </c>
      <c r="L2379" s="5" t="s">
        <v>116</v>
      </c>
      <c r="M2379" t="s">
        <v>29</v>
      </c>
      <c r="N2379" s="5" t="s">
        <v>30</v>
      </c>
      <c r="O2379" s="5" t="s">
        <v>43</v>
      </c>
      <c r="P2379" t="s">
        <v>427</v>
      </c>
      <c r="Q2379" s="5" t="s">
        <v>75</v>
      </c>
      <c r="R2379" s="1">
        <v>8</v>
      </c>
      <c r="S2379" s="1">
        <v>283</v>
      </c>
      <c r="T2379">
        <v>0</v>
      </c>
      <c r="U2379" s="1">
        <v>143</v>
      </c>
      <c r="V2379" s="1">
        <v>1144</v>
      </c>
      <c r="W2379" s="1">
        <v>2264</v>
      </c>
      <c r="X2379" s="1">
        <v>1120</v>
      </c>
      <c r="Y2379" s="7">
        <v>0.49469964664310956</v>
      </c>
    </row>
    <row r="2380" spans="1:25">
      <c r="A2380" t="s">
        <v>3932</v>
      </c>
      <c r="B2380" s="3" t="str">
        <f t="shared" si="74"/>
        <v>Feb</v>
      </c>
      <c r="C2380" s="3" t="str">
        <f t="shared" si="75"/>
        <v>2023</v>
      </c>
      <c r="D2380" s="3">
        <v>44983</v>
      </c>
      <c r="E2380" t="s">
        <v>630</v>
      </c>
      <c r="F2380" t="s">
        <v>2611</v>
      </c>
      <c r="G2380" s="5" t="s">
        <v>23</v>
      </c>
      <c r="H2380" s="5" t="s">
        <v>24</v>
      </c>
      <c r="I2380" t="s">
        <v>1174</v>
      </c>
      <c r="J2380" t="s">
        <v>760</v>
      </c>
      <c r="K2380" s="5" t="s">
        <v>27</v>
      </c>
      <c r="L2380" s="5" t="s">
        <v>54</v>
      </c>
      <c r="M2380" t="s">
        <v>29</v>
      </c>
      <c r="N2380" s="5" t="s">
        <v>30</v>
      </c>
      <c r="O2380" s="5" t="s">
        <v>43</v>
      </c>
      <c r="P2380" t="s">
        <v>89</v>
      </c>
      <c r="Q2380" s="5" t="s">
        <v>75</v>
      </c>
      <c r="R2380" s="1">
        <v>6</v>
      </c>
      <c r="S2380" s="1">
        <v>4568</v>
      </c>
      <c r="T2380">
        <v>0.25</v>
      </c>
      <c r="U2380" s="1">
        <v>2944</v>
      </c>
      <c r="V2380" s="1">
        <v>17664</v>
      </c>
      <c r="W2380" s="1">
        <v>20556</v>
      </c>
      <c r="X2380" s="1">
        <v>2892</v>
      </c>
      <c r="Y2380" s="7">
        <v>0.14068884997081144</v>
      </c>
    </row>
    <row r="2381" spans="1:25">
      <c r="A2381" t="s">
        <v>3933</v>
      </c>
      <c r="B2381" s="3" t="str">
        <f t="shared" si="74"/>
        <v>Dec</v>
      </c>
      <c r="C2381" s="3" t="str">
        <f t="shared" si="75"/>
        <v>2024</v>
      </c>
      <c r="D2381" s="3">
        <v>45648</v>
      </c>
      <c r="E2381" t="s">
        <v>1082</v>
      </c>
      <c r="F2381" t="s">
        <v>1112</v>
      </c>
      <c r="G2381" s="5" t="s">
        <v>61</v>
      </c>
      <c r="H2381" s="5" t="s">
        <v>50</v>
      </c>
      <c r="I2381" t="s">
        <v>2215</v>
      </c>
      <c r="J2381" t="s">
        <v>827</v>
      </c>
      <c r="K2381" s="5" t="s">
        <v>95</v>
      </c>
      <c r="L2381" s="5" t="s">
        <v>28</v>
      </c>
      <c r="M2381" t="s">
        <v>117</v>
      </c>
      <c r="N2381" s="5" t="s">
        <v>118</v>
      </c>
      <c r="O2381" s="5" t="s">
        <v>31</v>
      </c>
      <c r="P2381" t="s">
        <v>89</v>
      </c>
      <c r="Q2381" s="5" t="s">
        <v>75</v>
      </c>
      <c r="R2381" s="1">
        <v>3</v>
      </c>
      <c r="S2381" s="1">
        <v>4138</v>
      </c>
      <c r="T2381">
        <v>0.2</v>
      </c>
      <c r="U2381" s="1">
        <v>2438</v>
      </c>
      <c r="V2381" s="1">
        <v>7314</v>
      </c>
      <c r="W2381" s="1">
        <v>9931.2000000000007</v>
      </c>
      <c r="X2381" s="1">
        <v>2617.2000000000007</v>
      </c>
      <c r="Y2381" s="7">
        <v>0.26353310778153705</v>
      </c>
    </row>
    <row r="2382" spans="1:25">
      <c r="A2382" t="s">
        <v>3934</v>
      </c>
      <c r="B2382" s="3" t="str">
        <f t="shared" si="74"/>
        <v>Jun</v>
      </c>
      <c r="C2382" s="3" t="str">
        <f t="shared" si="75"/>
        <v>2024</v>
      </c>
      <c r="D2382" s="3">
        <v>45457</v>
      </c>
      <c r="E2382" t="s">
        <v>1936</v>
      </c>
      <c r="F2382" t="s">
        <v>128</v>
      </c>
      <c r="G2382" s="5" t="s">
        <v>106</v>
      </c>
      <c r="H2382" s="5" t="s">
        <v>107</v>
      </c>
      <c r="I2382" t="s">
        <v>734</v>
      </c>
      <c r="J2382" t="s">
        <v>175</v>
      </c>
      <c r="K2382" s="5" t="s">
        <v>27</v>
      </c>
      <c r="L2382" s="5" t="s">
        <v>54</v>
      </c>
      <c r="M2382" t="s">
        <v>65</v>
      </c>
      <c r="N2382" s="5" t="s">
        <v>66</v>
      </c>
      <c r="O2382" s="5" t="s">
        <v>31</v>
      </c>
      <c r="P2382" t="s">
        <v>81</v>
      </c>
      <c r="Q2382" s="5" t="s">
        <v>45</v>
      </c>
      <c r="R2382" s="1">
        <v>3</v>
      </c>
      <c r="S2382" s="1">
        <v>1421</v>
      </c>
      <c r="T2382">
        <v>0.05</v>
      </c>
      <c r="U2382" s="1">
        <v>824</v>
      </c>
      <c r="V2382" s="1">
        <v>2472</v>
      </c>
      <c r="W2382" s="1">
        <v>4049.85</v>
      </c>
      <c r="X2382" s="1">
        <v>1577.85</v>
      </c>
      <c r="Y2382" s="7">
        <v>0.38960702248231416</v>
      </c>
    </row>
    <row r="2383" spans="1:25">
      <c r="A2383" t="s">
        <v>3935</v>
      </c>
      <c r="B2383" s="3" t="str">
        <f t="shared" si="74"/>
        <v>Oct</v>
      </c>
      <c r="C2383" s="3" t="str">
        <f t="shared" si="75"/>
        <v>2023</v>
      </c>
      <c r="D2383" s="3">
        <v>45220</v>
      </c>
      <c r="E2383" t="s">
        <v>83</v>
      </c>
      <c r="F2383" t="s">
        <v>2102</v>
      </c>
      <c r="G2383" s="5" t="s">
        <v>61</v>
      </c>
      <c r="H2383" s="5" t="s">
        <v>50</v>
      </c>
      <c r="I2383" t="s">
        <v>715</v>
      </c>
      <c r="J2383" t="s">
        <v>2088</v>
      </c>
      <c r="K2383" s="5" t="s">
        <v>95</v>
      </c>
      <c r="L2383" s="5" t="s">
        <v>42</v>
      </c>
      <c r="M2383" t="s">
        <v>117</v>
      </c>
      <c r="N2383" s="5" t="s">
        <v>118</v>
      </c>
      <c r="O2383" s="5" t="s">
        <v>31</v>
      </c>
      <c r="P2383" t="s">
        <v>192</v>
      </c>
      <c r="Q2383" s="5" t="s">
        <v>75</v>
      </c>
      <c r="R2383" s="1">
        <v>4</v>
      </c>
      <c r="S2383" s="1">
        <v>3296</v>
      </c>
      <c r="T2383">
        <v>0.2</v>
      </c>
      <c r="U2383" s="1">
        <v>2182</v>
      </c>
      <c r="V2383" s="1">
        <v>8728</v>
      </c>
      <c r="W2383" s="1">
        <v>10547.2</v>
      </c>
      <c r="X2383" s="1">
        <v>1819.2000000000007</v>
      </c>
      <c r="Y2383" s="7">
        <v>0.17248179611650491</v>
      </c>
    </row>
    <row r="2384" spans="1:25">
      <c r="A2384" t="s">
        <v>3936</v>
      </c>
      <c r="B2384" s="3" t="str">
        <f t="shared" si="74"/>
        <v>Aug</v>
      </c>
      <c r="C2384" s="3" t="str">
        <f t="shared" si="75"/>
        <v>2024</v>
      </c>
      <c r="D2384" s="3">
        <v>45527</v>
      </c>
      <c r="E2384" t="s">
        <v>1426</v>
      </c>
      <c r="F2384" t="s">
        <v>463</v>
      </c>
      <c r="G2384" s="5" t="s">
        <v>49</v>
      </c>
      <c r="H2384" s="5" t="s">
        <v>50</v>
      </c>
      <c r="I2384" t="s">
        <v>805</v>
      </c>
      <c r="J2384" t="s">
        <v>273</v>
      </c>
      <c r="K2384" s="5" t="s">
        <v>73</v>
      </c>
      <c r="L2384" s="5" t="s">
        <v>28</v>
      </c>
      <c r="M2384" t="s">
        <v>117</v>
      </c>
      <c r="N2384" s="5" t="s">
        <v>118</v>
      </c>
      <c r="O2384" s="5" t="s">
        <v>43</v>
      </c>
      <c r="P2384" t="s">
        <v>260</v>
      </c>
      <c r="Q2384" s="5" t="s">
        <v>33</v>
      </c>
      <c r="R2384" s="1">
        <v>6</v>
      </c>
      <c r="S2384" s="1">
        <v>3344</v>
      </c>
      <c r="T2384">
        <v>0</v>
      </c>
      <c r="U2384" s="1">
        <v>1676</v>
      </c>
      <c r="V2384" s="1">
        <v>10056</v>
      </c>
      <c r="W2384" s="1">
        <v>20064</v>
      </c>
      <c r="X2384" s="1">
        <v>10008</v>
      </c>
      <c r="Y2384" s="7">
        <v>0.49880382775119619</v>
      </c>
    </row>
    <row r="2385" spans="1:25">
      <c r="A2385" t="s">
        <v>3937</v>
      </c>
      <c r="B2385" s="3" t="str">
        <f t="shared" si="74"/>
        <v>Feb</v>
      </c>
      <c r="C2385" s="3" t="str">
        <f t="shared" si="75"/>
        <v>2024</v>
      </c>
      <c r="D2385" s="3">
        <v>45335</v>
      </c>
      <c r="E2385" t="s">
        <v>1152</v>
      </c>
      <c r="F2385" t="s">
        <v>1940</v>
      </c>
      <c r="G2385" s="5" t="s">
        <v>37</v>
      </c>
      <c r="H2385" s="5" t="s">
        <v>38</v>
      </c>
      <c r="I2385" t="s">
        <v>146</v>
      </c>
      <c r="J2385" t="s">
        <v>729</v>
      </c>
      <c r="K2385" s="5" t="s">
        <v>27</v>
      </c>
      <c r="L2385" s="5" t="s">
        <v>28</v>
      </c>
      <c r="M2385" t="s">
        <v>117</v>
      </c>
      <c r="N2385" s="5" t="s">
        <v>118</v>
      </c>
      <c r="O2385" s="5" t="s">
        <v>31</v>
      </c>
      <c r="P2385" t="s">
        <v>125</v>
      </c>
      <c r="Q2385" s="5" t="s">
        <v>75</v>
      </c>
      <c r="R2385" s="1">
        <v>4</v>
      </c>
      <c r="S2385" s="1">
        <v>4174</v>
      </c>
      <c r="T2385">
        <v>0.15</v>
      </c>
      <c r="U2385" s="1">
        <v>3350</v>
      </c>
      <c r="V2385" s="1">
        <v>13400</v>
      </c>
      <c r="W2385" s="1">
        <v>14191.6</v>
      </c>
      <c r="X2385" s="1">
        <v>791.60000000000036</v>
      </c>
      <c r="Y2385" s="7">
        <v>5.5779475182502349E-2</v>
      </c>
    </row>
    <row r="2386" spans="1:25">
      <c r="A2386" t="s">
        <v>3938</v>
      </c>
      <c r="B2386" s="3" t="str">
        <f t="shared" si="74"/>
        <v>Dec</v>
      </c>
      <c r="C2386" s="3" t="str">
        <f t="shared" si="75"/>
        <v>2022</v>
      </c>
      <c r="D2386" s="3">
        <v>44899</v>
      </c>
      <c r="E2386" t="s">
        <v>495</v>
      </c>
      <c r="F2386" t="s">
        <v>1355</v>
      </c>
      <c r="G2386" s="5" t="s">
        <v>23</v>
      </c>
      <c r="H2386" s="5" t="s">
        <v>24</v>
      </c>
      <c r="I2386" t="s">
        <v>596</v>
      </c>
      <c r="J2386" t="s">
        <v>819</v>
      </c>
      <c r="K2386" s="5" t="s">
        <v>95</v>
      </c>
      <c r="L2386" s="5" t="s">
        <v>64</v>
      </c>
      <c r="M2386" t="s">
        <v>117</v>
      </c>
      <c r="N2386" s="5" t="s">
        <v>118</v>
      </c>
      <c r="O2386" s="5" t="s">
        <v>31</v>
      </c>
      <c r="P2386" t="s">
        <v>142</v>
      </c>
      <c r="Q2386" s="5" t="s">
        <v>45</v>
      </c>
      <c r="R2386" s="1">
        <v>5</v>
      </c>
      <c r="S2386" s="1">
        <v>3000</v>
      </c>
      <c r="T2386">
        <v>0.25</v>
      </c>
      <c r="U2386" s="1">
        <v>2115</v>
      </c>
      <c r="V2386" s="1">
        <v>10575</v>
      </c>
      <c r="W2386" s="1">
        <v>11250</v>
      </c>
      <c r="X2386" s="1">
        <v>675</v>
      </c>
      <c r="Y2386" s="7">
        <v>0.06</v>
      </c>
    </row>
    <row r="2387" spans="1:25">
      <c r="A2387" t="s">
        <v>3939</v>
      </c>
      <c r="B2387" s="3" t="str">
        <f t="shared" si="74"/>
        <v>Mar</v>
      </c>
      <c r="C2387" s="3" t="str">
        <f t="shared" si="75"/>
        <v>2025</v>
      </c>
      <c r="D2387" s="3">
        <v>45729</v>
      </c>
      <c r="E2387" t="s">
        <v>3190</v>
      </c>
      <c r="F2387" t="s">
        <v>1298</v>
      </c>
      <c r="G2387" s="5" t="s">
        <v>61</v>
      </c>
      <c r="H2387" s="5" t="s">
        <v>50</v>
      </c>
      <c r="I2387" t="s">
        <v>123</v>
      </c>
      <c r="J2387" t="s">
        <v>492</v>
      </c>
      <c r="K2387" s="5" t="s">
        <v>95</v>
      </c>
      <c r="L2387" s="5" t="s">
        <v>42</v>
      </c>
      <c r="M2387" t="s">
        <v>65</v>
      </c>
      <c r="N2387" s="5" t="s">
        <v>66</v>
      </c>
      <c r="O2387" s="5" t="s">
        <v>43</v>
      </c>
      <c r="P2387" t="s">
        <v>74</v>
      </c>
      <c r="Q2387" s="5" t="s">
        <v>33</v>
      </c>
      <c r="R2387" s="1">
        <v>4</v>
      </c>
      <c r="S2387" s="1">
        <v>824</v>
      </c>
      <c r="T2387">
        <v>0.05</v>
      </c>
      <c r="U2387" s="1">
        <v>470</v>
      </c>
      <c r="V2387" s="1">
        <v>1880</v>
      </c>
      <c r="W2387" s="1">
        <v>3131.2</v>
      </c>
      <c r="X2387" s="1">
        <v>1251.1999999999998</v>
      </c>
      <c r="Y2387" s="7">
        <v>0.39959121103730194</v>
      </c>
    </row>
    <row r="2388" spans="1:25">
      <c r="A2388" t="s">
        <v>3940</v>
      </c>
      <c r="B2388" s="3" t="str">
        <f t="shared" si="74"/>
        <v>Feb</v>
      </c>
      <c r="C2388" s="3" t="str">
        <f t="shared" si="75"/>
        <v>2023</v>
      </c>
      <c r="D2388" s="3">
        <v>44983</v>
      </c>
      <c r="E2388" t="s">
        <v>98</v>
      </c>
      <c r="F2388" t="s">
        <v>1886</v>
      </c>
      <c r="G2388" s="5" t="s">
        <v>23</v>
      </c>
      <c r="H2388" s="5" t="s">
        <v>24</v>
      </c>
      <c r="I2388" t="s">
        <v>2117</v>
      </c>
      <c r="J2388" t="s">
        <v>232</v>
      </c>
      <c r="K2388" s="5" t="s">
        <v>41</v>
      </c>
      <c r="L2388" s="5" t="s">
        <v>28</v>
      </c>
      <c r="M2388" t="s">
        <v>29</v>
      </c>
      <c r="N2388" s="5" t="s">
        <v>30</v>
      </c>
      <c r="O2388" s="5" t="s">
        <v>43</v>
      </c>
      <c r="P2388" t="s">
        <v>67</v>
      </c>
      <c r="Q2388" s="5" t="s">
        <v>33</v>
      </c>
      <c r="R2388" s="1">
        <v>6</v>
      </c>
      <c r="S2388" s="1">
        <v>853</v>
      </c>
      <c r="T2388">
        <v>0.05</v>
      </c>
      <c r="U2388" s="1">
        <v>715</v>
      </c>
      <c r="V2388" s="1">
        <v>4290</v>
      </c>
      <c r="W2388" s="1">
        <v>4862.0999999999995</v>
      </c>
      <c r="X2388" s="1">
        <v>572.09999999999945</v>
      </c>
      <c r="Y2388" s="7">
        <v>0.11766520639229952</v>
      </c>
    </row>
    <row r="2389" spans="1:25">
      <c r="A2389" t="s">
        <v>3941</v>
      </c>
      <c r="B2389" s="3" t="str">
        <f t="shared" si="74"/>
        <v>Aug</v>
      </c>
      <c r="C2389" s="3" t="str">
        <f t="shared" si="75"/>
        <v>2022</v>
      </c>
      <c r="D2389" s="3">
        <v>44804</v>
      </c>
      <c r="E2389" t="s">
        <v>1764</v>
      </c>
      <c r="F2389" t="s">
        <v>2961</v>
      </c>
      <c r="G2389" s="5" t="s">
        <v>49</v>
      </c>
      <c r="H2389" s="5" t="s">
        <v>50</v>
      </c>
      <c r="I2389" t="s">
        <v>258</v>
      </c>
      <c r="J2389" t="s">
        <v>933</v>
      </c>
      <c r="K2389" s="5" t="s">
        <v>27</v>
      </c>
      <c r="L2389" s="5" t="s">
        <v>28</v>
      </c>
      <c r="M2389" t="s">
        <v>87</v>
      </c>
      <c r="N2389" s="5" t="s">
        <v>88</v>
      </c>
      <c r="O2389" s="5" t="s">
        <v>31</v>
      </c>
      <c r="P2389" t="s">
        <v>192</v>
      </c>
      <c r="Q2389" s="5" t="s">
        <v>75</v>
      </c>
      <c r="R2389" s="1">
        <v>4</v>
      </c>
      <c r="S2389" s="1">
        <v>3132</v>
      </c>
      <c r="T2389">
        <v>0.1</v>
      </c>
      <c r="U2389" s="1">
        <v>2252</v>
      </c>
      <c r="V2389" s="1">
        <v>9008</v>
      </c>
      <c r="W2389" s="1">
        <v>11275.2</v>
      </c>
      <c r="X2389" s="1">
        <v>2267.2000000000007</v>
      </c>
      <c r="Y2389" s="7">
        <v>0.20107847310912449</v>
      </c>
    </row>
    <row r="2390" spans="1:25">
      <c r="A2390" t="s">
        <v>3942</v>
      </c>
      <c r="B2390" s="3" t="str">
        <f t="shared" si="74"/>
        <v>Jul</v>
      </c>
      <c r="C2390" s="3" t="str">
        <f t="shared" si="75"/>
        <v>2022</v>
      </c>
      <c r="D2390" s="3">
        <v>44756</v>
      </c>
      <c r="E2390" t="s">
        <v>866</v>
      </c>
      <c r="F2390" t="s">
        <v>1391</v>
      </c>
      <c r="G2390" s="5" t="s">
        <v>49</v>
      </c>
      <c r="H2390" s="5" t="s">
        <v>50</v>
      </c>
      <c r="I2390" t="s">
        <v>163</v>
      </c>
      <c r="J2390" t="s">
        <v>592</v>
      </c>
      <c r="K2390" s="5" t="s">
        <v>73</v>
      </c>
      <c r="L2390" s="5" t="s">
        <v>64</v>
      </c>
      <c r="M2390" t="s">
        <v>29</v>
      </c>
      <c r="N2390" s="5" t="s">
        <v>30</v>
      </c>
      <c r="O2390" s="5" t="s">
        <v>43</v>
      </c>
      <c r="P2390" t="s">
        <v>1027</v>
      </c>
      <c r="Q2390" s="5" t="s">
        <v>33</v>
      </c>
      <c r="R2390" s="1">
        <v>3</v>
      </c>
      <c r="S2390" s="1">
        <v>650</v>
      </c>
      <c r="T2390">
        <v>0.2</v>
      </c>
      <c r="U2390" s="1">
        <v>381</v>
      </c>
      <c r="V2390" s="1">
        <v>1143</v>
      </c>
      <c r="W2390" s="1">
        <v>1560</v>
      </c>
      <c r="X2390" s="1">
        <v>417</v>
      </c>
      <c r="Y2390" s="7">
        <v>0.2673076923076923</v>
      </c>
    </row>
    <row r="2391" spans="1:25">
      <c r="A2391" t="s">
        <v>3943</v>
      </c>
      <c r="B2391" s="3" t="str">
        <f t="shared" si="74"/>
        <v>Feb</v>
      </c>
      <c r="C2391" s="3" t="str">
        <f t="shared" si="75"/>
        <v>2023</v>
      </c>
      <c r="D2391" s="3">
        <v>44966</v>
      </c>
      <c r="E2391" t="s">
        <v>836</v>
      </c>
      <c r="F2391" t="s">
        <v>366</v>
      </c>
      <c r="G2391" s="5" t="s">
        <v>37</v>
      </c>
      <c r="H2391" s="5" t="s">
        <v>38</v>
      </c>
      <c r="I2391" t="s">
        <v>529</v>
      </c>
      <c r="J2391" t="s">
        <v>2001</v>
      </c>
      <c r="K2391" s="5" t="s">
        <v>95</v>
      </c>
      <c r="L2391" s="5" t="s">
        <v>42</v>
      </c>
      <c r="M2391" t="s">
        <v>55</v>
      </c>
      <c r="N2391" s="5" t="s">
        <v>56</v>
      </c>
      <c r="O2391" s="5" t="s">
        <v>43</v>
      </c>
      <c r="P2391" t="s">
        <v>326</v>
      </c>
      <c r="Q2391" s="5" t="s">
        <v>33</v>
      </c>
      <c r="R2391" s="1">
        <v>7</v>
      </c>
      <c r="S2391" s="1">
        <v>3828</v>
      </c>
      <c r="T2391">
        <v>0.15</v>
      </c>
      <c r="U2391" s="1">
        <v>2610</v>
      </c>
      <c r="V2391" s="1">
        <v>18270</v>
      </c>
      <c r="W2391" s="1">
        <v>22776.6</v>
      </c>
      <c r="X2391" s="1">
        <v>4506.5999999999985</v>
      </c>
      <c r="Y2391" s="7">
        <v>0.19786096256684488</v>
      </c>
    </row>
    <row r="2392" spans="1:25">
      <c r="A2392" t="s">
        <v>3944</v>
      </c>
      <c r="B2392" s="3" t="str">
        <f t="shared" si="74"/>
        <v>Sep</v>
      </c>
      <c r="C2392" s="3" t="str">
        <f t="shared" si="75"/>
        <v>2024</v>
      </c>
      <c r="D2392" s="3">
        <v>45561</v>
      </c>
      <c r="E2392" t="s">
        <v>1998</v>
      </c>
      <c r="F2392" t="s">
        <v>930</v>
      </c>
      <c r="G2392" s="5" t="s">
        <v>37</v>
      </c>
      <c r="H2392" s="5" t="s">
        <v>38</v>
      </c>
      <c r="I2392" t="s">
        <v>2117</v>
      </c>
      <c r="J2392" t="s">
        <v>227</v>
      </c>
      <c r="K2392" s="5" t="s">
        <v>73</v>
      </c>
      <c r="L2392" s="5" t="s">
        <v>28</v>
      </c>
      <c r="M2392" t="s">
        <v>117</v>
      </c>
      <c r="N2392" s="5" t="s">
        <v>118</v>
      </c>
      <c r="O2392" s="5" t="s">
        <v>43</v>
      </c>
      <c r="P2392" t="s">
        <v>148</v>
      </c>
      <c r="Q2392" s="5" t="s">
        <v>33</v>
      </c>
      <c r="R2392" s="1">
        <v>5</v>
      </c>
      <c r="S2392" s="1">
        <v>4929</v>
      </c>
      <c r="T2392">
        <v>0</v>
      </c>
      <c r="U2392" s="1">
        <v>3473</v>
      </c>
      <c r="V2392" s="1">
        <v>17365</v>
      </c>
      <c r="W2392" s="1">
        <v>24645</v>
      </c>
      <c r="X2392" s="1">
        <v>7280</v>
      </c>
      <c r="Y2392" s="7">
        <v>0.29539460336782308</v>
      </c>
    </row>
    <row r="2393" spans="1:25">
      <c r="A2393" t="s">
        <v>3945</v>
      </c>
      <c r="B2393" s="3" t="str">
        <f t="shared" si="74"/>
        <v>Feb</v>
      </c>
      <c r="C2393" s="3" t="str">
        <f t="shared" si="75"/>
        <v>2025</v>
      </c>
      <c r="D2393" s="3">
        <v>45699</v>
      </c>
      <c r="E2393" t="s">
        <v>204</v>
      </c>
      <c r="F2393" t="s">
        <v>2053</v>
      </c>
      <c r="G2393" s="5" t="s">
        <v>106</v>
      </c>
      <c r="H2393" s="5" t="s">
        <v>107</v>
      </c>
      <c r="I2393" t="s">
        <v>1053</v>
      </c>
      <c r="J2393" t="s">
        <v>1345</v>
      </c>
      <c r="K2393" s="5" t="s">
        <v>41</v>
      </c>
      <c r="L2393" s="5" t="s">
        <v>42</v>
      </c>
      <c r="M2393" t="s">
        <v>87</v>
      </c>
      <c r="N2393" s="5" t="s">
        <v>88</v>
      </c>
      <c r="O2393" s="5" t="s">
        <v>31</v>
      </c>
      <c r="P2393" t="s">
        <v>142</v>
      </c>
      <c r="Q2393" s="5" t="s">
        <v>45</v>
      </c>
      <c r="R2393" s="1">
        <v>1</v>
      </c>
      <c r="S2393" s="1">
        <v>4064</v>
      </c>
      <c r="T2393">
        <v>0.15</v>
      </c>
      <c r="U2393" s="1">
        <v>2195</v>
      </c>
      <c r="V2393" s="1">
        <v>2195</v>
      </c>
      <c r="W2393" s="1">
        <v>3454.4</v>
      </c>
      <c r="X2393" s="1">
        <v>1259.4000000000001</v>
      </c>
      <c r="Y2393" s="7">
        <v>0.36457850856878188</v>
      </c>
    </row>
    <row r="2394" spans="1:25">
      <c r="A2394" t="s">
        <v>3946</v>
      </c>
      <c r="B2394" s="3" t="str">
        <f t="shared" si="74"/>
        <v>Mar</v>
      </c>
      <c r="C2394" s="3" t="str">
        <f t="shared" si="75"/>
        <v>2022</v>
      </c>
      <c r="D2394" s="3">
        <v>44629</v>
      </c>
      <c r="E2394" t="s">
        <v>718</v>
      </c>
      <c r="F2394" t="s">
        <v>2423</v>
      </c>
      <c r="G2394" s="5" t="s">
        <v>61</v>
      </c>
      <c r="H2394" s="5" t="s">
        <v>50</v>
      </c>
      <c r="I2394" t="s">
        <v>625</v>
      </c>
      <c r="J2394" t="s">
        <v>1794</v>
      </c>
      <c r="K2394" s="5" t="s">
        <v>27</v>
      </c>
      <c r="L2394" s="5" t="s">
        <v>64</v>
      </c>
      <c r="M2394" t="s">
        <v>55</v>
      </c>
      <c r="N2394" s="5" t="s">
        <v>56</v>
      </c>
      <c r="O2394" s="5" t="s">
        <v>31</v>
      </c>
      <c r="P2394" t="s">
        <v>192</v>
      </c>
      <c r="Q2394" s="5" t="s">
        <v>33</v>
      </c>
      <c r="R2394" s="1">
        <v>3</v>
      </c>
      <c r="S2394" s="1">
        <v>1678</v>
      </c>
      <c r="T2394">
        <v>0.15</v>
      </c>
      <c r="U2394" s="1">
        <v>1409</v>
      </c>
      <c r="V2394" s="1">
        <v>4227</v>
      </c>
      <c r="W2394" s="1">
        <v>4278.8999999999996</v>
      </c>
      <c r="X2394" s="1">
        <v>51.899999999999636</v>
      </c>
      <c r="Y2394" s="7">
        <v>1.212928556404675E-2</v>
      </c>
    </row>
    <row r="2395" spans="1:25">
      <c r="A2395" t="s">
        <v>3947</v>
      </c>
      <c r="B2395" s="3" t="str">
        <f t="shared" si="74"/>
        <v>Jun</v>
      </c>
      <c r="C2395" s="3" t="str">
        <f t="shared" si="75"/>
        <v>2025</v>
      </c>
      <c r="D2395" s="3">
        <v>45828</v>
      </c>
      <c r="E2395" t="s">
        <v>1326</v>
      </c>
      <c r="F2395" t="s">
        <v>1882</v>
      </c>
      <c r="G2395" s="5" t="s">
        <v>61</v>
      </c>
      <c r="H2395" s="5" t="s">
        <v>50</v>
      </c>
      <c r="I2395" t="s">
        <v>157</v>
      </c>
      <c r="J2395" t="s">
        <v>1287</v>
      </c>
      <c r="K2395" s="5" t="s">
        <v>73</v>
      </c>
      <c r="L2395" s="5" t="s">
        <v>28</v>
      </c>
      <c r="M2395" t="s">
        <v>65</v>
      </c>
      <c r="N2395" s="5" t="s">
        <v>66</v>
      </c>
      <c r="O2395" s="5" t="s">
        <v>31</v>
      </c>
      <c r="P2395" t="s">
        <v>67</v>
      </c>
      <c r="Q2395" s="5" t="s">
        <v>75</v>
      </c>
      <c r="R2395" s="1">
        <v>7</v>
      </c>
      <c r="S2395" s="1">
        <v>846</v>
      </c>
      <c r="T2395">
        <v>0.15</v>
      </c>
      <c r="U2395" s="1">
        <v>653</v>
      </c>
      <c r="V2395" s="1">
        <v>4571</v>
      </c>
      <c r="W2395" s="1">
        <v>5033.7</v>
      </c>
      <c r="X2395" s="1">
        <v>462.69999999999982</v>
      </c>
      <c r="Y2395" s="7">
        <v>9.192045612571266E-2</v>
      </c>
    </row>
    <row r="2396" spans="1:25">
      <c r="A2396" t="s">
        <v>3948</v>
      </c>
      <c r="B2396" s="3" t="str">
        <f t="shared" si="74"/>
        <v>Jul</v>
      </c>
      <c r="C2396" s="3" t="str">
        <f t="shared" si="75"/>
        <v>2024</v>
      </c>
      <c r="D2396" s="3">
        <v>45504</v>
      </c>
      <c r="E2396" t="s">
        <v>693</v>
      </c>
      <c r="F2396" t="s">
        <v>653</v>
      </c>
      <c r="G2396" s="5" t="s">
        <v>61</v>
      </c>
      <c r="H2396" s="5" t="s">
        <v>50</v>
      </c>
      <c r="I2396" t="s">
        <v>430</v>
      </c>
      <c r="J2396" t="s">
        <v>124</v>
      </c>
      <c r="K2396" s="5" t="s">
        <v>73</v>
      </c>
      <c r="L2396" s="5" t="s">
        <v>54</v>
      </c>
      <c r="M2396" t="s">
        <v>29</v>
      </c>
      <c r="N2396" s="5" t="s">
        <v>30</v>
      </c>
      <c r="O2396" s="5" t="s">
        <v>31</v>
      </c>
      <c r="P2396" t="s">
        <v>390</v>
      </c>
      <c r="Q2396" s="5" t="s">
        <v>33</v>
      </c>
      <c r="R2396" s="1">
        <v>4</v>
      </c>
      <c r="S2396" s="1">
        <v>4394</v>
      </c>
      <c r="T2396">
        <v>0.25</v>
      </c>
      <c r="U2396" s="1">
        <v>3615</v>
      </c>
      <c r="V2396" s="1">
        <v>14460</v>
      </c>
      <c r="W2396" s="1">
        <v>13182</v>
      </c>
      <c r="X2396" s="1">
        <v>-1278</v>
      </c>
      <c r="Y2396" s="7">
        <v>-9.6950386891215296E-2</v>
      </c>
    </row>
    <row r="2397" spans="1:25">
      <c r="A2397" t="s">
        <v>3949</v>
      </c>
      <c r="B2397" s="3" t="str">
        <f t="shared" si="74"/>
        <v>Jul</v>
      </c>
      <c r="C2397" s="3" t="str">
        <f t="shared" si="75"/>
        <v>2024</v>
      </c>
      <c r="D2397" s="3">
        <v>45492</v>
      </c>
      <c r="E2397" t="s">
        <v>1523</v>
      </c>
      <c r="F2397" t="s">
        <v>963</v>
      </c>
      <c r="G2397" s="5" t="s">
        <v>106</v>
      </c>
      <c r="H2397" s="5" t="s">
        <v>107</v>
      </c>
      <c r="I2397" t="s">
        <v>1041</v>
      </c>
      <c r="J2397" t="s">
        <v>492</v>
      </c>
      <c r="K2397" s="5" t="s">
        <v>95</v>
      </c>
      <c r="L2397" s="5" t="s">
        <v>116</v>
      </c>
      <c r="M2397" t="s">
        <v>87</v>
      </c>
      <c r="N2397" s="5" t="s">
        <v>88</v>
      </c>
      <c r="O2397" s="5" t="s">
        <v>43</v>
      </c>
      <c r="P2397" t="s">
        <v>326</v>
      </c>
      <c r="Q2397" s="5" t="s">
        <v>45</v>
      </c>
      <c r="R2397" s="1">
        <v>7</v>
      </c>
      <c r="S2397" s="1">
        <v>1018</v>
      </c>
      <c r="T2397">
        <v>0</v>
      </c>
      <c r="U2397" s="1">
        <v>794</v>
      </c>
      <c r="V2397" s="1">
        <v>5558</v>
      </c>
      <c r="W2397" s="1">
        <v>7126</v>
      </c>
      <c r="X2397" s="1">
        <v>1568</v>
      </c>
      <c r="Y2397" s="7">
        <v>0.2200392927308448</v>
      </c>
    </row>
    <row r="2398" spans="1:25">
      <c r="A2398" t="s">
        <v>3950</v>
      </c>
      <c r="B2398" s="3" t="str">
        <f t="shared" si="74"/>
        <v>Jul</v>
      </c>
      <c r="C2398" s="3" t="str">
        <f t="shared" si="75"/>
        <v>2024</v>
      </c>
      <c r="D2398" s="3">
        <v>45500</v>
      </c>
      <c r="E2398" t="s">
        <v>977</v>
      </c>
      <c r="F2398" t="s">
        <v>2191</v>
      </c>
      <c r="G2398" s="5" t="s">
        <v>23</v>
      </c>
      <c r="H2398" s="5" t="s">
        <v>24</v>
      </c>
      <c r="I2398" t="s">
        <v>444</v>
      </c>
      <c r="J2398" t="s">
        <v>1863</v>
      </c>
      <c r="K2398" s="5" t="s">
        <v>27</v>
      </c>
      <c r="L2398" s="5" t="s">
        <v>28</v>
      </c>
      <c r="M2398" t="s">
        <v>55</v>
      </c>
      <c r="N2398" s="5" t="s">
        <v>56</v>
      </c>
      <c r="O2398" s="5" t="s">
        <v>43</v>
      </c>
      <c r="P2398" t="s">
        <v>1027</v>
      </c>
      <c r="Q2398" s="5" t="s">
        <v>75</v>
      </c>
      <c r="R2398" s="1">
        <v>8</v>
      </c>
      <c r="S2398" s="1">
        <v>1346</v>
      </c>
      <c r="T2398">
        <v>0.1</v>
      </c>
      <c r="U2398" s="1">
        <v>1102</v>
      </c>
      <c r="V2398" s="1">
        <v>8816</v>
      </c>
      <c r="W2398" s="1">
        <v>9691.2000000000007</v>
      </c>
      <c r="X2398" s="1">
        <v>875.20000000000073</v>
      </c>
      <c r="Y2398" s="7">
        <v>9.0308733696549515E-2</v>
      </c>
    </row>
    <row r="2399" spans="1:25">
      <c r="A2399" t="s">
        <v>3951</v>
      </c>
      <c r="B2399" s="3" t="str">
        <f t="shared" si="74"/>
        <v>Aug</v>
      </c>
      <c r="C2399" s="3" t="str">
        <f t="shared" si="75"/>
        <v>2024</v>
      </c>
      <c r="D2399" s="3">
        <v>45522</v>
      </c>
      <c r="E2399" t="s">
        <v>1493</v>
      </c>
      <c r="F2399" t="s">
        <v>1591</v>
      </c>
      <c r="G2399" s="5" t="s">
        <v>23</v>
      </c>
      <c r="H2399" s="5" t="s">
        <v>24</v>
      </c>
      <c r="I2399" t="s">
        <v>682</v>
      </c>
      <c r="J2399" t="s">
        <v>1526</v>
      </c>
      <c r="K2399" s="5" t="s">
        <v>73</v>
      </c>
      <c r="L2399" s="5" t="s">
        <v>54</v>
      </c>
      <c r="M2399" t="s">
        <v>117</v>
      </c>
      <c r="N2399" s="5" t="s">
        <v>118</v>
      </c>
      <c r="O2399" s="5" t="s">
        <v>31</v>
      </c>
      <c r="P2399" t="s">
        <v>285</v>
      </c>
      <c r="Q2399" s="5" t="s">
        <v>33</v>
      </c>
      <c r="R2399" s="1">
        <v>8</v>
      </c>
      <c r="S2399" s="1">
        <v>108</v>
      </c>
      <c r="T2399">
        <v>0</v>
      </c>
      <c r="U2399" s="1">
        <v>58</v>
      </c>
      <c r="V2399" s="1">
        <v>464</v>
      </c>
      <c r="W2399" s="1">
        <v>864</v>
      </c>
      <c r="X2399" s="1">
        <v>400</v>
      </c>
      <c r="Y2399" s="7">
        <v>0.46296296296296297</v>
      </c>
    </row>
    <row r="2400" spans="1:25">
      <c r="A2400" t="s">
        <v>3952</v>
      </c>
      <c r="B2400" s="3" t="str">
        <f t="shared" si="74"/>
        <v>Sep</v>
      </c>
      <c r="C2400" s="3" t="str">
        <f t="shared" si="75"/>
        <v>2023</v>
      </c>
      <c r="D2400" s="3">
        <v>45193</v>
      </c>
      <c r="E2400" t="s">
        <v>266</v>
      </c>
      <c r="F2400" t="s">
        <v>1295</v>
      </c>
      <c r="G2400" s="5" t="s">
        <v>61</v>
      </c>
      <c r="H2400" s="5" t="s">
        <v>50</v>
      </c>
      <c r="I2400" t="s">
        <v>1286</v>
      </c>
      <c r="J2400" t="s">
        <v>756</v>
      </c>
      <c r="K2400" s="5" t="s">
        <v>95</v>
      </c>
      <c r="L2400" s="5" t="s">
        <v>116</v>
      </c>
      <c r="M2400" t="s">
        <v>117</v>
      </c>
      <c r="N2400" s="5" t="s">
        <v>118</v>
      </c>
      <c r="O2400" s="5" t="s">
        <v>43</v>
      </c>
      <c r="P2400" t="s">
        <v>942</v>
      </c>
      <c r="Q2400" s="5" t="s">
        <v>75</v>
      </c>
      <c r="R2400" s="1">
        <v>7</v>
      </c>
      <c r="S2400" s="1">
        <v>4211</v>
      </c>
      <c r="T2400">
        <v>0.1</v>
      </c>
      <c r="U2400" s="1">
        <v>2704</v>
      </c>
      <c r="V2400" s="1">
        <v>18928</v>
      </c>
      <c r="W2400" s="1">
        <v>26529.3</v>
      </c>
      <c r="X2400" s="1">
        <v>7601.2999999999993</v>
      </c>
      <c r="Y2400" s="7">
        <v>0.28652471041452277</v>
      </c>
    </row>
    <row r="2401" spans="1:25">
      <c r="A2401" t="s">
        <v>3953</v>
      </c>
      <c r="B2401" s="3" t="str">
        <f t="shared" si="74"/>
        <v>Nov</v>
      </c>
      <c r="C2401" s="3" t="str">
        <f t="shared" si="75"/>
        <v>2025</v>
      </c>
      <c r="D2401" s="3">
        <v>45970</v>
      </c>
      <c r="E2401" t="s">
        <v>3508</v>
      </c>
      <c r="F2401" t="s">
        <v>1144</v>
      </c>
      <c r="G2401" s="5" t="s">
        <v>106</v>
      </c>
      <c r="H2401" s="5" t="s">
        <v>107</v>
      </c>
      <c r="I2401" t="s">
        <v>533</v>
      </c>
      <c r="J2401" t="s">
        <v>94</v>
      </c>
      <c r="K2401" s="5" t="s">
        <v>95</v>
      </c>
      <c r="L2401" s="5" t="s">
        <v>28</v>
      </c>
      <c r="M2401" t="s">
        <v>29</v>
      </c>
      <c r="N2401" s="5" t="s">
        <v>30</v>
      </c>
      <c r="O2401" s="5" t="s">
        <v>43</v>
      </c>
      <c r="P2401" t="s">
        <v>417</v>
      </c>
      <c r="Q2401" s="5" t="s">
        <v>75</v>
      </c>
      <c r="R2401" s="1">
        <v>8</v>
      </c>
      <c r="S2401" s="1">
        <v>1692</v>
      </c>
      <c r="T2401">
        <v>0.1</v>
      </c>
      <c r="U2401" s="1">
        <v>1142</v>
      </c>
      <c r="V2401" s="1">
        <v>9136</v>
      </c>
      <c r="W2401" s="1">
        <v>12182.4</v>
      </c>
      <c r="X2401" s="1">
        <v>3046.3999999999996</v>
      </c>
      <c r="Y2401" s="7">
        <v>0.25006566850538481</v>
      </c>
    </row>
    <row r="2402" spans="1:25">
      <c r="A2402" t="s">
        <v>3954</v>
      </c>
      <c r="B2402" s="3" t="str">
        <f t="shared" si="74"/>
        <v>Apr</v>
      </c>
      <c r="C2402" s="3" t="str">
        <f t="shared" si="75"/>
        <v>2025</v>
      </c>
      <c r="D2402" s="3">
        <v>45772</v>
      </c>
      <c r="E2402" t="s">
        <v>608</v>
      </c>
      <c r="F2402" t="s">
        <v>1956</v>
      </c>
      <c r="G2402" s="5" t="s">
        <v>37</v>
      </c>
      <c r="H2402" s="5" t="s">
        <v>38</v>
      </c>
      <c r="I2402" t="s">
        <v>367</v>
      </c>
      <c r="J2402" t="s">
        <v>945</v>
      </c>
      <c r="K2402" s="5" t="s">
        <v>27</v>
      </c>
      <c r="L2402" s="5" t="s">
        <v>64</v>
      </c>
      <c r="M2402" t="s">
        <v>87</v>
      </c>
      <c r="N2402" s="5" t="s">
        <v>88</v>
      </c>
      <c r="O2402" s="5" t="s">
        <v>31</v>
      </c>
      <c r="P2402" t="s">
        <v>413</v>
      </c>
      <c r="Q2402" s="5" t="s">
        <v>33</v>
      </c>
      <c r="R2402" s="1">
        <v>4</v>
      </c>
      <c r="S2402" s="1">
        <v>1281</v>
      </c>
      <c r="T2402">
        <v>0.15</v>
      </c>
      <c r="U2402" s="1">
        <v>817</v>
      </c>
      <c r="V2402" s="1">
        <v>3268</v>
      </c>
      <c r="W2402" s="1">
        <v>4355.3999999999996</v>
      </c>
      <c r="X2402" s="1">
        <v>1087.3999999999996</v>
      </c>
      <c r="Y2402" s="7">
        <v>0.24966707994673273</v>
      </c>
    </row>
    <row r="2403" spans="1:25">
      <c r="A2403" t="s">
        <v>3955</v>
      </c>
      <c r="B2403" s="3" t="str">
        <f t="shared" si="74"/>
        <v>Sep</v>
      </c>
      <c r="C2403" s="3" t="str">
        <f t="shared" si="75"/>
        <v>2025</v>
      </c>
      <c r="D2403" s="3">
        <v>45909</v>
      </c>
      <c r="E2403" t="s">
        <v>2508</v>
      </c>
      <c r="F2403" t="s">
        <v>2446</v>
      </c>
      <c r="G2403" s="5" t="s">
        <v>23</v>
      </c>
      <c r="H2403" s="5" t="s">
        <v>24</v>
      </c>
      <c r="I2403" t="s">
        <v>1400</v>
      </c>
      <c r="J2403" t="s">
        <v>86</v>
      </c>
      <c r="K2403" s="5" t="s">
        <v>41</v>
      </c>
      <c r="L2403" s="5" t="s">
        <v>64</v>
      </c>
      <c r="M2403" t="s">
        <v>29</v>
      </c>
      <c r="N2403" s="5" t="s">
        <v>30</v>
      </c>
      <c r="O2403" s="5" t="s">
        <v>43</v>
      </c>
      <c r="P2403" t="s">
        <v>208</v>
      </c>
      <c r="Q2403" s="5" t="s">
        <v>75</v>
      </c>
      <c r="R2403" s="1">
        <v>7</v>
      </c>
      <c r="S2403" s="1">
        <v>3204</v>
      </c>
      <c r="T2403">
        <v>0.2</v>
      </c>
      <c r="U2403" s="1">
        <v>1892</v>
      </c>
      <c r="V2403" s="1">
        <v>13244</v>
      </c>
      <c r="W2403" s="1">
        <v>17942.400000000001</v>
      </c>
      <c r="X2403" s="1">
        <v>4698.4000000000015</v>
      </c>
      <c r="Y2403" s="7">
        <v>0.26186017478152318</v>
      </c>
    </row>
    <row r="2404" spans="1:25">
      <c r="A2404" t="s">
        <v>3956</v>
      </c>
      <c r="B2404" s="3" t="str">
        <f t="shared" si="74"/>
        <v>Jul</v>
      </c>
      <c r="C2404" s="3" t="str">
        <f t="shared" si="75"/>
        <v>2025</v>
      </c>
      <c r="D2404" s="3">
        <v>45858</v>
      </c>
      <c r="E2404" t="s">
        <v>83</v>
      </c>
      <c r="F2404" t="s">
        <v>1566</v>
      </c>
      <c r="G2404" s="5" t="s">
        <v>49</v>
      </c>
      <c r="H2404" s="5" t="s">
        <v>50</v>
      </c>
      <c r="I2404" t="s">
        <v>1250</v>
      </c>
      <c r="J2404" t="s">
        <v>52</v>
      </c>
      <c r="K2404" s="5" t="s">
        <v>53</v>
      </c>
      <c r="L2404" s="5" t="s">
        <v>116</v>
      </c>
      <c r="M2404" t="s">
        <v>55</v>
      </c>
      <c r="N2404" s="5" t="s">
        <v>56</v>
      </c>
      <c r="O2404" s="5" t="s">
        <v>43</v>
      </c>
      <c r="P2404" t="s">
        <v>268</v>
      </c>
      <c r="Q2404" s="5" t="s">
        <v>33</v>
      </c>
      <c r="R2404" s="1">
        <v>6</v>
      </c>
      <c r="S2404" s="1">
        <v>345</v>
      </c>
      <c r="T2404">
        <v>0.25</v>
      </c>
      <c r="U2404" s="1">
        <v>249</v>
      </c>
      <c r="V2404" s="1">
        <v>1494</v>
      </c>
      <c r="W2404" s="1">
        <v>1552.5</v>
      </c>
      <c r="X2404" s="1">
        <v>58.5</v>
      </c>
      <c r="Y2404" s="7">
        <v>3.7681159420289857E-2</v>
      </c>
    </row>
    <row r="2405" spans="1:25">
      <c r="A2405" t="s">
        <v>3957</v>
      </c>
      <c r="B2405" s="3" t="str">
        <f t="shared" si="74"/>
        <v>Feb</v>
      </c>
      <c r="C2405" s="3" t="str">
        <f t="shared" si="75"/>
        <v>2022</v>
      </c>
      <c r="D2405" s="3">
        <v>44610</v>
      </c>
      <c r="E2405" t="s">
        <v>624</v>
      </c>
      <c r="F2405" t="s">
        <v>2033</v>
      </c>
      <c r="G2405" s="5" t="s">
        <v>37</v>
      </c>
      <c r="H2405" s="5" t="s">
        <v>38</v>
      </c>
      <c r="I2405" t="s">
        <v>983</v>
      </c>
      <c r="J2405" t="s">
        <v>1022</v>
      </c>
      <c r="K2405" s="5" t="s">
        <v>95</v>
      </c>
      <c r="L2405" s="5" t="s">
        <v>54</v>
      </c>
      <c r="M2405" t="s">
        <v>65</v>
      </c>
      <c r="N2405" s="5" t="s">
        <v>66</v>
      </c>
      <c r="O2405" s="5" t="s">
        <v>43</v>
      </c>
      <c r="P2405" t="s">
        <v>417</v>
      </c>
      <c r="Q2405" s="5" t="s">
        <v>75</v>
      </c>
      <c r="R2405" s="1">
        <v>7</v>
      </c>
      <c r="S2405" s="1">
        <v>2629</v>
      </c>
      <c r="T2405">
        <v>0.05</v>
      </c>
      <c r="U2405" s="1">
        <v>1904</v>
      </c>
      <c r="V2405" s="1">
        <v>13328</v>
      </c>
      <c r="W2405" s="1">
        <v>17482.849999999999</v>
      </c>
      <c r="X2405" s="1">
        <v>4154.8499999999985</v>
      </c>
      <c r="Y2405" s="7">
        <v>0.23765289984184496</v>
      </c>
    </row>
    <row r="2406" spans="1:25">
      <c r="A2406" t="s">
        <v>3958</v>
      </c>
      <c r="B2406" s="3" t="str">
        <f t="shared" si="74"/>
        <v>Nov</v>
      </c>
      <c r="C2406" s="3" t="str">
        <f t="shared" si="75"/>
        <v>2023</v>
      </c>
      <c r="D2406" s="3">
        <v>45243</v>
      </c>
      <c r="E2406" t="s">
        <v>2323</v>
      </c>
      <c r="F2406" t="s">
        <v>978</v>
      </c>
      <c r="G2406" s="5" t="s">
        <v>37</v>
      </c>
      <c r="H2406" s="5" t="s">
        <v>38</v>
      </c>
      <c r="I2406" t="s">
        <v>1250</v>
      </c>
      <c r="J2406" t="s">
        <v>207</v>
      </c>
      <c r="K2406" s="5" t="s">
        <v>95</v>
      </c>
      <c r="L2406" s="5" t="s">
        <v>54</v>
      </c>
      <c r="M2406" t="s">
        <v>65</v>
      </c>
      <c r="N2406" s="5" t="s">
        <v>66</v>
      </c>
      <c r="O2406" s="5" t="s">
        <v>43</v>
      </c>
      <c r="P2406" t="s">
        <v>96</v>
      </c>
      <c r="Q2406" s="5" t="s">
        <v>45</v>
      </c>
      <c r="R2406" s="1">
        <v>6</v>
      </c>
      <c r="S2406" s="1">
        <v>1930</v>
      </c>
      <c r="T2406">
        <v>0.2</v>
      </c>
      <c r="U2406" s="1">
        <v>1110</v>
      </c>
      <c r="V2406" s="1">
        <v>6660</v>
      </c>
      <c r="W2406" s="1">
        <v>9264</v>
      </c>
      <c r="X2406" s="1">
        <v>2604</v>
      </c>
      <c r="Y2406" s="7">
        <v>0.2810880829015544</v>
      </c>
    </row>
    <row r="2407" spans="1:25">
      <c r="A2407" t="s">
        <v>3959</v>
      </c>
      <c r="B2407" s="3" t="str">
        <f t="shared" si="74"/>
        <v>Feb</v>
      </c>
      <c r="C2407" s="3" t="str">
        <f t="shared" si="75"/>
        <v>2024</v>
      </c>
      <c r="D2407" s="3">
        <v>45323</v>
      </c>
      <c r="E2407" t="s">
        <v>2279</v>
      </c>
      <c r="F2407" t="s">
        <v>2383</v>
      </c>
      <c r="G2407" s="5" t="s">
        <v>106</v>
      </c>
      <c r="H2407" s="5" t="s">
        <v>107</v>
      </c>
      <c r="I2407" t="s">
        <v>605</v>
      </c>
      <c r="J2407" t="s">
        <v>1781</v>
      </c>
      <c r="K2407" s="5" t="s">
        <v>27</v>
      </c>
      <c r="L2407" s="5" t="s">
        <v>54</v>
      </c>
      <c r="M2407" t="s">
        <v>65</v>
      </c>
      <c r="N2407" s="5" t="s">
        <v>66</v>
      </c>
      <c r="O2407" s="5" t="s">
        <v>31</v>
      </c>
      <c r="P2407" t="s">
        <v>165</v>
      </c>
      <c r="Q2407" s="5" t="s">
        <v>75</v>
      </c>
      <c r="R2407" s="1">
        <v>7</v>
      </c>
      <c r="S2407" s="1">
        <v>2531</v>
      </c>
      <c r="T2407">
        <v>0.25</v>
      </c>
      <c r="U2407" s="1">
        <v>1730</v>
      </c>
      <c r="V2407" s="1">
        <v>12110</v>
      </c>
      <c r="W2407" s="1">
        <v>13287.75</v>
      </c>
      <c r="X2407" s="1">
        <v>1177.75</v>
      </c>
      <c r="Y2407" s="7">
        <v>8.8634268405109976E-2</v>
      </c>
    </row>
    <row r="2408" spans="1:25">
      <c r="A2408" t="s">
        <v>3960</v>
      </c>
      <c r="B2408" s="3" t="str">
        <f t="shared" si="74"/>
        <v>Mar</v>
      </c>
      <c r="C2408" s="3" t="str">
        <f t="shared" si="75"/>
        <v>2022</v>
      </c>
      <c r="D2408" s="3">
        <v>44621</v>
      </c>
      <c r="E2408" t="s">
        <v>1742</v>
      </c>
      <c r="F2408" t="s">
        <v>728</v>
      </c>
      <c r="G2408" s="5" t="s">
        <v>49</v>
      </c>
      <c r="H2408" s="5" t="s">
        <v>50</v>
      </c>
      <c r="I2408" t="s">
        <v>537</v>
      </c>
      <c r="J2408" t="s">
        <v>945</v>
      </c>
      <c r="K2408" s="5" t="s">
        <v>27</v>
      </c>
      <c r="L2408" s="5" t="s">
        <v>28</v>
      </c>
      <c r="M2408" t="s">
        <v>55</v>
      </c>
      <c r="N2408" s="5" t="s">
        <v>56</v>
      </c>
      <c r="O2408" s="5" t="s">
        <v>31</v>
      </c>
      <c r="P2408" t="s">
        <v>57</v>
      </c>
      <c r="Q2408" s="5" t="s">
        <v>33</v>
      </c>
      <c r="R2408" s="1">
        <v>4</v>
      </c>
      <c r="S2408" s="1">
        <v>1497</v>
      </c>
      <c r="T2408">
        <v>0.25</v>
      </c>
      <c r="U2408" s="1">
        <v>883</v>
      </c>
      <c r="V2408" s="1">
        <v>3532</v>
      </c>
      <c r="W2408" s="1">
        <v>4491</v>
      </c>
      <c r="X2408" s="1">
        <v>959</v>
      </c>
      <c r="Y2408" s="7">
        <v>0.21353818748608328</v>
      </c>
    </row>
    <row r="2409" spans="1:25">
      <c r="A2409" t="s">
        <v>3961</v>
      </c>
      <c r="B2409" s="3" t="str">
        <f t="shared" si="74"/>
        <v>Oct</v>
      </c>
      <c r="C2409" s="3" t="str">
        <f t="shared" si="75"/>
        <v>2023</v>
      </c>
      <c r="D2409" s="3">
        <v>45205</v>
      </c>
      <c r="E2409" t="s">
        <v>47</v>
      </c>
      <c r="F2409" t="s">
        <v>2131</v>
      </c>
      <c r="G2409" s="5" t="s">
        <v>37</v>
      </c>
      <c r="H2409" s="5" t="s">
        <v>38</v>
      </c>
      <c r="I2409" t="s">
        <v>617</v>
      </c>
      <c r="J2409" t="s">
        <v>1438</v>
      </c>
      <c r="K2409" s="5" t="s">
        <v>95</v>
      </c>
      <c r="L2409" s="5" t="s">
        <v>116</v>
      </c>
      <c r="M2409" t="s">
        <v>29</v>
      </c>
      <c r="N2409" s="5" t="s">
        <v>30</v>
      </c>
      <c r="O2409" s="5" t="s">
        <v>43</v>
      </c>
      <c r="P2409" t="s">
        <v>376</v>
      </c>
      <c r="Q2409" s="5" t="s">
        <v>75</v>
      </c>
      <c r="R2409" s="1">
        <v>7</v>
      </c>
      <c r="S2409" s="1">
        <v>1737</v>
      </c>
      <c r="T2409">
        <v>0.05</v>
      </c>
      <c r="U2409" s="1">
        <v>1410</v>
      </c>
      <c r="V2409" s="1">
        <v>9870</v>
      </c>
      <c r="W2409" s="1">
        <v>11551.05</v>
      </c>
      <c r="X2409" s="1">
        <v>1681.0499999999993</v>
      </c>
      <c r="Y2409" s="7">
        <v>0.14553222434324148</v>
      </c>
    </row>
    <row r="2410" spans="1:25">
      <c r="A2410" t="s">
        <v>3962</v>
      </c>
      <c r="B2410" s="3" t="str">
        <f t="shared" si="74"/>
        <v>Aug</v>
      </c>
      <c r="C2410" s="3" t="str">
        <f t="shared" si="75"/>
        <v>2024</v>
      </c>
      <c r="D2410" s="3">
        <v>45518</v>
      </c>
      <c r="E2410" t="s">
        <v>305</v>
      </c>
      <c r="F2410" t="s">
        <v>1697</v>
      </c>
      <c r="G2410" s="5" t="s">
        <v>49</v>
      </c>
      <c r="H2410" s="5" t="s">
        <v>50</v>
      </c>
      <c r="I2410" t="s">
        <v>1458</v>
      </c>
      <c r="J2410" t="s">
        <v>1669</v>
      </c>
      <c r="K2410" s="5" t="s">
        <v>73</v>
      </c>
      <c r="L2410" s="5" t="s">
        <v>42</v>
      </c>
      <c r="M2410" t="s">
        <v>65</v>
      </c>
      <c r="N2410" s="5" t="s">
        <v>66</v>
      </c>
      <c r="O2410" s="5" t="s">
        <v>31</v>
      </c>
      <c r="P2410" t="s">
        <v>81</v>
      </c>
      <c r="Q2410" s="5" t="s">
        <v>45</v>
      </c>
      <c r="R2410" s="1">
        <v>8</v>
      </c>
      <c r="S2410" s="1">
        <v>1660</v>
      </c>
      <c r="T2410">
        <v>0.2</v>
      </c>
      <c r="U2410" s="1">
        <v>1189</v>
      </c>
      <c r="V2410" s="1">
        <v>9512</v>
      </c>
      <c r="W2410" s="1">
        <v>10624</v>
      </c>
      <c r="X2410" s="1">
        <v>1112</v>
      </c>
      <c r="Y2410" s="7">
        <v>0.10466867469879518</v>
      </c>
    </row>
    <row r="2411" spans="1:25">
      <c r="A2411" t="s">
        <v>3963</v>
      </c>
      <c r="B2411" s="3" t="str">
        <f t="shared" si="74"/>
        <v>Aug</v>
      </c>
      <c r="C2411" s="3" t="str">
        <f t="shared" si="75"/>
        <v>2022</v>
      </c>
      <c r="D2411" s="3">
        <v>44790</v>
      </c>
      <c r="E2411" t="s">
        <v>1521</v>
      </c>
      <c r="F2411" t="s">
        <v>1052</v>
      </c>
      <c r="G2411" s="5" t="s">
        <v>37</v>
      </c>
      <c r="H2411" s="5" t="s">
        <v>38</v>
      </c>
      <c r="I2411" t="s">
        <v>129</v>
      </c>
      <c r="J2411" t="s">
        <v>1441</v>
      </c>
      <c r="K2411" s="5" t="s">
        <v>53</v>
      </c>
      <c r="L2411" s="5" t="s">
        <v>54</v>
      </c>
      <c r="M2411" t="s">
        <v>55</v>
      </c>
      <c r="N2411" s="5" t="s">
        <v>56</v>
      </c>
      <c r="O2411" s="5" t="s">
        <v>31</v>
      </c>
      <c r="P2411" t="s">
        <v>159</v>
      </c>
      <c r="Q2411" s="5" t="s">
        <v>45</v>
      </c>
      <c r="R2411" s="1">
        <v>1</v>
      </c>
      <c r="S2411" s="1">
        <v>1516</v>
      </c>
      <c r="T2411">
        <v>0.25</v>
      </c>
      <c r="U2411" s="1">
        <v>1017</v>
      </c>
      <c r="V2411" s="1">
        <v>1017</v>
      </c>
      <c r="W2411" s="1">
        <v>1137</v>
      </c>
      <c r="X2411" s="1">
        <v>120</v>
      </c>
      <c r="Y2411" s="7">
        <v>0.10554089709762533</v>
      </c>
    </row>
    <row r="2412" spans="1:25">
      <c r="A2412" t="s">
        <v>3964</v>
      </c>
      <c r="B2412" s="3" t="str">
        <f t="shared" si="74"/>
        <v>Sep</v>
      </c>
      <c r="C2412" s="3" t="str">
        <f t="shared" si="75"/>
        <v>2024</v>
      </c>
      <c r="D2412" s="3">
        <v>45551</v>
      </c>
      <c r="E2412" t="s">
        <v>1582</v>
      </c>
      <c r="F2412" t="s">
        <v>883</v>
      </c>
      <c r="G2412" s="5" t="s">
        <v>61</v>
      </c>
      <c r="H2412" s="5" t="s">
        <v>50</v>
      </c>
      <c r="I2412" t="s">
        <v>610</v>
      </c>
      <c r="J2412" t="s">
        <v>1088</v>
      </c>
      <c r="K2412" s="5" t="s">
        <v>41</v>
      </c>
      <c r="L2412" s="5" t="s">
        <v>42</v>
      </c>
      <c r="M2412" t="s">
        <v>55</v>
      </c>
      <c r="N2412" s="5" t="s">
        <v>56</v>
      </c>
      <c r="O2412" s="5" t="s">
        <v>43</v>
      </c>
      <c r="P2412" t="s">
        <v>32</v>
      </c>
      <c r="Q2412" s="5" t="s">
        <v>33</v>
      </c>
      <c r="R2412" s="1">
        <v>8</v>
      </c>
      <c r="S2412" s="1">
        <v>4684</v>
      </c>
      <c r="T2412">
        <v>0.25</v>
      </c>
      <c r="U2412" s="1">
        <v>3111</v>
      </c>
      <c r="V2412" s="1">
        <v>24888</v>
      </c>
      <c r="W2412" s="1">
        <v>28104</v>
      </c>
      <c r="X2412" s="1">
        <v>3216</v>
      </c>
      <c r="Y2412" s="7">
        <v>0.11443210930828351</v>
      </c>
    </row>
    <row r="2413" spans="1:25">
      <c r="A2413" t="s">
        <v>3965</v>
      </c>
      <c r="B2413" s="3" t="str">
        <f t="shared" si="74"/>
        <v>Feb</v>
      </c>
      <c r="C2413" s="3" t="str">
        <f t="shared" si="75"/>
        <v>2023</v>
      </c>
      <c r="D2413" s="3">
        <v>44964</v>
      </c>
      <c r="E2413" t="s">
        <v>2214</v>
      </c>
      <c r="F2413" t="s">
        <v>2738</v>
      </c>
      <c r="G2413" s="5" t="s">
        <v>61</v>
      </c>
      <c r="H2413" s="5" t="s">
        <v>50</v>
      </c>
      <c r="I2413" t="s">
        <v>1376</v>
      </c>
      <c r="J2413" t="s">
        <v>1503</v>
      </c>
      <c r="K2413" s="5" t="s">
        <v>95</v>
      </c>
      <c r="L2413" s="5" t="s">
        <v>64</v>
      </c>
      <c r="M2413" t="s">
        <v>117</v>
      </c>
      <c r="N2413" s="5" t="s">
        <v>118</v>
      </c>
      <c r="O2413" s="5" t="s">
        <v>43</v>
      </c>
      <c r="P2413" t="s">
        <v>355</v>
      </c>
      <c r="Q2413" s="5" t="s">
        <v>75</v>
      </c>
      <c r="R2413" s="1">
        <v>6</v>
      </c>
      <c r="S2413" s="1">
        <v>2258</v>
      </c>
      <c r="T2413">
        <v>0.25</v>
      </c>
      <c r="U2413" s="1">
        <v>1877</v>
      </c>
      <c r="V2413" s="1">
        <v>11262</v>
      </c>
      <c r="W2413" s="1">
        <v>10161</v>
      </c>
      <c r="X2413" s="1">
        <v>-1101</v>
      </c>
      <c r="Y2413" s="7">
        <v>-0.10835547682314733</v>
      </c>
    </row>
    <row r="2414" spans="1:25">
      <c r="A2414" t="s">
        <v>3966</v>
      </c>
      <c r="B2414" s="3" t="str">
        <f t="shared" si="74"/>
        <v>Apr</v>
      </c>
      <c r="C2414" s="3" t="str">
        <f t="shared" si="75"/>
        <v>2025</v>
      </c>
      <c r="D2414" s="3">
        <v>45770</v>
      </c>
      <c r="E2414" t="s">
        <v>1556</v>
      </c>
      <c r="F2414" t="s">
        <v>539</v>
      </c>
      <c r="G2414" s="5" t="s">
        <v>23</v>
      </c>
      <c r="H2414" s="5" t="s">
        <v>24</v>
      </c>
      <c r="I2414" t="s">
        <v>1300</v>
      </c>
      <c r="J2414" t="s">
        <v>611</v>
      </c>
      <c r="K2414" s="5" t="s">
        <v>53</v>
      </c>
      <c r="L2414" s="5" t="s">
        <v>116</v>
      </c>
      <c r="M2414" t="s">
        <v>87</v>
      </c>
      <c r="N2414" s="5" t="s">
        <v>88</v>
      </c>
      <c r="O2414" s="5" t="s">
        <v>31</v>
      </c>
      <c r="P2414" t="s">
        <v>326</v>
      </c>
      <c r="Q2414" s="5" t="s">
        <v>33</v>
      </c>
      <c r="R2414" s="1">
        <v>1</v>
      </c>
      <c r="S2414" s="1">
        <v>3355</v>
      </c>
      <c r="T2414">
        <v>0.2</v>
      </c>
      <c r="U2414" s="1">
        <v>2229</v>
      </c>
      <c r="V2414" s="1">
        <v>2229</v>
      </c>
      <c r="W2414" s="1">
        <v>2684</v>
      </c>
      <c r="X2414" s="1">
        <v>455</v>
      </c>
      <c r="Y2414" s="7">
        <v>0.16952309985096869</v>
      </c>
    </row>
    <row r="2415" spans="1:25">
      <c r="A2415" t="s">
        <v>3967</v>
      </c>
      <c r="B2415" s="3" t="str">
        <f t="shared" si="74"/>
        <v>Aug</v>
      </c>
      <c r="C2415" s="3" t="str">
        <f t="shared" si="75"/>
        <v>2024</v>
      </c>
      <c r="D2415" s="3">
        <v>45525</v>
      </c>
      <c r="E2415" t="s">
        <v>1994</v>
      </c>
      <c r="F2415" t="s">
        <v>1710</v>
      </c>
      <c r="G2415" s="5" t="s">
        <v>61</v>
      </c>
      <c r="H2415" s="5" t="s">
        <v>50</v>
      </c>
      <c r="I2415" t="s">
        <v>682</v>
      </c>
      <c r="J2415" t="s">
        <v>1088</v>
      </c>
      <c r="K2415" s="5" t="s">
        <v>41</v>
      </c>
      <c r="L2415" s="5" t="s">
        <v>116</v>
      </c>
      <c r="M2415" t="s">
        <v>29</v>
      </c>
      <c r="N2415" s="5" t="s">
        <v>30</v>
      </c>
      <c r="O2415" s="5" t="s">
        <v>31</v>
      </c>
      <c r="P2415" t="s">
        <v>309</v>
      </c>
      <c r="Q2415" s="5" t="s">
        <v>75</v>
      </c>
      <c r="R2415" s="1">
        <v>7</v>
      </c>
      <c r="S2415" s="1">
        <v>827</v>
      </c>
      <c r="T2415">
        <v>0.05</v>
      </c>
      <c r="U2415" s="1">
        <v>578</v>
      </c>
      <c r="V2415" s="1">
        <v>4046</v>
      </c>
      <c r="W2415" s="1">
        <v>5499.55</v>
      </c>
      <c r="X2415" s="1">
        <v>1453.5500000000002</v>
      </c>
      <c r="Y2415" s="7">
        <v>0.26430344300897346</v>
      </c>
    </row>
    <row r="2416" spans="1:25">
      <c r="A2416" t="s">
        <v>3968</v>
      </c>
      <c r="B2416" s="3" t="str">
        <f t="shared" si="74"/>
        <v>Jan</v>
      </c>
      <c r="C2416" s="3" t="str">
        <f t="shared" si="75"/>
        <v>2023</v>
      </c>
      <c r="D2416" s="3">
        <v>44946</v>
      </c>
      <c r="E2416" t="s">
        <v>944</v>
      </c>
      <c r="F2416" t="s">
        <v>1645</v>
      </c>
      <c r="G2416" s="5" t="s">
        <v>23</v>
      </c>
      <c r="H2416" s="5" t="s">
        <v>24</v>
      </c>
      <c r="I2416" t="s">
        <v>108</v>
      </c>
      <c r="J2416" t="s">
        <v>473</v>
      </c>
      <c r="K2416" s="5" t="s">
        <v>73</v>
      </c>
      <c r="L2416" s="5" t="s">
        <v>54</v>
      </c>
      <c r="M2416" t="s">
        <v>29</v>
      </c>
      <c r="N2416" s="5" t="s">
        <v>30</v>
      </c>
      <c r="O2416" s="5" t="s">
        <v>43</v>
      </c>
      <c r="P2416" t="s">
        <v>417</v>
      </c>
      <c r="Q2416" s="5" t="s">
        <v>45</v>
      </c>
      <c r="R2416" s="1">
        <v>4</v>
      </c>
      <c r="S2416" s="1">
        <v>2085</v>
      </c>
      <c r="T2416">
        <v>0.15</v>
      </c>
      <c r="U2416" s="1">
        <v>1342</v>
      </c>
      <c r="V2416" s="1">
        <v>5368</v>
      </c>
      <c r="W2416" s="1">
        <v>7089</v>
      </c>
      <c r="X2416" s="1">
        <v>1721</v>
      </c>
      <c r="Y2416" s="7">
        <v>0.24277048949076033</v>
      </c>
    </row>
    <row r="2417" spans="1:25">
      <c r="A2417" t="s">
        <v>3969</v>
      </c>
      <c r="B2417" s="3" t="str">
        <f t="shared" si="74"/>
        <v>Jul</v>
      </c>
      <c r="C2417" s="3" t="str">
        <f t="shared" si="75"/>
        <v>2024</v>
      </c>
      <c r="D2417" s="3">
        <v>45475</v>
      </c>
      <c r="E2417" t="s">
        <v>1256</v>
      </c>
      <c r="F2417" t="s">
        <v>709</v>
      </c>
      <c r="G2417" s="5" t="s">
        <v>106</v>
      </c>
      <c r="H2417" s="5" t="s">
        <v>107</v>
      </c>
      <c r="I2417" t="s">
        <v>734</v>
      </c>
      <c r="J2417" t="s">
        <v>914</v>
      </c>
      <c r="K2417" s="5" t="s">
        <v>53</v>
      </c>
      <c r="L2417" s="5" t="s">
        <v>28</v>
      </c>
      <c r="M2417" t="s">
        <v>65</v>
      </c>
      <c r="N2417" s="5" t="s">
        <v>66</v>
      </c>
      <c r="O2417" s="5" t="s">
        <v>43</v>
      </c>
      <c r="P2417" t="s">
        <v>202</v>
      </c>
      <c r="Q2417" s="5" t="s">
        <v>75</v>
      </c>
      <c r="R2417" s="1">
        <v>6</v>
      </c>
      <c r="S2417" s="1">
        <v>1025</v>
      </c>
      <c r="T2417">
        <v>0</v>
      </c>
      <c r="U2417" s="1">
        <v>806</v>
      </c>
      <c r="V2417" s="1">
        <v>4836</v>
      </c>
      <c r="W2417" s="1">
        <v>6150</v>
      </c>
      <c r="X2417" s="1">
        <v>1314</v>
      </c>
      <c r="Y2417" s="7">
        <v>0.21365853658536585</v>
      </c>
    </row>
    <row r="2418" spans="1:25">
      <c r="A2418" t="s">
        <v>3970</v>
      </c>
      <c r="B2418" s="3" t="str">
        <f t="shared" si="74"/>
        <v>Mar</v>
      </c>
      <c r="C2418" s="3" t="str">
        <f t="shared" si="75"/>
        <v>2022</v>
      </c>
      <c r="D2418" s="3">
        <v>44645</v>
      </c>
      <c r="E2418" t="s">
        <v>1243</v>
      </c>
      <c r="F2418" t="s">
        <v>1191</v>
      </c>
      <c r="G2418" s="5" t="s">
        <v>49</v>
      </c>
      <c r="H2418" s="5" t="s">
        <v>50</v>
      </c>
      <c r="I2418" t="s">
        <v>1833</v>
      </c>
      <c r="J2418" t="s">
        <v>1261</v>
      </c>
      <c r="K2418" s="5" t="s">
        <v>41</v>
      </c>
      <c r="L2418" s="5" t="s">
        <v>54</v>
      </c>
      <c r="M2418" t="s">
        <v>55</v>
      </c>
      <c r="N2418" s="5" t="s">
        <v>56</v>
      </c>
      <c r="O2418" s="5" t="s">
        <v>43</v>
      </c>
      <c r="P2418" t="s">
        <v>96</v>
      </c>
      <c r="Q2418" s="5" t="s">
        <v>75</v>
      </c>
      <c r="R2418" s="1">
        <v>5</v>
      </c>
      <c r="S2418" s="1">
        <v>4246</v>
      </c>
      <c r="T2418">
        <v>0.05</v>
      </c>
      <c r="U2418" s="1">
        <v>3320</v>
      </c>
      <c r="V2418" s="1">
        <v>16600</v>
      </c>
      <c r="W2418" s="1">
        <v>20168.5</v>
      </c>
      <c r="X2418" s="1">
        <v>3568.5</v>
      </c>
      <c r="Y2418" s="7">
        <v>0.17693432828420558</v>
      </c>
    </row>
    <row r="2419" spans="1:25">
      <c r="A2419" t="s">
        <v>3971</v>
      </c>
      <c r="B2419" s="3" t="str">
        <f t="shared" si="74"/>
        <v>Jun</v>
      </c>
      <c r="C2419" s="3" t="str">
        <f t="shared" si="75"/>
        <v>2023</v>
      </c>
      <c r="D2419" s="3">
        <v>45082</v>
      </c>
      <c r="E2419" t="s">
        <v>1793</v>
      </c>
      <c r="F2419" t="s">
        <v>3167</v>
      </c>
      <c r="G2419" s="5" t="s">
        <v>23</v>
      </c>
      <c r="H2419" s="5" t="s">
        <v>24</v>
      </c>
      <c r="I2419" t="s">
        <v>272</v>
      </c>
      <c r="J2419" t="s">
        <v>819</v>
      </c>
      <c r="K2419" s="5" t="s">
        <v>95</v>
      </c>
      <c r="L2419" s="5" t="s">
        <v>64</v>
      </c>
      <c r="M2419" t="s">
        <v>55</v>
      </c>
      <c r="N2419" s="5" t="s">
        <v>56</v>
      </c>
      <c r="O2419" s="5" t="s">
        <v>31</v>
      </c>
      <c r="P2419" t="s">
        <v>67</v>
      </c>
      <c r="Q2419" s="5" t="s">
        <v>33</v>
      </c>
      <c r="R2419" s="1">
        <v>5</v>
      </c>
      <c r="S2419" s="1">
        <v>1109</v>
      </c>
      <c r="T2419">
        <v>0.15</v>
      </c>
      <c r="U2419" s="1">
        <v>626</v>
      </c>
      <c r="V2419" s="1">
        <v>3130</v>
      </c>
      <c r="W2419" s="1">
        <v>4713.25</v>
      </c>
      <c r="X2419" s="1">
        <v>1583.25</v>
      </c>
      <c r="Y2419" s="7">
        <v>0.33591470853445077</v>
      </c>
    </row>
    <row r="2420" spans="1:25">
      <c r="A2420" t="s">
        <v>3972</v>
      </c>
      <c r="B2420" s="3" t="str">
        <f t="shared" si="74"/>
        <v>Jun</v>
      </c>
      <c r="C2420" s="3" t="str">
        <f t="shared" si="75"/>
        <v>2025</v>
      </c>
      <c r="D2420" s="3">
        <v>45820</v>
      </c>
      <c r="E2420" t="s">
        <v>1678</v>
      </c>
      <c r="F2420" t="s">
        <v>1877</v>
      </c>
      <c r="G2420" s="5" t="s">
        <v>61</v>
      </c>
      <c r="H2420" s="5" t="s">
        <v>50</v>
      </c>
      <c r="I2420" t="s">
        <v>190</v>
      </c>
      <c r="J2420" t="s">
        <v>1478</v>
      </c>
      <c r="K2420" s="5" t="s">
        <v>95</v>
      </c>
      <c r="L2420" s="5" t="s">
        <v>116</v>
      </c>
      <c r="M2420" t="s">
        <v>87</v>
      </c>
      <c r="N2420" s="5" t="s">
        <v>88</v>
      </c>
      <c r="O2420" s="5" t="s">
        <v>43</v>
      </c>
      <c r="P2420" t="s">
        <v>309</v>
      </c>
      <c r="Q2420" s="5" t="s">
        <v>75</v>
      </c>
      <c r="R2420" s="1">
        <v>2</v>
      </c>
      <c r="S2420" s="1">
        <v>3556</v>
      </c>
      <c r="T2420">
        <v>0.15</v>
      </c>
      <c r="U2420" s="1">
        <v>2704</v>
      </c>
      <c r="V2420" s="1">
        <v>5408</v>
      </c>
      <c r="W2420" s="1">
        <v>6045.2</v>
      </c>
      <c r="X2420" s="1">
        <v>637.19999999999982</v>
      </c>
      <c r="Y2420" s="7">
        <v>0.10540594190432076</v>
      </c>
    </row>
    <row r="2421" spans="1:25">
      <c r="A2421" t="s">
        <v>3973</v>
      </c>
      <c r="B2421" s="3" t="str">
        <f t="shared" si="74"/>
        <v>Jul</v>
      </c>
      <c r="C2421" s="3" t="str">
        <f t="shared" si="75"/>
        <v>2025</v>
      </c>
      <c r="D2421" s="3">
        <v>45840</v>
      </c>
      <c r="E2421" t="s">
        <v>751</v>
      </c>
      <c r="F2421" t="s">
        <v>1956</v>
      </c>
      <c r="G2421" s="5" t="s">
        <v>23</v>
      </c>
      <c r="H2421" s="5" t="s">
        <v>24</v>
      </c>
      <c r="I2421" t="s">
        <v>1140</v>
      </c>
      <c r="J2421" t="s">
        <v>770</v>
      </c>
      <c r="K2421" s="5" t="s">
        <v>73</v>
      </c>
      <c r="L2421" s="5" t="s">
        <v>54</v>
      </c>
      <c r="M2421" t="s">
        <v>29</v>
      </c>
      <c r="N2421" s="5" t="s">
        <v>30</v>
      </c>
      <c r="O2421" s="5" t="s">
        <v>43</v>
      </c>
      <c r="P2421" t="s">
        <v>186</v>
      </c>
      <c r="Q2421" s="5" t="s">
        <v>75</v>
      </c>
      <c r="R2421" s="1">
        <v>4</v>
      </c>
      <c r="S2421" s="1">
        <v>246</v>
      </c>
      <c r="T2421">
        <v>0.05</v>
      </c>
      <c r="U2421" s="1">
        <v>208</v>
      </c>
      <c r="V2421" s="1">
        <v>832</v>
      </c>
      <c r="W2421" s="1">
        <v>934.8</v>
      </c>
      <c r="X2421" s="1">
        <v>102.79999999999995</v>
      </c>
      <c r="Y2421" s="7">
        <v>0.1099700470688917</v>
      </c>
    </row>
    <row r="2422" spans="1:25">
      <c r="A2422" t="s">
        <v>3974</v>
      </c>
      <c r="B2422" s="3" t="str">
        <f t="shared" si="74"/>
        <v>Aug</v>
      </c>
      <c r="C2422" s="3" t="str">
        <f t="shared" si="75"/>
        <v>2024</v>
      </c>
      <c r="D2422" s="3">
        <v>45506</v>
      </c>
      <c r="E2422" t="s">
        <v>2240</v>
      </c>
      <c r="F2422" t="s">
        <v>1065</v>
      </c>
      <c r="G2422" s="5" t="s">
        <v>23</v>
      </c>
      <c r="H2422" s="5" t="s">
        <v>24</v>
      </c>
      <c r="I2422" t="s">
        <v>805</v>
      </c>
      <c r="J2422" t="s">
        <v>1986</v>
      </c>
      <c r="K2422" s="5" t="s">
        <v>95</v>
      </c>
      <c r="L2422" s="5" t="s">
        <v>64</v>
      </c>
      <c r="M2422" t="s">
        <v>117</v>
      </c>
      <c r="N2422" s="5" t="s">
        <v>118</v>
      </c>
      <c r="O2422" s="5" t="s">
        <v>43</v>
      </c>
      <c r="P2422" t="s">
        <v>170</v>
      </c>
      <c r="Q2422" s="5" t="s">
        <v>75</v>
      </c>
      <c r="R2422" s="1">
        <v>1</v>
      </c>
      <c r="S2422" s="1">
        <v>1067</v>
      </c>
      <c r="T2422">
        <v>0.25</v>
      </c>
      <c r="U2422" s="1">
        <v>668</v>
      </c>
      <c r="V2422" s="1">
        <v>668</v>
      </c>
      <c r="W2422" s="1">
        <v>800.25</v>
      </c>
      <c r="X2422" s="1">
        <v>132.25</v>
      </c>
      <c r="Y2422" s="7">
        <v>0.16526085598250548</v>
      </c>
    </row>
    <row r="2423" spans="1:25">
      <c r="A2423" t="s">
        <v>3975</v>
      </c>
      <c r="B2423" s="3" t="str">
        <f t="shared" si="74"/>
        <v>Aug</v>
      </c>
      <c r="C2423" s="3" t="str">
        <f t="shared" si="75"/>
        <v>2025</v>
      </c>
      <c r="D2423" s="3">
        <v>45891</v>
      </c>
      <c r="E2423" t="s">
        <v>2470</v>
      </c>
      <c r="F2423" t="s">
        <v>927</v>
      </c>
      <c r="G2423" s="5" t="s">
        <v>37</v>
      </c>
      <c r="H2423" s="5" t="s">
        <v>38</v>
      </c>
      <c r="I2423" t="s">
        <v>108</v>
      </c>
      <c r="J2423" t="s">
        <v>371</v>
      </c>
      <c r="K2423" s="5" t="s">
        <v>41</v>
      </c>
      <c r="L2423" s="5" t="s">
        <v>54</v>
      </c>
      <c r="M2423" t="s">
        <v>87</v>
      </c>
      <c r="N2423" s="5" t="s">
        <v>88</v>
      </c>
      <c r="O2423" s="5" t="s">
        <v>43</v>
      </c>
      <c r="P2423" t="s">
        <v>142</v>
      </c>
      <c r="Q2423" s="5" t="s">
        <v>45</v>
      </c>
      <c r="R2423" s="1">
        <v>1</v>
      </c>
      <c r="S2423" s="1">
        <v>4968</v>
      </c>
      <c r="T2423">
        <v>0.05</v>
      </c>
      <c r="U2423" s="1">
        <v>4066</v>
      </c>
      <c r="V2423" s="1">
        <v>4066</v>
      </c>
      <c r="W2423" s="1">
        <v>4719.5999999999995</v>
      </c>
      <c r="X2423" s="1">
        <v>653.59999999999945</v>
      </c>
      <c r="Y2423" s="7">
        <v>0.13848631239935577</v>
      </c>
    </row>
    <row r="2424" spans="1:25">
      <c r="A2424" t="s">
        <v>3976</v>
      </c>
      <c r="B2424" s="3" t="str">
        <f t="shared" si="74"/>
        <v>Mar</v>
      </c>
      <c r="C2424" s="3" t="str">
        <f t="shared" si="75"/>
        <v>2024</v>
      </c>
      <c r="D2424" s="3">
        <v>45380</v>
      </c>
      <c r="E2424" t="s">
        <v>2085</v>
      </c>
      <c r="F2424" t="s">
        <v>2086</v>
      </c>
      <c r="G2424" s="5" t="s">
        <v>61</v>
      </c>
      <c r="H2424" s="5" t="s">
        <v>50</v>
      </c>
      <c r="I2424" t="s">
        <v>646</v>
      </c>
      <c r="J2424" t="s">
        <v>483</v>
      </c>
      <c r="K2424" s="5" t="s">
        <v>27</v>
      </c>
      <c r="L2424" s="5" t="s">
        <v>54</v>
      </c>
      <c r="M2424" t="s">
        <v>29</v>
      </c>
      <c r="N2424" s="5" t="s">
        <v>30</v>
      </c>
      <c r="O2424" s="5" t="s">
        <v>31</v>
      </c>
      <c r="P2424" t="s">
        <v>44</v>
      </c>
      <c r="Q2424" s="5" t="s">
        <v>33</v>
      </c>
      <c r="R2424" s="1">
        <v>5</v>
      </c>
      <c r="S2424" s="1">
        <v>542</v>
      </c>
      <c r="T2424">
        <v>0.05</v>
      </c>
      <c r="U2424" s="1">
        <v>400</v>
      </c>
      <c r="V2424" s="1">
        <v>2000</v>
      </c>
      <c r="W2424" s="1">
        <v>2574.5</v>
      </c>
      <c r="X2424" s="1">
        <v>574.5</v>
      </c>
      <c r="Y2424" s="7">
        <v>0.22315012623810448</v>
      </c>
    </row>
    <row r="2425" spans="1:25">
      <c r="A2425" t="s">
        <v>3977</v>
      </c>
      <c r="B2425" s="3" t="str">
        <f t="shared" si="74"/>
        <v>Dec</v>
      </c>
      <c r="C2425" s="3" t="str">
        <f t="shared" si="75"/>
        <v>2022</v>
      </c>
      <c r="D2425" s="3">
        <v>44896</v>
      </c>
      <c r="E2425" t="s">
        <v>35</v>
      </c>
      <c r="F2425" t="s">
        <v>1221</v>
      </c>
      <c r="G2425" s="5" t="s">
        <v>37</v>
      </c>
      <c r="H2425" s="5" t="s">
        <v>38</v>
      </c>
      <c r="I2425" t="s">
        <v>51</v>
      </c>
      <c r="J2425" t="s">
        <v>1946</v>
      </c>
      <c r="K2425" s="5" t="s">
        <v>41</v>
      </c>
      <c r="L2425" s="5" t="s">
        <v>28</v>
      </c>
      <c r="M2425" t="s">
        <v>29</v>
      </c>
      <c r="N2425" s="5" t="s">
        <v>30</v>
      </c>
      <c r="O2425" s="5" t="s">
        <v>43</v>
      </c>
      <c r="P2425" t="s">
        <v>942</v>
      </c>
      <c r="Q2425" s="5" t="s">
        <v>45</v>
      </c>
      <c r="R2425" s="1">
        <v>5</v>
      </c>
      <c r="S2425" s="1">
        <v>1098</v>
      </c>
      <c r="T2425">
        <v>0.05</v>
      </c>
      <c r="U2425" s="1">
        <v>579</v>
      </c>
      <c r="V2425" s="1">
        <v>2895</v>
      </c>
      <c r="W2425" s="1">
        <v>5215.5</v>
      </c>
      <c r="X2425" s="1">
        <v>2320.5</v>
      </c>
      <c r="Y2425" s="7">
        <v>0.44492378487201611</v>
      </c>
    </row>
    <row r="2426" spans="1:25">
      <c r="A2426" t="s">
        <v>3978</v>
      </c>
      <c r="B2426" s="3" t="str">
        <f t="shared" si="74"/>
        <v>Oct</v>
      </c>
      <c r="C2426" s="3" t="str">
        <f t="shared" si="75"/>
        <v>2022</v>
      </c>
      <c r="D2426" s="3">
        <v>44848</v>
      </c>
      <c r="E2426" t="s">
        <v>2605</v>
      </c>
      <c r="F2426" t="s">
        <v>1857</v>
      </c>
      <c r="G2426" s="5" t="s">
        <v>49</v>
      </c>
      <c r="H2426" s="5" t="s">
        <v>50</v>
      </c>
      <c r="I2426" t="s">
        <v>459</v>
      </c>
      <c r="J2426" t="s">
        <v>790</v>
      </c>
      <c r="K2426" s="5" t="s">
        <v>41</v>
      </c>
      <c r="L2426" s="5" t="s">
        <v>64</v>
      </c>
      <c r="M2426" t="s">
        <v>29</v>
      </c>
      <c r="N2426" s="5" t="s">
        <v>30</v>
      </c>
      <c r="O2426" s="5" t="s">
        <v>31</v>
      </c>
      <c r="P2426" t="s">
        <v>757</v>
      </c>
      <c r="Q2426" s="5" t="s">
        <v>75</v>
      </c>
      <c r="R2426" s="1">
        <v>1</v>
      </c>
      <c r="S2426" s="1">
        <v>4691</v>
      </c>
      <c r="T2426">
        <v>0.05</v>
      </c>
      <c r="U2426" s="1">
        <v>3839</v>
      </c>
      <c r="V2426" s="1">
        <v>3839</v>
      </c>
      <c r="W2426" s="1">
        <v>4456.45</v>
      </c>
      <c r="X2426" s="1">
        <v>617.44999999999982</v>
      </c>
      <c r="Y2426" s="7">
        <v>0.13855198644661107</v>
      </c>
    </row>
    <row r="2427" spans="1:25">
      <c r="A2427" t="s">
        <v>3979</v>
      </c>
      <c r="B2427" s="3" t="str">
        <f t="shared" si="74"/>
        <v>Dec</v>
      </c>
      <c r="C2427" s="3" t="str">
        <f t="shared" si="75"/>
        <v>2023</v>
      </c>
      <c r="D2427" s="3">
        <v>45271</v>
      </c>
      <c r="E2427" t="s">
        <v>1068</v>
      </c>
      <c r="F2427" t="s">
        <v>2344</v>
      </c>
      <c r="G2427" s="5" t="s">
        <v>23</v>
      </c>
      <c r="H2427" s="5" t="s">
        <v>24</v>
      </c>
      <c r="I2427" t="s">
        <v>579</v>
      </c>
      <c r="J2427" t="s">
        <v>1438</v>
      </c>
      <c r="K2427" s="5" t="s">
        <v>95</v>
      </c>
      <c r="L2427" s="5" t="s">
        <v>64</v>
      </c>
      <c r="M2427" t="s">
        <v>87</v>
      </c>
      <c r="N2427" s="5" t="s">
        <v>88</v>
      </c>
      <c r="O2427" s="5" t="s">
        <v>43</v>
      </c>
      <c r="P2427" t="s">
        <v>493</v>
      </c>
      <c r="Q2427" s="5" t="s">
        <v>33</v>
      </c>
      <c r="R2427" s="1">
        <v>4</v>
      </c>
      <c r="S2427" s="1">
        <v>4857</v>
      </c>
      <c r="T2427">
        <v>0.2</v>
      </c>
      <c r="U2427" s="1">
        <v>4028</v>
      </c>
      <c r="V2427" s="1">
        <v>16112</v>
      </c>
      <c r="W2427" s="1">
        <v>15542.400000000001</v>
      </c>
      <c r="X2427" s="1">
        <v>-569.59999999999854</v>
      </c>
      <c r="Y2427" s="7">
        <v>-3.6648136709903134E-2</v>
      </c>
    </row>
    <row r="2428" spans="1:25">
      <c r="A2428" t="s">
        <v>3980</v>
      </c>
      <c r="B2428" s="3" t="str">
        <f t="shared" si="74"/>
        <v>Jul</v>
      </c>
      <c r="C2428" s="3" t="str">
        <f t="shared" si="75"/>
        <v>2023</v>
      </c>
      <c r="D2428" s="3">
        <v>45116</v>
      </c>
      <c r="E2428" t="s">
        <v>246</v>
      </c>
      <c r="F2428" t="s">
        <v>2287</v>
      </c>
      <c r="G2428" s="5" t="s">
        <v>23</v>
      </c>
      <c r="H2428" s="5" t="s">
        <v>24</v>
      </c>
      <c r="I2428" t="s">
        <v>1721</v>
      </c>
      <c r="J2428" t="s">
        <v>1161</v>
      </c>
      <c r="K2428" s="5" t="s">
        <v>73</v>
      </c>
      <c r="L2428" s="5" t="s">
        <v>28</v>
      </c>
      <c r="M2428" t="s">
        <v>55</v>
      </c>
      <c r="N2428" s="5" t="s">
        <v>56</v>
      </c>
      <c r="O2428" s="5" t="s">
        <v>31</v>
      </c>
      <c r="P2428" t="s">
        <v>74</v>
      </c>
      <c r="Q2428" s="5" t="s">
        <v>45</v>
      </c>
      <c r="R2428" s="1">
        <v>8</v>
      </c>
      <c r="S2428" s="1">
        <v>1240</v>
      </c>
      <c r="T2428">
        <v>0.25</v>
      </c>
      <c r="U2428" s="1">
        <v>701</v>
      </c>
      <c r="V2428" s="1">
        <v>5608</v>
      </c>
      <c r="W2428" s="1">
        <v>7440</v>
      </c>
      <c r="X2428" s="1">
        <v>1832</v>
      </c>
      <c r="Y2428" s="7">
        <v>0.24623655913978496</v>
      </c>
    </row>
    <row r="2429" spans="1:25">
      <c r="A2429" t="s">
        <v>3981</v>
      </c>
      <c r="B2429" s="3" t="str">
        <f t="shared" si="74"/>
        <v>Oct</v>
      </c>
      <c r="C2429" s="3" t="str">
        <f t="shared" si="75"/>
        <v>2022</v>
      </c>
      <c r="D2429" s="3">
        <v>44844</v>
      </c>
      <c r="E2429" t="s">
        <v>216</v>
      </c>
      <c r="F2429" t="s">
        <v>940</v>
      </c>
      <c r="G2429" s="5" t="s">
        <v>23</v>
      </c>
      <c r="H2429" s="5" t="s">
        <v>24</v>
      </c>
      <c r="I2429" t="s">
        <v>964</v>
      </c>
      <c r="J2429" t="s">
        <v>746</v>
      </c>
      <c r="K2429" s="5" t="s">
        <v>27</v>
      </c>
      <c r="L2429" s="5" t="s">
        <v>28</v>
      </c>
      <c r="M2429" t="s">
        <v>29</v>
      </c>
      <c r="N2429" s="5" t="s">
        <v>30</v>
      </c>
      <c r="O2429" s="5" t="s">
        <v>43</v>
      </c>
      <c r="P2429" t="s">
        <v>326</v>
      </c>
      <c r="Q2429" s="5" t="s">
        <v>33</v>
      </c>
      <c r="R2429" s="1">
        <v>6</v>
      </c>
      <c r="S2429" s="1">
        <v>3875</v>
      </c>
      <c r="T2429">
        <v>0.25</v>
      </c>
      <c r="U2429" s="1">
        <v>2505</v>
      </c>
      <c r="V2429" s="1">
        <v>15030</v>
      </c>
      <c r="W2429" s="1">
        <v>17437.5</v>
      </c>
      <c r="X2429" s="1">
        <v>2407.5</v>
      </c>
      <c r="Y2429" s="7">
        <v>0.13806451612903226</v>
      </c>
    </row>
    <row r="2430" spans="1:25">
      <c r="A2430" t="s">
        <v>3982</v>
      </c>
      <c r="B2430" s="3" t="str">
        <f t="shared" si="74"/>
        <v>Dec</v>
      </c>
      <c r="C2430" s="3" t="str">
        <f t="shared" si="75"/>
        <v>2024</v>
      </c>
      <c r="D2430" s="3">
        <v>45639</v>
      </c>
      <c r="E2430" t="s">
        <v>2505</v>
      </c>
      <c r="F2430" t="s">
        <v>1418</v>
      </c>
      <c r="G2430" s="5" t="s">
        <v>61</v>
      </c>
      <c r="H2430" s="5" t="s">
        <v>50</v>
      </c>
      <c r="I2430" t="s">
        <v>1327</v>
      </c>
      <c r="J2430" t="s">
        <v>1066</v>
      </c>
      <c r="K2430" s="5" t="s">
        <v>73</v>
      </c>
      <c r="L2430" s="5" t="s">
        <v>28</v>
      </c>
      <c r="M2430" t="s">
        <v>117</v>
      </c>
      <c r="N2430" s="5" t="s">
        <v>118</v>
      </c>
      <c r="O2430" s="5" t="s">
        <v>31</v>
      </c>
      <c r="P2430" t="s">
        <v>110</v>
      </c>
      <c r="Q2430" s="5" t="s">
        <v>75</v>
      </c>
      <c r="R2430" s="1">
        <v>2</v>
      </c>
      <c r="S2430" s="1">
        <v>4761</v>
      </c>
      <c r="T2430">
        <v>0.15</v>
      </c>
      <c r="U2430" s="1">
        <v>3593</v>
      </c>
      <c r="V2430" s="1">
        <v>7186</v>
      </c>
      <c r="W2430" s="1">
        <v>8093.7</v>
      </c>
      <c r="X2430" s="1">
        <v>907.69999999999982</v>
      </c>
      <c r="Y2430" s="7">
        <v>0.11214895536034197</v>
      </c>
    </row>
    <row r="2431" spans="1:25">
      <c r="A2431" t="s">
        <v>3983</v>
      </c>
      <c r="B2431" s="3" t="str">
        <f t="shared" si="74"/>
        <v>Nov</v>
      </c>
      <c r="C2431" s="3" t="str">
        <f t="shared" si="75"/>
        <v>2023</v>
      </c>
      <c r="D2431" s="3">
        <v>45234</v>
      </c>
      <c r="E2431" t="s">
        <v>2772</v>
      </c>
      <c r="F2431" t="s">
        <v>2268</v>
      </c>
      <c r="G2431" s="5" t="s">
        <v>23</v>
      </c>
      <c r="H2431" s="5" t="s">
        <v>24</v>
      </c>
      <c r="I2431" t="s">
        <v>421</v>
      </c>
      <c r="J2431" t="s">
        <v>1113</v>
      </c>
      <c r="K2431" s="5" t="s">
        <v>41</v>
      </c>
      <c r="L2431" s="5" t="s">
        <v>28</v>
      </c>
      <c r="M2431" t="s">
        <v>55</v>
      </c>
      <c r="N2431" s="5" t="s">
        <v>56</v>
      </c>
      <c r="O2431" s="5" t="s">
        <v>31</v>
      </c>
      <c r="P2431" t="s">
        <v>295</v>
      </c>
      <c r="Q2431" s="5" t="s">
        <v>75</v>
      </c>
      <c r="R2431" s="1">
        <v>5</v>
      </c>
      <c r="S2431" s="1">
        <v>4248</v>
      </c>
      <c r="T2431">
        <v>0.2</v>
      </c>
      <c r="U2431" s="1">
        <v>2542</v>
      </c>
      <c r="V2431" s="1">
        <v>12710</v>
      </c>
      <c r="W2431" s="1">
        <v>16992</v>
      </c>
      <c r="X2431" s="1">
        <v>4282</v>
      </c>
      <c r="Y2431" s="7">
        <v>0.25200094161958569</v>
      </c>
    </row>
    <row r="2432" spans="1:25">
      <c r="A2432" t="s">
        <v>3984</v>
      </c>
      <c r="B2432" s="3" t="str">
        <f t="shared" si="74"/>
        <v>Dec</v>
      </c>
      <c r="C2432" s="3" t="str">
        <f t="shared" si="75"/>
        <v>2025</v>
      </c>
      <c r="D2432" s="3">
        <v>46022</v>
      </c>
      <c r="E2432" t="s">
        <v>2772</v>
      </c>
      <c r="F2432" t="s">
        <v>78</v>
      </c>
      <c r="G2432" s="5" t="s">
        <v>61</v>
      </c>
      <c r="H2432" s="5" t="s">
        <v>50</v>
      </c>
      <c r="I2432" t="s">
        <v>1017</v>
      </c>
      <c r="J2432" t="s">
        <v>634</v>
      </c>
      <c r="K2432" s="5" t="s">
        <v>41</v>
      </c>
      <c r="L2432" s="5" t="s">
        <v>64</v>
      </c>
      <c r="M2432" t="s">
        <v>55</v>
      </c>
      <c r="N2432" s="5" t="s">
        <v>56</v>
      </c>
      <c r="O2432" s="5" t="s">
        <v>43</v>
      </c>
      <c r="P2432" t="s">
        <v>180</v>
      </c>
      <c r="Q2432" s="5" t="s">
        <v>33</v>
      </c>
      <c r="R2432" s="1">
        <v>1</v>
      </c>
      <c r="S2432" s="1">
        <v>1994</v>
      </c>
      <c r="T2432">
        <v>0.1</v>
      </c>
      <c r="U2432" s="1">
        <v>1015</v>
      </c>
      <c r="V2432" s="1">
        <v>1015</v>
      </c>
      <c r="W2432" s="1">
        <v>1794.6000000000001</v>
      </c>
      <c r="X2432" s="1">
        <v>779.60000000000014</v>
      </c>
      <c r="Y2432" s="7">
        <v>0.43441435417363206</v>
      </c>
    </row>
    <row r="2433" spans="1:25">
      <c r="A2433" t="s">
        <v>3985</v>
      </c>
      <c r="B2433" s="3" t="str">
        <f t="shared" si="74"/>
        <v>May</v>
      </c>
      <c r="C2433" s="3" t="str">
        <f t="shared" si="75"/>
        <v>2025</v>
      </c>
      <c r="D2433" s="3">
        <v>45781</v>
      </c>
      <c r="E2433" t="s">
        <v>1124</v>
      </c>
      <c r="F2433" t="s">
        <v>804</v>
      </c>
      <c r="G2433" s="5" t="s">
        <v>23</v>
      </c>
      <c r="H2433" s="5" t="s">
        <v>24</v>
      </c>
      <c r="I2433" t="s">
        <v>108</v>
      </c>
      <c r="J2433" t="s">
        <v>201</v>
      </c>
      <c r="K2433" s="5" t="s">
        <v>73</v>
      </c>
      <c r="L2433" s="5" t="s">
        <v>116</v>
      </c>
      <c r="M2433" t="s">
        <v>55</v>
      </c>
      <c r="N2433" s="5" t="s">
        <v>56</v>
      </c>
      <c r="O2433" s="5" t="s">
        <v>43</v>
      </c>
      <c r="P2433" t="s">
        <v>102</v>
      </c>
      <c r="Q2433" s="5" t="s">
        <v>75</v>
      </c>
      <c r="R2433" s="1">
        <v>2</v>
      </c>
      <c r="S2433" s="1">
        <v>557</v>
      </c>
      <c r="T2433">
        <v>0.2</v>
      </c>
      <c r="U2433" s="1">
        <v>426</v>
      </c>
      <c r="V2433" s="1">
        <v>852</v>
      </c>
      <c r="W2433" s="1">
        <v>891.2</v>
      </c>
      <c r="X2433" s="1">
        <v>39.200000000000045</v>
      </c>
      <c r="Y2433" s="7">
        <v>4.3985637342908487E-2</v>
      </c>
    </row>
    <row r="2434" spans="1:25">
      <c r="A2434" t="s">
        <v>3986</v>
      </c>
      <c r="B2434" s="3" t="str">
        <f t="shared" si="74"/>
        <v>Sep</v>
      </c>
      <c r="C2434" s="3" t="str">
        <f t="shared" si="75"/>
        <v>2025</v>
      </c>
      <c r="D2434" s="3">
        <v>45921</v>
      </c>
      <c r="E2434" t="s">
        <v>91</v>
      </c>
      <c r="F2434" t="s">
        <v>968</v>
      </c>
      <c r="G2434" s="5" t="s">
        <v>49</v>
      </c>
      <c r="H2434" s="5" t="s">
        <v>50</v>
      </c>
      <c r="I2434" t="s">
        <v>1053</v>
      </c>
      <c r="J2434" t="s">
        <v>1526</v>
      </c>
      <c r="K2434" s="5" t="s">
        <v>73</v>
      </c>
      <c r="L2434" s="5" t="s">
        <v>42</v>
      </c>
      <c r="M2434" t="s">
        <v>87</v>
      </c>
      <c r="N2434" s="5" t="s">
        <v>88</v>
      </c>
      <c r="O2434" s="5" t="s">
        <v>43</v>
      </c>
      <c r="P2434" t="s">
        <v>274</v>
      </c>
      <c r="Q2434" s="5" t="s">
        <v>33</v>
      </c>
      <c r="R2434" s="1">
        <v>3</v>
      </c>
      <c r="S2434" s="1">
        <v>3080</v>
      </c>
      <c r="T2434">
        <v>0.1</v>
      </c>
      <c r="U2434" s="1">
        <v>2487</v>
      </c>
      <c r="V2434" s="1">
        <v>7461</v>
      </c>
      <c r="W2434" s="1">
        <v>8316</v>
      </c>
      <c r="X2434" s="1">
        <v>855</v>
      </c>
      <c r="Y2434" s="7">
        <v>0.10281385281385282</v>
      </c>
    </row>
    <row r="2435" spans="1:25">
      <c r="A2435" t="s">
        <v>3987</v>
      </c>
      <c r="B2435" s="3" t="str">
        <f t="shared" ref="B2435:B2498" si="76">TEXT(D2435,"MMM")</f>
        <v>Sep</v>
      </c>
      <c r="C2435" s="3" t="str">
        <f t="shared" ref="C2435:C2498" si="77">TEXT(D2435,"YYYY")</f>
        <v>2022</v>
      </c>
      <c r="D2435" s="3">
        <v>44820</v>
      </c>
      <c r="E2435" t="s">
        <v>3271</v>
      </c>
      <c r="F2435" t="s">
        <v>675</v>
      </c>
      <c r="G2435" s="5" t="s">
        <v>49</v>
      </c>
      <c r="H2435" s="5" t="s">
        <v>50</v>
      </c>
      <c r="I2435" t="s">
        <v>783</v>
      </c>
      <c r="J2435" t="s">
        <v>716</v>
      </c>
      <c r="K2435" s="5" t="s">
        <v>27</v>
      </c>
      <c r="L2435" s="5" t="s">
        <v>54</v>
      </c>
      <c r="M2435" t="s">
        <v>117</v>
      </c>
      <c r="N2435" s="5" t="s">
        <v>118</v>
      </c>
      <c r="O2435" s="5" t="s">
        <v>43</v>
      </c>
      <c r="P2435" t="s">
        <v>493</v>
      </c>
      <c r="Q2435" s="5" t="s">
        <v>33</v>
      </c>
      <c r="R2435" s="1">
        <v>1</v>
      </c>
      <c r="S2435" s="1">
        <v>189</v>
      </c>
      <c r="T2435">
        <v>0.15</v>
      </c>
      <c r="U2435" s="1">
        <v>98</v>
      </c>
      <c r="V2435" s="1">
        <v>98</v>
      </c>
      <c r="W2435" s="1">
        <v>160.65</v>
      </c>
      <c r="X2435" s="1">
        <v>62.650000000000006</v>
      </c>
      <c r="Y2435" s="7">
        <v>0.38997821350762529</v>
      </c>
    </row>
    <row r="2436" spans="1:25">
      <c r="A2436" t="s">
        <v>3988</v>
      </c>
      <c r="B2436" s="3" t="str">
        <f t="shared" si="76"/>
        <v>Nov</v>
      </c>
      <c r="C2436" s="3" t="str">
        <f t="shared" si="77"/>
        <v>2023</v>
      </c>
      <c r="D2436" s="3">
        <v>45239</v>
      </c>
      <c r="E2436" t="s">
        <v>674</v>
      </c>
      <c r="F2436" t="s">
        <v>2033</v>
      </c>
      <c r="G2436" s="5" t="s">
        <v>106</v>
      </c>
      <c r="H2436" s="5" t="s">
        <v>107</v>
      </c>
      <c r="I2436" t="s">
        <v>146</v>
      </c>
      <c r="J2436" t="s">
        <v>422</v>
      </c>
      <c r="K2436" s="5" t="s">
        <v>73</v>
      </c>
      <c r="L2436" s="5" t="s">
        <v>54</v>
      </c>
      <c r="M2436" t="s">
        <v>87</v>
      </c>
      <c r="N2436" s="5" t="s">
        <v>88</v>
      </c>
      <c r="O2436" s="5" t="s">
        <v>43</v>
      </c>
      <c r="P2436" t="s">
        <v>131</v>
      </c>
      <c r="Q2436" s="5" t="s">
        <v>33</v>
      </c>
      <c r="R2436" s="1">
        <v>2</v>
      </c>
      <c r="S2436" s="1">
        <v>3624</v>
      </c>
      <c r="T2436">
        <v>0.15</v>
      </c>
      <c r="U2436" s="1">
        <v>1980</v>
      </c>
      <c r="V2436" s="1">
        <v>3960</v>
      </c>
      <c r="W2436" s="1">
        <v>6160.8</v>
      </c>
      <c r="X2436" s="1">
        <v>2200.8000000000002</v>
      </c>
      <c r="Y2436" s="7">
        <v>0.35722633424230621</v>
      </c>
    </row>
    <row r="2437" spans="1:25">
      <c r="A2437" t="s">
        <v>3989</v>
      </c>
      <c r="B2437" s="3" t="str">
        <f t="shared" si="76"/>
        <v>Nov</v>
      </c>
      <c r="C2437" s="3" t="str">
        <f t="shared" si="77"/>
        <v>2023</v>
      </c>
      <c r="D2437" s="3">
        <v>45260</v>
      </c>
      <c r="E2437" t="s">
        <v>1064</v>
      </c>
      <c r="F2437" t="s">
        <v>2068</v>
      </c>
      <c r="G2437" s="5" t="s">
        <v>49</v>
      </c>
      <c r="H2437" s="5" t="s">
        <v>50</v>
      </c>
      <c r="I2437" t="s">
        <v>178</v>
      </c>
      <c r="J2437" t="s">
        <v>185</v>
      </c>
      <c r="K2437" s="5" t="s">
        <v>53</v>
      </c>
      <c r="L2437" s="5" t="s">
        <v>64</v>
      </c>
      <c r="M2437" t="s">
        <v>29</v>
      </c>
      <c r="N2437" s="5" t="s">
        <v>30</v>
      </c>
      <c r="O2437" s="5" t="s">
        <v>31</v>
      </c>
      <c r="P2437" t="s">
        <v>390</v>
      </c>
      <c r="Q2437" s="5" t="s">
        <v>45</v>
      </c>
      <c r="R2437" s="1">
        <v>3</v>
      </c>
      <c r="S2437" s="1">
        <v>3739</v>
      </c>
      <c r="T2437">
        <v>0.15</v>
      </c>
      <c r="U2437" s="1">
        <v>2454</v>
      </c>
      <c r="V2437" s="1">
        <v>7362</v>
      </c>
      <c r="W2437" s="1">
        <v>9534.4499999999989</v>
      </c>
      <c r="X2437" s="1">
        <v>2172.4499999999989</v>
      </c>
      <c r="Y2437" s="7">
        <v>0.22785268159149183</v>
      </c>
    </row>
    <row r="2438" spans="1:25">
      <c r="A2438" t="s">
        <v>3990</v>
      </c>
      <c r="B2438" s="3" t="str">
        <f t="shared" si="76"/>
        <v>Feb</v>
      </c>
      <c r="C2438" s="3" t="str">
        <f t="shared" si="77"/>
        <v>2022</v>
      </c>
      <c r="D2438" s="3">
        <v>44604</v>
      </c>
      <c r="E2438" t="s">
        <v>2311</v>
      </c>
      <c r="F2438" t="s">
        <v>1641</v>
      </c>
      <c r="G2438" s="5" t="s">
        <v>61</v>
      </c>
      <c r="H2438" s="5" t="s">
        <v>50</v>
      </c>
      <c r="I2438" t="s">
        <v>341</v>
      </c>
      <c r="J2438" t="s">
        <v>729</v>
      </c>
      <c r="K2438" s="5" t="s">
        <v>27</v>
      </c>
      <c r="L2438" s="5" t="s">
        <v>42</v>
      </c>
      <c r="M2438" t="s">
        <v>117</v>
      </c>
      <c r="N2438" s="5" t="s">
        <v>118</v>
      </c>
      <c r="O2438" s="5" t="s">
        <v>43</v>
      </c>
      <c r="P2438" t="s">
        <v>522</v>
      </c>
      <c r="Q2438" s="5" t="s">
        <v>33</v>
      </c>
      <c r="R2438" s="1">
        <v>4</v>
      </c>
      <c r="S2438" s="1">
        <v>564</v>
      </c>
      <c r="T2438">
        <v>0.1</v>
      </c>
      <c r="U2438" s="1">
        <v>443</v>
      </c>
      <c r="V2438" s="1">
        <v>1772</v>
      </c>
      <c r="W2438" s="1">
        <v>2030.4</v>
      </c>
      <c r="X2438" s="1">
        <v>258.40000000000009</v>
      </c>
      <c r="Y2438" s="7">
        <v>0.12726556343577625</v>
      </c>
    </row>
    <row r="2439" spans="1:25">
      <c r="A2439" t="s">
        <v>3991</v>
      </c>
      <c r="B2439" s="3" t="str">
        <f t="shared" si="76"/>
        <v>Nov</v>
      </c>
      <c r="C2439" s="3" t="str">
        <f t="shared" si="77"/>
        <v>2025</v>
      </c>
      <c r="D2439" s="3">
        <v>45982</v>
      </c>
      <c r="E2439" t="s">
        <v>1528</v>
      </c>
      <c r="F2439" t="s">
        <v>1801</v>
      </c>
      <c r="G2439" s="5" t="s">
        <v>23</v>
      </c>
      <c r="H2439" s="5" t="s">
        <v>24</v>
      </c>
      <c r="I2439" t="s">
        <v>661</v>
      </c>
      <c r="J2439" t="s">
        <v>130</v>
      </c>
      <c r="K2439" s="5" t="s">
        <v>53</v>
      </c>
      <c r="L2439" s="5" t="s">
        <v>28</v>
      </c>
      <c r="M2439" t="s">
        <v>65</v>
      </c>
      <c r="N2439" s="5" t="s">
        <v>66</v>
      </c>
      <c r="O2439" s="5" t="s">
        <v>43</v>
      </c>
      <c r="P2439" t="s">
        <v>1180</v>
      </c>
      <c r="Q2439" s="5" t="s">
        <v>33</v>
      </c>
      <c r="R2439" s="1">
        <v>6</v>
      </c>
      <c r="S2439" s="1">
        <v>4602</v>
      </c>
      <c r="T2439">
        <v>0.05</v>
      </c>
      <c r="U2439" s="1">
        <v>3573</v>
      </c>
      <c r="V2439" s="1">
        <v>21438</v>
      </c>
      <c r="W2439" s="1">
        <v>26231.399999999998</v>
      </c>
      <c r="X2439" s="1">
        <v>4793.3999999999978</v>
      </c>
      <c r="Y2439" s="7">
        <v>0.18273519522404441</v>
      </c>
    </row>
    <row r="2440" spans="1:25">
      <c r="A2440" t="s">
        <v>3992</v>
      </c>
      <c r="B2440" s="3" t="str">
        <f t="shared" si="76"/>
        <v>Dec</v>
      </c>
      <c r="C2440" s="3" t="str">
        <f t="shared" si="77"/>
        <v>2023</v>
      </c>
      <c r="D2440" s="3">
        <v>45290</v>
      </c>
      <c r="E2440" t="s">
        <v>2380</v>
      </c>
      <c r="F2440" t="s">
        <v>2377</v>
      </c>
      <c r="G2440" s="5" t="s">
        <v>23</v>
      </c>
      <c r="H2440" s="5" t="s">
        <v>24</v>
      </c>
      <c r="I2440" t="s">
        <v>525</v>
      </c>
      <c r="J2440" t="s">
        <v>1962</v>
      </c>
      <c r="K2440" s="5" t="s">
        <v>73</v>
      </c>
      <c r="L2440" s="5" t="s">
        <v>28</v>
      </c>
      <c r="M2440" t="s">
        <v>87</v>
      </c>
      <c r="N2440" s="5" t="s">
        <v>88</v>
      </c>
      <c r="O2440" s="5" t="s">
        <v>31</v>
      </c>
      <c r="P2440" t="s">
        <v>81</v>
      </c>
      <c r="Q2440" s="5" t="s">
        <v>33</v>
      </c>
      <c r="R2440" s="1">
        <v>8</v>
      </c>
      <c r="S2440" s="1">
        <v>3446</v>
      </c>
      <c r="T2440">
        <v>0.15</v>
      </c>
      <c r="U2440" s="1">
        <v>2336</v>
      </c>
      <c r="V2440" s="1">
        <v>18688</v>
      </c>
      <c r="W2440" s="1">
        <v>23432.799999999999</v>
      </c>
      <c r="X2440" s="1">
        <v>4744.7999999999993</v>
      </c>
      <c r="Y2440" s="7">
        <v>0.20248540507323065</v>
      </c>
    </row>
    <row r="2441" spans="1:25">
      <c r="A2441" t="s">
        <v>3993</v>
      </c>
      <c r="B2441" s="3" t="str">
        <f t="shared" si="76"/>
        <v>Jun</v>
      </c>
      <c r="C2441" s="3" t="str">
        <f t="shared" si="77"/>
        <v>2025</v>
      </c>
      <c r="D2441" s="3">
        <v>45816</v>
      </c>
      <c r="E2441" t="s">
        <v>2198</v>
      </c>
      <c r="F2441" t="s">
        <v>1882</v>
      </c>
      <c r="G2441" s="5" t="s">
        <v>61</v>
      </c>
      <c r="H2441" s="5" t="s">
        <v>50</v>
      </c>
      <c r="I2441" t="s">
        <v>1145</v>
      </c>
      <c r="J2441" t="s">
        <v>1066</v>
      </c>
      <c r="K2441" s="5" t="s">
        <v>73</v>
      </c>
      <c r="L2441" s="5" t="s">
        <v>28</v>
      </c>
      <c r="M2441" t="s">
        <v>65</v>
      </c>
      <c r="N2441" s="5" t="s">
        <v>66</v>
      </c>
      <c r="O2441" s="5" t="s">
        <v>43</v>
      </c>
      <c r="P2441" t="s">
        <v>249</v>
      </c>
      <c r="Q2441" s="5" t="s">
        <v>75</v>
      </c>
      <c r="R2441" s="1">
        <v>1</v>
      </c>
      <c r="S2441" s="1">
        <v>2456</v>
      </c>
      <c r="T2441">
        <v>0.05</v>
      </c>
      <c r="U2441" s="1">
        <v>1296</v>
      </c>
      <c r="V2441" s="1">
        <v>1296</v>
      </c>
      <c r="W2441" s="1">
        <v>2333.1999999999998</v>
      </c>
      <c r="X2441" s="1">
        <v>1037.1999999999998</v>
      </c>
      <c r="Y2441" s="7">
        <v>0.44453968798217036</v>
      </c>
    </row>
    <row r="2442" spans="1:25">
      <c r="A2442" t="s">
        <v>3994</v>
      </c>
      <c r="B2442" s="3" t="str">
        <f t="shared" si="76"/>
        <v>Jan</v>
      </c>
      <c r="C2442" s="3" t="str">
        <f t="shared" si="77"/>
        <v>2024</v>
      </c>
      <c r="D2442" s="3">
        <v>45320</v>
      </c>
      <c r="E2442" t="s">
        <v>2070</v>
      </c>
      <c r="F2442" t="s">
        <v>490</v>
      </c>
      <c r="G2442" s="5" t="s">
        <v>49</v>
      </c>
      <c r="H2442" s="5" t="s">
        <v>50</v>
      </c>
      <c r="I2442" t="s">
        <v>720</v>
      </c>
      <c r="J2442" t="s">
        <v>530</v>
      </c>
      <c r="K2442" s="5" t="s">
        <v>41</v>
      </c>
      <c r="L2442" s="5" t="s">
        <v>116</v>
      </c>
      <c r="M2442" t="s">
        <v>65</v>
      </c>
      <c r="N2442" s="5" t="s">
        <v>66</v>
      </c>
      <c r="O2442" s="5" t="s">
        <v>43</v>
      </c>
      <c r="P2442" t="s">
        <v>32</v>
      </c>
      <c r="Q2442" s="5" t="s">
        <v>45</v>
      </c>
      <c r="R2442" s="1">
        <v>4</v>
      </c>
      <c r="S2442" s="1">
        <v>3252</v>
      </c>
      <c r="T2442">
        <v>0.2</v>
      </c>
      <c r="U2442" s="1">
        <v>2062</v>
      </c>
      <c r="V2442" s="1">
        <v>8248</v>
      </c>
      <c r="W2442" s="1">
        <v>10406.400000000001</v>
      </c>
      <c r="X2442" s="1">
        <v>2158.4000000000015</v>
      </c>
      <c r="Y2442" s="7">
        <v>0.20741082410824119</v>
      </c>
    </row>
    <row r="2443" spans="1:25">
      <c r="A2443" t="s">
        <v>3995</v>
      </c>
      <c r="B2443" s="3" t="str">
        <f t="shared" si="76"/>
        <v>Jun</v>
      </c>
      <c r="C2443" s="3" t="str">
        <f t="shared" si="77"/>
        <v>2025</v>
      </c>
      <c r="D2443" s="3">
        <v>45823</v>
      </c>
      <c r="E2443" t="s">
        <v>3852</v>
      </c>
      <c r="F2443" t="s">
        <v>439</v>
      </c>
      <c r="G2443" s="5" t="s">
        <v>37</v>
      </c>
      <c r="H2443" s="5" t="s">
        <v>38</v>
      </c>
      <c r="I2443" t="s">
        <v>554</v>
      </c>
      <c r="J2443" t="s">
        <v>405</v>
      </c>
      <c r="K2443" s="5" t="s">
        <v>53</v>
      </c>
      <c r="L2443" s="5" t="s">
        <v>42</v>
      </c>
      <c r="M2443" t="s">
        <v>65</v>
      </c>
      <c r="N2443" s="5" t="s">
        <v>66</v>
      </c>
      <c r="O2443" s="5" t="s">
        <v>43</v>
      </c>
      <c r="P2443" t="s">
        <v>208</v>
      </c>
      <c r="Q2443" s="5" t="s">
        <v>75</v>
      </c>
      <c r="R2443" s="1">
        <v>1</v>
      </c>
      <c r="S2443" s="1">
        <v>770</v>
      </c>
      <c r="T2443">
        <v>0</v>
      </c>
      <c r="U2443" s="1">
        <v>484</v>
      </c>
      <c r="V2443" s="1">
        <v>484</v>
      </c>
      <c r="W2443" s="1">
        <v>770</v>
      </c>
      <c r="X2443" s="1">
        <v>286</v>
      </c>
      <c r="Y2443" s="7">
        <v>0.37142857142857144</v>
      </c>
    </row>
    <row r="2444" spans="1:25">
      <c r="A2444" t="s">
        <v>3996</v>
      </c>
      <c r="B2444" s="3" t="str">
        <f t="shared" si="76"/>
        <v>Feb</v>
      </c>
      <c r="C2444" s="3" t="str">
        <f t="shared" si="77"/>
        <v>2023</v>
      </c>
      <c r="D2444" s="3">
        <v>44965</v>
      </c>
      <c r="E2444" t="s">
        <v>339</v>
      </c>
      <c r="F2444" t="s">
        <v>578</v>
      </c>
      <c r="G2444" s="5" t="s">
        <v>61</v>
      </c>
      <c r="H2444" s="5" t="s">
        <v>50</v>
      </c>
      <c r="I2444" t="s">
        <v>174</v>
      </c>
      <c r="J2444" t="s">
        <v>1314</v>
      </c>
      <c r="K2444" s="5" t="s">
        <v>53</v>
      </c>
      <c r="L2444" s="5" t="s">
        <v>116</v>
      </c>
      <c r="M2444" t="s">
        <v>65</v>
      </c>
      <c r="N2444" s="5" t="s">
        <v>66</v>
      </c>
      <c r="O2444" s="5" t="s">
        <v>31</v>
      </c>
      <c r="P2444" t="s">
        <v>522</v>
      </c>
      <c r="Q2444" s="5" t="s">
        <v>33</v>
      </c>
      <c r="R2444" s="1">
        <v>1</v>
      </c>
      <c r="S2444" s="1">
        <v>320</v>
      </c>
      <c r="T2444">
        <v>0.2</v>
      </c>
      <c r="U2444" s="1">
        <v>239</v>
      </c>
      <c r="V2444" s="1">
        <v>239</v>
      </c>
      <c r="W2444" s="1">
        <v>256</v>
      </c>
      <c r="X2444" s="1">
        <v>17</v>
      </c>
      <c r="Y2444" s="7">
        <v>6.640625E-2</v>
      </c>
    </row>
    <row r="2445" spans="1:25">
      <c r="A2445" t="s">
        <v>3997</v>
      </c>
      <c r="B2445" s="3" t="str">
        <f t="shared" si="76"/>
        <v>Dec</v>
      </c>
      <c r="C2445" s="3" t="str">
        <f t="shared" si="77"/>
        <v>2025</v>
      </c>
      <c r="D2445" s="3">
        <v>46011</v>
      </c>
      <c r="E2445" t="s">
        <v>3271</v>
      </c>
      <c r="F2445" t="s">
        <v>1167</v>
      </c>
      <c r="G2445" s="5" t="s">
        <v>106</v>
      </c>
      <c r="H2445" s="5" t="s">
        <v>107</v>
      </c>
      <c r="I2445" t="s">
        <v>412</v>
      </c>
      <c r="J2445" t="s">
        <v>756</v>
      </c>
      <c r="K2445" s="5" t="s">
        <v>95</v>
      </c>
      <c r="L2445" s="5" t="s">
        <v>54</v>
      </c>
      <c r="M2445" t="s">
        <v>65</v>
      </c>
      <c r="N2445" s="5" t="s">
        <v>66</v>
      </c>
      <c r="O2445" s="5" t="s">
        <v>31</v>
      </c>
      <c r="P2445" t="s">
        <v>268</v>
      </c>
      <c r="Q2445" s="5" t="s">
        <v>45</v>
      </c>
      <c r="R2445" s="1">
        <v>4</v>
      </c>
      <c r="S2445" s="1">
        <v>4501</v>
      </c>
      <c r="T2445">
        <v>0.2</v>
      </c>
      <c r="U2445" s="1">
        <v>3252</v>
      </c>
      <c r="V2445" s="1">
        <v>13008</v>
      </c>
      <c r="W2445" s="1">
        <v>14403.2</v>
      </c>
      <c r="X2445" s="1">
        <v>1395.2000000000007</v>
      </c>
      <c r="Y2445" s="7">
        <v>9.686736280826487E-2</v>
      </c>
    </row>
    <row r="2446" spans="1:25">
      <c r="A2446" t="s">
        <v>3998</v>
      </c>
      <c r="B2446" s="3" t="str">
        <f t="shared" si="76"/>
        <v>Dec</v>
      </c>
      <c r="C2446" s="3" t="str">
        <f t="shared" si="77"/>
        <v>2022</v>
      </c>
      <c r="D2446" s="3">
        <v>44909</v>
      </c>
      <c r="E2446" t="s">
        <v>1380</v>
      </c>
      <c r="F2446" t="s">
        <v>2127</v>
      </c>
      <c r="G2446" s="5" t="s">
        <v>61</v>
      </c>
      <c r="H2446" s="5" t="s">
        <v>50</v>
      </c>
      <c r="I2446" t="s">
        <v>1707</v>
      </c>
      <c r="J2446" t="s">
        <v>854</v>
      </c>
      <c r="K2446" s="5" t="s">
        <v>41</v>
      </c>
      <c r="L2446" s="5" t="s">
        <v>116</v>
      </c>
      <c r="M2446" t="s">
        <v>29</v>
      </c>
      <c r="N2446" s="5" t="s">
        <v>30</v>
      </c>
      <c r="O2446" s="5" t="s">
        <v>43</v>
      </c>
      <c r="P2446" t="s">
        <v>1180</v>
      </c>
      <c r="Q2446" s="5" t="s">
        <v>33</v>
      </c>
      <c r="R2446" s="1">
        <v>2</v>
      </c>
      <c r="S2446" s="1">
        <v>3426</v>
      </c>
      <c r="T2446">
        <v>0.15</v>
      </c>
      <c r="U2446" s="1">
        <v>2231</v>
      </c>
      <c r="V2446" s="1">
        <v>4462</v>
      </c>
      <c r="W2446" s="1">
        <v>5824.2</v>
      </c>
      <c r="X2446" s="1">
        <v>1362.1999999999998</v>
      </c>
      <c r="Y2446" s="7">
        <v>0.23388619896294768</v>
      </c>
    </row>
    <row r="2447" spans="1:25">
      <c r="A2447" t="s">
        <v>3999</v>
      </c>
      <c r="B2447" s="3" t="str">
        <f t="shared" si="76"/>
        <v>Jul</v>
      </c>
      <c r="C2447" s="3" t="str">
        <f t="shared" si="77"/>
        <v>2023</v>
      </c>
      <c r="D2447" s="3">
        <v>45121</v>
      </c>
      <c r="E2447" t="s">
        <v>755</v>
      </c>
      <c r="F2447" t="s">
        <v>645</v>
      </c>
      <c r="G2447" s="5" t="s">
        <v>37</v>
      </c>
      <c r="H2447" s="5" t="s">
        <v>38</v>
      </c>
      <c r="I2447" t="s">
        <v>1192</v>
      </c>
      <c r="J2447" t="s">
        <v>63</v>
      </c>
      <c r="K2447" s="5" t="s">
        <v>53</v>
      </c>
      <c r="L2447" s="5" t="s">
        <v>64</v>
      </c>
      <c r="M2447" t="s">
        <v>29</v>
      </c>
      <c r="N2447" s="5" t="s">
        <v>30</v>
      </c>
      <c r="O2447" s="5" t="s">
        <v>31</v>
      </c>
      <c r="P2447" t="s">
        <v>326</v>
      </c>
      <c r="Q2447" s="5" t="s">
        <v>33</v>
      </c>
      <c r="R2447" s="1">
        <v>3</v>
      </c>
      <c r="S2447" s="1">
        <v>3365</v>
      </c>
      <c r="T2447">
        <v>0.15</v>
      </c>
      <c r="U2447" s="1">
        <v>2026</v>
      </c>
      <c r="V2447" s="1">
        <v>6078</v>
      </c>
      <c r="W2447" s="1">
        <v>8580.75</v>
      </c>
      <c r="X2447" s="1">
        <v>2502.75</v>
      </c>
      <c r="Y2447" s="7">
        <v>0.29167030853946335</v>
      </c>
    </row>
    <row r="2448" spans="1:25">
      <c r="A2448" t="s">
        <v>4000</v>
      </c>
      <c r="B2448" s="3" t="str">
        <f t="shared" si="76"/>
        <v>Nov</v>
      </c>
      <c r="C2448" s="3" t="str">
        <f t="shared" si="77"/>
        <v>2022</v>
      </c>
      <c r="D2448" s="3">
        <v>44866</v>
      </c>
      <c r="E2448" t="s">
        <v>471</v>
      </c>
      <c r="F2448" t="s">
        <v>980</v>
      </c>
      <c r="G2448" s="5" t="s">
        <v>49</v>
      </c>
      <c r="H2448" s="5" t="s">
        <v>50</v>
      </c>
      <c r="I2448" t="s">
        <v>1074</v>
      </c>
      <c r="J2448" t="s">
        <v>662</v>
      </c>
      <c r="K2448" s="5" t="s">
        <v>73</v>
      </c>
      <c r="L2448" s="5" t="s">
        <v>64</v>
      </c>
      <c r="M2448" t="s">
        <v>87</v>
      </c>
      <c r="N2448" s="5" t="s">
        <v>88</v>
      </c>
      <c r="O2448" s="5" t="s">
        <v>31</v>
      </c>
      <c r="P2448" t="s">
        <v>285</v>
      </c>
      <c r="Q2448" s="5" t="s">
        <v>75</v>
      </c>
      <c r="R2448" s="1">
        <v>3</v>
      </c>
      <c r="S2448" s="1">
        <v>4104</v>
      </c>
      <c r="T2448">
        <v>0.2</v>
      </c>
      <c r="U2448" s="1">
        <v>3230</v>
      </c>
      <c r="V2448" s="1">
        <v>9690</v>
      </c>
      <c r="W2448" s="1">
        <v>9849.6</v>
      </c>
      <c r="X2448" s="1">
        <v>159.60000000000036</v>
      </c>
      <c r="Y2448" s="7">
        <v>1.6203703703703741E-2</v>
      </c>
    </row>
    <row r="2449" spans="1:25">
      <c r="A2449" t="s">
        <v>4001</v>
      </c>
      <c r="B2449" s="3" t="str">
        <f t="shared" si="76"/>
        <v>May</v>
      </c>
      <c r="C2449" s="3" t="str">
        <f t="shared" si="77"/>
        <v>2023</v>
      </c>
      <c r="D2449" s="3">
        <v>45052</v>
      </c>
      <c r="E2449" t="s">
        <v>507</v>
      </c>
      <c r="F2449" t="s">
        <v>1052</v>
      </c>
      <c r="G2449" s="5" t="s">
        <v>23</v>
      </c>
      <c r="H2449" s="5" t="s">
        <v>24</v>
      </c>
      <c r="I2449" t="s">
        <v>313</v>
      </c>
      <c r="J2449" t="s">
        <v>691</v>
      </c>
      <c r="K2449" s="5" t="s">
        <v>41</v>
      </c>
      <c r="L2449" s="5" t="s">
        <v>54</v>
      </c>
      <c r="M2449" t="s">
        <v>87</v>
      </c>
      <c r="N2449" s="5" t="s">
        <v>88</v>
      </c>
      <c r="O2449" s="5" t="s">
        <v>43</v>
      </c>
      <c r="P2449" t="s">
        <v>295</v>
      </c>
      <c r="Q2449" s="5" t="s">
        <v>33</v>
      </c>
      <c r="R2449" s="1">
        <v>5</v>
      </c>
      <c r="S2449" s="1">
        <v>4690</v>
      </c>
      <c r="T2449">
        <v>0.05</v>
      </c>
      <c r="U2449" s="1">
        <v>2855</v>
      </c>
      <c r="V2449" s="1">
        <v>14275</v>
      </c>
      <c r="W2449" s="1">
        <v>22277.5</v>
      </c>
      <c r="X2449" s="1">
        <v>8002.5</v>
      </c>
      <c r="Y2449" s="7">
        <v>0.359218942879587</v>
      </c>
    </row>
    <row r="2450" spans="1:25">
      <c r="A2450" t="s">
        <v>4002</v>
      </c>
      <c r="B2450" s="3" t="str">
        <f t="shared" si="76"/>
        <v>Jul</v>
      </c>
      <c r="C2450" s="3" t="str">
        <f t="shared" si="77"/>
        <v>2024</v>
      </c>
      <c r="D2450" s="3">
        <v>45475</v>
      </c>
      <c r="E2450" t="s">
        <v>2097</v>
      </c>
      <c r="F2450" t="s">
        <v>2474</v>
      </c>
      <c r="G2450" s="5" t="s">
        <v>23</v>
      </c>
      <c r="H2450" s="5" t="s">
        <v>24</v>
      </c>
      <c r="I2450" t="s">
        <v>2081</v>
      </c>
      <c r="J2450" t="s">
        <v>1102</v>
      </c>
      <c r="K2450" s="5" t="s">
        <v>73</v>
      </c>
      <c r="L2450" s="5" t="s">
        <v>116</v>
      </c>
      <c r="M2450" t="s">
        <v>29</v>
      </c>
      <c r="N2450" s="5" t="s">
        <v>30</v>
      </c>
      <c r="O2450" s="5" t="s">
        <v>43</v>
      </c>
      <c r="P2450" t="s">
        <v>309</v>
      </c>
      <c r="Q2450" s="5" t="s">
        <v>45</v>
      </c>
      <c r="R2450" s="1">
        <v>6</v>
      </c>
      <c r="S2450" s="1">
        <v>2755</v>
      </c>
      <c r="T2450">
        <v>0.15</v>
      </c>
      <c r="U2450" s="1">
        <v>1766</v>
      </c>
      <c r="V2450" s="1">
        <v>10596</v>
      </c>
      <c r="W2450" s="1">
        <v>14050.5</v>
      </c>
      <c r="X2450" s="1">
        <v>3454.5</v>
      </c>
      <c r="Y2450" s="7">
        <v>0.24586313654318351</v>
      </c>
    </row>
    <row r="2451" spans="1:25">
      <c r="A2451" t="s">
        <v>4003</v>
      </c>
      <c r="B2451" s="3" t="str">
        <f t="shared" si="76"/>
        <v>Feb</v>
      </c>
      <c r="C2451" s="3" t="str">
        <f t="shared" si="77"/>
        <v>2023</v>
      </c>
      <c r="D2451" s="3">
        <v>44963</v>
      </c>
      <c r="E2451" t="s">
        <v>727</v>
      </c>
      <c r="F2451" t="s">
        <v>1621</v>
      </c>
      <c r="G2451" s="5" t="s">
        <v>61</v>
      </c>
      <c r="H2451" s="5" t="s">
        <v>50</v>
      </c>
      <c r="I2451" t="s">
        <v>430</v>
      </c>
      <c r="J2451" t="s">
        <v>518</v>
      </c>
      <c r="K2451" s="5" t="s">
        <v>27</v>
      </c>
      <c r="L2451" s="5" t="s">
        <v>54</v>
      </c>
      <c r="M2451" t="s">
        <v>65</v>
      </c>
      <c r="N2451" s="5" t="s">
        <v>66</v>
      </c>
      <c r="O2451" s="5" t="s">
        <v>43</v>
      </c>
      <c r="P2451" t="s">
        <v>274</v>
      </c>
      <c r="Q2451" s="5" t="s">
        <v>75</v>
      </c>
      <c r="R2451" s="1">
        <v>7</v>
      </c>
      <c r="S2451" s="1">
        <v>3248</v>
      </c>
      <c r="T2451">
        <v>0.15</v>
      </c>
      <c r="U2451" s="1">
        <v>2383</v>
      </c>
      <c r="V2451" s="1">
        <v>16681</v>
      </c>
      <c r="W2451" s="1">
        <v>19325.599999999999</v>
      </c>
      <c r="X2451" s="1">
        <v>2644.5999999999985</v>
      </c>
      <c r="Y2451" s="7">
        <v>0.13684439292958556</v>
      </c>
    </row>
    <row r="2452" spans="1:25">
      <c r="A2452" t="s">
        <v>4004</v>
      </c>
      <c r="B2452" s="3" t="str">
        <f t="shared" si="76"/>
        <v>May</v>
      </c>
      <c r="C2452" s="3" t="str">
        <f t="shared" si="77"/>
        <v>2022</v>
      </c>
      <c r="D2452" s="3">
        <v>44692</v>
      </c>
      <c r="E2452" t="s">
        <v>2016</v>
      </c>
      <c r="F2452" t="s">
        <v>902</v>
      </c>
      <c r="G2452" s="5" t="s">
        <v>61</v>
      </c>
      <c r="H2452" s="5" t="s">
        <v>50</v>
      </c>
      <c r="I2452" t="s">
        <v>993</v>
      </c>
      <c r="J2452" t="s">
        <v>634</v>
      </c>
      <c r="K2452" s="5" t="s">
        <v>41</v>
      </c>
      <c r="L2452" s="5" t="s">
        <v>54</v>
      </c>
      <c r="M2452" t="s">
        <v>117</v>
      </c>
      <c r="N2452" s="5" t="s">
        <v>118</v>
      </c>
      <c r="O2452" s="5" t="s">
        <v>31</v>
      </c>
      <c r="P2452" t="s">
        <v>396</v>
      </c>
      <c r="Q2452" s="5" t="s">
        <v>75</v>
      </c>
      <c r="R2452" s="1">
        <v>3</v>
      </c>
      <c r="S2452" s="1">
        <v>2231</v>
      </c>
      <c r="T2452">
        <v>0.15</v>
      </c>
      <c r="U2452" s="1">
        <v>1552</v>
      </c>
      <c r="V2452" s="1">
        <v>4656</v>
      </c>
      <c r="W2452" s="1">
        <v>5689.05</v>
      </c>
      <c r="X2452" s="1">
        <v>1033.0500000000002</v>
      </c>
      <c r="Y2452" s="7">
        <v>0.18158567774936063</v>
      </c>
    </row>
    <row r="2453" spans="1:25">
      <c r="A2453" t="s">
        <v>4005</v>
      </c>
      <c r="B2453" s="3" t="str">
        <f t="shared" si="76"/>
        <v>Jan</v>
      </c>
      <c r="C2453" s="3" t="str">
        <f t="shared" si="77"/>
        <v>2023</v>
      </c>
      <c r="D2453" s="3">
        <v>44942</v>
      </c>
      <c r="E2453" t="s">
        <v>1699</v>
      </c>
      <c r="F2453" t="s">
        <v>1913</v>
      </c>
      <c r="G2453" s="5" t="s">
        <v>37</v>
      </c>
      <c r="H2453" s="5" t="s">
        <v>38</v>
      </c>
      <c r="I2453" t="s">
        <v>226</v>
      </c>
      <c r="J2453" t="s">
        <v>572</v>
      </c>
      <c r="K2453" s="5" t="s">
        <v>95</v>
      </c>
      <c r="L2453" s="5" t="s">
        <v>42</v>
      </c>
      <c r="M2453" t="s">
        <v>29</v>
      </c>
      <c r="N2453" s="5" t="s">
        <v>30</v>
      </c>
      <c r="O2453" s="5" t="s">
        <v>43</v>
      </c>
      <c r="P2453" t="s">
        <v>159</v>
      </c>
      <c r="Q2453" s="5" t="s">
        <v>33</v>
      </c>
      <c r="R2453" s="1">
        <v>2</v>
      </c>
      <c r="S2453" s="1">
        <v>1719</v>
      </c>
      <c r="T2453">
        <v>0.2</v>
      </c>
      <c r="U2453" s="1">
        <v>1108</v>
      </c>
      <c r="V2453" s="1">
        <v>2216</v>
      </c>
      <c r="W2453" s="1">
        <v>2750.4</v>
      </c>
      <c r="X2453" s="1">
        <v>534.40000000000009</v>
      </c>
      <c r="Y2453" s="7">
        <v>0.19429901105293779</v>
      </c>
    </row>
    <row r="2454" spans="1:25">
      <c r="A2454" t="s">
        <v>4006</v>
      </c>
      <c r="B2454" s="3" t="str">
        <f t="shared" si="76"/>
        <v>Dec</v>
      </c>
      <c r="C2454" s="3" t="str">
        <f t="shared" si="77"/>
        <v>2025</v>
      </c>
      <c r="D2454" s="3">
        <v>46009</v>
      </c>
      <c r="E2454" t="s">
        <v>1420</v>
      </c>
      <c r="F2454" t="s">
        <v>1886</v>
      </c>
      <c r="G2454" s="5" t="s">
        <v>23</v>
      </c>
      <c r="H2454" s="5" t="s">
        <v>24</v>
      </c>
      <c r="I2454" t="s">
        <v>1361</v>
      </c>
      <c r="J2454" t="s">
        <v>721</v>
      </c>
      <c r="K2454" s="5" t="s">
        <v>95</v>
      </c>
      <c r="L2454" s="5" t="s">
        <v>28</v>
      </c>
      <c r="M2454" t="s">
        <v>55</v>
      </c>
      <c r="N2454" s="5" t="s">
        <v>56</v>
      </c>
      <c r="O2454" s="5" t="s">
        <v>43</v>
      </c>
      <c r="P2454" t="s">
        <v>320</v>
      </c>
      <c r="Q2454" s="5" t="s">
        <v>75</v>
      </c>
      <c r="R2454" s="1">
        <v>7</v>
      </c>
      <c r="S2454" s="1">
        <v>2716</v>
      </c>
      <c r="T2454">
        <v>0.25</v>
      </c>
      <c r="U2454" s="1">
        <v>2095</v>
      </c>
      <c r="V2454" s="1">
        <v>14665</v>
      </c>
      <c r="W2454" s="1">
        <v>14259</v>
      </c>
      <c r="X2454" s="1">
        <v>-406</v>
      </c>
      <c r="Y2454" s="7">
        <v>-2.8473244968090328E-2</v>
      </c>
    </row>
    <row r="2455" spans="1:25">
      <c r="A2455" t="s">
        <v>4007</v>
      </c>
      <c r="B2455" s="3" t="str">
        <f t="shared" si="76"/>
        <v>Aug</v>
      </c>
      <c r="C2455" s="3" t="str">
        <f t="shared" si="77"/>
        <v>2025</v>
      </c>
      <c r="D2455" s="3">
        <v>45896</v>
      </c>
      <c r="E2455" t="s">
        <v>3139</v>
      </c>
      <c r="F2455" t="s">
        <v>223</v>
      </c>
      <c r="G2455" s="5" t="s">
        <v>23</v>
      </c>
      <c r="H2455" s="5" t="s">
        <v>24</v>
      </c>
      <c r="I2455" t="s">
        <v>1361</v>
      </c>
      <c r="J2455" t="s">
        <v>1225</v>
      </c>
      <c r="K2455" s="5" t="s">
        <v>95</v>
      </c>
      <c r="L2455" s="5" t="s">
        <v>54</v>
      </c>
      <c r="M2455" t="s">
        <v>65</v>
      </c>
      <c r="N2455" s="5" t="s">
        <v>66</v>
      </c>
      <c r="O2455" s="5" t="s">
        <v>31</v>
      </c>
      <c r="P2455" t="s">
        <v>197</v>
      </c>
      <c r="Q2455" s="5" t="s">
        <v>33</v>
      </c>
      <c r="R2455" s="1">
        <v>6</v>
      </c>
      <c r="S2455" s="1">
        <v>599</v>
      </c>
      <c r="T2455">
        <v>0.25</v>
      </c>
      <c r="U2455" s="1">
        <v>327</v>
      </c>
      <c r="V2455" s="1">
        <v>1962</v>
      </c>
      <c r="W2455" s="1">
        <v>2695.5</v>
      </c>
      <c r="X2455" s="1">
        <v>733.5</v>
      </c>
      <c r="Y2455" s="7">
        <v>0.27212020033388984</v>
      </c>
    </row>
    <row r="2456" spans="1:25">
      <c r="A2456" t="s">
        <v>4008</v>
      </c>
      <c r="B2456" s="3" t="str">
        <f t="shared" si="76"/>
        <v>Jul</v>
      </c>
      <c r="C2456" s="3" t="str">
        <f t="shared" si="77"/>
        <v>2025</v>
      </c>
      <c r="D2456" s="3">
        <v>45866</v>
      </c>
      <c r="E2456" t="s">
        <v>1413</v>
      </c>
      <c r="F2456" t="s">
        <v>1207</v>
      </c>
      <c r="G2456" s="5" t="s">
        <v>49</v>
      </c>
      <c r="H2456" s="5" t="s">
        <v>50</v>
      </c>
      <c r="I2456" t="s">
        <v>844</v>
      </c>
      <c r="J2456" t="s">
        <v>319</v>
      </c>
      <c r="K2456" s="5" t="s">
        <v>73</v>
      </c>
      <c r="L2456" s="5" t="s">
        <v>54</v>
      </c>
      <c r="M2456" t="s">
        <v>55</v>
      </c>
      <c r="N2456" s="5" t="s">
        <v>56</v>
      </c>
      <c r="O2456" s="5" t="s">
        <v>31</v>
      </c>
      <c r="P2456" t="s">
        <v>165</v>
      </c>
      <c r="Q2456" s="5" t="s">
        <v>45</v>
      </c>
      <c r="R2456" s="1">
        <v>3</v>
      </c>
      <c r="S2456" s="1">
        <v>3874</v>
      </c>
      <c r="T2456">
        <v>0</v>
      </c>
      <c r="U2456" s="1">
        <v>2435</v>
      </c>
      <c r="V2456" s="1">
        <v>7305</v>
      </c>
      <c r="W2456" s="1">
        <v>11622</v>
      </c>
      <c r="X2456" s="1">
        <v>4317</v>
      </c>
      <c r="Y2456" s="7">
        <v>0.37145069695405264</v>
      </c>
    </row>
    <row r="2457" spans="1:25">
      <c r="A2457" t="s">
        <v>4009</v>
      </c>
      <c r="B2457" s="3" t="str">
        <f t="shared" si="76"/>
        <v>Jun</v>
      </c>
      <c r="C2457" s="3" t="str">
        <f t="shared" si="77"/>
        <v>2023</v>
      </c>
      <c r="D2457" s="3">
        <v>45084</v>
      </c>
      <c r="E2457" t="s">
        <v>1152</v>
      </c>
      <c r="F2457" t="s">
        <v>297</v>
      </c>
      <c r="G2457" s="5" t="s">
        <v>23</v>
      </c>
      <c r="H2457" s="5" t="s">
        <v>24</v>
      </c>
      <c r="I2457" t="s">
        <v>1232</v>
      </c>
      <c r="J2457" t="s">
        <v>465</v>
      </c>
      <c r="K2457" s="5" t="s">
        <v>27</v>
      </c>
      <c r="L2457" s="5" t="s">
        <v>116</v>
      </c>
      <c r="M2457" t="s">
        <v>65</v>
      </c>
      <c r="N2457" s="5" t="s">
        <v>66</v>
      </c>
      <c r="O2457" s="5" t="s">
        <v>31</v>
      </c>
      <c r="P2457" t="s">
        <v>1180</v>
      </c>
      <c r="Q2457" s="5" t="s">
        <v>45</v>
      </c>
      <c r="R2457" s="1">
        <v>2</v>
      </c>
      <c r="S2457" s="1">
        <v>4228</v>
      </c>
      <c r="T2457">
        <v>0.15</v>
      </c>
      <c r="U2457" s="1">
        <v>2769</v>
      </c>
      <c r="V2457" s="1">
        <v>5538</v>
      </c>
      <c r="W2457" s="1">
        <v>7187.5999999999995</v>
      </c>
      <c r="X2457" s="1">
        <v>1649.5999999999995</v>
      </c>
      <c r="Y2457" s="7">
        <v>0.2295063720852579</v>
      </c>
    </row>
    <row r="2458" spans="1:25">
      <c r="A2458" t="s">
        <v>4010</v>
      </c>
      <c r="B2458" s="3" t="str">
        <f t="shared" si="76"/>
        <v>Jul</v>
      </c>
      <c r="C2458" s="3" t="str">
        <f t="shared" si="77"/>
        <v>2022</v>
      </c>
      <c r="D2458" s="3">
        <v>44766</v>
      </c>
      <c r="E2458" t="s">
        <v>863</v>
      </c>
      <c r="F2458" t="s">
        <v>1900</v>
      </c>
      <c r="G2458" s="5" t="s">
        <v>37</v>
      </c>
      <c r="H2458" s="5" t="s">
        <v>38</v>
      </c>
      <c r="I2458" t="s">
        <v>1392</v>
      </c>
      <c r="J2458" t="s">
        <v>109</v>
      </c>
      <c r="K2458" s="5" t="s">
        <v>53</v>
      </c>
      <c r="L2458" s="5" t="s">
        <v>28</v>
      </c>
      <c r="M2458" t="s">
        <v>29</v>
      </c>
      <c r="N2458" s="5" t="s">
        <v>30</v>
      </c>
      <c r="O2458" s="5" t="s">
        <v>31</v>
      </c>
      <c r="P2458" t="s">
        <v>1027</v>
      </c>
      <c r="Q2458" s="5" t="s">
        <v>75</v>
      </c>
      <c r="R2458" s="1">
        <v>6</v>
      </c>
      <c r="S2458" s="1">
        <v>227</v>
      </c>
      <c r="T2458">
        <v>0.1</v>
      </c>
      <c r="U2458" s="1">
        <v>145</v>
      </c>
      <c r="V2458" s="1">
        <v>870</v>
      </c>
      <c r="W2458" s="1">
        <v>1225.8</v>
      </c>
      <c r="X2458" s="1">
        <v>355.79999999999995</v>
      </c>
      <c r="Y2458" s="7">
        <v>0.29025942241801272</v>
      </c>
    </row>
    <row r="2459" spans="1:25">
      <c r="A2459" t="s">
        <v>4011</v>
      </c>
      <c r="B2459" s="3" t="str">
        <f t="shared" si="76"/>
        <v>Apr</v>
      </c>
      <c r="C2459" s="3" t="str">
        <f t="shared" si="77"/>
        <v>2023</v>
      </c>
      <c r="D2459" s="3">
        <v>45044</v>
      </c>
      <c r="E2459" t="s">
        <v>574</v>
      </c>
      <c r="F2459" t="s">
        <v>2072</v>
      </c>
      <c r="G2459" s="5" t="s">
        <v>106</v>
      </c>
      <c r="H2459" s="5" t="s">
        <v>107</v>
      </c>
      <c r="I2459" t="s">
        <v>242</v>
      </c>
      <c r="J2459" t="s">
        <v>1193</v>
      </c>
      <c r="K2459" s="5" t="s">
        <v>73</v>
      </c>
      <c r="L2459" s="5" t="s">
        <v>28</v>
      </c>
      <c r="M2459" t="s">
        <v>55</v>
      </c>
      <c r="N2459" s="5" t="s">
        <v>56</v>
      </c>
      <c r="O2459" s="5" t="s">
        <v>31</v>
      </c>
      <c r="P2459" t="s">
        <v>268</v>
      </c>
      <c r="Q2459" s="5" t="s">
        <v>45</v>
      </c>
      <c r="R2459" s="1">
        <v>3</v>
      </c>
      <c r="S2459" s="1">
        <v>4659</v>
      </c>
      <c r="T2459">
        <v>0.2</v>
      </c>
      <c r="U2459" s="1">
        <v>3744</v>
      </c>
      <c r="V2459" s="1">
        <v>11232</v>
      </c>
      <c r="W2459" s="1">
        <v>11181.6</v>
      </c>
      <c r="X2459" s="1">
        <v>-50.399999999999636</v>
      </c>
      <c r="Y2459" s="7">
        <v>-4.5074050225369922E-3</v>
      </c>
    </row>
    <row r="2460" spans="1:25">
      <c r="A2460" t="s">
        <v>4012</v>
      </c>
      <c r="B2460" s="3" t="str">
        <f t="shared" si="76"/>
        <v>May</v>
      </c>
      <c r="C2460" s="3" t="str">
        <f t="shared" si="77"/>
        <v>2024</v>
      </c>
      <c r="D2460" s="3">
        <v>45428</v>
      </c>
      <c r="E2460" t="s">
        <v>633</v>
      </c>
      <c r="F2460" t="s">
        <v>1047</v>
      </c>
      <c r="G2460" s="5" t="s">
        <v>37</v>
      </c>
      <c r="H2460" s="5" t="s">
        <v>38</v>
      </c>
      <c r="I2460" t="s">
        <v>734</v>
      </c>
      <c r="J2460" t="s">
        <v>345</v>
      </c>
      <c r="K2460" s="5" t="s">
        <v>27</v>
      </c>
      <c r="L2460" s="5" t="s">
        <v>54</v>
      </c>
      <c r="M2460" t="s">
        <v>65</v>
      </c>
      <c r="N2460" s="5" t="s">
        <v>66</v>
      </c>
      <c r="O2460" s="5" t="s">
        <v>43</v>
      </c>
      <c r="P2460" t="s">
        <v>244</v>
      </c>
      <c r="Q2460" s="5" t="s">
        <v>45</v>
      </c>
      <c r="R2460" s="1">
        <v>4</v>
      </c>
      <c r="S2460" s="1">
        <v>4538</v>
      </c>
      <c r="T2460">
        <v>0</v>
      </c>
      <c r="U2460" s="1">
        <v>2271</v>
      </c>
      <c r="V2460" s="1">
        <v>9084</v>
      </c>
      <c r="W2460" s="1">
        <v>18152</v>
      </c>
      <c r="X2460" s="1">
        <v>9068</v>
      </c>
      <c r="Y2460" s="7">
        <v>0.499559277214632</v>
      </c>
    </row>
    <row r="2461" spans="1:25">
      <c r="A2461" t="s">
        <v>4013</v>
      </c>
      <c r="B2461" s="3" t="str">
        <f t="shared" si="76"/>
        <v>Nov</v>
      </c>
      <c r="C2461" s="3" t="str">
        <f t="shared" si="77"/>
        <v>2024</v>
      </c>
      <c r="D2461" s="3">
        <v>45597</v>
      </c>
      <c r="E2461" t="s">
        <v>1143</v>
      </c>
      <c r="F2461" t="s">
        <v>1726</v>
      </c>
      <c r="G2461" s="5" t="s">
        <v>61</v>
      </c>
      <c r="H2461" s="5" t="s">
        <v>50</v>
      </c>
      <c r="I2461" t="s">
        <v>1533</v>
      </c>
      <c r="J2461" t="s">
        <v>706</v>
      </c>
      <c r="K2461" s="5" t="s">
        <v>95</v>
      </c>
      <c r="L2461" s="5" t="s">
        <v>64</v>
      </c>
      <c r="M2461" t="s">
        <v>117</v>
      </c>
      <c r="N2461" s="5" t="s">
        <v>118</v>
      </c>
      <c r="O2461" s="5" t="s">
        <v>31</v>
      </c>
      <c r="P2461" t="s">
        <v>493</v>
      </c>
      <c r="Q2461" s="5" t="s">
        <v>45</v>
      </c>
      <c r="R2461" s="1">
        <v>5</v>
      </c>
      <c r="S2461" s="1">
        <v>2913</v>
      </c>
      <c r="T2461">
        <v>0.15</v>
      </c>
      <c r="U2461" s="1">
        <v>2374</v>
      </c>
      <c r="V2461" s="1">
        <v>11870</v>
      </c>
      <c r="W2461" s="1">
        <v>12380.25</v>
      </c>
      <c r="X2461" s="1">
        <v>510.25</v>
      </c>
      <c r="Y2461" s="7">
        <v>4.1214838149471938E-2</v>
      </c>
    </row>
    <row r="2462" spans="1:25">
      <c r="A2462" t="s">
        <v>4014</v>
      </c>
      <c r="B2462" s="3" t="str">
        <f t="shared" si="76"/>
        <v>Apr</v>
      </c>
      <c r="C2462" s="3" t="str">
        <f t="shared" si="77"/>
        <v>2025</v>
      </c>
      <c r="D2462" s="3">
        <v>45750</v>
      </c>
      <c r="E2462" t="s">
        <v>246</v>
      </c>
      <c r="F2462" t="s">
        <v>557</v>
      </c>
      <c r="G2462" s="5" t="s">
        <v>49</v>
      </c>
      <c r="H2462" s="5" t="s">
        <v>50</v>
      </c>
      <c r="I2462" t="s">
        <v>1149</v>
      </c>
      <c r="J2462" t="s">
        <v>1287</v>
      </c>
      <c r="K2462" s="5" t="s">
        <v>73</v>
      </c>
      <c r="L2462" s="5" t="s">
        <v>28</v>
      </c>
      <c r="M2462" t="s">
        <v>55</v>
      </c>
      <c r="N2462" s="5" t="s">
        <v>56</v>
      </c>
      <c r="O2462" s="5" t="s">
        <v>31</v>
      </c>
      <c r="P2462" t="s">
        <v>332</v>
      </c>
      <c r="Q2462" s="5" t="s">
        <v>45</v>
      </c>
      <c r="R2462" s="1">
        <v>3</v>
      </c>
      <c r="S2462" s="1">
        <v>2928</v>
      </c>
      <c r="T2462">
        <v>0.2</v>
      </c>
      <c r="U2462" s="1">
        <v>2099</v>
      </c>
      <c r="V2462" s="1">
        <v>6297</v>
      </c>
      <c r="W2462" s="1">
        <v>7027.2000000000007</v>
      </c>
      <c r="X2462" s="1">
        <v>730.20000000000073</v>
      </c>
      <c r="Y2462" s="7">
        <v>0.10391051912568315</v>
      </c>
    </row>
    <row r="2463" spans="1:25">
      <c r="A2463" t="s">
        <v>4015</v>
      </c>
      <c r="B2463" s="3" t="str">
        <f t="shared" si="76"/>
        <v>Aug</v>
      </c>
      <c r="C2463" s="3" t="str">
        <f t="shared" si="77"/>
        <v>2022</v>
      </c>
      <c r="D2463" s="3">
        <v>44793</v>
      </c>
      <c r="E2463" t="s">
        <v>566</v>
      </c>
      <c r="F2463" t="s">
        <v>752</v>
      </c>
      <c r="G2463" s="5" t="s">
        <v>37</v>
      </c>
      <c r="H2463" s="5" t="s">
        <v>38</v>
      </c>
      <c r="I2463" t="s">
        <v>1361</v>
      </c>
      <c r="J2463" t="s">
        <v>325</v>
      </c>
      <c r="K2463" s="5" t="s">
        <v>73</v>
      </c>
      <c r="L2463" s="5" t="s">
        <v>28</v>
      </c>
      <c r="M2463" t="s">
        <v>55</v>
      </c>
      <c r="N2463" s="5" t="s">
        <v>56</v>
      </c>
      <c r="O2463" s="5" t="s">
        <v>31</v>
      </c>
      <c r="P2463" t="s">
        <v>376</v>
      </c>
      <c r="Q2463" s="5" t="s">
        <v>33</v>
      </c>
      <c r="R2463" s="1">
        <v>8</v>
      </c>
      <c r="S2463" s="1">
        <v>3050</v>
      </c>
      <c r="T2463">
        <v>0</v>
      </c>
      <c r="U2463" s="1">
        <v>1760</v>
      </c>
      <c r="V2463" s="1">
        <v>14080</v>
      </c>
      <c r="W2463" s="1">
        <v>24400</v>
      </c>
      <c r="X2463" s="1">
        <v>10320</v>
      </c>
      <c r="Y2463" s="7">
        <v>0.42295081967213116</v>
      </c>
    </row>
    <row r="2464" spans="1:25">
      <c r="A2464" t="s">
        <v>4016</v>
      </c>
      <c r="B2464" s="3" t="str">
        <f t="shared" si="76"/>
        <v>Jun</v>
      </c>
      <c r="C2464" s="3" t="str">
        <f t="shared" si="77"/>
        <v>2022</v>
      </c>
      <c r="D2464" s="3">
        <v>44719</v>
      </c>
      <c r="E2464" t="s">
        <v>1678</v>
      </c>
      <c r="F2464" t="s">
        <v>1052</v>
      </c>
      <c r="G2464" s="5" t="s">
        <v>37</v>
      </c>
      <c r="H2464" s="5" t="s">
        <v>38</v>
      </c>
      <c r="I2464" t="s">
        <v>212</v>
      </c>
      <c r="J2464" t="s">
        <v>1213</v>
      </c>
      <c r="K2464" s="5" t="s">
        <v>27</v>
      </c>
      <c r="L2464" s="5" t="s">
        <v>54</v>
      </c>
      <c r="M2464" t="s">
        <v>29</v>
      </c>
      <c r="N2464" s="5" t="s">
        <v>30</v>
      </c>
      <c r="O2464" s="5" t="s">
        <v>43</v>
      </c>
      <c r="P2464" t="s">
        <v>1180</v>
      </c>
      <c r="Q2464" s="5" t="s">
        <v>33</v>
      </c>
      <c r="R2464" s="1">
        <v>4</v>
      </c>
      <c r="S2464" s="1">
        <v>3817</v>
      </c>
      <c r="T2464">
        <v>0</v>
      </c>
      <c r="U2464" s="1">
        <v>2285</v>
      </c>
      <c r="V2464" s="1">
        <v>9140</v>
      </c>
      <c r="W2464" s="1">
        <v>15268</v>
      </c>
      <c r="X2464" s="1">
        <v>6128</v>
      </c>
      <c r="Y2464" s="7">
        <v>0.40136232643437253</v>
      </c>
    </row>
    <row r="2465" spans="1:25">
      <c r="A2465" t="s">
        <v>4017</v>
      </c>
      <c r="B2465" s="3" t="str">
        <f t="shared" si="76"/>
        <v>May</v>
      </c>
      <c r="C2465" s="3" t="str">
        <f t="shared" si="77"/>
        <v>2023</v>
      </c>
      <c r="D2465" s="3">
        <v>45051</v>
      </c>
      <c r="E2465" t="s">
        <v>851</v>
      </c>
      <c r="F2465" t="s">
        <v>189</v>
      </c>
      <c r="G2465" s="5" t="s">
        <v>37</v>
      </c>
      <c r="H2465" s="5" t="s">
        <v>38</v>
      </c>
      <c r="I2465" t="s">
        <v>1309</v>
      </c>
      <c r="J2465" t="s">
        <v>1973</v>
      </c>
      <c r="K2465" s="5" t="s">
        <v>53</v>
      </c>
      <c r="L2465" s="5" t="s">
        <v>28</v>
      </c>
      <c r="M2465" t="s">
        <v>29</v>
      </c>
      <c r="N2465" s="5" t="s">
        <v>30</v>
      </c>
      <c r="O2465" s="5" t="s">
        <v>31</v>
      </c>
      <c r="P2465" t="s">
        <v>355</v>
      </c>
      <c r="Q2465" s="5" t="s">
        <v>33</v>
      </c>
      <c r="R2465" s="1">
        <v>4</v>
      </c>
      <c r="S2465" s="1">
        <v>762</v>
      </c>
      <c r="T2465">
        <v>0.05</v>
      </c>
      <c r="U2465" s="1">
        <v>491</v>
      </c>
      <c r="V2465" s="1">
        <v>1964</v>
      </c>
      <c r="W2465" s="1">
        <v>2895.6</v>
      </c>
      <c r="X2465" s="1">
        <v>931.59999999999991</v>
      </c>
      <c r="Y2465" s="7">
        <v>0.32172952065202376</v>
      </c>
    </row>
    <row r="2466" spans="1:25">
      <c r="A2466" t="s">
        <v>4018</v>
      </c>
      <c r="B2466" s="3" t="str">
        <f t="shared" si="76"/>
        <v>Dec</v>
      </c>
      <c r="C2466" s="3" t="str">
        <f t="shared" si="77"/>
        <v>2023</v>
      </c>
      <c r="D2466" s="3">
        <v>45281</v>
      </c>
      <c r="E2466" t="s">
        <v>1281</v>
      </c>
      <c r="F2466" t="s">
        <v>1608</v>
      </c>
      <c r="G2466" s="5" t="s">
        <v>61</v>
      </c>
      <c r="H2466" s="5" t="s">
        <v>50</v>
      </c>
      <c r="I2466" t="s">
        <v>512</v>
      </c>
      <c r="J2466" t="s">
        <v>1071</v>
      </c>
      <c r="K2466" s="5" t="s">
        <v>27</v>
      </c>
      <c r="L2466" s="5" t="s">
        <v>42</v>
      </c>
      <c r="M2466" t="s">
        <v>65</v>
      </c>
      <c r="N2466" s="5" t="s">
        <v>66</v>
      </c>
      <c r="O2466" s="5" t="s">
        <v>43</v>
      </c>
      <c r="P2466" t="s">
        <v>855</v>
      </c>
      <c r="Q2466" s="5" t="s">
        <v>33</v>
      </c>
      <c r="R2466" s="1">
        <v>1</v>
      </c>
      <c r="S2466" s="1">
        <v>3478</v>
      </c>
      <c r="T2466">
        <v>0.05</v>
      </c>
      <c r="U2466" s="1">
        <v>2043</v>
      </c>
      <c r="V2466" s="1">
        <v>2043</v>
      </c>
      <c r="W2466" s="1">
        <v>3304.1</v>
      </c>
      <c r="X2466" s="1">
        <v>1261.0999999999999</v>
      </c>
      <c r="Y2466" s="7">
        <v>0.38167731000877697</v>
      </c>
    </row>
    <row r="2467" spans="1:25">
      <c r="A2467" t="s">
        <v>4019</v>
      </c>
      <c r="B2467" s="3" t="str">
        <f t="shared" si="76"/>
        <v>Nov</v>
      </c>
      <c r="C2467" s="3" t="str">
        <f t="shared" si="77"/>
        <v>2023</v>
      </c>
      <c r="D2467" s="3">
        <v>45241</v>
      </c>
      <c r="E2467" t="s">
        <v>3097</v>
      </c>
      <c r="F2467" t="s">
        <v>1406</v>
      </c>
      <c r="G2467" s="5" t="s">
        <v>49</v>
      </c>
      <c r="H2467" s="5" t="s">
        <v>50</v>
      </c>
      <c r="I2467" t="s">
        <v>1070</v>
      </c>
      <c r="J2467" t="s">
        <v>1430</v>
      </c>
      <c r="K2467" s="5" t="s">
        <v>95</v>
      </c>
      <c r="L2467" s="5" t="s">
        <v>116</v>
      </c>
      <c r="M2467" t="s">
        <v>87</v>
      </c>
      <c r="N2467" s="5" t="s">
        <v>88</v>
      </c>
      <c r="O2467" s="5" t="s">
        <v>43</v>
      </c>
      <c r="P2467" t="s">
        <v>186</v>
      </c>
      <c r="Q2467" s="5" t="s">
        <v>45</v>
      </c>
      <c r="R2467" s="1">
        <v>3</v>
      </c>
      <c r="S2467" s="1">
        <v>3774</v>
      </c>
      <c r="T2467">
        <v>0.25</v>
      </c>
      <c r="U2467" s="1">
        <v>2301</v>
      </c>
      <c r="V2467" s="1">
        <v>6903</v>
      </c>
      <c r="W2467" s="1">
        <v>8491.5</v>
      </c>
      <c r="X2467" s="1">
        <v>1588.5</v>
      </c>
      <c r="Y2467" s="7">
        <v>0.18706942236354002</v>
      </c>
    </row>
    <row r="2468" spans="1:25">
      <c r="A2468" t="s">
        <v>4020</v>
      </c>
      <c r="B2468" s="3" t="str">
        <f t="shared" si="76"/>
        <v>Jan</v>
      </c>
      <c r="C2468" s="3" t="str">
        <f t="shared" si="77"/>
        <v>2022</v>
      </c>
      <c r="D2468" s="3">
        <v>44577</v>
      </c>
      <c r="E2468" t="s">
        <v>989</v>
      </c>
      <c r="F2468" t="s">
        <v>2053</v>
      </c>
      <c r="G2468" s="5" t="s">
        <v>23</v>
      </c>
      <c r="H2468" s="5" t="s">
        <v>24</v>
      </c>
      <c r="I2468" t="s">
        <v>146</v>
      </c>
      <c r="J2468" t="s">
        <v>756</v>
      </c>
      <c r="K2468" s="5" t="s">
        <v>95</v>
      </c>
      <c r="L2468" s="5" t="s">
        <v>28</v>
      </c>
      <c r="M2468" t="s">
        <v>87</v>
      </c>
      <c r="N2468" s="5" t="s">
        <v>88</v>
      </c>
      <c r="O2468" s="5" t="s">
        <v>31</v>
      </c>
      <c r="P2468" t="s">
        <v>320</v>
      </c>
      <c r="Q2468" s="5" t="s">
        <v>33</v>
      </c>
      <c r="R2468" s="1">
        <v>2</v>
      </c>
      <c r="S2468" s="1">
        <v>631</v>
      </c>
      <c r="T2468">
        <v>0.05</v>
      </c>
      <c r="U2468" s="1">
        <v>333</v>
      </c>
      <c r="V2468" s="1">
        <v>666</v>
      </c>
      <c r="W2468" s="1">
        <v>1198.8999999999999</v>
      </c>
      <c r="X2468" s="1">
        <v>532.89999999999986</v>
      </c>
      <c r="Y2468" s="7">
        <v>0.44449078321794971</v>
      </c>
    </row>
    <row r="2469" spans="1:25">
      <c r="A2469" t="s">
        <v>4021</v>
      </c>
      <c r="B2469" s="3" t="str">
        <f t="shared" si="76"/>
        <v>Jul</v>
      </c>
      <c r="C2469" s="3" t="str">
        <f t="shared" si="77"/>
        <v>2022</v>
      </c>
      <c r="D2469" s="3">
        <v>44749</v>
      </c>
      <c r="E2469" t="s">
        <v>1715</v>
      </c>
      <c r="F2469" t="s">
        <v>1839</v>
      </c>
      <c r="G2469" s="5" t="s">
        <v>49</v>
      </c>
      <c r="H2469" s="5" t="s">
        <v>50</v>
      </c>
      <c r="I2469" t="s">
        <v>1009</v>
      </c>
      <c r="J2469" t="s">
        <v>1345</v>
      </c>
      <c r="K2469" s="5" t="s">
        <v>41</v>
      </c>
      <c r="L2469" s="5" t="s">
        <v>116</v>
      </c>
      <c r="M2469" t="s">
        <v>55</v>
      </c>
      <c r="N2469" s="5" t="s">
        <v>56</v>
      </c>
      <c r="O2469" s="5" t="s">
        <v>31</v>
      </c>
      <c r="P2469" t="s">
        <v>1027</v>
      </c>
      <c r="Q2469" s="5" t="s">
        <v>45</v>
      </c>
      <c r="R2469" s="1">
        <v>4</v>
      </c>
      <c r="S2469" s="1">
        <v>186</v>
      </c>
      <c r="T2469">
        <v>0.25</v>
      </c>
      <c r="U2469" s="1">
        <v>149</v>
      </c>
      <c r="V2469" s="1">
        <v>596</v>
      </c>
      <c r="W2469" s="1">
        <v>558</v>
      </c>
      <c r="X2469" s="1">
        <v>-38</v>
      </c>
      <c r="Y2469" s="7">
        <v>-6.8100358422939072E-2</v>
      </c>
    </row>
    <row r="2470" spans="1:25">
      <c r="A2470" t="s">
        <v>4022</v>
      </c>
      <c r="B2470" s="3" t="str">
        <f t="shared" si="76"/>
        <v>Dec</v>
      </c>
      <c r="C2470" s="3" t="str">
        <f t="shared" si="77"/>
        <v>2024</v>
      </c>
      <c r="D2470" s="3">
        <v>45646</v>
      </c>
      <c r="E2470" t="s">
        <v>2337</v>
      </c>
      <c r="F2470" t="s">
        <v>1545</v>
      </c>
      <c r="G2470" s="5" t="s">
        <v>106</v>
      </c>
      <c r="H2470" s="5" t="s">
        <v>107</v>
      </c>
      <c r="I2470" t="s">
        <v>1892</v>
      </c>
      <c r="J2470" t="s">
        <v>1306</v>
      </c>
      <c r="K2470" s="5" t="s">
        <v>73</v>
      </c>
      <c r="L2470" s="5" t="s">
        <v>64</v>
      </c>
      <c r="M2470" t="s">
        <v>87</v>
      </c>
      <c r="N2470" s="5" t="s">
        <v>88</v>
      </c>
      <c r="O2470" s="5" t="s">
        <v>31</v>
      </c>
      <c r="P2470" t="s">
        <v>131</v>
      </c>
      <c r="Q2470" s="5" t="s">
        <v>33</v>
      </c>
      <c r="R2470" s="1">
        <v>5</v>
      </c>
      <c r="S2470" s="1">
        <v>1592</v>
      </c>
      <c r="T2470">
        <v>0.05</v>
      </c>
      <c r="U2470" s="1">
        <v>1275</v>
      </c>
      <c r="V2470" s="1">
        <v>6375</v>
      </c>
      <c r="W2470" s="1">
        <v>7562</v>
      </c>
      <c r="X2470" s="1">
        <v>1187</v>
      </c>
      <c r="Y2470" s="7">
        <v>0.15696905580534251</v>
      </c>
    </row>
    <row r="2471" spans="1:25">
      <c r="A2471" t="s">
        <v>4023</v>
      </c>
      <c r="B2471" s="3" t="str">
        <f t="shared" si="76"/>
        <v>Apr</v>
      </c>
      <c r="C2471" s="3" t="str">
        <f t="shared" si="77"/>
        <v>2023</v>
      </c>
      <c r="D2471" s="3">
        <v>45027</v>
      </c>
      <c r="E2471" t="s">
        <v>740</v>
      </c>
      <c r="F2471" t="s">
        <v>1020</v>
      </c>
      <c r="G2471" s="5" t="s">
        <v>23</v>
      </c>
      <c r="H2471" s="5" t="s">
        <v>24</v>
      </c>
      <c r="I2471" t="s">
        <v>1265</v>
      </c>
      <c r="J2471" t="s">
        <v>1195</v>
      </c>
      <c r="K2471" s="5" t="s">
        <v>27</v>
      </c>
      <c r="L2471" s="5" t="s">
        <v>64</v>
      </c>
      <c r="M2471" t="s">
        <v>87</v>
      </c>
      <c r="N2471" s="5" t="s">
        <v>88</v>
      </c>
      <c r="O2471" s="5" t="s">
        <v>43</v>
      </c>
      <c r="P2471" t="s">
        <v>376</v>
      </c>
      <c r="Q2471" s="5" t="s">
        <v>75</v>
      </c>
      <c r="R2471" s="1">
        <v>6</v>
      </c>
      <c r="S2471" s="1">
        <v>954</v>
      </c>
      <c r="T2471">
        <v>0.2</v>
      </c>
      <c r="U2471" s="1">
        <v>485</v>
      </c>
      <c r="V2471" s="1">
        <v>2910</v>
      </c>
      <c r="W2471" s="1">
        <v>4579.2</v>
      </c>
      <c r="X2471" s="1">
        <v>1669.1999999999998</v>
      </c>
      <c r="Y2471" s="7">
        <v>0.36451781970649894</v>
      </c>
    </row>
    <row r="2472" spans="1:25">
      <c r="A2472" t="s">
        <v>4024</v>
      </c>
      <c r="B2472" s="3" t="str">
        <f t="shared" si="76"/>
        <v>Sep</v>
      </c>
      <c r="C2472" s="3" t="str">
        <f t="shared" si="77"/>
        <v>2023</v>
      </c>
      <c r="D2472" s="3">
        <v>45185</v>
      </c>
      <c r="E2472" t="s">
        <v>2797</v>
      </c>
      <c r="F2472" t="s">
        <v>1608</v>
      </c>
      <c r="G2472" s="5" t="s">
        <v>61</v>
      </c>
      <c r="H2472" s="5" t="s">
        <v>50</v>
      </c>
      <c r="I2472" t="s">
        <v>129</v>
      </c>
      <c r="J2472" t="s">
        <v>422</v>
      </c>
      <c r="K2472" s="5" t="s">
        <v>73</v>
      </c>
      <c r="L2472" s="5" t="s">
        <v>54</v>
      </c>
      <c r="M2472" t="s">
        <v>29</v>
      </c>
      <c r="N2472" s="5" t="s">
        <v>30</v>
      </c>
      <c r="O2472" s="5" t="s">
        <v>31</v>
      </c>
      <c r="P2472" t="s">
        <v>285</v>
      </c>
      <c r="Q2472" s="5" t="s">
        <v>33</v>
      </c>
      <c r="R2472" s="1">
        <v>2</v>
      </c>
      <c r="S2472" s="1">
        <v>458</v>
      </c>
      <c r="T2472">
        <v>0.2</v>
      </c>
      <c r="U2472" s="1">
        <v>264</v>
      </c>
      <c r="V2472" s="1">
        <v>528</v>
      </c>
      <c r="W2472" s="1">
        <v>732.80000000000007</v>
      </c>
      <c r="X2472" s="1">
        <v>204.80000000000007</v>
      </c>
      <c r="Y2472" s="7">
        <v>0.27947598253275113</v>
      </c>
    </row>
    <row r="2473" spans="1:25">
      <c r="A2473" t="s">
        <v>4025</v>
      </c>
      <c r="B2473" s="3" t="str">
        <f t="shared" si="76"/>
        <v>Mar</v>
      </c>
      <c r="C2473" s="3" t="str">
        <f t="shared" si="77"/>
        <v>2024</v>
      </c>
      <c r="D2473" s="3">
        <v>45363</v>
      </c>
      <c r="E2473" t="s">
        <v>624</v>
      </c>
      <c r="F2473" t="s">
        <v>2033</v>
      </c>
      <c r="G2473" s="5" t="s">
        <v>37</v>
      </c>
      <c r="H2473" s="5" t="s">
        <v>38</v>
      </c>
      <c r="I2473" t="s">
        <v>236</v>
      </c>
      <c r="J2473" t="s">
        <v>1071</v>
      </c>
      <c r="K2473" s="5" t="s">
        <v>27</v>
      </c>
      <c r="L2473" s="5" t="s">
        <v>116</v>
      </c>
      <c r="M2473" t="s">
        <v>65</v>
      </c>
      <c r="N2473" s="5" t="s">
        <v>66</v>
      </c>
      <c r="O2473" s="5" t="s">
        <v>43</v>
      </c>
      <c r="P2473" t="s">
        <v>332</v>
      </c>
      <c r="Q2473" s="5" t="s">
        <v>75</v>
      </c>
      <c r="R2473" s="1">
        <v>6</v>
      </c>
      <c r="S2473" s="1">
        <v>2529</v>
      </c>
      <c r="T2473">
        <v>0.05</v>
      </c>
      <c r="U2473" s="1">
        <v>1676</v>
      </c>
      <c r="V2473" s="1">
        <v>10056</v>
      </c>
      <c r="W2473" s="1">
        <v>14415.3</v>
      </c>
      <c r="X2473" s="1">
        <v>4359.2999999999993</v>
      </c>
      <c r="Y2473" s="7">
        <v>0.30240785831720463</v>
      </c>
    </row>
    <row r="2474" spans="1:25">
      <c r="A2474" t="s">
        <v>4026</v>
      </c>
      <c r="B2474" s="3" t="str">
        <f t="shared" si="76"/>
        <v>Jan</v>
      </c>
      <c r="C2474" s="3" t="str">
        <f t="shared" si="77"/>
        <v>2022</v>
      </c>
      <c r="D2474" s="3">
        <v>44567</v>
      </c>
      <c r="E2474" t="s">
        <v>59</v>
      </c>
      <c r="F2474" t="s">
        <v>2123</v>
      </c>
      <c r="G2474" s="5" t="s">
        <v>106</v>
      </c>
      <c r="H2474" s="5" t="s">
        <v>107</v>
      </c>
      <c r="I2474" t="s">
        <v>380</v>
      </c>
      <c r="J2474" t="s">
        <v>1669</v>
      </c>
      <c r="K2474" s="5" t="s">
        <v>73</v>
      </c>
      <c r="L2474" s="5" t="s">
        <v>64</v>
      </c>
      <c r="M2474" t="s">
        <v>117</v>
      </c>
      <c r="N2474" s="5" t="s">
        <v>118</v>
      </c>
      <c r="O2474" s="5" t="s">
        <v>43</v>
      </c>
      <c r="P2474" t="s">
        <v>110</v>
      </c>
      <c r="Q2474" s="5" t="s">
        <v>33</v>
      </c>
      <c r="R2474" s="1">
        <v>1</v>
      </c>
      <c r="S2474" s="1">
        <v>1251</v>
      </c>
      <c r="T2474">
        <v>0</v>
      </c>
      <c r="U2474" s="1">
        <v>969</v>
      </c>
      <c r="V2474" s="1">
        <v>969</v>
      </c>
      <c r="W2474" s="1">
        <v>1251</v>
      </c>
      <c r="X2474" s="1">
        <v>282</v>
      </c>
      <c r="Y2474" s="7">
        <v>0.22541966426858512</v>
      </c>
    </row>
    <row r="2475" spans="1:25">
      <c r="A2475" t="s">
        <v>4027</v>
      </c>
      <c r="B2475" s="3" t="str">
        <f t="shared" si="76"/>
        <v>Jul</v>
      </c>
      <c r="C2475" s="3" t="str">
        <f t="shared" si="77"/>
        <v>2023</v>
      </c>
      <c r="D2475" s="3">
        <v>45114</v>
      </c>
      <c r="E2475" t="s">
        <v>2842</v>
      </c>
      <c r="F2475" t="s">
        <v>3245</v>
      </c>
      <c r="G2475" s="5" t="s">
        <v>61</v>
      </c>
      <c r="H2475" s="5" t="s">
        <v>50</v>
      </c>
      <c r="I2475" t="s">
        <v>799</v>
      </c>
      <c r="J2475" t="s">
        <v>878</v>
      </c>
      <c r="K2475" s="5" t="s">
        <v>27</v>
      </c>
      <c r="L2475" s="5" t="s">
        <v>54</v>
      </c>
      <c r="M2475" t="s">
        <v>117</v>
      </c>
      <c r="N2475" s="5" t="s">
        <v>118</v>
      </c>
      <c r="O2475" s="5" t="s">
        <v>31</v>
      </c>
      <c r="P2475" t="s">
        <v>67</v>
      </c>
      <c r="Q2475" s="5" t="s">
        <v>45</v>
      </c>
      <c r="R2475" s="1">
        <v>8</v>
      </c>
      <c r="S2475" s="1">
        <v>808</v>
      </c>
      <c r="T2475">
        <v>0.15</v>
      </c>
      <c r="U2475" s="1">
        <v>585</v>
      </c>
      <c r="V2475" s="1">
        <v>4680</v>
      </c>
      <c r="W2475" s="1">
        <v>5494.4</v>
      </c>
      <c r="X2475" s="1">
        <v>814.39999999999964</v>
      </c>
      <c r="Y2475" s="7">
        <v>0.14822364589400111</v>
      </c>
    </row>
    <row r="2476" spans="1:25">
      <c r="A2476" t="s">
        <v>4028</v>
      </c>
      <c r="B2476" s="3" t="str">
        <f t="shared" si="76"/>
        <v>Feb</v>
      </c>
      <c r="C2476" s="3" t="str">
        <f t="shared" si="77"/>
        <v>2024</v>
      </c>
      <c r="D2476" s="3">
        <v>45328</v>
      </c>
      <c r="E2476" t="s">
        <v>817</v>
      </c>
      <c r="F2476" t="s">
        <v>1758</v>
      </c>
      <c r="G2476" s="5" t="s">
        <v>61</v>
      </c>
      <c r="H2476" s="5" t="s">
        <v>50</v>
      </c>
      <c r="I2476" t="s">
        <v>1048</v>
      </c>
      <c r="J2476" t="s">
        <v>910</v>
      </c>
      <c r="K2476" s="5" t="s">
        <v>95</v>
      </c>
      <c r="L2476" s="5" t="s">
        <v>42</v>
      </c>
      <c r="M2476" t="s">
        <v>55</v>
      </c>
      <c r="N2476" s="5" t="s">
        <v>56</v>
      </c>
      <c r="O2476" s="5" t="s">
        <v>31</v>
      </c>
      <c r="P2476" t="s">
        <v>855</v>
      </c>
      <c r="Q2476" s="5" t="s">
        <v>75</v>
      </c>
      <c r="R2476" s="1">
        <v>2</v>
      </c>
      <c r="S2476" s="1">
        <v>4093</v>
      </c>
      <c r="T2476">
        <v>0.25</v>
      </c>
      <c r="U2476" s="1">
        <v>2385</v>
      </c>
      <c r="V2476" s="1">
        <v>4770</v>
      </c>
      <c r="W2476" s="1">
        <v>6139.5</v>
      </c>
      <c r="X2476" s="1">
        <v>1369.5</v>
      </c>
      <c r="Y2476" s="7">
        <v>0.22306376740776937</v>
      </c>
    </row>
    <row r="2477" spans="1:25">
      <c r="A2477" t="s">
        <v>4029</v>
      </c>
      <c r="B2477" s="3" t="str">
        <f t="shared" si="76"/>
        <v>May</v>
      </c>
      <c r="C2477" s="3" t="str">
        <f t="shared" si="77"/>
        <v>2023</v>
      </c>
      <c r="D2477" s="3">
        <v>45051</v>
      </c>
      <c r="E2477" t="s">
        <v>3002</v>
      </c>
      <c r="F2477" t="s">
        <v>344</v>
      </c>
      <c r="G2477" s="5" t="s">
        <v>61</v>
      </c>
      <c r="H2477" s="5" t="s">
        <v>50</v>
      </c>
      <c r="I2477" t="s">
        <v>218</v>
      </c>
      <c r="J2477" t="s">
        <v>52</v>
      </c>
      <c r="K2477" s="5" t="s">
        <v>53</v>
      </c>
      <c r="L2477" s="5" t="s">
        <v>64</v>
      </c>
      <c r="M2477" t="s">
        <v>29</v>
      </c>
      <c r="N2477" s="5" t="s">
        <v>30</v>
      </c>
      <c r="O2477" s="5" t="s">
        <v>31</v>
      </c>
      <c r="P2477" t="s">
        <v>285</v>
      </c>
      <c r="Q2477" s="5" t="s">
        <v>33</v>
      </c>
      <c r="R2477" s="1">
        <v>4</v>
      </c>
      <c r="S2477" s="1">
        <v>2076</v>
      </c>
      <c r="T2477">
        <v>0.25</v>
      </c>
      <c r="U2477" s="1">
        <v>1510</v>
      </c>
      <c r="V2477" s="1">
        <v>6040</v>
      </c>
      <c r="W2477" s="1">
        <v>6228</v>
      </c>
      <c r="X2477" s="1">
        <v>188</v>
      </c>
      <c r="Y2477" s="7">
        <v>3.0186255619781631E-2</v>
      </c>
    </row>
    <row r="2478" spans="1:25">
      <c r="A2478" t="s">
        <v>4030</v>
      </c>
      <c r="B2478" s="3" t="str">
        <f t="shared" si="76"/>
        <v>Apr</v>
      </c>
      <c r="C2478" s="3" t="str">
        <f t="shared" si="77"/>
        <v>2025</v>
      </c>
      <c r="D2478" s="3">
        <v>45767</v>
      </c>
      <c r="E2478" t="s">
        <v>792</v>
      </c>
      <c r="F2478" t="s">
        <v>2151</v>
      </c>
      <c r="G2478" s="5" t="s">
        <v>49</v>
      </c>
      <c r="H2478" s="5" t="s">
        <v>50</v>
      </c>
      <c r="I2478" t="s">
        <v>710</v>
      </c>
      <c r="J2478" t="s">
        <v>606</v>
      </c>
      <c r="K2478" s="5" t="s">
        <v>73</v>
      </c>
      <c r="L2478" s="5" t="s">
        <v>28</v>
      </c>
      <c r="M2478" t="s">
        <v>29</v>
      </c>
      <c r="N2478" s="5" t="s">
        <v>30</v>
      </c>
      <c r="O2478" s="5" t="s">
        <v>43</v>
      </c>
      <c r="P2478" t="s">
        <v>57</v>
      </c>
      <c r="Q2478" s="5" t="s">
        <v>33</v>
      </c>
      <c r="R2478" s="1">
        <v>1</v>
      </c>
      <c r="S2478" s="1">
        <v>3209</v>
      </c>
      <c r="T2478">
        <v>0.1</v>
      </c>
      <c r="U2478" s="1">
        <v>2395</v>
      </c>
      <c r="V2478" s="1">
        <v>2395</v>
      </c>
      <c r="W2478" s="1">
        <v>2888.1</v>
      </c>
      <c r="X2478" s="1">
        <v>493.09999999999991</v>
      </c>
      <c r="Y2478" s="7">
        <v>0.17073508535023024</v>
      </c>
    </row>
    <row r="2479" spans="1:25">
      <c r="A2479" t="s">
        <v>4031</v>
      </c>
      <c r="B2479" s="3" t="str">
        <f t="shared" si="76"/>
        <v>Dec</v>
      </c>
      <c r="C2479" s="3" t="str">
        <f t="shared" si="77"/>
        <v>2023</v>
      </c>
      <c r="D2479" s="3">
        <v>45288</v>
      </c>
      <c r="E2479" t="s">
        <v>351</v>
      </c>
      <c r="F2479" t="s">
        <v>1406</v>
      </c>
      <c r="G2479" s="5" t="s">
        <v>23</v>
      </c>
      <c r="H2479" s="5" t="s">
        <v>24</v>
      </c>
      <c r="I2479" t="s">
        <v>1009</v>
      </c>
      <c r="J2479" t="s">
        <v>1122</v>
      </c>
      <c r="K2479" s="5" t="s">
        <v>41</v>
      </c>
      <c r="L2479" s="5" t="s">
        <v>42</v>
      </c>
      <c r="M2479" t="s">
        <v>65</v>
      </c>
      <c r="N2479" s="5" t="s">
        <v>66</v>
      </c>
      <c r="O2479" s="5" t="s">
        <v>43</v>
      </c>
      <c r="P2479" t="s">
        <v>202</v>
      </c>
      <c r="Q2479" s="5" t="s">
        <v>33</v>
      </c>
      <c r="R2479" s="1">
        <v>6</v>
      </c>
      <c r="S2479" s="1">
        <v>104</v>
      </c>
      <c r="T2479">
        <v>0.2</v>
      </c>
      <c r="U2479" s="1">
        <v>61</v>
      </c>
      <c r="V2479" s="1">
        <v>366</v>
      </c>
      <c r="W2479" s="1">
        <v>499.20000000000005</v>
      </c>
      <c r="X2479" s="1">
        <v>133.20000000000005</v>
      </c>
      <c r="Y2479" s="7">
        <v>0.26682692307692313</v>
      </c>
    </row>
    <row r="2480" spans="1:25">
      <c r="A2480" t="s">
        <v>4032</v>
      </c>
      <c r="B2480" s="3" t="str">
        <f t="shared" si="76"/>
        <v>Jan</v>
      </c>
      <c r="C2480" s="3" t="str">
        <f t="shared" si="77"/>
        <v>2022</v>
      </c>
      <c r="D2480" s="3">
        <v>44587</v>
      </c>
      <c r="E2480" t="s">
        <v>1198</v>
      </c>
      <c r="F2480" t="s">
        <v>759</v>
      </c>
      <c r="G2480" s="5" t="s">
        <v>23</v>
      </c>
      <c r="H2480" s="5" t="s">
        <v>24</v>
      </c>
      <c r="I2480" t="s">
        <v>477</v>
      </c>
      <c r="J2480" t="s">
        <v>363</v>
      </c>
      <c r="K2480" s="5" t="s">
        <v>95</v>
      </c>
      <c r="L2480" s="5" t="s">
        <v>116</v>
      </c>
      <c r="M2480" t="s">
        <v>87</v>
      </c>
      <c r="N2480" s="5" t="s">
        <v>88</v>
      </c>
      <c r="O2480" s="5" t="s">
        <v>31</v>
      </c>
      <c r="P2480" t="s">
        <v>32</v>
      </c>
      <c r="Q2480" s="5" t="s">
        <v>75</v>
      </c>
      <c r="R2480" s="1">
        <v>3</v>
      </c>
      <c r="S2480" s="1">
        <v>3414</v>
      </c>
      <c r="T2480">
        <v>0</v>
      </c>
      <c r="U2480" s="1">
        <v>2615</v>
      </c>
      <c r="V2480" s="1">
        <v>7845</v>
      </c>
      <c r="W2480" s="1">
        <v>10242</v>
      </c>
      <c r="X2480" s="1">
        <v>2397</v>
      </c>
      <c r="Y2480" s="7">
        <v>0.23403632103104863</v>
      </c>
    </row>
    <row r="2481" spans="1:25">
      <c r="A2481" t="s">
        <v>4033</v>
      </c>
      <c r="B2481" s="3" t="str">
        <f t="shared" si="76"/>
        <v>May</v>
      </c>
      <c r="C2481" s="3" t="str">
        <f t="shared" si="77"/>
        <v>2022</v>
      </c>
      <c r="D2481" s="3">
        <v>44694</v>
      </c>
      <c r="E2481" t="s">
        <v>1416</v>
      </c>
      <c r="F2481" t="s">
        <v>36</v>
      </c>
      <c r="G2481" s="5" t="s">
        <v>49</v>
      </c>
      <c r="H2481" s="5" t="s">
        <v>50</v>
      </c>
      <c r="I2481" t="s">
        <v>840</v>
      </c>
      <c r="J2481" t="s">
        <v>264</v>
      </c>
      <c r="K2481" s="5" t="s">
        <v>41</v>
      </c>
      <c r="L2481" s="5" t="s">
        <v>28</v>
      </c>
      <c r="M2481" t="s">
        <v>65</v>
      </c>
      <c r="N2481" s="5" t="s">
        <v>66</v>
      </c>
      <c r="O2481" s="5" t="s">
        <v>31</v>
      </c>
      <c r="P2481" t="s">
        <v>214</v>
      </c>
      <c r="Q2481" s="5" t="s">
        <v>45</v>
      </c>
      <c r="R2481" s="1">
        <v>2</v>
      </c>
      <c r="S2481" s="1">
        <v>4879</v>
      </c>
      <c r="T2481">
        <v>0.1</v>
      </c>
      <c r="U2481" s="1">
        <v>3881</v>
      </c>
      <c r="V2481" s="1">
        <v>7762</v>
      </c>
      <c r="W2481" s="1">
        <v>8782.2000000000007</v>
      </c>
      <c r="X2481" s="1">
        <v>1020.2000000000007</v>
      </c>
      <c r="Y2481" s="7">
        <v>0.11616679192002011</v>
      </c>
    </row>
    <row r="2482" spans="1:25">
      <c r="A2482" t="s">
        <v>4034</v>
      </c>
      <c r="B2482" s="3" t="str">
        <f t="shared" si="76"/>
        <v>Feb</v>
      </c>
      <c r="C2482" s="3" t="str">
        <f t="shared" si="77"/>
        <v>2025</v>
      </c>
      <c r="D2482" s="3">
        <v>45700</v>
      </c>
      <c r="E2482" t="s">
        <v>839</v>
      </c>
      <c r="F2482" t="s">
        <v>724</v>
      </c>
      <c r="G2482" s="5" t="s">
        <v>49</v>
      </c>
      <c r="H2482" s="5" t="s">
        <v>50</v>
      </c>
      <c r="I2482" t="s">
        <v>242</v>
      </c>
      <c r="J2482" t="s">
        <v>1367</v>
      </c>
      <c r="K2482" s="5" t="s">
        <v>53</v>
      </c>
      <c r="L2482" s="5" t="s">
        <v>116</v>
      </c>
      <c r="M2482" t="s">
        <v>87</v>
      </c>
      <c r="N2482" s="5" t="s">
        <v>88</v>
      </c>
      <c r="O2482" s="5" t="s">
        <v>43</v>
      </c>
      <c r="P2482" t="s">
        <v>396</v>
      </c>
      <c r="Q2482" s="5" t="s">
        <v>45</v>
      </c>
      <c r="R2482" s="1">
        <v>1</v>
      </c>
      <c r="S2482" s="1">
        <v>2873</v>
      </c>
      <c r="T2482">
        <v>0.25</v>
      </c>
      <c r="U2482" s="1">
        <v>2107</v>
      </c>
      <c r="V2482" s="1">
        <v>2107</v>
      </c>
      <c r="W2482" s="1">
        <v>2154.75</v>
      </c>
      <c r="X2482" s="1">
        <v>47.75</v>
      </c>
      <c r="Y2482" s="7">
        <v>2.2160343427311754E-2</v>
      </c>
    </row>
    <row r="2483" spans="1:25">
      <c r="A2483" t="s">
        <v>4035</v>
      </c>
      <c r="B2483" s="3" t="str">
        <f t="shared" si="76"/>
        <v>Aug</v>
      </c>
      <c r="C2483" s="3" t="str">
        <f t="shared" si="77"/>
        <v>2024</v>
      </c>
      <c r="D2483" s="3">
        <v>45507</v>
      </c>
      <c r="E2483" t="s">
        <v>2531</v>
      </c>
      <c r="F2483" t="s">
        <v>443</v>
      </c>
      <c r="G2483" s="5" t="s">
        <v>49</v>
      </c>
      <c r="H2483" s="5" t="s">
        <v>50</v>
      </c>
      <c r="I2483" t="s">
        <v>242</v>
      </c>
      <c r="J2483" t="s">
        <v>764</v>
      </c>
      <c r="K2483" s="5" t="s">
        <v>95</v>
      </c>
      <c r="L2483" s="5" t="s">
        <v>64</v>
      </c>
      <c r="M2483" t="s">
        <v>29</v>
      </c>
      <c r="N2483" s="5" t="s">
        <v>30</v>
      </c>
      <c r="O2483" s="5" t="s">
        <v>43</v>
      </c>
      <c r="P2483" t="s">
        <v>244</v>
      </c>
      <c r="Q2483" s="5" t="s">
        <v>75</v>
      </c>
      <c r="R2483" s="1">
        <v>7</v>
      </c>
      <c r="S2483" s="1">
        <v>4199</v>
      </c>
      <c r="T2483">
        <v>0.05</v>
      </c>
      <c r="U2483" s="1">
        <v>3394</v>
      </c>
      <c r="V2483" s="1">
        <v>23758</v>
      </c>
      <c r="W2483" s="1">
        <v>27923.35</v>
      </c>
      <c r="X2483" s="1">
        <v>4165.3499999999985</v>
      </c>
      <c r="Y2483" s="7">
        <v>0.14917085521615417</v>
      </c>
    </row>
    <row r="2484" spans="1:25">
      <c r="A2484" t="s">
        <v>4036</v>
      </c>
      <c r="B2484" s="3" t="str">
        <f t="shared" si="76"/>
        <v>Aug</v>
      </c>
      <c r="C2484" s="3" t="str">
        <f t="shared" si="77"/>
        <v>2022</v>
      </c>
      <c r="D2484" s="3">
        <v>44777</v>
      </c>
      <c r="E2484" t="s">
        <v>982</v>
      </c>
      <c r="F2484" t="s">
        <v>709</v>
      </c>
      <c r="G2484" s="5" t="s">
        <v>49</v>
      </c>
      <c r="H2484" s="5" t="s">
        <v>50</v>
      </c>
      <c r="I2484" t="s">
        <v>123</v>
      </c>
      <c r="J2484" t="s">
        <v>1770</v>
      </c>
      <c r="K2484" s="5" t="s">
        <v>41</v>
      </c>
      <c r="L2484" s="5" t="s">
        <v>42</v>
      </c>
      <c r="M2484" t="s">
        <v>65</v>
      </c>
      <c r="N2484" s="5" t="s">
        <v>66</v>
      </c>
      <c r="O2484" s="5" t="s">
        <v>43</v>
      </c>
      <c r="P2484" t="s">
        <v>355</v>
      </c>
      <c r="Q2484" s="5" t="s">
        <v>45</v>
      </c>
      <c r="R2484" s="1">
        <v>6</v>
      </c>
      <c r="S2484" s="1">
        <v>4921</v>
      </c>
      <c r="T2484">
        <v>0.1</v>
      </c>
      <c r="U2484" s="1">
        <v>3132</v>
      </c>
      <c r="V2484" s="1">
        <v>18792</v>
      </c>
      <c r="W2484" s="1">
        <v>26573.4</v>
      </c>
      <c r="X2484" s="1">
        <v>7781.4000000000015</v>
      </c>
      <c r="Y2484" s="7">
        <v>0.29282666124771389</v>
      </c>
    </row>
    <row r="2485" spans="1:25">
      <c r="A2485" t="s">
        <v>4037</v>
      </c>
      <c r="B2485" s="3" t="str">
        <f t="shared" si="76"/>
        <v>Nov</v>
      </c>
      <c r="C2485" s="3" t="str">
        <f t="shared" si="77"/>
        <v>2025</v>
      </c>
      <c r="D2485" s="3">
        <v>45966</v>
      </c>
      <c r="E2485" t="s">
        <v>21</v>
      </c>
      <c r="F2485" t="s">
        <v>1460</v>
      </c>
      <c r="G2485" s="5" t="s">
        <v>37</v>
      </c>
      <c r="H2485" s="5" t="s">
        <v>38</v>
      </c>
      <c r="I2485" t="s">
        <v>447</v>
      </c>
      <c r="J2485" t="s">
        <v>746</v>
      </c>
      <c r="K2485" s="5" t="s">
        <v>27</v>
      </c>
      <c r="L2485" s="5" t="s">
        <v>28</v>
      </c>
      <c r="M2485" t="s">
        <v>117</v>
      </c>
      <c r="N2485" s="5" t="s">
        <v>118</v>
      </c>
      <c r="O2485" s="5" t="s">
        <v>43</v>
      </c>
      <c r="P2485" t="s">
        <v>522</v>
      </c>
      <c r="Q2485" s="5" t="s">
        <v>45</v>
      </c>
      <c r="R2485" s="1">
        <v>8</v>
      </c>
      <c r="S2485" s="1">
        <v>2362</v>
      </c>
      <c r="T2485">
        <v>0.25</v>
      </c>
      <c r="U2485" s="1">
        <v>1619</v>
      </c>
      <c r="V2485" s="1">
        <v>12952</v>
      </c>
      <c r="W2485" s="1">
        <v>14172</v>
      </c>
      <c r="X2485" s="1">
        <v>1220</v>
      </c>
      <c r="Y2485" s="7">
        <v>8.6085238498447639E-2</v>
      </c>
    </row>
    <row r="2486" spans="1:25">
      <c r="A2486" t="s">
        <v>4038</v>
      </c>
      <c r="B2486" s="3" t="str">
        <f t="shared" si="76"/>
        <v>Dec</v>
      </c>
      <c r="C2486" s="3" t="str">
        <f t="shared" si="77"/>
        <v>2022</v>
      </c>
      <c r="D2486" s="3">
        <v>44919</v>
      </c>
      <c r="E2486" t="s">
        <v>2085</v>
      </c>
      <c r="F2486" t="s">
        <v>2671</v>
      </c>
      <c r="G2486" s="5" t="s">
        <v>61</v>
      </c>
      <c r="H2486" s="5" t="s">
        <v>50</v>
      </c>
      <c r="I2486" t="s">
        <v>51</v>
      </c>
      <c r="J2486" t="s">
        <v>147</v>
      </c>
      <c r="K2486" s="5" t="s">
        <v>95</v>
      </c>
      <c r="L2486" s="5" t="s">
        <v>42</v>
      </c>
      <c r="M2486" t="s">
        <v>87</v>
      </c>
      <c r="N2486" s="5" t="s">
        <v>88</v>
      </c>
      <c r="O2486" s="5" t="s">
        <v>43</v>
      </c>
      <c r="P2486" t="s">
        <v>197</v>
      </c>
      <c r="Q2486" s="5" t="s">
        <v>75</v>
      </c>
      <c r="R2486" s="1">
        <v>7</v>
      </c>
      <c r="S2486" s="1">
        <v>3923</v>
      </c>
      <c r="T2486">
        <v>0.05</v>
      </c>
      <c r="U2486" s="1">
        <v>2460</v>
      </c>
      <c r="V2486" s="1">
        <v>17220</v>
      </c>
      <c r="W2486" s="1">
        <v>26087.949999999997</v>
      </c>
      <c r="X2486" s="1">
        <v>8867.9499999999971</v>
      </c>
      <c r="Y2486" s="7">
        <v>0.33992513785100009</v>
      </c>
    </row>
    <row r="2487" spans="1:25">
      <c r="A2487" t="s">
        <v>4039</v>
      </c>
      <c r="B2487" s="3" t="str">
        <f t="shared" si="76"/>
        <v>Feb</v>
      </c>
      <c r="C2487" s="3" t="str">
        <f t="shared" si="77"/>
        <v>2025</v>
      </c>
      <c r="D2487" s="3">
        <v>45690</v>
      </c>
      <c r="E2487" t="s">
        <v>3206</v>
      </c>
      <c r="F2487" t="s">
        <v>113</v>
      </c>
      <c r="G2487" s="5" t="s">
        <v>61</v>
      </c>
      <c r="H2487" s="5" t="s">
        <v>50</v>
      </c>
      <c r="I2487" t="s">
        <v>837</v>
      </c>
      <c r="J2487" t="s">
        <v>756</v>
      </c>
      <c r="K2487" s="5" t="s">
        <v>95</v>
      </c>
      <c r="L2487" s="5" t="s">
        <v>64</v>
      </c>
      <c r="M2487" t="s">
        <v>29</v>
      </c>
      <c r="N2487" s="5" t="s">
        <v>30</v>
      </c>
      <c r="O2487" s="5" t="s">
        <v>43</v>
      </c>
      <c r="P2487" t="s">
        <v>1180</v>
      </c>
      <c r="Q2487" s="5" t="s">
        <v>33</v>
      </c>
      <c r="R2487" s="1">
        <v>8</v>
      </c>
      <c r="S2487" s="1">
        <v>2005</v>
      </c>
      <c r="T2487">
        <v>0.1</v>
      </c>
      <c r="U2487" s="1">
        <v>1608</v>
      </c>
      <c r="V2487" s="1">
        <v>12864</v>
      </c>
      <c r="W2487" s="1">
        <v>14436</v>
      </c>
      <c r="X2487" s="1">
        <v>1572</v>
      </c>
      <c r="Y2487" s="7">
        <v>0.10889443059019119</v>
      </c>
    </row>
    <row r="2488" spans="1:25">
      <c r="A2488" t="s">
        <v>4040</v>
      </c>
      <c r="B2488" s="3" t="str">
        <f t="shared" si="76"/>
        <v>Jun</v>
      </c>
      <c r="C2488" s="3" t="str">
        <f t="shared" si="77"/>
        <v>2025</v>
      </c>
      <c r="D2488" s="3">
        <v>45837</v>
      </c>
      <c r="E2488" t="s">
        <v>922</v>
      </c>
      <c r="F2488" t="s">
        <v>1515</v>
      </c>
      <c r="G2488" s="5" t="s">
        <v>23</v>
      </c>
      <c r="H2488" s="5" t="s">
        <v>24</v>
      </c>
      <c r="I2488" t="s">
        <v>318</v>
      </c>
      <c r="J2488" t="s">
        <v>1946</v>
      </c>
      <c r="K2488" s="5" t="s">
        <v>41</v>
      </c>
      <c r="L2488" s="5" t="s">
        <v>54</v>
      </c>
      <c r="M2488" t="s">
        <v>117</v>
      </c>
      <c r="N2488" s="5" t="s">
        <v>118</v>
      </c>
      <c r="O2488" s="5" t="s">
        <v>43</v>
      </c>
      <c r="P2488" t="s">
        <v>260</v>
      </c>
      <c r="Q2488" s="5" t="s">
        <v>75</v>
      </c>
      <c r="R2488" s="1">
        <v>8</v>
      </c>
      <c r="S2488" s="1">
        <v>1067</v>
      </c>
      <c r="T2488">
        <v>0.05</v>
      </c>
      <c r="U2488" s="1">
        <v>664</v>
      </c>
      <c r="V2488" s="1">
        <v>5312</v>
      </c>
      <c r="W2488" s="1">
        <v>8109.2</v>
      </c>
      <c r="X2488" s="1">
        <v>2797.2</v>
      </c>
      <c r="Y2488" s="7">
        <v>0.34494154787155329</v>
      </c>
    </row>
    <row r="2489" spans="1:25">
      <c r="A2489" t="s">
        <v>4041</v>
      </c>
      <c r="B2489" s="3" t="str">
        <f t="shared" si="76"/>
        <v>Jun</v>
      </c>
      <c r="C2489" s="3" t="str">
        <f t="shared" si="77"/>
        <v>2022</v>
      </c>
      <c r="D2489" s="3">
        <v>44726</v>
      </c>
      <c r="E2489" t="s">
        <v>1523</v>
      </c>
      <c r="F2489" t="s">
        <v>434</v>
      </c>
      <c r="G2489" s="5" t="s">
        <v>61</v>
      </c>
      <c r="H2489" s="5" t="s">
        <v>50</v>
      </c>
      <c r="I2489" t="s">
        <v>738</v>
      </c>
      <c r="J2489" t="s">
        <v>819</v>
      </c>
      <c r="K2489" s="5" t="s">
        <v>95</v>
      </c>
      <c r="L2489" s="5" t="s">
        <v>54</v>
      </c>
      <c r="M2489" t="s">
        <v>65</v>
      </c>
      <c r="N2489" s="5" t="s">
        <v>66</v>
      </c>
      <c r="O2489" s="5" t="s">
        <v>31</v>
      </c>
      <c r="P2489" t="s">
        <v>260</v>
      </c>
      <c r="Q2489" s="5" t="s">
        <v>33</v>
      </c>
      <c r="R2489" s="1">
        <v>2</v>
      </c>
      <c r="S2489" s="1">
        <v>4779</v>
      </c>
      <c r="T2489">
        <v>0</v>
      </c>
      <c r="U2489" s="1">
        <v>3340</v>
      </c>
      <c r="V2489" s="1">
        <v>6680</v>
      </c>
      <c r="W2489" s="1">
        <v>9558</v>
      </c>
      <c r="X2489" s="1">
        <v>2878</v>
      </c>
      <c r="Y2489" s="7">
        <v>0.30110901862314293</v>
      </c>
    </row>
    <row r="2490" spans="1:25">
      <c r="A2490" t="s">
        <v>4042</v>
      </c>
      <c r="B2490" s="3" t="str">
        <f t="shared" si="76"/>
        <v>Mar</v>
      </c>
      <c r="C2490" s="3" t="str">
        <f t="shared" si="77"/>
        <v>2025</v>
      </c>
      <c r="D2490" s="3">
        <v>45740</v>
      </c>
      <c r="E2490" t="s">
        <v>1674</v>
      </c>
      <c r="F2490" t="s">
        <v>2327</v>
      </c>
      <c r="G2490" s="5" t="s">
        <v>23</v>
      </c>
      <c r="H2490" s="5" t="s">
        <v>24</v>
      </c>
      <c r="I2490" t="s">
        <v>1286</v>
      </c>
      <c r="J2490" t="s">
        <v>868</v>
      </c>
      <c r="K2490" s="5" t="s">
        <v>27</v>
      </c>
      <c r="L2490" s="5" t="s">
        <v>116</v>
      </c>
      <c r="M2490" t="s">
        <v>65</v>
      </c>
      <c r="N2490" s="5" t="s">
        <v>66</v>
      </c>
      <c r="O2490" s="5" t="s">
        <v>31</v>
      </c>
      <c r="P2490" t="s">
        <v>249</v>
      </c>
      <c r="Q2490" s="5" t="s">
        <v>75</v>
      </c>
      <c r="R2490" s="1">
        <v>8</v>
      </c>
      <c r="S2490" s="1">
        <v>4611</v>
      </c>
      <c r="T2490">
        <v>0.05</v>
      </c>
      <c r="U2490" s="1">
        <v>2369</v>
      </c>
      <c r="V2490" s="1">
        <v>18952</v>
      </c>
      <c r="W2490" s="1">
        <v>35043.599999999999</v>
      </c>
      <c r="X2490" s="1">
        <v>16091.599999999999</v>
      </c>
      <c r="Y2490" s="7">
        <v>0.45918798296978619</v>
      </c>
    </row>
    <row r="2491" spans="1:25">
      <c r="A2491" t="s">
        <v>4043</v>
      </c>
      <c r="B2491" s="3" t="str">
        <f t="shared" si="76"/>
        <v>Dec</v>
      </c>
      <c r="C2491" s="3" t="str">
        <f t="shared" si="77"/>
        <v>2024</v>
      </c>
      <c r="D2491" s="3">
        <v>45648</v>
      </c>
      <c r="E2491" t="s">
        <v>1452</v>
      </c>
      <c r="F2491" t="s">
        <v>675</v>
      </c>
      <c r="G2491" s="5" t="s">
        <v>49</v>
      </c>
      <c r="H2491" s="5" t="s">
        <v>50</v>
      </c>
      <c r="I2491" t="s">
        <v>941</v>
      </c>
      <c r="J2491" t="s">
        <v>859</v>
      </c>
      <c r="K2491" s="5" t="s">
        <v>73</v>
      </c>
      <c r="L2491" s="5" t="s">
        <v>64</v>
      </c>
      <c r="M2491" t="s">
        <v>55</v>
      </c>
      <c r="N2491" s="5" t="s">
        <v>56</v>
      </c>
      <c r="O2491" s="5" t="s">
        <v>31</v>
      </c>
      <c r="P2491" t="s">
        <v>214</v>
      </c>
      <c r="Q2491" s="5" t="s">
        <v>75</v>
      </c>
      <c r="R2491" s="1">
        <v>3</v>
      </c>
      <c r="S2491" s="1">
        <v>486</v>
      </c>
      <c r="T2491">
        <v>0.05</v>
      </c>
      <c r="U2491" s="1">
        <v>344</v>
      </c>
      <c r="V2491" s="1">
        <v>1032</v>
      </c>
      <c r="W2491" s="1">
        <v>1385.1</v>
      </c>
      <c r="X2491" s="1">
        <v>353.09999999999991</v>
      </c>
      <c r="Y2491" s="7">
        <v>0.25492744206194495</v>
      </c>
    </row>
    <row r="2492" spans="1:25">
      <c r="A2492" t="s">
        <v>4044</v>
      </c>
      <c r="B2492" s="3" t="str">
        <f t="shared" si="76"/>
        <v>Jan</v>
      </c>
      <c r="C2492" s="3" t="str">
        <f t="shared" si="77"/>
        <v>2025</v>
      </c>
      <c r="D2492" s="3">
        <v>45686</v>
      </c>
      <c r="E2492" t="s">
        <v>1500</v>
      </c>
      <c r="F2492" t="s">
        <v>312</v>
      </c>
      <c r="G2492" s="5" t="s">
        <v>23</v>
      </c>
      <c r="H2492" s="5" t="s">
        <v>24</v>
      </c>
      <c r="I2492" t="s">
        <v>544</v>
      </c>
      <c r="J2492" t="s">
        <v>1594</v>
      </c>
      <c r="K2492" s="5" t="s">
        <v>95</v>
      </c>
      <c r="L2492" s="5" t="s">
        <v>28</v>
      </c>
      <c r="M2492" t="s">
        <v>117</v>
      </c>
      <c r="N2492" s="5" t="s">
        <v>118</v>
      </c>
      <c r="O2492" s="5" t="s">
        <v>31</v>
      </c>
      <c r="P2492" t="s">
        <v>522</v>
      </c>
      <c r="Q2492" s="5" t="s">
        <v>75</v>
      </c>
      <c r="R2492" s="1">
        <v>4</v>
      </c>
      <c r="S2492" s="1">
        <v>2428</v>
      </c>
      <c r="T2492">
        <v>0.25</v>
      </c>
      <c r="U2492" s="1">
        <v>1527</v>
      </c>
      <c r="V2492" s="1">
        <v>6108</v>
      </c>
      <c r="W2492" s="1">
        <v>7284</v>
      </c>
      <c r="X2492" s="1">
        <v>1176</v>
      </c>
      <c r="Y2492" s="7">
        <v>0.16144975288303129</v>
      </c>
    </row>
    <row r="2493" spans="1:25">
      <c r="A2493" t="s">
        <v>4045</v>
      </c>
      <c r="B2493" s="3" t="str">
        <f t="shared" si="76"/>
        <v>Apr</v>
      </c>
      <c r="C2493" s="3" t="str">
        <f t="shared" si="77"/>
        <v>2023</v>
      </c>
      <c r="D2493" s="3">
        <v>45034</v>
      </c>
      <c r="E2493" t="s">
        <v>1651</v>
      </c>
      <c r="F2493" t="s">
        <v>1991</v>
      </c>
      <c r="G2493" s="5" t="s">
        <v>37</v>
      </c>
      <c r="H2493" s="5" t="s">
        <v>38</v>
      </c>
      <c r="I2493" t="s">
        <v>1070</v>
      </c>
      <c r="J2493" t="s">
        <v>526</v>
      </c>
      <c r="K2493" s="5" t="s">
        <v>27</v>
      </c>
      <c r="L2493" s="5" t="s">
        <v>116</v>
      </c>
      <c r="M2493" t="s">
        <v>65</v>
      </c>
      <c r="N2493" s="5" t="s">
        <v>66</v>
      </c>
      <c r="O2493" s="5" t="s">
        <v>43</v>
      </c>
      <c r="P2493" t="s">
        <v>208</v>
      </c>
      <c r="Q2493" s="5" t="s">
        <v>33</v>
      </c>
      <c r="R2493" s="1">
        <v>7</v>
      </c>
      <c r="S2493" s="1">
        <v>2799</v>
      </c>
      <c r="T2493">
        <v>0</v>
      </c>
      <c r="U2493" s="1">
        <v>2176</v>
      </c>
      <c r="V2493" s="1">
        <v>15232</v>
      </c>
      <c r="W2493" s="1">
        <v>19593</v>
      </c>
      <c r="X2493" s="1">
        <v>4361</v>
      </c>
      <c r="Y2493" s="7">
        <v>0.2225794926759557</v>
      </c>
    </row>
    <row r="2494" spans="1:25">
      <c r="A2494" t="s">
        <v>4046</v>
      </c>
      <c r="B2494" s="3" t="str">
        <f t="shared" si="76"/>
        <v>Aug</v>
      </c>
      <c r="C2494" s="3" t="str">
        <f t="shared" si="77"/>
        <v>2025</v>
      </c>
      <c r="D2494" s="3">
        <v>45895</v>
      </c>
      <c r="E2494" t="s">
        <v>462</v>
      </c>
      <c r="F2494" t="s">
        <v>454</v>
      </c>
      <c r="G2494" s="5" t="s">
        <v>49</v>
      </c>
      <c r="H2494" s="5" t="s">
        <v>50</v>
      </c>
      <c r="I2494" t="s">
        <v>114</v>
      </c>
      <c r="J2494" t="s">
        <v>473</v>
      </c>
      <c r="K2494" s="5" t="s">
        <v>73</v>
      </c>
      <c r="L2494" s="5" t="s">
        <v>28</v>
      </c>
      <c r="M2494" t="s">
        <v>55</v>
      </c>
      <c r="N2494" s="5" t="s">
        <v>56</v>
      </c>
      <c r="O2494" s="5" t="s">
        <v>43</v>
      </c>
      <c r="P2494" t="s">
        <v>332</v>
      </c>
      <c r="Q2494" s="5" t="s">
        <v>75</v>
      </c>
      <c r="R2494" s="1">
        <v>8</v>
      </c>
      <c r="S2494" s="1">
        <v>4002</v>
      </c>
      <c r="T2494">
        <v>0.2</v>
      </c>
      <c r="U2494" s="1">
        <v>2111</v>
      </c>
      <c r="V2494" s="1">
        <v>16888</v>
      </c>
      <c r="W2494" s="1">
        <v>25612.800000000003</v>
      </c>
      <c r="X2494" s="1">
        <v>8724.8000000000029</v>
      </c>
      <c r="Y2494" s="7">
        <v>0.34064217891054482</v>
      </c>
    </row>
    <row r="2495" spans="1:25">
      <c r="A2495" t="s">
        <v>4047</v>
      </c>
      <c r="B2495" s="3" t="str">
        <f t="shared" si="76"/>
        <v>Feb</v>
      </c>
      <c r="C2495" s="3" t="str">
        <f t="shared" si="77"/>
        <v>2023</v>
      </c>
      <c r="D2495" s="3">
        <v>44979</v>
      </c>
      <c r="E2495" t="s">
        <v>825</v>
      </c>
      <c r="F2495" t="s">
        <v>1264</v>
      </c>
      <c r="G2495" s="5" t="s">
        <v>37</v>
      </c>
      <c r="H2495" s="5" t="s">
        <v>38</v>
      </c>
      <c r="I2495" t="s">
        <v>272</v>
      </c>
      <c r="J2495" t="s">
        <v>422</v>
      </c>
      <c r="K2495" s="5" t="s">
        <v>73</v>
      </c>
      <c r="L2495" s="5" t="s">
        <v>64</v>
      </c>
      <c r="M2495" t="s">
        <v>117</v>
      </c>
      <c r="N2495" s="5" t="s">
        <v>118</v>
      </c>
      <c r="O2495" s="5" t="s">
        <v>43</v>
      </c>
      <c r="P2495" t="s">
        <v>309</v>
      </c>
      <c r="Q2495" s="5" t="s">
        <v>75</v>
      </c>
      <c r="R2495" s="1">
        <v>2</v>
      </c>
      <c r="S2495" s="1">
        <v>612</v>
      </c>
      <c r="T2495">
        <v>0.25</v>
      </c>
      <c r="U2495" s="1">
        <v>376</v>
      </c>
      <c r="V2495" s="1">
        <v>752</v>
      </c>
      <c r="W2495" s="1">
        <v>918</v>
      </c>
      <c r="X2495" s="1">
        <v>166</v>
      </c>
      <c r="Y2495" s="7">
        <v>0.18082788671023964</v>
      </c>
    </row>
    <row r="2496" spans="1:25">
      <c r="A2496" t="s">
        <v>4048</v>
      </c>
      <c r="B2496" s="3" t="str">
        <f t="shared" si="76"/>
        <v>Mar</v>
      </c>
      <c r="C2496" s="3" t="str">
        <f t="shared" si="77"/>
        <v>2022</v>
      </c>
      <c r="D2496" s="3">
        <v>44626</v>
      </c>
      <c r="E2496" t="s">
        <v>2948</v>
      </c>
      <c r="F2496" t="s">
        <v>387</v>
      </c>
      <c r="G2496" s="5" t="s">
        <v>37</v>
      </c>
      <c r="H2496" s="5" t="s">
        <v>38</v>
      </c>
      <c r="I2496" t="s">
        <v>100</v>
      </c>
      <c r="J2496" t="s">
        <v>1430</v>
      </c>
      <c r="K2496" s="5" t="s">
        <v>95</v>
      </c>
      <c r="L2496" s="5" t="s">
        <v>54</v>
      </c>
      <c r="M2496" t="s">
        <v>55</v>
      </c>
      <c r="N2496" s="5" t="s">
        <v>56</v>
      </c>
      <c r="O2496" s="5" t="s">
        <v>31</v>
      </c>
      <c r="P2496" t="s">
        <v>57</v>
      </c>
      <c r="Q2496" s="5" t="s">
        <v>45</v>
      </c>
      <c r="R2496" s="1">
        <v>7</v>
      </c>
      <c r="S2496" s="1">
        <v>4895</v>
      </c>
      <c r="T2496">
        <v>0.25</v>
      </c>
      <c r="U2496" s="1">
        <v>3911</v>
      </c>
      <c r="V2496" s="1">
        <v>27377</v>
      </c>
      <c r="W2496" s="1">
        <v>25698.75</v>
      </c>
      <c r="X2496" s="1">
        <v>-1678.25</v>
      </c>
      <c r="Y2496" s="7">
        <v>-6.5304732720463055E-2</v>
      </c>
    </row>
    <row r="2497" spans="1:25">
      <c r="A2497" t="s">
        <v>4049</v>
      </c>
      <c r="B2497" s="3" t="str">
        <f t="shared" si="76"/>
        <v>Aug</v>
      </c>
      <c r="C2497" s="3" t="str">
        <f t="shared" si="77"/>
        <v>2025</v>
      </c>
      <c r="D2497" s="3">
        <v>45880</v>
      </c>
      <c r="E2497" t="s">
        <v>2085</v>
      </c>
      <c r="F2497" t="s">
        <v>4050</v>
      </c>
      <c r="G2497" s="5" t="s">
        <v>37</v>
      </c>
      <c r="H2497" s="5" t="s">
        <v>38</v>
      </c>
      <c r="I2497" t="s">
        <v>738</v>
      </c>
      <c r="J2497" t="s">
        <v>1436</v>
      </c>
      <c r="K2497" s="5" t="s">
        <v>41</v>
      </c>
      <c r="L2497" s="5" t="s">
        <v>116</v>
      </c>
      <c r="M2497" t="s">
        <v>29</v>
      </c>
      <c r="N2497" s="5" t="s">
        <v>30</v>
      </c>
      <c r="O2497" s="5" t="s">
        <v>31</v>
      </c>
      <c r="P2497" t="s">
        <v>165</v>
      </c>
      <c r="Q2497" s="5" t="s">
        <v>75</v>
      </c>
      <c r="R2497" s="1">
        <v>7</v>
      </c>
      <c r="S2497" s="1">
        <v>3823</v>
      </c>
      <c r="T2497">
        <v>0</v>
      </c>
      <c r="U2497" s="1">
        <v>2990</v>
      </c>
      <c r="V2497" s="1">
        <v>20930</v>
      </c>
      <c r="W2497" s="1">
        <v>26761</v>
      </c>
      <c r="X2497" s="1">
        <v>5831</v>
      </c>
      <c r="Y2497" s="7">
        <v>0.21789170808265759</v>
      </c>
    </row>
    <row r="2498" spans="1:25">
      <c r="A2498" t="s">
        <v>4051</v>
      </c>
      <c r="B2498" s="3" t="str">
        <f t="shared" si="76"/>
        <v>Oct</v>
      </c>
      <c r="C2498" s="3" t="str">
        <f t="shared" si="77"/>
        <v>2023</v>
      </c>
      <c r="D2498" s="3">
        <v>45207</v>
      </c>
      <c r="E2498" t="s">
        <v>2965</v>
      </c>
      <c r="F2498" t="s">
        <v>1605</v>
      </c>
      <c r="G2498" s="5" t="s">
        <v>49</v>
      </c>
      <c r="H2498" s="5" t="s">
        <v>50</v>
      </c>
      <c r="I2498" t="s">
        <v>114</v>
      </c>
      <c r="J2498" t="s">
        <v>179</v>
      </c>
      <c r="K2498" s="5" t="s">
        <v>41</v>
      </c>
      <c r="L2498" s="5" t="s">
        <v>116</v>
      </c>
      <c r="M2498" t="s">
        <v>29</v>
      </c>
      <c r="N2498" s="5" t="s">
        <v>30</v>
      </c>
      <c r="O2498" s="5" t="s">
        <v>43</v>
      </c>
      <c r="P2498" t="s">
        <v>274</v>
      </c>
      <c r="Q2498" s="5" t="s">
        <v>45</v>
      </c>
      <c r="R2498" s="1">
        <v>1</v>
      </c>
      <c r="S2498" s="1">
        <v>602</v>
      </c>
      <c r="T2498">
        <v>0</v>
      </c>
      <c r="U2498" s="1">
        <v>364</v>
      </c>
      <c r="V2498" s="1">
        <v>364</v>
      </c>
      <c r="W2498" s="1">
        <v>602</v>
      </c>
      <c r="X2498" s="1">
        <v>238</v>
      </c>
      <c r="Y2498" s="7">
        <v>0.39534883720930231</v>
      </c>
    </row>
    <row r="2499" spans="1:25">
      <c r="A2499" t="s">
        <v>4052</v>
      </c>
      <c r="B2499" s="3" t="str">
        <f t="shared" ref="B2499:B2562" si="78">TEXT(D2499,"MMM")</f>
        <v>Apr</v>
      </c>
      <c r="C2499" s="3" t="str">
        <f t="shared" ref="C2499:C2562" si="79">TEXT(D2499,"YYYY")</f>
        <v>2025</v>
      </c>
      <c r="D2499" s="3">
        <v>45776</v>
      </c>
      <c r="E2499" t="s">
        <v>1562</v>
      </c>
      <c r="F2499" t="s">
        <v>271</v>
      </c>
      <c r="G2499" s="5" t="s">
        <v>106</v>
      </c>
      <c r="H2499" s="5" t="s">
        <v>107</v>
      </c>
      <c r="I2499" t="s">
        <v>1250</v>
      </c>
      <c r="J2499" t="s">
        <v>945</v>
      </c>
      <c r="K2499" s="5" t="s">
        <v>27</v>
      </c>
      <c r="L2499" s="5" t="s">
        <v>54</v>
      </c>
      <c r="M2499" t="s">
        <v>117</v>
      </c>
      <c r="N2499" s="5" t="s">
        <v>118</v>
      </c>
      <c r="O2499" s="5" t="s">
        <v>31</v>
      </c>
      <c r="P2499" t="s">
        <v>268</v>
      </c>
      <c r="Q2499" s="5" t="s">
        <v>45</v>
      </c>
      <c r="R2499" s="1">
        <v>2</v>
      </c>
      <c r="S2499" s="1">
        <v>4347</v>
      </c>
      <c r="T2499">
        <v>0</v>
      </c>
      <c r="U2499" s="1">
        <v>2941</v>
      </c>
      <c r="V2499" s="1">
        <v>5882</v>
      </c>
      <c r="W2499" s="1">
        <v>8694</v>
      </c>
      <c r="X2499" s="1">
        <v>2812</v>
      </c>
      <c r="Y2499" s="7">
        <v>0.32344145387623646</v>
      </c>
    </row>
    <row r="2500" spans="1:25">
      <c r="A2500" t="s">
        <v>4053</v>
      </c>
      <c r="B2500" s="3" t="str">
        <f t="shared" si="78"/>
        <v>May</v>
      </c>
      <c r="C2500" s="3" t="str">
        <f t="shared" si="79"/>
        <v>2024</v>
      </c>
      <c r="D2500" s="3">
        <v>45413</v>
      </c>
      <c r="E2500" t="s">
        <v>1888</v>
      </c>
      <c r="F2500" t="s">
        <v>1399</v>
      </c>
      <c r="G2500" s="5" t="s">
        <v>106</v>
      </c>
      <c r="H2500" s="5" t="s">
        <v>107</v>
      </c>
      <c r="I2500" t="s">
        <v>272</v>
      </c>
      <c r="J2500" t="s">
        <v>638</v>
      </c>
      <c r="K2500" s="5" t="s">
        <v>53</v>
      </c>
      <c r="L2500" s="5" t="s">
        <v>54</v>
      </c>
      <c r="M2500" t="s">
        <v>117</v>
      </c>
      <c r="N2500" s="5" t="s">
        <v>118</v>
      </c>
      <c r="O2500" s="5" t="s">
        <v>43</v>
      </c>
      <c r="P2500" t="s">
        <v>355</v>
      </c>
      <c r="Q2500" s="5" t="s">
        <v>33</v>
      </c>
      <c r="R2500" s="1">
        <v>4</v>
      </c>
      <c r="S2500" s="1">
        <v>4380</v>
      </c>
      <c r="T2500">
        <v>0.1</v>
      </c>
      <c r="U2500" s="1">
        <v>3411</v>
      </c>
      <c r="V2500" s="1">
        <v>13644</v>
      </c>
      <c r="W2500" s="1">
        <v>15768</v>
      </c>
      <c r="X2500" s="1">
        <v>2124</v>
      </c>
      <c r="Y2500" s="7">
        <v>0.13470319634703196</v>
      </c>
    </row>
    <row r="2501" spans="1:25">
      <c r="A2501" t="s">
        <v>4054</v>
      </c>
      <c r="B2501" s="3" t="str">
        <f t="shared" si="78"/>
        <v>Jul</v>
      </c>
      <c r="C2501" s="3" t="str">
        <f t="shared" si="79"/>
        <v>2022</v>
      </c>
      <c r="D2501" s="3">
        <v>44768</v>
      </c>
      <c r="E2501" t="s">
        <v>1240</v>
      </c>
      <c r="F2501" t="s">
        <v>78</v>
      </c>
      <c r="G2501" s="5" t="s">
        <v>49</v>
      </c>
      <c r="H2501" s="5" t="s">
        <v>50</v>
      </c>
      <c r="I2501" t="s">
        <v>1305</v>
      </c>
      <c r="J2501" t="s">
        <v>354</v>
      </c>
      <c r="K2501" s="5" t="s">
        <v>53</v>
      </c>
      <c r="L2501" s="5" t="s">
        <v>42</v>
      </c>
      <c r="M2501" t="s">
        <v>55</v>
      </c>
      <c r="N2501" s="5" t="s">
        <v>56</v>
      </c>
      <c r="O2501" s="5" t="s">
        <v>43</v>
      </c>
      <c r="P2501" t="s">
        <v>159</v>
      </c>
      <c r="Q2501" s="5" t="s">
        <v>75</v>
      </c>
      <c r="R2501" s="1">
        <v>2</v>
      </c>
      <c r="S2501" s="1">
        <v>3425</v>
      </c>
      <c r="T2501">
        <v>0.1</v>
      </c>
      <c r="U2501" s="1">
        <v>2721</v>
      </c>
      <c r="V2501" s="1">
        <v>5442</v>
      </c>
      <c r="W2501" s="1">
        <v>6165</v>
      </c>
      <c r="X2501" s="1">
        <v>723</v>
      </c>
      <c r="Y2501" s="7">
        <v>0.11727493917274939</v>
      </c>
    </row>
    <row r="2502" spans="1:25">
      <c r="A2502" t="s">
        <v>4055</v>
      </c>
      <c r="B2502" s="3" t="str">
        <f t="shared" si="78"/>
        <v>Feb</v>
      </c>
      <c r="C2502" s="3" t="str">
        <f t="shared" si="79"/>
        <v>2024</v>
      </c>
      <c r="D2502" s="3">
        <v>45349</v>
      </c>
      <c r="E2502" t="s">
        <v>1958</v>
      </c>
      <c r="F2502" t="s">
        <v>1641</v>
      </c>
      <c r="G2502" s="5" t="s">
        <v>23</v>
      </c>
      <c r="H2502" s="5" t="s">
        <v>24</v>
      </c>
      <c r="I2502" t="s">
        <v>1309</v>
      </c>
      <c r="J2502" t="s">
        <v>1306</v>
      </c>
      <c r="K2502" s="5" t="s">
        <v>73</v>
      </c>
      <c r="L2502" s="5" t="s">
        <v>116</v>
      </c>
      <c r="M2502" t="s">
        <v>65</v>
      </c>
      <c r="N2502" s="5" t="s">
        <v>66</v>
      </c>
      <c r="O2502" s="5" t="s">
        <v>31</v>
      </c>
      <c r="P2502" t="s">
        <v>125</v>
      </c>
      <c r="Q2502" s="5" t="s">
        <v>45</v>
      </c>
      <c r="R2502" s="1">
        <v>6</v>
      </c>
      <c r="S2502" s="1">
        <v>2103</v>
      </c>
      <c r="T2502">
        <v>0.15</v>
      </c>
      <c r="U2502" s="1">
        <v>1510</v>
      </c>
      <c r="V2502" s="1">
        <v>9060</v>
      </c>
      <c r="W2502" s="1">
        <v>10725.3</v>
      </c>
      <c r="X2502" s="1">
        <v>1665.2999999999993</v>
      </c>
      <c r="Y2502" s="7">
        <v>0.15526838410114396</v>
      </c>
    </row>
    <row r="2503" spans="1:25">
      <c r="A2503" t="s">
        <v>4056</v>
      </c>
      <c r="B2503" s="3" t="str">
        <f t="shared" si="78"/>
        <v>Oct</v>
      </c>
      <c r="C2503" s="3" t="str">
        <f t="shared" si="79"/>
        <v>2022</v>
      </c>
      <c r="D2503" s="3">
        <v>44857</v>
      </c>
      <c r="E2503" t="s">
        <v>2097</v>
      </c>
      <c r="F2503" t="s">
        <v>830</v>
      </c>
      <c r="G2503" s="5" t="s">
        <v>106</v>
      </c>
      <c r="H2503" s="5" t="s">
        <v>107</v>
      </c>
      <c r="I2503" t="s">
        <v>805</v>
      </c>
      <c r="J2503" t="s">
        <v>606</v>
      </c>
      <c r="K2503" s="5" t="s">
        <v>73</v>
      </c>
      <c r="L2503" s="5" t="s">
        <v>28</v>
      </c>
      <c r="M2503" t="s">
        <v>87</v>
      </c>
      <c r="N2503" s="5" t="s">
        <v>88</v>
      </c>
      <c r="O2503" s="5" t="s">
        <v>31</v>
      </c>
      <c r="P2503" t="s">
        <v>396</v>
      </c>
      <c r="Q2503" s="5" t="s">
        <v>33</v>
      </c>
      <c r="R2503" s="1">
        <v>4</v>
      </c>
      <c r="S2503" s="1">
        <v>2312</v>
      </c>
      <c r="T2503">
        <v>0.15</v>
      </c>
      <c r="U2503" s="1">
        <v>1465</v>
      </c>
      <c r="V2503" s="1">
        <v>5860</v>
      </c>
      <c r="W2503" s="1">
        <v>7860.8</v>
      </c>
      <c r="X2503" s="1">
        <v>2000.8000000000002</v>
      </c>
      <c r="Y2503" s="7">
        <v>0.25452880113983312</v>
      </c>
    </row>
    <row r="2504" spans="1:25">
      <c r="A2504" t="s">
        <v>4057</v>
      </c>
      <c r="B2504" s="3" t="str">
        <f t="shared" si="78"/>
        <v>Jul</v>
      </c>
      <c r="C2504" s="3" t="str">
        <f t="shared" si="79"/>
        <v>2025</v>
      </c>
      <c r="D2504" s="3">
        <v>45840</v>
      </c>
      <c r="E2504" t="s">
        <v>2035</v>
      </c>
      <c r="F2504" t="s">
        <v>503</v>
      </c>
      <c r="G2504" s="5" t="s">
        <v>23</v>
      </c>
      <c r="H2504" s="5" t="s">
        <v>24</v>
      </c>
      <c r="I2504" t="s">
        <v>218</v>
      </c>
      <c r="J2504" t="s">
        <v>1430</v>
      </c>
      <c r="K2504" s="5" t="s">
        <v>95</v>
      </c>
      <c r="L2504" s="5" t="s">
        <v>28</v>
      </c>
      <c r="M2504" t="s">
        <v>87</v>
      </c>
      <c r="N2504" s="5" t="s">
        <v>88</v>
      </c>
      <c r="O2504" s="5" t="s">
        <v>31</v>
      </c>
      <c r="P2504" t="s">
        <v>757</v>
      </c>
      <c r="Q2504" s="5" t="s">
        <v>45</v>
      </c>
      <c r="R2504" s="1">
        <v>2</v>
      </c>
      <c r="S2504" s="1">
        <v>471</v>
      </c>
      <c r="T2504">
        <v>0.15</v>
      </c>
      <c r="U2504" s="1">
        <v>330</v>
      </c>
      <c r="V2504" s="1">
        <v>660</v>
      </c>
      <c r="W2504" s="1">
        <v>800.69999999999993</v>
      </c>
      <c r="X2504" s="1">
        <v>140.69999999999993</v>
      </c>
      <c r="Y2504" s="7">
        <v>0.17572124391157731</v>
      </c>
    </row>
    <row r="2505" spans="1:25">
      <c r="A2505" t="s">
        <v>4058</v>
      </c>
      <c r="B2505" s="3" t="str">
        <f t="shared" si="78"/>
        <v>Aug</v>
      </c>
      <c r="C2505" s="3" t="str">
        <f t="shared" si="79"/>
        <v>2022</v>
      </c>
      <c r="D2505" s="3">
        <v>44783</v>
      </c>
      <c r="E2505" t="s">
        <v>1448</v>
      </c>
      <c r="F2505" t="s">
        <v>2432</v>
      </c>
      <c r="G2505" s="5" t="s">
        <v>23</v>
      </c>
      <c r="H2505" s="5" t="s">
        <v>24</v>
      </c>
      <c r="I2505" t="s">
        <v>948</v>
      </c>
      <c r="J2505" t="s">
        <v>465</v>
      </c>
      <c r="K2505" s="5" t="s">
        <v>27</v>
      </c>
      <c r="L2505" s="5" t="s">
        <v>28</v>
      </c>
      <c r="M2505" t="s">
        <v>117</v>
      </c>
      <c r="N2505" s="5" t="s">
        <v>118</v>
      </c>
      <c r="O2505" s="5" t="s">
        <v>31</v>
      </c>
      <c r="P2505" t="s">
        <v>268</v>
      </c>
      <c r="Q2505" s="5" t="s">
        <v>45</v>
      </c>
      <c r="R2505" s="1">
        <v>3</v>
      </c>
      <c r="S2505" s="1">
        <v>2434</v>
      </c>
      <c r="T2505">
        <v>0.25</v>
      </c>
      <c r="U2505" s="1">
        <v>1307</v>
      </c>
      <c r="V2505" s="1">
        <v>3921</v>
      </c>
      <c r="W2505" s="1">
        <v>5476.5</v>
      </c>
      <c r="X2505" s="1">
        <v>1555.5</v>
      </c>
      <c r="Y2505" s="7">
        <v>0.28403177211722813</v>
      </c>
    </row>
    <row r="2506" spans="1:25">
      <c r="A2506" t="s">
        <v>4059</v>
      </c>
      <c r="B2506" s="3" t="str">
        <f t="shared" si="78"/>
        <v>Mar</v>
      </c>
      <c r="C2506" s="3" t="str">
        <f t="shared" si="79"/>
        <v>2024</v>
      </c>
      <c r="D2506" s="3">
        <v>45379</v>
      </c>
      <c r="E2506" t="s">
        <v>839</v>
      </c>
      <c r="F2506" t="s">
        <v>1839</v>
      </c>
      <c r="G2506" s="5" t="s">
        <v>106</v>
      </c>
      <c r="H2506" s="5" t="s">
        <v>107</v>
      </c>
      <c r="I2506" t="s">
        <v>509</v>
      </c>
      <c r="J2506" t="s">
        <v>185</v>
      </c>
      <c r="K2506" s="5" t="s">
        <v>53</v>
      </c>
      <c r="L2506" s="5" t="s">
        <v>42</v>
      </c>
      <c r="M2506" t="s">
        <v>55</v>
      </c>
      <c r="N2506" s="5" t="s">
        <v>56</v>
      </c>
      <c r="O2506" s="5" t="s">
        <v>31</v>
      </c>
      <c r="P2506" t="s">
        <v>96</v>
      </c>
      <c r="Q2506" s="5" t="s">
        <v>75</v>
      </c>
      <c r="R2506" s="1">
        <v>6</v>
      </c>
      <c r="S2506" s="1">
        <v>2260</v>
      </c>
      <c r="T2506">
        <v>0</v>
      </c>
      <c r="U2506" s="1">
        <v>1281</v>
      </c>
      <c r="V2506" s="1">
        <v>7686</v>
      </c>
      <c r="W2506" s="1">
        <v>13560</v>
      </c>
      <c r="X2506" s="1">
        <v>5874</v>
      </c>
      <c r="Y2506" s="7">
        <v>0.43318584070796462</v>
      </c>
    </row>
    <row r="2507" spans="1:25">
      <c r="A2507" t="s">
        <v>4060</v>
      </c>
      <c r="B2507" s="3" t="str">
        <f t="shared" si="78"/>
        <v>Jun</v>
      </c>
      <c r="C2507" s="3" t="str">
        <f t="shared" si="79"/>
        <v>2024</v>
      </c>
      <c r="D2507" s="3">
        <v>45452</v>
      </c>
      <c r="E2507" t="s">
        <v>1448</v>
      </c>
      <c r="F2507" t="s">
        <v>804</v>
      </c>
      <c r="G2507" s="5" t="s">
        <v>61</v>
      </c>
      <c r="H2507" s="5" t="s">
        <v>50</v>
      </c>
      <c r="I2507" t="s">
        <v>362</v>
      </c>
      <c r="J2507" t="s">
        <v>254</v>
      </c>
      <c r="K2507" s="5" t="s">
        <v>27</v>
      </c>
      <c r="L2507" s="5" t="s">
        <v>54</v>
      </c>
      <c r="M2507" t="s">
        <v>65</v>
      </c>
      <c r="N2507" s="5" t="s">
        <v>66</v>
      </c>
      <c r="O2507" s="5" t="s">
        <v>43</v>
      </c>
      <c r="P2507" t="s">
        <v>131</v>
      </c>
      <c r="Q2507" s="5" t="s">
        <v>33</v>
      </c>
      <c r="R2507" s="1">
        <v>6</v>
      </c>
      <c r="S2507" s="1">
        <v>4571</v>
      </c>
      <c r="T2507">
        <v>0</v>
      </c>
      <c r="U2507" s="1">
        <v>2988</v>
      </c>
      <c r="V2507" s="1">
        <v>17928</v>
      </c>
      <c r="W2507" s="1">
        <v>27426</v>
      </c>
      <c r="X2507" s="1">
        <v>9498</v>
      </c>
      <c r="Y2507" s="7">
        <v>0.34631371691096041</v>
      </c>
    </row>
    <row r="2508" spans="1:25">
      <c r="A2508" t="s">
        <v>4061</v>
      </c>
      <c r="B2508" s="3" t="str">
        <f t="shared" si="78"/>
        <v>Jul</v>
      </c>
      <c r="C2508" s="3" t="str">
        <f t="shared" si="79"/>
        <v>2022</v>
      </c>
      <c r="D2508" s="3">
        <v>44764</v>
      </c>
      <c r="E2508" t="s">
        <v>922</v>
      </c>
      <c r="F2508" t="s">
        <v>411</v>
      </c>
      <c r="G2508" s="5" t="s">
        <v>49</v>
      </c>
      <c r="H2508" s="5" t="s">
        <v>50</v>
      </c>
      <c r="I2508" t="s">
        <v>811</v>
      </c>
      <c r="J2508" t="s">
        <v>753</v>
      </c>
      <c r="K2508" s="5" t="s">
        <v>41</v>
      </c>
      <c r="L2508" s="5" t="s">
        <v>28</v>
      </c>
      <c r="M2508" t="s">
        <v>55</v>
      </c>
      <c r="N2508" s="5" t="s">
        <v>56</v>
      </c>
      <c r="O2508" s="5" t="s">
        <v>31</v>
      </c>
      <c r="P2508" t="s">
        <v>186</v>
      </c>
      <c r="Q2508" s="5" t="s">
        <v>33</v>
      </c>
      <c r="R2508" s="1">
        <v>3</v>
      </c>
      <c r="S2508" s="1">
        <v>1444</v>
      </c>
      <c r="T2508">
        <v>0</v>
      </c>
      <c r="U2508" s="1">
        <v>1133</v>
      </c>
      <c r="V2508" s="1">
        <v>3399</v>
      </c>
      <c r="W2508" s="1">
        <v>4332</v>
      </c>
      <c r="X2508" s="1">
        <v>933</v>
      </c>
      <c r="Y2508" s="7">
        <v>0.21537396121883656</v>
      </c>
    </row>
    <row r="2509" spans="1:25">
      <c r="A2509" t="s">
        <v>4062</v>
      </c>
      <c r="B2509" s="3" t="str">
        <f t="shared" si="78"/>
        <v>Aug</v>
      </c>
      <c r="C2509" s="3" t="str">
        <f t="shared" si="79"/>
        <v>2025</v>
      </c>
      <c r="D2509" s="3">
        <v>45879</v>
      </c>
      <c r="E2509" t="s">
        <v>1387</v>
      </c>
      <c r="F2509" t="s">
        <v>543</v>
      </c>
      <c r="G2509" s="5" t="s">
        <v>23</v>
      </c>
      <c r="H2509" s="5" t="s">
        <v>24</v>
      </c>
      <c r="I2509" t="s">
        <v>1017</v>
      </c>
      <c r="J2509" t="s">
        <v>526</v>
      </c>
      <c r="K2509" s="5" t="s">
        <v>27</v>
      </c>
      <c r="L2509" s="5" t="s">
        <v>54</v>
      </c>
      <c r="M2509" t="s">
        <v>55</v>
      </c>
      <c r="N2509" s="5" t="s">
        <v>56</v>
      </c>
      <c r="O2509" s="5" t="s">
        <v>31</v>
      </c>
      <c r="P2509" t="s">
        <v>1180</v>
      </c>
      <c r="Q2509" s="5" t="s">
        <v>45</v>
      </c>
      <c r="R2509" s="1">
        <v>5</v>
      </c>
      <c r="S2509" s="1">
        <v>106</v>
      </c>
      <c r="T2509">
        <v>0</v>
      </c>
      <c r="U2509" s="1">
        <v>61</v>
      </c>
      <c r="V2509" s="1">
        <v>305</v>
      </c>
      <c r="W2509" s="1">
        <v>530</v>
      </c>
      <c r="X2509" s="1">
        <v>225</v>
      </c>
      <c r="Y2509" s="7">
        <v>0.42452830188679247</v>
      </c>
    </row>
    <row r="2510" spans="1:25">
      <c r="A2510" t="s">
        <v>4063</v>
      </c>
      <c r="B2510" s="3" t="str">
        <f t="shared" si="78"/>
        <v>Jan</v>
      </c>
      <c r="C2510" s="3" t="str">
        <f t="shared" si="79"/>
        <v>2024</v>
      </c>
      <c r="D2510" s="3">
        <v>45303</v>
      </c>
      <c r="E2510" t="s">
        <v>895</v>
      </c>
      <c r="F2510" t="s">
        <v>1907</v>
      </c>
      <c r="G2510" s="5" t="s">
        <v>49</v>
      </c>
      <c r="H2510" s="5" t="s">
        <v>50</v>
      </c>
      <c r="I2510" t="s">
        <v>163</v>
      </c>
      <c r="J2510" t="s">
        <v>1436</v>
      </c>
      <c r="K2510" s="5" t="s">
        <v>41</v>
      </c>
      <c r="L2510" s="5" t="s">
        <v>54</v>
      </c>
      <c r="M2510" t="s">
        <v>65</v>
      </c>
      <c r="N2510" s="5" t="s">
        <v>66</v>
      </c>
      <c r="O2510" s="5" t="s">
        <v>43</v>
      </c>
      <c r="P2510" t="s">
        <v>202</v>
      </c>
      <c r="Q2510" s="5" t="s">
        <v>45</v>
      </c>
      <c r="R2510" s="1">
        <v>7</v>
      </c>
      <c r="S2510" s="1">
        <v>2683</v>
      </c>
      <c r="T2510">
        <v>0.05</v>
      </c>
      <c r="U2510" s="1">
        <v>1346</v>
      </c>
      <c r="V2510" s="1">
        <v>9422</v>
      </c>
      <c r="W2510" s="1">
        <v>17841.95</v>
      </c>
      <c r="X2510" s="1">
        <v>8419.9500000000007</v>
      </c>
      <c r="Y2510" s="7">
        <v>0.47191870843713835</v>
      </c>
    </row>
    <row r="2511" spans="1:25">
      <c r="A2511" t="s">
        <v>4064</v>
      </c>
      <c r="B2511" s="3" t="str">
        <f t="shared" si="78"/>
        <v>Nov</v>
      </c>
      <c r="C2511" s="3" t="str">
        <f t="shared" si="79"/>
        <v>2022</v>
      </c>
      <c r="D2511" s="3">
        <v>44894</v>
      </c>
      <c r="E2511" t="s">
        <v>334</v>
      </c>
      <c r="F2511" t="s">
        <v>1047</v>
      </c>
      <c r="G2511" s="5" t="s">
        <v>61</v>
      </c>
      <c r="H2511" s="5" t="s">
        <v>50</v>
      </c>
      <c r="I2511" t="s">
        <v>951</v>
      </c>
      <c r="J2511" t="s">
        <v>354</v>
      </c>
      <c r="K2511" s="5" t="s">
        <v>53</v>
      </c>
      <c r="L2511" s="5" t="s">
        <v>28</v>
      </c>
      <c r="M2511" t="s">
        <v>117</v>
      </c>
      <c r="N2511" s="5" t="s">
        <v>118</v>
      </c>
      <c r="O2511" s="5" t="s">
        <v>31</v>
      </c>
      <c r="P2511" t="s">
        <v>170</v>
      </c>
      <c r="Q2511" s="5" t="s">
        <v>75</v>
      </c>
      <c r="R2511" s="1">
        <v>5</v>
      </c>
      <c r="S2511" s="1">
        <v>2566</v>
      </c>
      <c r="T2511">
        <v>0.15</v>
      </c>
      <c r="U2511" s="1">
        <v>1838</v>
      </c>
      <c r="V2511" s="1">
        <v>9190</v>
      </c>
      <c r="W2511" s="1">
        <v>10905.5</v>
      </c>
      <c r="X2511" s="1">
        <v>1715.5</v>
      </c>
      <c r="Y2511" s="7">
        <v>0.15730594654073632</v>
      </c>
    </row>
    <row r="2512" spans="1:25">
      <c r="A2512" t="s">
        <v>4065</v>
      </c>
      <c r="B2512" s="3" t="str">
        <f t="shared" si="78"/>
        <v>Nov</v>
      </c>
      <c r="C2512" s="3" t="str">
        <f t="shared" si="79"/>
        <v>2024</v>
      </c>
      <c r="D2512" s="3">
        <v>45613</v>
      </c>
      <c r="E2512" t="s">
        <v>3020</v>
      </c>
      <c r="F2512" t="s">
        <v>1886</v>
      </c>
      <c r="G2512" s="5" t="s">
        <v>49</v>
      </c>
      <c r="H2512" s="5" t="s">
        <v>50</v>
      </c>
      <c r="I2512" t="s">
        <v>435</v>
      </c>
      <c r="J2512" t="s">
        <v>303</v>
      </c>
      <c r="K2512" s="5" t="s">
        <v>95</v>
      </c>
      <c r="L2512" s="5" t="s">
        <v>64</v>
      </c>
      <c r="M2512" t="s">
        <v>29</v>
      </c>
      <c r="N2512" s="5" t="s">
        <v>30</v>
      </c>
      <c r="O2512" s="5" t="s">
        <v>31</v>
      </c>
      <c r="P2512" t="s">
        <v>787</v>
      </c>
      <c r="Q2512" s="5" t="s">
        <v>75</v>
      </c>
      <c r="R2512" s="1">
        <v>3</v>
      </c>
      <c r="S2512" s="1">
        <v>3845</v>
      </c>
      <c r="T2512">
        <v>0.05</v>
      </c>
      <c r="U2512" s="1">
        <v>3186</v>
      </c>
      <c r="V2512" s="1">
        <v>9558</v>
      </c>
      <c r="W2512" s="1">
        <v>10958.25</v>
      </c>
      <c r="X2512" s="1">
        <v>1400.25</v>
      </c>
      <c r="Y2512" s="7">
        <v>0.12778043939497638</v>
      </c>
    </row>
    <row r="2513" spans="1:25">
      <c r="A2513" t="s">
        <v>4066</v>
      </c>
      <c r="B2513" s="3" t="str">
        <f t="shared" si="78"/>
        <v>Sep</v>
      </c>
      <c r="C2513" s="3" t="str">
        <f t="shared" si="79"/>
        <v>2022</v>
      </c>
      <c r="D2513" s="3">
        <v>44817</v>
      </c>
      <c r="E2513" t="s">
        <v>655</v>
      </c>
      <c r="F2513" t="s">
        <v>508</v>
      </c>
      <c r="G2513" s="5" t="s">
        <v>49</v>
      </c>
      <c r="H2513" s="5" t="s">
        <v>50</v>
      </c>
      <c r="I2513" t="s">
        <v>554</v>
      </c>
      <c r="J2513" t="s">
        <v>1170</v>
      </c>
      <c r="K2513" s="5" t="s">
        <v>95</v>
      </c>
      <c r="L2513" s="5" t="s">
        <v>54</v>
      </c>
      <c r="M2513" t="s">
        <v>65</v>
      </c>
      <c r="N2513" s="5" t="s">
        <v>66</v>
      </c>
      <c r="O2513" s="5" t="s">
        <v>43</v>
      </c>
      <c r="P2513" t="s">
        <v>192</v>
      </c>
      <c r="Q2513" s="5" t="s">
        <v>33</v>
      </c>
      <c r="R2513" s="1">
        <v>2</v>
      </c>
      <c r="S2513" s="1">
        <v>2617</v>
      </c>
      <c r="T2513">
        <v>0.05</v>
      </c>
      <c r="U2513" s="1">
        <v>2037</v>
      </c>
      <c r="V2513" s="1">
        <v>4074</v>
      </c>
      <c r="W2513" s="1">
        <v>4972.3</v>
      </c>
      <c r="X2513" s="1">
        <v>898.30000000000018</v>
      </c>
      <c r="Y2513" s="7">
        <v>0.18066086117088676</v>
      </c>
    </row>
    <row r="2514" spans="1:25">
      <c r="A2514" t="s">
        <v>4067</v>
      </c>
      <c r="B2514" s="3" t="str">
        <f t="shared" si="78"/>
        <v>Feb</v>
      </c>
      <c r="C2514" s="3" t="str">
        <f t="shared" si="79"/>
        <v>2025</v>
      </c>
      <c r="D2514" s="3">
        <v>45708</v>
      </c>
      <c r="E2514" t="s">
        <v>892</v>
      </c>
      <c r="F2514" t="s">
        <v>978</v>
      </c>
      <c r="G2514" s="5" t="s">
        <v>61</v>
      </c>
      <c r="H2514" s="5" t="s">
        <v>50</v>
      </c>
      <c r="I2514" t="s">
        <v>1305</v>
      </c>
      <c r="J2514" t="s">
        <v>1664</v>
      </c>
      <c r="K2514" s="5" t="s">
        <v>53</v>
      </c>
      <c r="L2514" s="5" t="s">
        <v>54</v>
      </c>
      <c r="M2514" t="s">
        <v>55</v>
      </c>
      <c r="N2514" s="5" t="s">
        <v>56</v>
      </c>
      <c r="O2514" s="5" t="s">
        <v>31</v>
      </c>
      <c r="P2514" t="s">
        <v>81</v>
      </c>
      <c r="Q2514" s="5" t="s">
        <v>45</v>
      </c>
      <c r="R2514" s="1">
        <v>6</v>
      </c>
      <c r="S2514" s="1">
        <v>3348</v>
      </c>
      <c r="T2514">
        <v>0.2</v>
      </c>
      <c r="U2514" s="1">
        <v>2573</v>
      </c>
      <c r="V2514" s="1">
        <v>15438</v>
      </c>
      <c r="W2514" s="1">
        <v>16070.400000000001</v>
      </c>
      <c r="X2514" s="1">
        <v>632.40000000000146</v>
      </c>
      <c r="Y2514" s="7">
        <v>3.9351851851851936E-2</v>
      </c>
    </row>
    <row r="2515" spans="1:25">
      <c r="A2515" t="s">
        <v>4068</v>
      </c>
      <c r="B2515" s="3" t="str">
        <f t="shared" si="78"/>
        <v>Aug</v>
      </c>
      <c r="C2515" s="3" t="str">
        <f t="shared" si="79"/>
        <v>2023</v>
      </c>
      <c r="D2515" s="3">
        <v>45155</v>
      </c>
      <c r="E2515" t="s">
        <v>1258</v>
      </c>
      <c r="F2515" t="s">
        <v>600</v>
      </c>
      <c r="G2515" s="5" t="s">
        <v>23</v>
      </c>
      <c r="H2515" s="5" t="s">
        <v>24</v>
      </c>
      <c r="I2515" t="s">
        <v>837</v>
      </c>
      <c r="J2515" t="s">
        <v>1463</v>
      </c>
      <c r="K2515" s="5" t="s">
        <v>53</v>
      </c>
      <c r="L2515" s="5" t="s">
        <v>116</v>
      </c>
      <c r="M2515" t="s">
        <v>55</v>
      </c>
      <c r="N2515" s="5" t="s">
        <v>56</v>
      </c>
      <c r="O2515" s="5" t="s">
        <v>43</v>
      </c>
      <c r="P2515" t="s">
        <v>326</v>
      </c>
      <c r="Q2515" s="5" t="s">
        <v>33</v>
      </c>
      <c r="R2515" s="1">
        <v>8</v>
      </c>
      <c r="S2515" s="1">
        <v>719</v>
      </c>
      <c r="T2515">
        <v>0.25</v>
      </c>
      <c r="U2515" s="1">
        <v>420</v>
      </c>
      <c r="V2515" s="1">
        <v>3360</v>
      </c>
      <c r="W2515" s="1">
        <v>4314</v>
      </c>
      <c r="X2515" s="1">
        <v>954</v>
      </c>
      <c r="Y2515" s="7">
        <v>0.2211404728789986</v>
      </c>
    </row>
    <row r="2516" spans="1:25">
      <c r="A2516" t="s">
        <v>4069</v>
      </c>
      <c r="B2516" s="3" t="str">
        <f t="shared" si="78"/>
        <v>Jan</v>
      </c>
      <c r="C2516" s="3" t="str">
        <f t="shared" si="79"/>
        <v>2022</v>
      </c>
      <c r="D2516" s="3">
        <v>44582</v>
      </c>
      <c r="E2516" t="s">
        <v>775</v>
      </c>
      <c r="F2516" t="s">
        <v>156</v>
      </c>
      <c r="G2516" s="5" t="s">
        <v>37</v>
      </c>
      <c r="H2516" s="5" t="s">
        <v>38</v>
      </c>
      <c r="I2516" t="s">
        <v>100</v>
      </c>
      <c r="J2516" t="s">
        <v>859</v>
      </c>
      <c r="K2516" s="5" t="s">
        <v>73</v>
      </c>
      <c r="L2516" s="5" t="s">
        <v>54</v>
      </c>
      <c r="M2516" t="s">
        <v>87</v>
      </c>
      <c r="N2516" s="5" t="s">
        <v>88</v>
      </c>
      <c r="O2516" s="5" t="s">
        <v>43</v>
      </c>
      <c r="P2516" t="s">
        <v>44</v>
      </c>
      <c r="Q2516" s="5" t="s">
        <v>45</v>
      </c>
      <c r="R2516" s="1">
        <v>8</v>
      </c>
      <c r="S2516" s="1">
        <v>3933</v>
      </c>
      <c r="T2516">
        <v>0.15</v>
      </c>
      <c r="U2516" s="1">
        <v>2007</v>
      </c>
      <c r="V2516" s="1">
        <v>16056</v>
      </c>
      <c r="W2516" s="1">
        <v>26744.399999999998</v>
      </c>
      <c r="X2516" s="1">
        <v>10688.399999999998</v>
      </c>
      <c r="Y2516" s="7">
        <v>0.39965002019114276</v>
      </c>
    </row>
    <row r="2517" spans="1:25">
      <c r="A2517" t="s">
        <v>4070</v>
      </c>
      <c r="B2517" s="3" t="str">
        <f t="shared" si="78"/>
        <v>Jun</v>
      </c>
      <c r="C2517" s="3" t="str">
        <f t="shared" si="79"/>
        <v>2025</v>
      </c>
      <c r="D2517" s="3">
        <v>45829</v>
      </c>
      <c r="E2517" t="s">
        <v>1936</v>
      </c>
      <c r="F2517" t="s">
        <v>113</v>
      </c>
      <c r="G2517" s="5" t="s">
        <v>37</v>
      </c>
      <c r="H2517" s="5" t="s">
        <v>38</v>
      </c>
      <c r="I2517" t="s">
        <v>903</v>
      </c>
      <c r="J2517" t="s">
        <v>2675</v>
      </c>
      <c r="K2517" s="5" t="s">
        <v>41</v>
      </c>
      <c r="L2517" s="5" t="s">
        <v>42</v>
      </c>
      <c r="M2517" t="s">
        <v>87</v>
      </c>
      <c r="N2517" s="5" t="s">
        <v>88</v>
      </c>
      <c r="O2517" s="5" t="s">
        <v>43</v>
      </c>
      <c r="P2517" t="s">
        <v>268</v>
      </c>
      <c r="Q2517" s="5" t="s">
        <v>33</v>
      </c>
      <c r="R2517" s="1">
        <v>5</v>
      </c>
      <c r="S2517" s="1">
        <v>474</v>
      </c>
      <c r="T2517">
        <v>0.2</v>
      </c>
      <c r="U2517" s="1">
        <v>353</v>
      </c>
      <c r="V2517" s="1">
        <v>1765</v>
      </c>
      <c r="W2517" s="1">
        <v>1896</v>
      </c>
      <c r="X2517" s="1">
        <v>131</v>
      </c>
      <c r="Y2517" s="7">
        <v>6.9092827004219412E-2</v>
      </c>
    </row>
    <row r="2518" spans="1:25">
      <c r="A2518" t="s">
        <v>4071</v>
      </c>
      <c r="B2518" s="3" t="str">
        <f t="shared" si="78"/>
        <v>Sep</v>
      </c>
      <c r="C2518" s="3" t="str">
        <f t="shared" si="79"/>
        <v>2024</v>
      </c>
      <c r="D2518" s="3">
        <v>45558</v>
      </c>
      <c r="E2518" t="s">
        <v>1272</v>
      </c>
      <c r="F2518" t="s">
        <v>2365</v>
      </c>
      <c r="G2518" s="5" t="s">
        <v>61</v>
      </c>
      <c r="H2518" s="5" t="s">
        <v>50</v>
      </c>
      <c r="I2518" t="s">
        <v>732</v>
      </c>
      <c r="J2518" t="s">
        <v>279</v>
      </c>
      <c r="K2518" s="5" t="s">
        <v>53</v>
      </c>
      <c r="L2518" s="5" t="s">
        <v>64</v>
      </c>
      <c r="M2518" t="s">
        <v>117</v>
      </c>
      <c r="N2518" s="5" t="s">
        <v>118</v>
      </c>
      <c r="O2518" s="5" t="s">
        <v>43</v>
      </c>
      <c r="P2518" t="s">
        <v>427</v>
      </c>
      <c r="Q2518" s="5" t="s">
        <v>75</v>
      </c>
      <c r="R2518" s="1">
        <v>1</v>
      </c>
      <c r="S2518" s="1">
        <v>217</v>
      </c>
      <c r="T2518">
        <v>0.05</v>
      </c>
      <c r="U2518" s="1">
        <v>171</v>
      </c>
      <c r="V2518" s="1">
        <v>171</v>
      </c>
      <c r="W2518" s="1">
        <v>206.14999999999998</v>
      </c>
      <c r="X2518" s="1">
        <v>35.149999999999977</v>
      </c>
      <c r="Y2518" s="7">
        <v>0.17050691244239621</v>
      </c>
    </row>
    <row r="2519" spans="1:25">
      <c r="A2519" t="s">
        <v>4072</v>
      </c>
      <c r="B2519" s="3" t="str">
        <f t="shared" si="78"/>
        <v>Jan</v>
      </c>
      <c r="C2519" s="3" t="str">
        <f t="shared" si="79"/>
        <v>2024</v>
      </c>
      <c r="D2519" s="3">
        <v>45320</v>
      </c>
      <c r="E2519" t="s">
        <v>1275</v>
      </c>
      <c r="F2519" t="s">
        <v>1002</v>
      </c>
      <c r="G2519" s="5" t="s">
        <v>61</v>
      </c>
      <c r="H2519" s="5" t="s">
        <v>50</v>
      </c>
      <c r="I2519" t="s">
        <v>576</v>
      </c>
      <c r="J2519" t="s">
        <v>1589</v>
      </c>
      <c r="K2519" s="5" t="s">
        <v>41</v>
      </c>
      <c r="L2519" s="5" t="s">
        <v>116</v>
      </c>
      <c r="M2519" t="s">
        <v>55</v>
      </c>
      <c r="N2519" s="5" t="s">
        <v>56</v>
      </c>
      <c r="O2519" s="5" t="s">
        <v>43</v>
      </c>
      <c r="P2519" t="s">
        <v>44</v>
      </c>
      <c r="Q2519" s="5" t="s">
        <v>45</v>
      </c>
      <c r="R2519" s="1">
        <v>6</v>
      </c>
      <c r="S2519" s="1">
        <v>2315</v>
      </c>
      <c r="T2519">
        <v>0.05</v>
      </c>
      <c r="U2519" s="1">
        <v>1507</v>
      </c>
      <c r="V2519" s="1">
        <v>9042</v>
      </c>
      <c r="W2519" s="1">
        <v>13195.5</v>
      </c>
      <c r="X2519" s="1">
        <v>4153.5</v>
      </c>
      <c r="Y2519" s="7">
        <v>0.31476639763555758</v>
      </c>
    </row>
    <row r="2520" spans="1:25">
      <c r="A2520" t="s">
        <v>4073</v>
      </c>
      <c r="B2520" s="3" t="str">
        <f t="shared" si="78"/>
        <v>May</v>
      </c>
      <c r="C2520" s="3" t="str">
        <f t="shared" si="79"/>
        <v>2022</v>
      </c>
      <c r="D2520" s="3">
        <v>44694</v>
      </c>
      <c r="E2520" t="s">
        <v>216</v>
      </c>
      <c r="F2520" t="s">
        <v>4074</v>
      </c>
      <c r="G2520" s="5" t="s">
        <v>106</v>
      </c>
      <c r="H2520" s="5" t="s">
        <v>107</v>
      </c>
      <c r="I2520" t="s">
        <v>554</v>
      </c>
      <c r="J2520" t="s">
        <v>1946</v>
      </c>
      <c r="K2520" s="5" t="s">
        <v>41</v>
      </c>
      <c r="L2520" s="5" t="s">
        <v>54</v>
      </c>
      <c r="M2520" t="s">
        <v>117</v>
      </c>
      <c r="N2520" s="5" t="s">
        <v>118</v>
      </c>
      <c r="O2520" s="5" t="s">
        <v>43</v>
      </c>
      <c r="P2520" t="s">
        <v>202</v>
      </c>
      <c r="Q2520" s="5" t="s">
        <v>33</v>
      </c>
      <c r="R2520" s="1">
        <v>4</v>
      </c>
      <c r="S2520" s="1">
        <v>4808</v>
      </c>
      <c r="T2520">
        <v>0.2</v>
      </c>
      <c r="U2520" s="1">
        <v>2940</v>
      </c>
      <c r="V2520" s="1">
        <v>11760</v>
      </c>
      <c r="W2520" s="1">
        <v>15385.6</v>
      </c>
      <c r="X2520" s="1">
        <v>3625.6000000000004</v>
      </c>
      <c r="Y2520" s="7">
        <v>0.23564891846921798</v>
      </c>
    </row>
    <row r="2521" spans="1:25">
      <c r="A2521" t="s">
        <v>4075</v>
      </c>
      <c r="B2521" s="3" t="str">
        <f t="shared" si="78"/>
        <v>Mar</v>
      </c>
      <c r="C2521" s="3" t="str">
        <f t="shared" si="79"/>
        <v>2023</v>
      </c>
      <c r="D2521" s="3">
        <v>45011</v>
      </c>
      <c r="E2521" t="s">
        <v>959</v>
      </c>
      <c r="F2521" t="s">
        <v>1129</v>
      </c>
      <c r="G2521" s="5" t="s">
        <v>61</v>
      </c>
      <c r="H2521" s="5" t="s">
        <v>50</v>
      </c>
      <c r="I2521" t="s">
        <v>811</v>
      </c>
      <c r="J2521" t="s">
        <v>540</v>
      </c>
      <c r="K2521" s="5" t="s">
        <v>41</v>
      </c>
      <c r="L2521" s="5" t="s">
        <v>54</v>
      </c>
      <c r="M2521" t="s">
        <v>117</v>
      </c>
      <c r="N2521" s="5" t="s">
        <v>118</v>
      </c>
      <c r="O2521" s="5" t="s">
        <v>43</v>
      </c>
      <c r="P2521" t="s">
        <v>208</v>
      </c>
      <c r="Q2521" s="5" t="s">
        <v>45</v>
      </c>
      <c r="R2521" s="1">
        <v>3</v>
      </c>
      <c r="S2521" s="1">
        <v>3813</v>
      </c>
      <c r="T2521">
        <v>0.2</v>
      </c>
      <c r="U2521" s="1">
        <v>2775</v>
      </c>
      <c r="V2521" s="1">
        <v>8325</v>
      </c>
      <c r="W2521" s="1">
        <v>9151.2000000000007</v>
      </c>
      <c r="X2521" s="1">
        <v>826.20000000000073</v>
      </c>
      <c r="Y2521" s="7">
        <v>9.0283241542092912E-2</v>
      </c>
    </row>
    <row r="2522" spans="1:25">
      <c r="A2522" t="s">
        <v>4076</v>
      </c>
      <c r="B2522" s="3" t="str">
        <f t="shared" si="78"/>
        <v>Feb</v>
      </c>
      <c r="C2522" s="3" t="str">
        <f t="shared" si="79"/>
        <v>2022</v>
      </c>
      <c r="D2522" s="3">
        <v>44605</v>
      </c>
      <c r="E2522" t="s">
        <v>2438</v>
      </c>
      <c r="F2522" t="s">
        <v>2632</v>
      </c>
      <c r="G2522" s="5" t="s">
        <v>61</v>
      </c>
      <c r="H2522" s="5" t="s">
        <v>50</v>
      </c>
      <c r="I2522" t="s">
        <v>993</v>
      </c>
      <c r="J2522" t="s">
        <v>473</v>
      </c>
      <c r="K2522" s="5" t="s">
        <v>73</v>
      </c>
      <c r="L2522" s="5" t="s">
        <v>116</v>
      </c>
      <c r="M2522" t="s">
        <v>55</v>
      </c>
      <c r="N2522" s="5" t="s">
        <v>56</v>
      </c>
      <c r="O2522" s="5" t="s">
        <v>43</v>
      </c>
      <c r="P2522" t="s">
        <v>285</v>
      </c>
      <c r="Q2522" s="5" t="s">
        <v>75</v>
      </c>
      <c r="R2522" s="1">
        <v>4</v>
      </c>
      <c r="S2522" s="1">
        <v>697</v>
      </c>
      <c r="T2522">
        <v>0.2</v>
      </c>
      <c r="U2522" s="1">
        <v>498</v>
      </c>
      <c r="V2522" s="1">
        <v>1992</v>
      </c>
      <c r="W2522" s="1">
        <v>2230.4</v>
      </c>
      <c r="X2522" s="1">
        <v>238.40000000000009</v>
      </c>
      <c r="Y2522" s="7">
        <v>0.10688665710186518</v>
      </c>
    </row>
    <row r="2523" spans="1:25">
      <c r="A2523" t="s">
        <v>4077</v>
      </c>
      <c r="B2523" s="3" t="str">
        <f t="shared" si="78"/>
        <v>Mar</v>
      </c>
      <c r="C2523" s="3" t="str">
        <f t="shared" si="79"/>
        <v>2025</v>
      </c>
      <c r="D2523" s="3">
        <v>45747</v>
      </c>
      <c r="E2523" t="s">
        <v>2214</v>
      </c>
      <c r="F2523" t="s">
        <v>2902</v>
      </c>
      <c r="G2523" s="5" t="s">
        <v>61</v>
      </c>
      <c r="H2523" s="5" t="s">
        <v>50</v>
      </c>
      <c r="I2523" t="s">
        <v>682</v>
      </c>
      <c r="J2523" t="s">
        <v>949</v>
      </c>
      <c r="K2523" s="5" t="s">
        <v>95</v>
      </c>
      <c r="L2523" s="5" t="s">
        <v>54</v>
      </c>
      <c r="M2523" t="s">
        <v>117</v>
      </c>
      <c r="N2523" s="5" t="s">
        <v>118</v>
      </c>
      <c r="O2523" s="5" t="s">
        <v>31</v>
      </c>
      <c r="P2523" t="s">
        <v>208</v>
      </c>
      <c r="Q2523" s="5" t="s">
        <v>45</v>
      </c>
      <c r="R2523" s="1">
        <v>6</v>
      </c>
      <c r="S2523" s="1">
        <v>2093</v>
      </c>
      <c r="T2523">
        <v>0.1</v>
      </c>
      <c r="U2523" s="1">
        <v>1564</v>
      </c>
      <c r="V2523" s="1">
        <v>9384</v>
      </c>
      <c r="W2523" s="1">
        <v>11302.2</v>
      </c>
      <c r="X2523" s="1">
        <v>1918.2000000000007</v>
      </c>
      <c r="Y2523" s="7">
        <v>0.16971916971916978</v>
      </c>
    </row>
    <row r="2524" spans="1:25">
      <c r="A2524" t="s">
        <v>4078</v>
      </c>
      <c r="B2524" s="3" t="str">
        <f t="shared" si="78"/>
        <v>Dec</v>
      </c>
      <c r="C2524" s="3" t="str">
        <f t="shared" si="79"/>
        <v>2023</v>
      </c>
      <c r="D2524" s="3">
        <v>45270</v>
      </c>
      <c r="E2524" t="s">
        <v>939</v>
      </c>
      <c r="F2524" t="s">
        <v>980</v>
      </c>
      <c r="G2524" s="5" t="s">
        <v>49</v>
      </c>
      <c r="H2524" s="5" t="s">
        <v>50</v>
      </c>
      <c r="I2524" t="s">
        <v>983</v>
      </c>
      <c r="J2524" t="s">
        <v>158</v>
      </c>
      <c r="K2524" s="5" t="s">
        <v>53</v>
      </c>
      <c r="L2524" s="5" t="s">
        <v>64</v>
      </c>
      <c r="M2524" t="s">
        <v>65</v>
      </c>
      <c r="N2524" s="5" t="s">
        <v>66</v>
      </c>
      <c r="O2524" s="5" t="s">
        <v>43</v>
      </c>
      <c r="P2524" t="s">
        <v>1027</v>
      </c>
      <c r="Q2524" s="5" t="s">
        <v>33</v>
      </c>
      <c r="R2524" s="1">
        <v>7</v>
      </c>
      <c r="S2524" s="1">
        <v>1670</v>
      </c>
      <c r="T2524">
        <v>0.1</v>
      </c>
      <c r="U2524" s="1">
        <v>1101</v>
      </c>
      <c r="V2524" s="1">
        <v>7707</v>
      </c>
      <c r="W2524" s="1">
        <v>10521</v>
      </c>
      <c r="X2524" s="1">
        <v>2814</v>
      </c>
      <c r="Y2524" s="7">
        <v>0.26746506986027946</v>
      </c>
    </row>
    <row r="2525" spans="1:25">
      <c r="A2525" t="s">
        <v>4079</v>
      </c>
      <c r="B2525" s="3" t="str">
        <f t="shared" si="78"/>
        <v>May</v>
      </c>
      <c r="C2525" s="3" t="str">
        <f t="shared" si="79"/>
        <v>2024</v>
      </c>
      <c r="D2525" s="3">
        <v>45414</v>
      </c>
      <c r="E2525" t="s">
        <v>693</v>
      </c>
      <c r="F2525" t="s">
        <v>1638</v>
      </c>
      <c r="G2525" s="5" t="s">
        <v>49</v>
      </c>
      <c r="H2525" s="5" t="s">
        <v>50</v>
      </c>
      <c r="I2525" t="s">
        <v>283</v>
      </c>
      <c r="J2525" t="s">
        <v>597</v>
      </c>
      <c r="K2525" s="5" t="s">
        <v>27</v>
      </c>
      <c r="L2525" s="5" t="s">
        <v>116</v>
      </c>
      <c r="M2525" t="s">
        <v>29</v>
      </c>
      <c r="N2525" s="5" t="s">
        <v>30</v>
      </c>
      <c r="O2525" s="5" t="s">
        <v>31</v>
      </c>
      <c r="P2525" t="s">
        <v>44</v>
      </c>
      <c r="Q2525" s="5" t="s">
        <v>33</v>
      </c>
      <c r="R2525" s="1">
        <v>6</v>
      </c>
      <c r="S2525" s="1">
        <v>647</v>
      </c>
      <c r="T2525">
        <v>0.2</v>
      </c>
      <c r="U2525" s="1">
        <v>500</v>
      </c>
      <c r="V2525" s="1">
        <v>3000</v>
      </c>
      <c r="W2525" s="1">
        <v>3105.6000000000004</v>
      </c>
      <c r="X2525" s="1">
        <v>105.60000000000036</v>
      </c>
      <c r="Y2525" s="7">
        <v>3.4003091190108303E-2</v>
      </c>
    </row>
    <row r="2526" spans="1:25">
      <c r="A2526" t="s">
        <v>4080</v>
      </c>
      <c r="B2526" s="3" t="str">
        <f t="shared" si="78"/>
        <v>Feb</v>
      </c>
      <c r="C2526" s="3" t="str">
        <f t="shared" si="79"/>
        <v>2025</v>
      </c>
      <c r="D2526" s="3">
        <v>45693</v>
      </c>
      <c r="E2526" t="s">
        <v>305</v>
      </c>
      <c r="F2526" t="s">
        <v>2349</v>
      </c>
      <c r="G2526" s="5" t="s">
        <v>23</v>
      </c>
      <c r="H2526" s="5" t="s">
        <v>24</v>
      </c>
      <c r="I2526" t="s">
        <v>196</v>
      </c>
      <c r="J2526" t="s">
        <v>1766</v>
      </c>
      <c r="K2526" s="5" t="s">
        <v>73</v>
      </c>
      <c r="L2526" s="5" t="s">
        <v>116</v>
      </c>
      <c r="M2526" t="s">
        <v>55</v>
      </c>
      <c r="N2526" s="5" t="s">
        <v>56</v>
      </c>
      <c r="O2526" s="5" t="s">
        <v>43</v>
      </c>
      <c r="P2526" t="s">
        <v>390</v>
      </c>
      <c r="Q2526" s="5" t="s">
        <v>45</v>
      </c>
      <c r="R2526" s="1">
        <v>4</v>
      </c>
      <c r="S2526" s="1">
        <v>1597</v>
      </c>
      <c r="T2526">
        <v>0.25</v>
      </c>
      <c r="U2526" s="1">
        <v>817</v>
      </c>
      <c r="V2526" s="1">
        <v>3268</v>
      </c>
      <c r="W2526" s="1">
        <v>4791</v>
      </c>
      <c r="X2526" s="1">
        <v>1523</v>
      </c>
      <c r="Y2526" s="7">
        <v>0.31788770611563349</v>
      </c>
    </row>
    <row r="2527" spans="1:25">
      <c r="A2527" t="s">
        <v>4081</v>
      </c>
      <c r="B2527" s="3" t="str">
        <f t="shared" si="78"/>
        <v>Jun</v>
      </c>
      <c r="C2527" s="3" t="str">
        <f t="shared" si="79"/>
        <v>2025</v>
      </c>
      <c r="D2527" s="3">
        <v>45816</v>
      </c>
      <c r="E2527" t="s">
        <v>839</v>
      </c>
      <c r="F2527" t="s">
        <v>277</v>
      </c>
      <c r="G2527" s="5" t="s">
        <v>23</v>
      </c>
      <c r="H2527" s="5" t="s">
        <v>24</v>
      </c>
      <c r="I2527" t="s">
        <v>163</v>
      </c>
      <c r="J2527" t="s">
        <v>1116</v>
      </c>
      <c r="K2527" s="5" t="s">
        <v>53</v>
      </c>
      <c r="L2527" s="5" t="s">
        <v>116</v>
      </c>
      <c r="M2527" t="s">
        <v>55</v>
      </c>
      <c r="N2527" s="5" t="s">
        <v>56</v>
      </c>
      <c r="O2527" s="5" t="s">
        <v>31</v>
      </c>
      <c r="P2527" t="s">
        <v>268</v>
      </c>
      <c r="Q2527" s="5" t="s">
        <v>75</v>
      </c>
      <c r="R2527" s="1">
        <v>2</v>
      </c>
      <c r="S2527" s="1">
        <v>262</v>
      </c>
      <c r="T2527">
        <v>0.2</v>
      </c>
      <c r="U2527" s="1">
        <v>168</v>
      </c>
      <c r="V2527" s="1">
        <v>336</v>
      </c>
      <c r="W2527" s="1">
        <v>419.20000000000005</v>
      </c>
      <c r="X2527" s="1">
        <v>83.200000000000045</v>
      </c>
      <c r="Y2527" s="7">
        <v>0.19847328244274817</v>
      </c>
    </row>
    <row r="2528" spans="1:25">
      <c r="A2528" t="s">
        <v>4082</v>
      </c>
      <c r="B2528" s="3" t="str">
        <f t="shared" si="78"/>
        <v>Dec</v>
      </c>
      <c r="C2528" s="3" t="str">
        <f t="shared" si="79"/>
        <v>2023</v>
      </c>
      <c r="D2528" s="3">
        <v>45263</v>
      </c>
      <c r="E2528" t="s">
        <v>1230</v>
      </c>
      <c r="F2528" t="s">
        <v>677</v>
      </c>
      <c r="G2528" s="5" t="s">
        <v>37</v>
      </c>
      <c r="H2528" s="5" t="s">
        <v>38</v>
      </c>
      <c r="I2528" t="s">
        <v>896</v>
      </c>
      <c r="J2528" t="s">
        <v>827</v>
      </c>
      <c r="K2528" s="5" t="s">
        <v>95</v>
      </c>
      <c r="L2528" s="5" t="s">
        <v>64</v>
      </c>
      <c r="M2528" t="s">
        <v>29</v>
      </c>
      <c r="N2528" s="5" t="s">
        <v>30</v>
      </c>
      <c r="O2528" s="5" t="s">
        <v>31</v>
      </c>
      <c r="P2528" t="s">
        <v>202</v>
      </c>
      <c r="Q2528" s="5" t="s">
        <v>33</v>
      </c>
      <c r="R2528" s="1">
        <v>1</v>
      </c>
      <c r="S2528" s="1">
        <v>2112</v>
      </c>
      <c r="T2528">
        <v>0</v>
      </c>
      <c r="U2528" s="1">
        <v>1419</v>
      </c>
      <c r="V2528" s="1">
        <v>1419</v>
      </c>
      <c r="W2528" s="1">
        <v>2112</v>
      </c>
      <c r="X2528" s="1">
        <v>693</v>
      </c>
      <c r="Y2528" s="7">
        <v>0.328125</v>
      </c>
    </row>
    <row r="2529" spans="1:25">
      <c r="A2529" t="s">
        <v>4083</v>
      </c>
      <c r="B2529" s="3" t="str">
        <f t="shared" si="78"/>
        <v>Oct</v>
      </c>
      <c r="C2529" s="3" t="str">
        <f t="shared" si="79"/>
        <v>2022</v>
      </c>
      <c r="D2529" s="3">
        <v>44853</v>
      </c>
      <c r="E2529" t="s">
        <v>2122</v>
      </c>
      <c r="F2529" t="s">
        <v>3327</v>
      </c>
      <c r="G2529" s="5" t="s">
        <v>23</v>
      </c>
      <c r="H2529" s="5" t="s">
        <v>24</v>
      </c>
      <c r="I2529" t="s">
        <v>39</v>
      </c>
      <c r="J2529" t="s">
        <v>555</v>
      </c>
      <c r="K2529" s="5" t="s">
        <v>27</v>
      </c>
      <c r="L2529" s="5" t="s">
        <v>42</v>
      </c>
      <c r="M2529" t="s">
        <v>29</v>
      </c>
      <c r="N2529" s="5" t="s">
        <v>30</v>
      </c>
      <c r="O2529" s="5" t="s">
        <v>43</v>
      </c>
      <c r="P2529" t="s">
        <v>67</v>
      </c>
      <c r="Q2529" s="5" t="s">
        <v>45</v>
      </c>
      <c r="R2529" s="1">
        <v>4</v>
      </c>
      <c r="S2529" s="1">
        <v>1463</v>
      </c>
      <c r="T2529">
        <v>0.05</v>
      </c>
      <c r="U2529" s="1">
        <v>1055</v>
      </c>
      <c r="V2529" s="1">
        <v>4220</v>
      </c>
      <c r="W2529" s="1">
        <v>5559.4</v>
      </c>
      <c r="X2529" s="1">
        <v>1339.3999999999996</v>
      </c>
      <c r="Y2529" s="7">
        <v>0.24092527970644309</v>
      </c>
    </row>
    <row r="2530" spans="1:25">
      <c r="A2530" t="s">
        <v>4084</v>
      </c>
      <c r="B2530" s="3" t="str">
        <f t="shared" si="78"/>
        <v>Aug</v>
      </c>
      <c r="C2530" s="3" t="str">
        <f t="shared" si="79"/>
        <v>2022</v>
      </c>
      <c r="D2530" s="3">
        <v>44791</v>
      </c>
      <c r="E2530" t="s">
        <v>775</v>
      </c>
      <c r="F2530" t="s">
        <v>1056</v>
      </c>
      <c r="G2530" s="5" t="s">
        <v>61</v>
      </c>
      <c r="H2530" s="5" t="s">
        <v>50</v>
      </c>
      <c r="I2530" t="s">
        <v>1519</v>
      </c>
      <c r="J2530" t="s">
        <v>1438</v>
      </c>
      <c r="K2530" s="5" t="s">
        <v>95</v>
      </c>
      <c r="L2530" s="5" t="s">
        <v>54</v>
      </c>
      <c r="M2530" t="s">
        <v>29</v>
      </c>
      <c r="N2530" s="5" t="s">
        <v>30</v>
      </c>
      <c r="O2530" s="5" t="s">
        <v>31</v>
      </c>
      <c r="P2530" t="s">
        <v>855</v>
      </c>
      <c r="Q2530" s="5" t="s">
        <v>33</v>
      </c>
      <c r="R2530" s="1">
        <v>8</v>
      </c>
      <c r="S2530" s="1">
        <v>2672</v>
      </c>
      <c r="T2530">
        <v>0.05</v>
      </c>
      <c r="U2530" s="1">
        <v>2228</v>
      </c>
      <c r="V2530" s="1">
        <v>17824</v>
      </c>
      <c r="W2530" s="1">
        <v>20307.2</v>
      </c>
      <c r="X2530" s="1">
        <v>2483.2000000000007</v>
      </c>
      <c r="Y2530" s="7">
        <v>0.12228175228490391</v>
      </c>
    </row>
    <row r="2531" spans="1:25">
      <c r="A2531" t="s">
        <v>4085</v>
      </c>
      <c r="B2531" s="3" t="str">
        <f t="shared" si="78"/>
        <v>May</v>
      </c>
      <c r="C2531" s="3" t="str">
        <f t="shared" si="79"/>
        <v>2022</v>
      </c>
      <c r="D2531" s="3">
        <v>44706</v>
      </c>
      <c r="E2531" t="s">
        <v>1699</v>
      </c>
      <c r="F2531" t="s">
        <v>1769</v>
      </c>
      <c r="G2531" s="5" t="s">
        <v>49</v>
      </c>
      <c r="H2531" s="5" t="s">
        <v>50</v>
      </c>
      <c r="I2531" t="s">
        <v>163</v>
      </c>
      <c r="J2531" t="s">
        <v>227</v>
      </c>
      <c r="K2531" s="5" t="s">
        <v>73</v>
      </c>
      <c r="L2531" s="5" t="s">
        <v>116</v>
      </c>
      <c r="M2531" t="s">
        <v>87</v>
      </c>
      <c r="N2531" s="5" t="s">
        <v>88</v>
      </c>
      <c r="O2531" s="5" t="s">
        <v>31</v>
      </c>
      <c r="P2531" t="s">
        <v>220</v>
      </c>
      <c r="Q2531" s="5" t="s">
        <v>45</v>
      </c>
      <c r="R2531" s="1">
        <v>5</v>
      </c>
      <c r="S2531" s="1">
        <v>1736</v>
      </c>
      <c r="T2531">
        <v>0.05</v>
      </c>
      <c r="U2531" s="1">
        <v>1469</v>
      </c>
      <c r="V2531" s="1">
        <v>7345</v>
      </c>
      <c r="W2531" s="1">
        <v>8246</v>
      </c>
      <c r="X2531" s="1">
        <v>901</v>
      </c>
      <c r="Y2531" s="7">
        <v>0.10926509822944458</v>
      </c>
    </row>
    <row r="2532" spans="1:25">
      <c r="A2532" t="s">
        <v>4086</v>
      </c>
      <c r="B2532" s="3" t="str">
        <f t="shared" si="78"/>
        <v>Feb</v>
      </c>
      <c r="C2532" s="3" t="str">
        <f t="shared" si="79"/>
        <v>2022</v>
      </c>
      <c r="D2532" s="3">
        <v>44595</v>
      </c>
      <c r="E2532" t="s">
        <v>563</v>
      </c>
      <c r="F2532" t="s">
        <v>637</v>
      </c>
      <c r="G2532" s="5" t="s">
        <v>49</v>
      </c>
      <c r="H2532" s="5" t="s">
        <v>50</v>
      </c>
      <c r="I2532" t="s">
        <v>1349</v>
      </c>
      <c r="J2532" t="s">
        <v>1797</v>
      </c>
      <c r="K2532" s="5" t="s">
        <v>27</v>
      </c>
      <c r="L2532" s="5" t="s">
        <v>42</v>
      </c>
      <c r="M2532" t="s">
        <v>55</v>
      </c>
      <c r="N2532" s="5" t="s">
        <v>56</v>
      </c>
      <c r="O2532" s="5" t="s">
        <v>43</v>
      </c>
      <c r="P2532" t="s">
        <v>417</v>
      </c>
      <c r="Q2532" s="5" t="s">
        <v>45</v>
      </c>
      <c r="R2532" s="1">
        <v>1</v>
      </c>
      <c r="S2532" s="1">
        <v>1974</v>
      </c>
      <c r="T2532">
        <v>0.2</v>
      </c>
      <c r="U2532" s="1">
        <v>1052</v>
      </c>
      <c r="V2532" s="1">
        <v>1052</v>
      </c>
      <c r="W2532" s="1">
        <v>1579.2</v>
      </c>
      <c r="X2532" s="1">
        <v>527.20000000000005</v>
      </c>
      <c r="Y2532" s="7">
        <v>0.33383991894630194</v>
      </c>
    </row>
    <row r="2533" spans="1:25">
      <c r="A2533" t="s">
        <v>4087</v>
      </c>
      <c r="B2533" s="3" t="str">
        <f t="shared" si="78"/>
        <v>May</v>
      </c>
      <c r="C2533" s="3" t="str">
        <f t="shared" si="79"/>
        <v>2023</v>
      </c>
      <c r="D2533" s="3">
        <v>45060</v>
      </c>
      <c r="E2533" t="s">
        <v>693</v>
      </c>
      <c r="F2533" t="s">
        <v>4050</v>
      </c>
      <c r="G2533" s="5" t="s">
        <v>23</v>
      </c>
      <c r="H2533" s="5" t="s">
        <v>24</v>
      </c>
      <c r="I2533" t="s">
        <v>786</v>
      </c>
      <c r="J2533" t="s">
        <v>1811</v>
      </c>
      <c r="K2533" s="5" t="s">
        <v>41</v>
      </c>
      <c r="L2533" s="5" t="s">
        <v>28</v>
      </c>
      <c r="M2533" t="s">
        <v>65</v>
      </c>
      <c r="N2533" s="5" t="s">
        <v>66</v>
      </c>
      <c r="O2533" s="5" t="s">
        <v>31</v>
      </c>
      <c r="P2533" t="s">
        <v>244</v>
      </c>
      <c r="Q2533" s="5" t="s">
        <v>45</v>
      </c>
      <c r="R2533" s="1">
        <v>3</v>
      </c>
      <c r="S2533" s="1">
        <v>2544</v>
      </c>
      <c r="T2533">
        <v>0</v>
      </c>
      <c r="U2533" s="1">
        <v>1900</v>
      </c>
      <c r="V2533" s="1">
        <v>5700</v>
      </c>
      <c r="W2533" s="1">
        <v>7632</v>
      </c>
      <c r="X2533" s="1">
        <v>1932</v>
      </c>
      <c r="Y2533" s="7">
        <v>0.25314465408805031</v>
      </c>
    </row>
    <row r="2534" spans="1:25">
      <c r="A2534" t="s">
        <v>4088</v>
      </c>
      <c r="B2534" s="3" t="str">
        <f t="shared" si="78"/>
        <v>Jan</v>
      </c>
      <c r="C2534" s="3" t="str">
        <f t="shared" si="79"/>
        <v>2025</v>
      </c>
      <c r="D2534" s="3">
        <v>45676</v>
      </c>
      <c r="E2534" t="s">
        <v>901</v>
      </c>
      <c r="F2534" t="s">
        <v>826</v>
      </c>
      <c r="G2534" s="5" t="s">
        <v>61</v>
      </c>
      <c r="H2534" s="5" t="s">
        <v>50</v>
      </c>
      <c r="I2534" t="s">
        <v>362</v>
      </c>
      <c r="J2534" t="s">
        <v>465</v>
      </c>
      <c r="K2534" s="5" t="s">
        <v>27</v>
      </c>
      <c r="L2534" s="5" t="s">
        <v>42</v>
      </c>
      <c r="M2534" t="s">
        <v>65</v>
      </c>
      <c r="N2534" s="5" t="s">
        <v>66</v>
      </c>
      <c r="O2534" s="5" t="s">
        <v>43</v>
      </c>
      <c r="P2534" t="s">
        <v>376</v>
      </c>
      <c r="Q2534" s="5" t="s">
        <v>75</v>
      </c>
      <c r="R2534" s="1">
        <v>8</v>
      </c>
      <c r="S2534" s="1">
        <v>4415</v>
      </c>
      <c r="T2534">
        <v>0.15</v>
      </c>
      <c r="U2534" s="1">
        <v>3198</v>
      </c>
      <c r="V2534" s="1">
        <v>25584</v>
      </c>
      <c r="W2534" s="1">
        <v>30022</v>
      </c>
      <c r="X2534" s="1">
        <v>4438</v>
      </c>
      <c r="Y2534" s="7">
        <v>0.14782492838585037</v>
      </c>
    </row>
    <row r="2535" spans="1:25">
      <c r="A2535" t="s">
        <v>4089</v>
      </c>
      <c r="B2535" s="3" t="str">
        <f t="shared" si="78"/>
        <v>Jan</v>
      </c>
      <c r="C2535" s="3" t="str">
        <f t="shared" si="79"/>
        <v>2023</v>
      </c>
      <c r="D2535" s="3">
        <v>44938</v>
      </c>
      <c r="E2535" t="s">
        <v>3479</v>
      </c>
      <c r="F2535" t="s">
        <v>1241</v>
      </c>
      <c r="G2535" s="5" t="s">
        <v>23</v>
      </c>
      <c r="H2535" s="5" t="s">
        <v>24</v>
      </c>
      <c r="I2535" t="s">
        <v>509</v>
      </c>
      <c r="J2535" t="s">
        <v>753</v>
      </c>
      <c r="K2535" s="5" t="s">
        <v>41</v>
      </c>
      <c r="L2535" s="5" t="s">
        <v>42</v>
      </c>
      <c r="M2535" t="s">
        <v>65</v>
      </c>
      <c r="N2535" s="5" t="s">
        <v>66</v>
      </c>
      <c r="O2535" s="5" t="s">
        <v>31</v>
      </c>
      <c r="P2535" t="s">
        <v>396</v>
      </c>
      <c r="Q2535" s="5" t="s">
        <v>45</v>
      </c>
      <c r="R2535" s="1">
        <v>1</v>
      </c>
      <c r="S2535" s="1">
        <v>2344</v>
      </c>
      <c r="T2535">
        <v>0.05</v>
      </c>
      <c r="U2535" s="1">
        <v>1700</v>
      </c>
      <c r="V2535" s="1">
        <v>1700</v>
      </c>
      <c r="W2535" s="1">
        <v>2226.7999999999997</v>
      </c>
      <c r="X2535" s="1">
        <v>526.79999999999973</v>
      </c>
      <c r="Y2535" s="7">
        <v>0.23657266031974125</v>
      </c>
    </row>
    <row r="2536" spans="1:25">
      <c r="A2536" t="s">
        <v>4090</v>
      </c>
      <c r="B2536" s="3" t="str">
        <f t="shared" si="78"/>
        <v>Jun</v>
      </c>
      <c r="C2536" s="3" t="str">
        <f t="shared" si="79"/>
        <v>2023</v>
      </c>
      <c r="D2536" s="3">
        <v>45085</v>
      </c>
      <c r="E2536" t="s">
        <v>846</v>
      </c>
      <c r="F2536" t="s">
        <v>1418</v>
      </c>
      <c r="G2536" s="5" t="s">
        <v>37</v>
      </c>
      <c r="H2536" s="5" t="s">
        <v>38</v>
      </c>
      <c r="I2536" t="s">
        <v>318</v>
      </c>
      <c r="J2536" t="s">
        <v>1568</v>
      </c>
      <c r="K2536" s="5" t="s">
        <v>73</v>
      </c>
      <c r="L2536" s="5" t="s">
        <v>28</v>
      </c>
      <c r="M2536" t="s">
        <v>65</v>
      </c>
      <c r="N2536" s="5" t="s">
        <v>66</v>
      </c>
      <c r="O2536" s="5" t="s">
        <v>43</v>
      </c>
      <c r="P2536" t="s">
        <v>89</v>
      </c>
      <c r="Q2536" s="5" t="s">
        <v>45</v>
      </c>
      <c r="R2536" s="1">
        <v>1</v>
      </c>
      <c r="S2536" s="1">
        <v>220</v>
      </c>
      <c r="T2536">
        <v>0.1</v>
      </c>
      <c r="U2536" s="1">
        <v>174</v>
      </c>
      <c r="V2536" s="1">
        <v>174</v>
      </c>
      <c r="W2536" s="1">
        <v>198</v>
      </c>
      <c r="X2536" s="1">
        <v>24</v>
      </c>
      <c r="Y2536" s="7">
        <v>0.12121212121212122</v>
      </c>
    </row>
    <row r="2537" spans="1:25">
      <c r="A2537" t="s">
        <v>4091</v>
      </c>
      <c r="B2537" s="3" t="str">
        <f t="shared" si="78"/>
        <v>May</v>
      </c>
      <c r="C2537" s="3" t="str">
        <f t="shared" si="79"/>
        <v>2022</v>
      </c>
      <c r="D2537" s="3">
        <v>44696</v>
      </c>
      <c r="E2537" t="s">
        <v>2080</v>
      </c>
      <c r="F2537" t="s">
        <v>1321</v>
      </c>
      <c r="G2537" s="5" t="s">
        <v>23</v>
      </c>
      <c r="H2537" s="5" t="s">
        <v>24</v>
      </c>
      <c r="I2537" t="s">
        <v>1009</v>
      </c>
      <c r="J2537" t="s">
        <v>1091</v>
      </c>
      <c r="K2537" s="5" t="s">
        <v>53</v>
      </c>
      <c r="L2537" s="5" t="s">
        <v>116</v>
      </c>
      <c r="M2537" t="s">
        <v>55</v>
      </c>
      <c r="N2537" s="5" t="s">
        <v>56</v>
      </c>
      <c r="O2537" s="5" t="s">
        <v>43</v>
      </c>
      <c r="P2537" t="s">
        <v>390</v>
      </c>
      <c r="Q2537" s="5" t="s">
        <v>75</v>
      </c>
      <c r="R2537" s="1">
        <v>8</v>
      </c>
      <c r="S2537" s="1">
        <v>4729</v>
      </c>
      <c r="T2537">
        <v>0.1</v>
      </c>
      <c r="U2537" s="1">
        <v>2584</v>
      </c>
      <c r="V2537" s="1">
        <v>20672</v>
      </c>
      <c r="W2537" s="1">
        <v>34048.800000000003</v>
      </c>
      <c r="X2537" s="1">
        <v>13376.800000000003</v>
      </c>
      <c r="Y2537" s="7">
        <v>0.39287140809661431</v>
      </c>
    </row>
    <row r="2538" spans="1:25">
      <c r="A2538" t="s">
        <v>4092</v>
      </c>
      <c r="B2538" s="3" t="str">
        <f t="shared" si="78"/>
        <v>Oct</v>
      </c>
      <c r="C2538" s="3" t="str">
        <f t="shared" si="79"/>
        <v>2022</v>
      </c>
      <c r="D2538" s="3">
        <v>44862</v>
      </c>
      <c r="E2538" t="s">
        <v>77</v>
      </c>
      <c r="F2538" t="s">
        <v>1690</v>
      </c>
      <c r="G2538" s="5" t="s">
        <v>37</v>
      </c>
      <c r="H2538" s="5" t="s">
        <v>38</v>
      </c>
      <c r="I2538" t="s">
        <v>93</v>
      </c>
      <c r="J2538" t="s">
        <v>746</v>
      </c>
      <c r="K2538" s="5" t="s">
        <v>27</v>
      </c>
      <c r="L2538" s="5" t="s">
        <v>42</v>
      </c>
      <c r="M2538" t="s">
        <v>87</v>
      </c>
      <c r="N2538" s="5" t="s">
        <v>88</v>
      </c>
      <c r="O2538" s="5" t="s">
        <v>31</v>
      </c>
      <c r="P2538" t="s">
        <v>396</v>
      </c>
      <c r="Q2538" s="5" t="s">
        <v>45</v>
      </c>
      <c r="R2538" s="1">
        <v>8</v>
      </c>
      <c r="S2538" s="1">
        <v>3144</v>
      </c>
      <c r="T2538">
        <v>0</v>
      </c>
      <c r="U2538" s="1">
        <v>2354</v>
      </c>
      <c r="V2538" s="1">
        <v>18832</v>
      </c>
      <c r="W2538" s="1">
        <v>25152</v>
      </c>
      <c r="X2538" s="1">
        <v>6320</v>
      </c>
      <c r="Y2538" s="7">
        <v>0.25127226463104324</v>
      </c>
    </row>
    <row r="2539" spans="1:25">
      <c r="A2539" t="s">
        <v>4093</v>
      </c>
      <c r="B2539" s="3" t="str">
        <f t="shared" si="78"/>
        <v>Feb</v>
      </c>
      <c r="C2539" s="3" t="str">
        <f t="shared" si="79"/>
        <v>2025</v>
      </c>
      <c r="D2539" s="3">
        <v>45707</v>
      </c>
      <c r="E2539" t="s">
        <v>801</v>
      </c>
      <c r="F2539" t="s">
        <v>2059</v>
      </c>
      <c r="G2539" s="5" t="s">
        <v>106</v>
      </c>
      <c r="H2539" s="5" t="s">
        <v>107</v>
      </c>
      <c r="I2539" t="s">
        <v>288</v>
      </c>
      <c r="J2539" t="s">
        <v>243</v>
      </c>
      <c r="K2539" s="5" t="s">
        <v>95</v>
      </c>
      <c r="L2539" s="5" t="s">
        <v>42</v>
      </c>
      <c r="M2539" t="s">
        <v>87</v>
      </c>
      <c r="N2539" s="5" t="s">
        <v>88</v>
      </c>
      <c r="O2539" s="5" t="s">
        <v>43</v>
      </c>
      <c r="P2539" t="s">
        <v>332</v>
      </c>
      <c r="Q2539" s="5" t="s">
        <v>75</v>
      </c>
      <c r="R2539" s="1">
        <v>8</v>
      </c>
      <c r="S2539" s="1">
        <v>3089</v>
      </c>
      <c r="T2539">
        <v>0</v>
      </c>
      <c r="U2539" s="1">
        <v>1779</v>
      </c>
      <c r="V2539" s="1">
        <v>14232</v>
      </c>
      <c r="W2539" s="1">
        <v>24712</v>
      </c>
      <c r="X2539" s="1">
        <v>10480</v>
      </c>
      <c r="Y2539" s="7">
        <v>0.42408546455163482</v>
      </c>
    </row>
    <row r="2540" spans="1:25">
      <c r="A2540" t="s">
        <v>4094</v>
      </c>
      <c r="B2540" s="3" t="str">
        <f t="shared" si="78"/>
        <v>Aug</v>
      </c>
      <c r="C2540" s="3" t="str">
        <f t="shared" si="79"/>
        <v>2024</v>
      </c>
      <c r="D2540" s="3">
        <v>45513</v>
      </c>
      <c r="E2540" t="s">
        <v>1692</v>
      </c>
      <c r="F2540" t="s">
        <v>2640</v>
      </c>
      <c r="G2540" s="5" t="s">
        <v>37</v>
      </c>
      <c r="H2540" s="5" t="s">
        <v>38</v>
      </c>
      <c r="I2540" t="s">
        <v>509</v>
      </c>
      <c r="J2540" t="s">
        <v>975</v>
      </c>
      <c r="K2540" s="5" t="s">
        <v>27</v>
      </c>
      <c r="L2540" s="5" t="s">
        <v>28</v>
      </c>
      <c r="M2540" t="s">
        <v>29</v>
      </c>
      <c r="N2540" s="5" t="s">
        <v>30</v>
      </c>
      <c r="O2540" s="5" t="s">
        <v>31</v>
      </c>
      <c r="P2540" t="s">
        <v>170</v>
      </c>
      <c r="Q2540" s="5" t="s">
        <v>33</v>
      </c>
      <c r="R2540" s="1">
        <v>3</v>
      </c>
      <c r="S2540" s="1">
        <v>391</v>
      </c>
      <c r="T2540">
        <v>0.1</v>
      </c>
      <c r="U2540" s="1">
        <v>264</v>
      </c>
      <c r="V2540" s="1">
        <v>792</v>
      </c>
      <c r="W2540" s="1">
        <v>1055.7</v>
      </c>
      <c r="X2540" s="1">
        <v>263.70000000000005</v>
      </c>
      <c r="Y2540" s="7">
        <v>0.24978687127024726</v>
      </c>
    </row>
    <row r="2541" spans="1:25">
      <c r="A2541" t="s">
        <v>4095</v>
      </c>
      <c r="B2541" s="3" t="str">
        <f t="shared" si="78"/>
        <v>Mar</v>
      </c>
      <c r="C2541" s="3" t="str">
        <f t="shared" si="79"/>
        <v>2022</v>
      </c>
      <c r="D2541" s="3">
        <v>44641</v>
      </c>
      <c r="E2541" t="s">
        <v>2067</v>
      </c>
      <c r="F2541" t="s">
        <v>804</v>
      </c>
      <c r="G2541" s="5" t="s">
        <v>61</v>
      </c>
      <c r="H2541" s="5" t="s">
        <v>50</v>
      </c>
      <c r="I2541" t="s">
        <v>1232</v>
      </c>
      <c r="J2541" t="s">
        <v>821</v>
      </c>
      <c r="K2541" s="5" t="s">
        <v>41</v>
      </c>
      <c r="L2541" s="5" t="s">
        <v>64</v>
      </c>
      <c r="M2541" t="s">
        <v>29</v>
      </c>
      <c r="N2541" s="5" t="s">
        <v>30</v>
      </c>
      <c r="O2541" s="5" t="s">
        <v>43</v>
      </c>
      <c r="P2541" t="s">
        <v>110</v>
      </c>
      <c r="Q2541" s="5" t="s">
        <v>75</v>
      </c>
      <c r="R2541" s="1">
        <v>2</v>
      </c>
      <c r="S2541" s="1">
        <v>3787</v>
      </c>
      <c r="T2541">
        <v>0.25</v>
      </c>
      <c r="U2541" s="1">
        <v>2189</v>
      </c>
      <c r="V2541" s="1">
        <v>4378</v>
      </c>
      <c r="W2541" s="1">
        <v>5680.5</v>
      </c>
      <c r="X2541" s="1">
        <v>1302.5</v>
      </c>
      <c r="Y2541" s="7">
        <v>0.22929319602147699</v>
      </c>
    </row>
    <row r="2542" spans="1:25">
      <c r="A2542" t="s">
        <v>4096</v>
      </c>
      <c r="B2542" s="3" t="str">
        <f t="shared" si="78"/>
        <v>Jan</v>
      </c>
      <c r="C2542" s="3" t="str">
        <f t="shared" si="79"/>
        <v>2025</v>
      </c>
      <c r="D2542" s="3">
        <v>45664</v>
      </c>
      <c r="E2542" t="s">
        <v>959</v>
      </c>
      <c r="F2542" t="s">
        <v>927</v>
      </c>
      <c r="G2542" s="5" t="s">
        <v>61</v>
      </c>
      <c r="H2542" s="5" t="s">
        <v>50</v>
      </c>
      <c r="I2542" t="s">
        <v>163</v>
      </c>
      <c r="J2542" t="s">
        <v>492</v>
      </c>
      <c r="K2542" s="5" t="s">
        <v>95</v>
      </c>
      <c r="L2542" s="5" t="s">
        <v>42</v>
      </c>
      <c r="M2542" t="s">
        <v>55</v>
      </c>
      <c r="N2542" s="5" t="s">
        <v>56</v>
      </c>
      <c r="O2542" s="5" t="s">
        <v>31</v>
      </c>
      <c r="P2542" t="s">
        <v>309</v>
      </c>
      <c r="Q2542" s="5" t="s">
        <v>75</v>
      </c>
      <c r="R2542" s="1">
        <v>2</v>
      </c>
      <c r="S2542" s="1">
        <v>2899</v>
      </c>
      <c r="T2542">
        <v>0.15</v>
      </c>
      <c r="U2542" s="1">
        <v>2266</v>
      </c>
      <c r="V2542" s="1">
        <v>4532</v>
      </c>
      <c r="W2542" s="1">
        <v>4928.3</v>
      </c>
      <c r="X2542" s="1">
        <v>396.30000000000018</v>
      </c>
      <c r="Y2542" s="7">
        <v>8.041312420104299E-2</v>
      </c>
    </row>
    <row r="2543" spans="1:25">
      <c r="A2543" t="s">
        <v>4097</v>
      </c>
      <c r="B2543" s="3" t="str">
        <f t="shared" si="78"/>
        <v>Nov</v>
      </c>
      <c r="C2543" s="3" t="str">
        <f t="shared" si="79"/>
        <v>2023</v>
      </c>
      <c r="D2543" s="3">
        <v>45240</v>
      </c>
      <c r="E2543" t="s">
        <v>1019</v>
      </c>
      <c r="F2543" t="s">
        <v>60</v>
      </c>
      <c r="G2543" s="5" t="s">
        <v>106</v>
      </c>
      <c r="H2543" s="5" t="s">
        <v>107</v>
      </c>
      <c r="I2543" t="s">
        <v>283</v>
      </c>
      <c r="J2543" t="s">
        <v>115</v>
      </c>
      <c r="K2543" s="5" t="s">
        <v>53</v>
      </c>
      <c r="L2543" s="5" t="s">
        <v>64</v>
      </c>
      <c r="M2543" t="s">
        <v>117</v>
      </c>
      <c r="N2543" s="5" t="s">
        <v>118</v>
      </c>
      <c r="O2543" s="5" t="s">
        <v>43</v>
      </c>
      <c r="P2543" t="s">
        <v>57</v>
      </c>
      <c r="Q2543" s="5" t="s">
        <v>45</v>
      </c>
      <c r="R2543" s="1">
        <v>1</v>
      </c>
      <c r="S2543" s="1">
        <v>3013</v>
      </c>
      <c r="T2543">
        <v>0.1</v>
      </c>
      <c r="U2543" s="1">
        <v>2378</v>
      </c>
      <c r="V2543" s="1">
        <v>2378</v>
      </c>
      <c r="W2543" s="1">
        <v>2711.7000000000003</v>
      </c>
      <c r="X2543" s="1">
        <v>333.70000000000027</v>
      </c>
      <c r="Y2543" s="7">
        <v>0.12305933547221309</v>
      </c>
    </row>
    <row r="2544" spans="1:25">
      <c r="A2544" t="s">
        <v>4098</v>
      </c>
      <c r="B2544" s="3" t="str">
        <f t="shared" si="78"/>
        <v>Jan</v>
      </c>
      <c r="C2544" s="3" t="str">
        <f t="shared" si="79"/>
        <v>2023</v>
      </c>
      <c r="D2544" s="3">
        <v>44953</v>
      </c>
      <c r="E2544" t="s">
        <v>1440</v>
      </c>
      <c r="F2544" t="s">
        <v>1292</v>
      </c>
      <c r="G2544" s="5" t="s">
        <v>106</v>
      </c>
      <c r="H2544" s="5" t="s">
        <v>107</v>
      </c>
      <c r="I2544" t="s">
        <v>732</v>
      </c>
      <c r="J2544" t="s">
        <v>408</v>
      </c>
      <c r="K2544" s="5" t="s">
        <v>27</v>
      </c>
      <c r="L2544" s="5" t="s">
        <v>54</v>
      </c>
      <c r="M2544" t="s">
        <v>55</v>
      </c>
      <c r="N2544" s="5" t="s">
        <v>56</v>
      </c>
      <c r="O2544" s="5" t="s">
        <v>43</v>
      </c>
      <c r="P2544" t="s">
        <v>359</v>
      </c>
      <c r="Q2544" s="5" t="s">
        <v>33</v>
      </c>
      <c r="R2544" s="1">
        <v>4</v>
      </c>
      <c r="S2544" s="1">
        <v>4281</v>
      </c>
      <c r="T2544">
        <v>0.1</v>
      </c>
      <c r="U2544" s="1">
        <v>3410</v>
      </c>
      <c r="V2544" s="1">
        <v>13640</v>
      </c>
      <c r="W2544" s="1">
        <v>15411.6</v>
      </c>
      <c r="X2544" s="1">
        <v>1771.6000000000004</v>
      </c>
      <c r="Y2544" s="7">
        <v>0.11495237353681645</v>
      </c>
    </row>
    <row r="2545" spans="1:25">
      <c r="A2545" t="s">
        <v>4099</v>
      </c>
      <c r="B2545" s="3" t="str">
        <f t="shared" si="78"/>
        <v>Jan</v>
      </c>
      <c r="C2545" s="3" t="str">
        <f t="shared" si="79"/>
        <v>2022</v>
      </c>
      <c r="D2545" s="3">
        <v>44579</v>
      </c>
      <c r="E2545" t="s">
        <v>775</v>
      </c>
      <c r="F2545" t="s">
        <v>1139</v>
      </c>
      <c r="G2545" s="5" t="s">
        <v>49</v>
      </c>
      <c r="H2545" s="5" t="s">
        <v>50</v>
      </c>
      <c r="I2545" t="s">
        <v>283</v>
      </c>
      <c r="J2545" t="s">
        <v>52</v>
      </c>
      <c r="K2545" s="5" t="s">
        <v>53</v>
      </c>
      <c r="L2545" s="5" t="s">
        <v>116</v>
      </c>
      <c r="M2545" t="s">
        <v>87</v>
      </c>
      <c r="N2545" s="5" t="s">
        <v>88</v>
      </c>
      <c r="O2545" s="5" t="s">
        <v>43</v>
      </c>
      <c r="P2545" t="s">
        <v>326</v>
      </c>
      <c r="Q2545" s="5" t="s">
        <v>45</v>
      </c>
      <c r="R2545" s="1">
        <v>6</v>
      </c>
      <c r="S2545" s="1">
        <v>2991</v>
      </c>
      <c r="T2545">
        <v>0.25</v>
      </c>
      <c r="U2545" s="1">
        <v>2174</v>
      </c>
      <c r="V2545" s="1">
        <v>13044</v>
      </c>
      <c r="W2545" s="1">
        <v>13459.5</v>
      </c>
      <c r="X2545" s="1">
        <v>415.5</v>
      </c>
      <c r="Y2545" s="7">
        <v>3.0870388944611613E-2</v>
      </c>
    </row>
    <row r="2546" spans="1:25">
      <c r="A2546" t="s">
        <v>4100</v>
      </c>
      <c r="B2546" s="3" t="str">
        <f t="shared" si="78"/>
        <v>Mar</v>
      </c>
      <c r="C2546" s="3" t="str">
        <f t="shared" si="79"/>
        <v>2023</v>
      </c>
      <c r="D2546" s="3">
        <v>45010</v>
      </c>
      <c r="E2546" t="s">
        <v>664</v>
      </c>
      <c r="F2546" t="s">
        <v>995</v>
      </c>
      <c r="G2546" s="5" t="s">
        <v>23</v>
      </c>
      <c r="H2546" s="5" t="s">
        <v>24</v>
      </c>
      <c r="I2546" t="s">
        <v>114</v>
      </c>
      <c r="J2546" t="s">
        <v>770</v>
      </c>
      <c r="K2546" s="5" t="s">
        <v>73</v>
      </c>
      <c r="L2546" s="5" t="s">
        <v>42</v>
      </c>
      <c r="M2546" t="s">
        <v>29</v>
      </c>
      <c r="N2546" s="5" t="s">
        <v>30</v>
      </c>
      <c r="O2546" s="5" t="s">
        <v>43</v>
      </c>
      <c r="P2546" t="s">
        <v>228</v>
      </c>
      <c r="Q2546" s="5" t="s">
        <v>33</v>
      </c>
      <c r="R2546" s="1">
        <v>3</v>
      </c>
      <c r="S2546" s="1">
        <v>1159</v>
      </c>
      <c r="T2546">
        <v>0</v>
      </c>
      <c r="U2546" s="1">
        <v>888</v>
      </c>
      <c r="V2546" s="1">
        <v>2664</v>
      </c>
      <c r="W2546" s="1">
        <v>3477</v>
      </c>
      <c r="X2546" s="1">
        <v>813</v>
      </c>
      <c r="Y2546" s="7">
        <v>0.23382226056945643</v>
      </c>
    </row>
    <row r="2547" spans="1:25">
      <c r="A2547" t="s">
        <v>4101</v>
      </c>
      <c r="B2547" s="3" t="str">
        <f t="shared" si="78"/>
        <v>Mar</v>
      </c>
      <c r="C2547" s="3" t="str">
        <f t="shared" si="79"/>
        <v>2022</v>
      </c>
      <c r="D2547" s="3">
        <v>44641</v>
      </c>
      <c r="E2547" t="s">
        <v>1616</v>
      </c>
      <c r="F2547" t="s">
        <v>1359</v>
      </c>
      <c r="G2547" s="5" t="s">
        <v>37</v>
      </c>
      <c r="H2547" s="5" t="s">
        <v>38</v>
      </c>
      <c r="I2547" t="s">
        <v>1074</v>
      </c>
      <c r="J2547" t="s">
        <v>2324</v>
      </c>
      <c r="K2547" s="5" t="s">
        <v>53</v>
      </c>
      <c r="L2547" s="5" t="s">
        <v>54</v>
      </c>
      <c r="M2547" t="s">
        <v>55</v>
      </c>
      <c r="N2547" s="5" t="s">
        <v>56</v>
      </c>
      <c r="O2547" s="5" t="s">
        <v>43</v>
      </c>
      <c r="P2547" t="s">
        <v>249</v>
      </c>
      <c r="Q2547" s="5" t="s">
        <v>45</v>
      </c>
      <c r="R2547" s="1">
        <v>2</v>
      </c>
      <c r="S2547" s="1">
        <v>1473</v>
      </c>
      <c r="T2547">
        <v>0.1</v>
      </c>
      <c r="U2547" s="1">
        <v>944</v>
      </c>
      <c r="V2547" s="1">
        <v>1888</v>
      </c>
      <c r="W2547" s="1">
        <v>2651.4</v>
      </c>
      <c r="X2547" s="1">
        <v>763.40000000000009</v>
      </c>
      <c r="Y2547" s="7">
        <v>0.28792336124311685</v>
      </c>
    </row>
    <row r="2548" spans="1:25">
      <c r="A2548" t="s">
        <v>4102</v>
      </c>
      <c r="B2548" s="3" t="str">
        <f t="shared" si="78"/>
        <v>Jan</v>
      </c>
      <c r="C2548" s="3" t="str">
        <f t="shared" si="79"/>
        <v>2024</v>
      </c>
      <c r="D2548" s="3">
        <v>45313</v>
      </c>
      <c r="E2548" t="s">
        <v>2256</v>
      </c>
      <c r="F2548" t="s">
        <v>312</v>
      </c>
      <c r="G2548" s="5" t="s">
        <v>106</v>
      </c>
      <c r="H2548" s="5" t="s">
        <v>107</v>
      </c>
      <c r="I2548" t="s">
        <v>1779</v>
      </c>
      <c r="J2548" t="s">
        <v>849</v>
      </c>
      <c r="K2548" s="5" t="s">
        <v>53</v>
      </c>
      <c r="L2548" s="5" t="s">
        <v>28</v>
      </c>
      <c r="M2548" t="s">
        <v>55</v>
      </c>
      <c r="N2548" s="5" t="s">
        <v>56</v>
      </c>
      <c r="O2548" s="5" t="s">
        <v>43</v>
      </c>
      <c r="P2548" t="s">
        <v>165</v>
      </c>
      <c r="Q2548" s="5" t="s">
        <v>33</v>
      </c>
      <c r="R2548" s="1">
        <v>2</v>
      </c>
      <c r="S2548" s="1">
        <v>4324</v>
      </c>
      <c r="T2548">
        <v>0.15</v>
      </c>
      <c r="U2548" s="1">
        <v>2551</v>
      </c>
      <c r="V2548" s="1">
        <v>5102</v>
      </c>
      <c r="W2548" s="1">
        <v>7350.8</v>
      </c>
      <c r="X2548" s="1">
        <v>2248.8000000000002</v>
      </c>
      <c r="Y2548" s="7">
        <v>0.30592588561789197</v>
      </c>
    </row>
    <row r="2549" spans="1:25">
      <c r="A2549" t="s">
        <v>4103</v>
      </c>
      <c r="B2549" s="3" t="str">
        <f t="shared" si="78"/>
        <v>Nov</v>
      </c>
      <c r="C2549" s="3" t="str">
        <f t="shared" si="79"/>
        <v>2022</v>
      </c>
      <c r="D2549" s="3">
        <v>44867</v>
      </c>
      <c r="E2549" t="s">
        <v>3020</v>
      </c>
      <c r="F2549" t="s">
        <v>2191</v>
      </c>
      <c r="G2549" s="5" t="s">
        <v>37</v>
      </c>
      <c r="H2549" s="5" t="s">
        <v>38</v>
      </c>
      <c r="I2549" t="s">
        <v>1053</v>
      </c>
      <c r="J2549" t="s">
        <v>606</v>
      </c>
      <c r="K2549" s="5" t="s">
        <v>73</v>
      </c>
      <c r="L2549" s="5" t="s">
        <v>28</v>
      </c>
      <c r="M2549" t="s">
        <v>55</v>
      </c>
      <c r="N2549" s="5" t="s">
        <v>56</v>
      </c>
      <c r="O2549" s="5" t="s">
        <v>43</v>
      </c>
      <c r="P2549" t="s">
        <v>332</v>
      </c>
      <c r="Q2549" s="5" t="s">
        <v>45</v>
      </c>
      <c r="R2549" s="1">
        <v>2</v>
      </c>
      <c r="S2549" s="1">
        <v>178</v>
      </c>
      <c r="T2549">
        <v>0</v>
      </c>
      <c r="U2549" s="1">
        <v>120</v>
      </c>
      <c r="V2549" s="1">
        <v>240</v>
      </c>
      <c r="W2549" s="1">
        <v>356</v>
      </c>
      <c r="X2549" s="1">
        <v>116</v>
      </c>
      <c r="Y2549" s="7">
        <v>0.3258426966292135</v>
      </c>
    </row>
    <row r="2550" spans="1:25">
      <c r="A2550" t="s">
        <v>4104</v>
      </c>
      <c r="B2550" s="3" t="str">
        <f t="shared" si="78"/>
        <v>Jan</v>
      </c>
      <c r="C2550" s="3" t="str">
        <f t="shared" si="79"/>
        <v>2022</v>
      </c>
      <c r="D2550" s="3">
        <v>44590</v>
      </c>
      <c r="E2550" t="s">
        <v>2351</v>
      </c>
      <c r="F2550" t="s">
        <v>810</v>
      </c>
      <c r="G2550" s="5" t="s">
        <v>37</v>
      </c>
      <c r="H2550" s="5" t="s">
        <v>38</v>
      </c>
      <c r="I2550" t="s">
        <v>1041</v>
      </c>
      <c r="J2550" t="s">
        <v>1930</v>
      </c>
      <c r="K2550" s="5" t="s">
        <v>73</v>
      </c>
      <c r="L2550" s="5" t="s">
        <v>28</v>
      </c>
      <c r="M2550" t="s">
        <v>55</v>
      </c>
      <c r="N2550" s="5" t="s">
        <v>56</v>
      </c>
      <c r="O2550" s="5" t="s">
        <v>43</v>
      </c>
      <c r="P2550" t="s">
        <v>931</v>
      </c>
      <c r="Q2550" s="5" t="s">
        <v>45</v>
      </c>
      <c r="R2550" s="1">
        <v>8</v>
      </c>
      <c r="S2550" s="1">
        <v>2051</v>
      </c>
      <c r="T2550">
        <v>0.05</v>
      </c>
      <c r="U2550" s="1">
        <v>1246</v>
      </c>
      <c r="V2550" s="1">
        <v>9968</v>
      </c>
      <c r="W2550" s="1">
        <v>15587.599999999999</v>
      </c>
      <c r="X2550" s="1">
        <v>5619.5999999999985</v>
      </c>
      <c r="Y2550" s="7">
        <v>0.36051733429135974</v>
      </c>
    </row>
    <row r="2551" spans="1:25">
      <c r="A2551" t="s">
        <v>4105</v>
      </c>
      <c r="B2551" s="3" t="str">
        <f t="shared" si="78"/>
        <v>Sep</v>
      </c>
      <c r="C2551" s="3" t="str">
        <f t="shared" si="79"/>
        <v>2025</v>
      </c>
      <c r="D2551" s="3">
        <v>45912</v>
      </c>
      <c r="E2551" t="s">
        <v>916</v>
      </c>
      <c r="F2551" t="s">
        <v>370</v>
      </c>
      <c r="G2551" s="5" t="s">
        <v>106</v>
      </c>
      <c r="H2551" s="5" t="s">
        <v>107</v>
      </c>
      <c r="I2551" t="s">
        <v>969</v>
      </c>
      <c r="J2551" t="s">
        <v>1629</v>
      </c>
      <c r="K2551" s="5" t="s">
        <v>41</v>
      </c>
      <c r="L2551" s="5" t="s">
        <v>64</v>
      </c>
      <c r="M2551" t="s">
        <v>29</v>
      </c>
      <c r="N2551" s="5" t="s">
        <v>30</v>
      </c>
      <c r="O2551" s="5" t="s">
        <v>31</v>
      </c>
      <c r="P2551" t="s">
        <v>249</v>
      </c>
      <c r="Q2551" s="5" t="s">
        <v>45</v>
      </c>
      <c r="R2551" s="1">
        <v>1</v>
      </c>
      <c r="S2551" s="1">
        <v>2186</v>
      </c>
      <c r="T2551">
        <v>0.05</v>
      </c>
      <c r="U2551" s="1">
        <v>1485</v>
      </c>
      <c r="V2551" s="1">
        <v>1485</v>
      </c>
      <c r="W2551" s="1">
        <v>2076.6999999999998</v>
      </c>
      <c r="X2551" s="1">
        <v>591.69999999999982</v>
      </c>
      <c r="Y2551" s="7">
        <v>0.28492319545432654</v>
      </c>
    </row>
    <row r="2552" spans="1:25">
      <c r="A2552" t="s">
        <v>4106</v>
      </c>
      <c r="B2552" s="3" t="str">
        <f t="shared" si="78"/>
        <v>Aug</v>
      </c>
      <c r="C2552" s="3" t="str">
        <f t="shared" si="79"/>
        <v>2024</v>
      </c>
      <c r="D2552" s="3">
        <v>45512</v>
      </c>
      <c r="E2552" t="s">
        <v>507</v>
      </c>
      <c r="F2552" t="s">
        <v>2681</v>
      </c>
      <c r="G2552" s="5" t="s">
        <v>106</v>
      </c>
      <c r="H2552" s="5" t="s">
        <v>107</v>
      </c>
      <c r="I2552" t="s">
        <v>1208</v>
      </c>
      <c r="J2552" t="s">
        <v>753</v>
      </c>
      <c r="K2552" s="5" t="s">
        <v>41</v>
      </c>
      <c r="L2552" s="5" t="s">
        <v>116</v>
      </c>
      <c r="M2552" t="s">
        <v>55</v>
      </c>
      <c r="N2552" s="5" t="s">
        <v>56</v>
      </c>
      <c r="O2552" s="5" t="s">
        <v>43</v>
      </c>
      <c r="P2552" t="s">
        <v>427</v>
      </c>
      <c r="Q2552" s="5" t="s">
        <v>75</v>
      </c>
      <c r="R2552" s="1">
        <v>3</v>
      </c>
      <c r="S2552" s="1">
        <v>2373</v>
      </c>
      <c r="T2552">
        <v>0.15</v>
      </c>
      <c r="U2552" s="1">
        <v>1205</v>
      </c>
      <c r="V2552" s="1">
        <v>3615</v>
      </c>
      <c r="W2552" s="1">
        <v>6051.15</v>
      </c>
      <c r="X2552" s="1">
        <v>2436.1499999999996</v>
      </c>
      <c r="Y2552" s="7">
        <v>0.40259289556530575</v>
      </c>
    </row>
    <row r="2553" spans="1:25">
      <c r="A2553" t="s">
        <v>4107</v>
      </c>
      <c r="B2553" s="3" t="str">
        <f t="shared" si="78"/>
        <v>Sep</v>
      </c>
      <c r="C2553" s="3" t="str">
        <f t="shared" si="79"/>
        <v>2022</v>
      </c>
      <c r="D2553" s="3">
        <v>44810</v>
      </c>
      <c r="E2553" t="s">
        <v>1493</v>
      </c>
      <c r="F2553" t="s">
        <v>990</v>
      </c>
      <c r="G2553" s="5" t="s">
        <v>37</v>
      </c>
      <c r="H2553" s="5" t="s">
        <v>38</v>
      </c>
      <c r="I2553" t="s">
        <v>313</v>
      </c>
      <c r="J2553" t="s">
        <v>1238</v>
      </c>
      <c r="K2553" s="5" t="s">
        <v>53</v>
      </c>
      <c r="L2553" s="5" t="s">
        <v>42</v>
      </c>
      <c r="M2553" t="s">
        <v>55</v>
      </c>
      <c r="N2553" s="5" t="s">
        <v>56</v>
      </c>
      <c r="O2553" s="5" t="s">
        <v>31</v>
      </c>
      <c r="P2553" t="s">
        <v>244</v>
      </c>
      <c r="Q2553" s="5" t="s">
        <v>45</v>
      </c>
      <c r="R2553" s="1">
        <v>2</v>
      </c>
      <c r="S2553" s="1">
        <v>2215</v>
      </c>
      <c r="T2553">
        <v>0.1</v>
      </c>
      <c r="U2553" s="1">
        <v>1641</v>
      </c>
      <c r="V2553" s="1">
        <v>3282</v>
      </c>
      <c r="W2553" s="1">
        <v>3987</v>
      </c>
      <c r="X2553" s="1">
        <v>705</v>
      </c>
      <c r="Y2553" s="7">
        <v>0.17682468021068473</v>
      </c>
    </row>
    <row r="2554" spans="1:25">
      <c r="A2554" t="s">
        <v>4108</v>
      </c>
      <c r="B2554" s="3" t="str">
        <f t="shared" si="78"/>
        <v>Jul</v>
      </c>
      <c r="C2554" s="3" t="str">
        <f t="shared" si="79"/>
        <v>2022</v>
      </c>
      <c r="D2554" s="3">
        <v>44760</v>
      </c>
      <c r="E2554" t="s">
        <v>1354</v>
      </c>
      <c r="F2554" t="s">
        <v>1471</v>
      </c>
      <c r="G2554" s="5" t="s">
        <v>61</v>
      </c>
      <c r="H2554" s="5" t="s">
        <v>50</v>
      </c>
      <c r="I2554" t="s">
        <v>1041</v>
      </c>
      <c r="J2554" t="s">
        <v>2175</v>
      </c>
      <c r="K2554" s="5" t="s">
        <v>27</v>
      </c>
      <c r="L2554" s="5" t="s">
        <v>54</v>
      </c>
      <c r="M2554" t="s">
        <v>65</v>
      </c>
      <c r="N2554" s="5" t="s">
        <v>66</v>
      </c>
      <c r="O2554" s="5" t="s">
        <v>43</v>
      </c>
      <c r="P2554" t="s">
        <v>159</v>
      </c>
      <c r="Q2554" s="5" t="s">
        <v>45</v>
      </c>
      <c r="R2554" s="1">
        <v>4</v>
      </c>
      <c r="S2554" s="1">
        <v>2271</v>
      </c>
      <c r="T2554">
        <v>0.05</v>
      </c>
      <c r="U2554" s="1">
        <v>1853</v>
      </c>
      <c r="V2554" s="1">
        <v>7412</v>
      </c>
      <c r="W2554" s="1">
        <v>8629.7999999999993</v>
      </c>
      <c r="X2554" s="1">
        <v>1217.7999999999993</v>
      </c>
      <c r="Y2554" s="7">
        <v>0.14111566896104188</v>
      </c>
    </row>
    <row r="2555" spans="1:25">
      <c r="A2555" t="s">
        <v>4109</v>
      </c>
      <c r="B2555" s="3" t="str">
        <f t="shared" si="78"/>
        <v>Jul</v>
      </c>
      <c r="C2555" s="3" t="str">
        <f t="shared" si="79"/>
        <v>2023</v>
      </c>
      <c r="D2555" s="3">
        <v>45116</v>
      </c>
      <c r="E2555" t="s">
        <v>1668</v>
      </c>
      <c r="F2555" t="s">
        <v>122</v>
      </c>
      <c r="G2555" s="5" t="s">
        <v>37</v>
      </c>
      <c r="H2555" s="5" t="s">
        <v>38</v>
      </c>
      <c r="I2555" t="s">
        <v>1468</v>
      </c>
      <c r="J2555" t="s">
        <v>72</v>
      </c>
      <c r="K2555" s="5" t="s">
        <v>73</v>
      </c>
      <c r="L2555" s="5" t="s">
        <v>42</v>
      </c>
      <c r="M2555" t="s">
        <v>55</v>
      </c>
      <c r="N2555" s="5" t="s">
        <v>56</v>
      </c>
      <c r="O2555" s="5" t="s">
        <v>31</v>
      </c>
      <c r="P2555" t="s">
        <v>295</v>
      </c>
      <c r="Q2555" s="5" t="s">
        <v>75</v>
      </c>
      <c r="R2555" s="1">
        <v>6</v>
      </c>
      <c r="S2555" s="1">
        <v>1770</v>
      </c>
      <c r="T2555">
        <v>0.15</v>
      </c>
      <c r="U2555" s="1">
        <v>970</v>
      </c>
      <c r="V2555" s="1">
        <v>5820</v>
      </c>
      <c r="W2555" s="1">
        <v>9027</v>
      </c>
      <c r="X2555" s="1">
        <v>3207</v>
      </c>
      <c r="Y2555" s="7">
        <v>0.35526753074111</v>
      </c>
    </row>
    <row r="2556" spans="1:25">
      <c r="A2556" t="s">
        <v>4110</v>
      </c>
      <c r="B2556" s="3" t="str">
        <f t="shared" si="78"/>
        <v>Aug</v>
      </c>
      <c r="C2556" s="3" t="str">
        <f t="shared" si="79"/>
        <v>2025</v>
      </c>
      <c r="D2556" s="3">
        <v>45891</v>
      </c>
      <c r="E2556" t="s">
        <v>365</v>
      </c>
      <c r="F2556" t="s">
        <v>1231</v>
      </c>
      <c r="G2556" s="5" t="s">
        <v>37</v>
      </c>
      <c r="H2556" s="5" t="s">
        <v>38</v>
      </c>
      <c r="I2556" t="s">
        <v>336</v>
      </c>
      <c r="J2556" t="s">
        <v>185</v>
      </c>
      <c r="K2556" s="5" t="s">
        <v>53</v>
      </c>
      <c r="L2556" s="5" t="s">
        <v>64</v>
      </c>
      <c r="M2556" t="s">
        <v>65</v>
      </c>
      <c r="N2556" s="5" t="s">
        <v>66</v>
      </c>
      <c r="O2556" s="5" t="s">
        <v>31</v>
      </c>
      <c r="P2556" t="s">
        <v>125</v>
      </c>
      <c r="Q2556" s="5" t="s">
        <v>75</v>
      </c>
      <c r="R2556" s="1">
        <v>1</v>
      </c>
      <c r="S2556" s="1">
        <v>1176</v>
      </c>
      <c r="T2556">
        <v>0</v>
      </c>
      <c r="U2556" s="1">
        <v>744</v>
      </c>
      <c r="V2556" s="1">
        <v>744</v>
      </c>
      <c r="W2556" s="1">
        <v>1176</v>
      </c>
      <c r="X2556" s="1">
        <v>432</v>
      </c>
      <c r="Y2556" s="7">
        <v>0.36734693877551022</v>
      </c>
    </row>
    <row r="2557" spans="1:25">
      <c r="A2557" t="s">
        <v>4111</v>
      </c>
      <c r="B2557" s="3" t="str">
        <f t="shared" si="78"/>
        <v>Jul</v>
      </c>
      <c r="C2557" s="3" t="str">
        <f t="shared" si="79"/>
        <v>2022</v>
      </c>
      <c r="D2557" s="3">
        <v>44771</v>
      </c>
      <c r="E2557" t="s">
        <v>655</v>
      </c>
      <c r="F2557" t="s">
        <v>2957</v>
      </c>
      <c r="G2557" s="5" t="s">
        <v>49</v>
      </c>
      <c r="H2557" s="5" t="s">
        <v>50</v>
      </c>
      <c r="I2557" t="s">
        <v>1833</v>
      </c>
      <c r="J2557" t="s">
        <v>790</v>
      </c>
      <c r="K2557" s="5" t="s">
        <v>41</v>
      </c>
      <c r="L2557" s="5" t="s">
        <v>28</v>
      </c>
      <c r="M2557" t="s">
        <v>55</v>
      </c>
      <c r="N2557" s="5" t="s">
        <v>56</v>
      </c>
      <c r="O2557" s="5" t="s">
        <v>31</v>
      </c>
      <c r="P2557" t="s">
        <v>326</v>
      </c>
      <c r="Q2557" s="5" t="s">
        <v>45</v>
      </c>
      <c r="R2557" s="1">
        <v>5</v>
      </c>
      <c r="S2557" s="1">
        <v>2219</v>
      </c>
      <c r="T2557">
        <v>0.05</v>
      </c>
      <c r="U2557" s="1">
        <v>1611</v>
      </c>
      <c r="V2557" s="1">
        <v>8055</v>
      </c>
      <c r="W2557" s="1">
        <v>10540.25</v>
      </c>
      <c r="X2557" s="1">
        <v>2485.25</v>
      </c>
      <c r="Y2557" s="7">
        <v>0.23578662745191054</v>
      </c>
    </row>
    <row r="2558" spans="1:25">
      <c r="A2558" t="s">
        <v>4112</v>
      </c>
      <c r="B2558" s="3" t="str">
        <f t="shared" si="78"/>
        <v>Jun</v>
      </c>
      <c r="C2558" s="3" t="str">
        <f t="shared" si="79"/>
        <v>2024</v>
      </c>
      <c r="D2558" s="3">
        <v>45458</v>
      </c>
      <c r="E2558" t="s">
        <v>138</v>
      </c>
      <c r="F2558" t="s">
        <v>1259</v>
      </c>
      <c r="G2558" s="5" t="s">
        <v>37</v>
      </c>
      <c r="H2558" s="5" t="s">
        <v>38</v>
      </c>
      <c r="I2558" t="s">
        <v>1009</v>
      </c>
      <c r="J2558" t="s">
        <v>1133</v>
      </c>
      <c r="K2558" s="5" t="s">
        <v>73</v>
      </c>
      <c r="L2558" s="5" t="s">
        <v>64</v>
      </c>
      <c r="M2558" t="s">
        <v>117</v>
      </c>
      <c r="N2558" s="5" t="s">
        <v>118</v>
      </c>
      <c r="O2558" s="5" t="s">
        <v>43</v>
      </c>
      <c r="P2558" t="s">
        <v>285</v>
      </c>
      <c r="Q2558" s="5" t="s">
        <v>33</v>
      </c>
      <c r="R2558" s="1">
        <v>2</v>
      </c>
      <c r="S2558" s="1">
        <v>1063</v>
      </c>
      <c r="T2558">
        <v>0.15</v>
      </c>
      <c r="U2558" s="1">
        <v>571</v>
      </c>
      <c r="V2558" s="1">
        <v>1142</v>
      </c>
      <c r="W2558" s="1">
        <v>1807.1</v>
      </c>
      <c r="X2558" s="1">
        <v>665.09999999999991</v>
      </c>
      <c r="Y2558" s="7">
        <v>0.36804825410879305</v>
      </c>
    </row>
    <row r="2559" spans="1:25">
      <c r="A2559" t="s">
        <v>4113</v>
      </c>
      <c r="B2559" s="3" t="str">
        <f t="shared" si="78"/>
        <v>Sep</v>
      </c>
      <c r="C2559" s="3" t="str">
        <f t="shared" si="79"/>
        <v>2025</v>
      </c>
      <c r="D2559" s="3">
        <v>45930</v>
      </c>
      <c r="E2559" t="s">
        <v>1263</v>
      </c>
      <c r="F2559" t="s">
        <v>583</v>
      </c>
      <c r="G2559" s="5" t="s">
        <v>106</v>
      </c>
      <c r="H2559" s="5" t="s">
        <v>107</v>
      </c>
      <c r="I2559" t="s">
        <v>504</v>
      </c>
      <c r="J2559" t="s">
        <v>179</v>
      </c>
      <c r="K2559" s="5" t="s">
        <v>41</v>
      </c>
      <c r="L2559" s="5" t="s">
        <v>116</v>
      </c>
      <c r="M2559" t="s">
        <v>87</v>
      </c>
      <c r="N2559" s="5" t="s">
        <v>88</v>
      </c>
      <c r="O2559" s="5" t="s">
        <v>31</v>
      </c>
      <c r="P2559" t="s">
        <v>74</v>
      </c>
      <c r="Q2559" s="5" t="s">
        <v>33</v>
      </c>
      <c r="R2559" s="1">
        <v>6</v>
      </c>
      <c r="S2559" s="1">
        <v>2627</v>
      </c>
      <c r="T2559">
        <v>0.05</v>
      </c>
      <c r="U2559" s="1">
        <v>1716</v>
      </c>
      <c r="V2559" s="1">
        <v>10296</v>
      </c>
      <c r="W2559" s="1">
        <v>14973.9</v>
      </c>
      <c r="X2559" s="1">
        <v>4677.8999999999996</v>
      </c>
      <c r="Y2559" s="7">
        <v>0.31240358223308556</v>
      </c>
    </row>
    <row r="2560" spans="1:25">
      <c r="A2560" t="s">
        <v>4114</v>
      </c>
      <c r="B2560" s="3" t="str">
        <f t="shared" si="78"/>
        <v>Jan</v>
      </c>
      <c r="C2560" s="3" t="str">
        <f t="shared" si="79"/>
        <v>2025</v>
      </c>
      <c r="D2560" s="3">
        <v>45658</v>
      </c>
      <c r="E2560" t="s">
        <v>1163</v>
      </c>
      <c r="F2560" t="s">
        <v>2017</v>
      </c>
      <c r="G2560" s="5" t="s">
        <v>49</v>
      </c>
      <c r="H2560" s="5" t="s">
        <v>50</v>
      </c>
      <c r="I2560" t="s">
        <v>459</v>
      </c>
      <c r="J2560" t="s">
        <v>219</v>
      </c>
      <c r="K2560" s="5" t="s">
        <v>41</v>
      </c>
      <c r="L2560" s="5" t="s">
        <v>54</v>
      </c>
      <c r="M2560" t="s">
        <v>55</v>
      </c>
      <c r="N2560" s="5" t="s">
        <v>56</v>
      </c>
      <c r="O2560" s="5" t="s">
        <v>31</v>
      </c>
      <c r="P2560" t="s">
        <v>74</v>
      </c>
      <c r="Q2560" s="5" t="s">
        <v>45</v>
      </c>
      <c r="R2560" s="1">
        <v>5</v>
      </c>
      <c r="S2560" s="1">
        <v>4805</v>
      </c>
      <c r="T2560">
        <v>0.25</v>
      </c>
      <c r="U2560" s="1">
        <v>2925</v>
      </c>
      <c r="V2560" s="1">
        <v>14625</v>
      </c>
      <c r="W2560" s="1">
        <v>18018.75</v>
      </c>
      <c r="X2560" s="1">
        <v>3393.75</v>
      </c>
      <c r="Y2560" s="7">
        <v>0.18834547346514047</v>
      </c>
    </row>
    <row r="2561" spans="1:25">
      <c r="A2561" t="s">
        <v>4115</v>
      </c>
      <c r="B2561" s="3" t="str">
        <f t="shared" si="78"/>
        <v>Jan</v>
      </c>
      <c r="C2561" s="3" t="str">
        <f t="shared" si="79"/>
        <v>2023</v>
      </c>
      <c r="D2561" s="3">
        <v>44936</v>
      </c>
      <c r="E2561" t="s">
        <v>2188</v>
      </c>
      <c r="F2561" t="s">
        <v>60</v>
      </c>
      <c r="G2561" s="5" t="s">
        <v>37</v>
      </c>
      <c r="H2561" s="5" t="s">
        <v>38</v>
      </c>
      <c r="I2561" t="s">
        <v>1300</v>
      </c>
      <c r="J2561" t="s">
        <v>933</v>
      </c>
      <c r="K2561" s="5" t="s">
        <v>27</v>
      </c>
      <c r="L2561" s="5" t="s">
        <v>64</v>
      </c>
      <c r="M2561" t="s">
        <v>29</v>
      </c>
      <c r="N2561" s="5" t="s">
        <v>30</v>
      </c>
      <c r="O2561" s="5" t="s">
        <v>31</v>
      </c>
      <c r="P2561" t="s">
        <v>295</v>
      </c>
      <c r="Q2561" s="5" t="s">
        <v>33</v>
      </c>
      <c r="R2561" s="1">
        <v>1</v>
      </c>
      <c r="S2561" s="1">
        <v>1739</v>
      </c>
      <c r="T2561">
        <v>0.25</v>
      </c>
      <c r="U2561" s="1">
        <v>1317</v>
      </c>
      <c r="V2561" s="1">
        <v>1317</v>
      </c>
      <c r="W2561" s="1">
        <v>1304.25</v>
      </c>
      <c r="X2561" s="1">
        <v>-12.75</v>
      </c>
      <c r="Y2561" s="7">
        <v>-9.7757331799884998E-3</v>
      </c>
    </row>
    <row r="2562" spans="1:25">
      <c r="A2562" t="s">
        <v>4116</v>
      </c>
      <c r="B2562" s="3" t="str">
        <f t="shared" si="78"/>
        <v>Aug</v>
      </c>
      <c r="C2562" s="3" t="str">
        <f t="shared" si="79"/>
        <v>2025</v>
      </c>
      <c r="D2562" s="3">
        <v>45882</v>
      </c>
      <c r="E2562" t="s">
        <v>1215</v>
      </c>
      <c r="F2562" t="s">
        <v>1814</v>
      </c>
      <c r="G2562" s="5" t="s">
        <v>106</v>
      </c>
      <c r="H2562" s="5" t="s">
        <v>107</v>
      </c>
      <c r="I2562" t="s">
        <v>1327</v>
      </c>
      <c r="J2562" t="s">
        <v>2324</v>
      </c>
      <c r="K2562" s="5" t="s">
        <v>53</v>
      </c>
      <c r="L2562" s="5" t="s">
        <v>42</v>
      </c>
      <c r="M2562" t="s">
        <v>55</v>
      </c>
      <c r="N2562" s="5" t="s">
        <v>56</v>
      </c>
      <c r="O2562" s="5" t="s">
        <v>31</v>
      </c>
      <c r="P2562" t="s">
        <v>67</v>
      </c>
      <c r="Q2562" s="5" t="s">
        <v>33</v>
      </c>
      <c r="R2562" s="1">
        <v>2</v>
      </c>
      <c r="S2562" s="1">
        <v>4849</v>
      </c>
      <c r="T2562">
        <v>0.25</v>
      </c>
      <c r="U2562" s="1">
        <v>3922</v>
      </c>
      <c r="V2562" s="1">
        <v>7844</v>
      </c>
      <c r="W2562" s="1">
        <v>7273.5</v>
      </c>
      <c r="X2562" s="1">
        <v>-570.5</v>
      </c>
      <c r="Y2562" s="7">
        <v>-7.843541623702481E-2</v>
      </c>
    </row>
    <row r="2563" spans="1:25">
      <c r="A2563" t="s">
        <v>4117</v>
      </c>
      <c r="B2563" s="3" t="str">
        <f t="shared" ref="B2563:B2626" si="80">TEXT(D2563,"MMM")</f>
        <v>Mar</v>
      </c>
      <c r="C2563" s="3" t="str">
        <f t="shared" ref="C2563:C2626" si="81">TEXT(D2563,"YYYY")</f>
        <v>2023</v>
      </c>
      <c r="D2563" s="3">
        <v>44995</v>
      </c>
      <c r="E2563" t="s">
        <v>1579</v>
      </c>
      <c r="F2563" t="s">
        <v>1273</v>
      </c>
      <c r="G2563" s="5" t="s">
        <v>23</v>
      </c>
      <c r="H2563" s="5" t="s">
        <v>24</v>
      </c>
      <c r="I2563" t="s">
        <v>51</v>
      </c>
      <c r="J2563" t="s">
        <v>1863</v>
      </c>
      <c r="K2563" s="5" t="s">
        <v>27</v>
      </c>
      <c r="L2563" s="5" t="s">
        <v>64</v>
      </c>
      <c r="M2563" t="s">
        <v>87</v>
      </c>
      <c r="N2563" s="5" t="s">
        <v>88</v>
      </c>
      <c r="O2563" s="5" t="s">
        <v>43</v>
      </c>
      <c r="P2563" t="s">
        <v>238</v>
      </c>
      <c r="Q2563" s="5" t="s">
        <v>33</v>
      </c>
      <c r="R2563" s="1">
        <v>5</v>
      </c>
      <c r="S2563" s="1">
        <v>2386</v>
      </c>
      <c r="T2563">
        <v>0.1</v>
      </c>
      <c r="U2563" s="1">
        <v>1665</v>
      </c>
      <c r="V2563" s="1">
        <v>8325</v>
      </c>
      <c r="W2563" s="1">
        <v>10737</v>
      </c>
      <c r="X2563" s="1">
        <v>2412</v>
      </c>
      <c r="Y2563" s="7">
        <v>0.22464375523889354</v>
      </c>
    </row>
    <row r="2564" spans="1:25">
      <c r="A2564" t="s">
        <v>4118</v>
      </c>
      <c r="B2564" s="3" t="str">
        <f t="shared" si="80"/>
        <v>Apr</v>
      </c>
      <c r="C2564" s="3" t="str">
        <f t="shared" si="81"/>
        <v>2025</v>
      </c>
      <c r="D2564" s="3">
        <v>45764</v>
      </c>
      <c r="E2564" t="s">
        <v>1445</v>
      </c>
      <c r="F2564" t="s">
        <v>1352</v>
      </c>
      <c r="G2564" s="5" t="s">
        <v>23</v>
      </c>
      <c r="H2564" s="5" t="s">
        <v>24</v>
      </c>
      <c r="I2564" t="s">
        <v>1309</v>
      </c>
      <c r="J2564" t="s">
        <v>1430</v>
      </c>
      <c r="K2564" s="5" t="s">
        <v>95</v>
      </c>
      <c r="L2564" s="5" t="s">
        <v>28</v>
      </c>
      <c r="M2564" t="s">
        <v>87</v>
      </c>
      <c r="N2564" s="5" t="s">
        <v>88</v>
      </c>
      <c r="O2564" s="5" t="s">
        <v>31</v>
      </c>
      <c r="P2564" t="s">
        <v>260</v>
      </c>
      <c r="Q2564" s="5" t="s">
        <v>75</v>
      </c>
      <c r="R2564" s="1">
        <v>3</v>
      </c>
      <c r="S2564" s="1">
        <v>3246</v>
      </c>
      <c r="T2564">
        <v>0.1</v>
      </c>
      <c r="U2564" s="1">
        <v>2243</v>
      </c>
      <c r="V2564" s="1">
        <v>6729</v>
      </c>
      <c r="W2564" s="1">
        <v>8764.2000000000007</v>
      </c>
      <c r="X2564" s="1">
        <v>2035.2000000000007</v>
      </c>
      <c r="Y2564" s="7">
        <v>0.23221742999931547</v>
      </c>
    </row>
    <row r="2565" spans="1:25">
      <c r="A2565" t="s">
        <v>4119</v>
      </c>
      <c r="B2565" s="3" t="str">
        <f t="shared" si="80"/>
        <v>Oct</v>
      </c>
      <c r="C2565" s="3" t="str">
        <f t="shared" si="81"/>
        <v>2025</v>
      </c>
      <c r="D2565" s="3">
        <v>45937</v>
      </c>
      <c r="E2565" t="s">
        <v>1838</v>
      </c>
      <c r="F2565" t="s">
        <v>2033</v>
      </c>
      <c r="G2565" s="5" t="s">
        <v>23</v>
      </c>
      <c r="H2565" s="5" t="s">
        <v>24</v>
      </c>
      <c r="I2565" t="s">
        <v>661</v>
      </c>
      <c r="J2565" t="s">
        <v>780</v>
      </c>
      <c r="K2565" s="5" t="s">
        <v>27</v>
      </c>
      <c r="L2565" s="5" t="s">
        <v>54</v>
      </c>
      <c r="M2565" t="s">
        <v>117</v>
      </c>
      <c r="N2565" s="5" t="s">
        <v>118</v>
      </c>
      <c r="O2565" s="5" t="s">
        <v>43</v>
      </c>
      <c r="P2565" t="s">
        <v>131</v>
      </c>
      <c r="Q2565" s="5" t="s">
        <v>75</v>
      </c>
      <c r="R2565" s="1">
        <v>5</v>
      </c>
      <c r="S2565" s="1">
        <v>3161</v>
      </c>
      <c r="T2565">
        <v>0</v>
      </c>
      <c r="U2565" s="1">
        <v>2225</v>
      </c>
      <c r="V2565" s="1">
        <v>11125</v>
      </c>
      <c r="W2565" s="1">
        <v>15805</v>
      </c>
      <c r="X2565" s="1">
        <v>4680</v>
      </c>
      <c r="Y2565" s="7">
        <v>0.29610882632078456</v>
      </c>
    </row>
    <row r="2566" spans="1:25">
      <c r="A2566" t="s">
        <v>4120</v>
      </c>
      <c r="B2566" s="3" t="str">
        <f t="shared" si="80"/>
        <v>Sep</v>
      </c>
      <c r="C2566" s="3" t="str">
        <f t="shared" si="81"/>
        <v>2022</v>
      </c>
      <c r="D2566" s="3">
        <v>44810</v>
      </c>
      <c r="E2566" t="s">
        <v>1576</v>
      </c>
      <c r="F2566" t="s">
        <v>2446</v>
      </c>
      <c r="G2566" s="5" t="s">
        <v>23</v>
      </c>
      <c r="H2566" s="5" t="s">
        <v>24</v>
      </c>
      <c r="I2566" t="s">
        <v>258</v>
      </c>
      <c r="J2566" t="s">
        <v>1293</v>
      </c>
      <c r="K2566" s="5" t="s">
        <v>53</v>
      </c>
      <c r="L2566" s="5" t="s">
        <v>64</v>
      </c>
      <c r="M2566" t="s">
        <v>55</v>
      </c>
      <c r="N2566" s="5" t="s">
        <v>56</v>
      </c>
      <c r="O2566" s="5" t="s">
        <v>43</v>
      </c>
      <c r="P2566" t="s">
        <v>57</v>
      </c>
      <c r="Q2566" s="5" t="s">
        <v>45</v>
      </c>
      <c r="R2566" s="1">
        <v>7</v>
      </c>
      <c r="S2566" s="1">
        <v>406</v>
      </c>
      <c r="T2566">
        <v>0</v>
      </c>
      <c r="U2566" s="1">
        <v>310</v>
      </c>
      <c r="V2566" s="1">
        <v>2170</v>
      </c>
      <c r="W2566" s="1">
        <v>2842</v>
      </c>
      <c r="X2566" s="1">
        <v>672</v>
      </c>
      <c r="Y2566" s="7">
        <v>0.23645320197044334</v>
      </c>
    </row>
    <row r="2567" spans="1:25">
      <c r="A2567" t="s">
        <v>4121</v>
      </c>
      <c r="B2567" s="3" t="str">
        <f t="shared" si="80"/>
        <v>Mar</v>
      </c>
      <c r="C2567" s="3" t="str">
        <f t="shared" si="81"/>
        <v>2025</v>
      </c>
      <c r="D2567" s="3">
        <v>45736</v>
      </c>
      <c r="E2567" t="s">
        <v>225</v>
      </c>
      <c r="F2567" t="s">
        <v>1005</v>
      </c>
      <c r="G2567" s="5" t="s">
        <v>37</v>
      </c>
      <c r="H2567" s="5" t="s">
        <v>38</v>
      </c>
      <c r="I2567" t="s">
        <v>974</v>
      </c>
      <c r="J2567" t="s">
        <v>716</v>
      </c>
      <c r="K2567" s="5" t="s">
        <v>27</v>
      </c>
      <c r="L2567" s="5" t="s">
        <v>64</v>
      </c>
      <c r="M2567" t="s">
        <v>87</v>
      </c>
      <c r="N2567" s="5" t="s">
        <v>88</v>
      </c>
      <c r="O2567" s="5" t="s">
        <v>31</v>
      </c>
      <c r="P2567" t="s">
        <v>355</v>
      </c>
      <c r="Q2567" s="5" t="s">
        <v>75</v>
      </c>
      <c r="R2567" s="1">
        <v>3</v>
      </c>
      <c r="S2567" s="1">
        <v>3303</v>
      </c>
      <c r="T2567">
        <v>0.05</v>
      </c>
      <c r="U2567" s="1">
        <v>2068</v>
      </c>
      <c r="V2567" s="1">
        <v>6204</v>
      </c>
      <c r="W2567" s="1">
        <v>9413.5499999999993</v>
      </c>
      <c r="X2567" s="1">
        <v>3209.5499999999993</v>
      </c>
      <c r="Y2567" s="7">
        <v>0.34095001354430576</v>
      </c>
    </row>
    <row r="2568" spans="1:25">
      <c r="A2568" t="s">
        <v>4122</v>
      </c>
      <c r="B2568" s="3" t="str">
        <f t="shared" si="80"/>
        <v>Dec</v>
      </c>
      <c r="C2568" s="3" t="str">
        <f t="shared" si="81"/>
        <v>2025</v>
      </c>
      <c r="D2568" s="3">
        <v>46009</v>
      </c>
      <c r="E2568" t="s">
        <v>2438</v>
      </c>
      <c r="F2568" t="s">
        <v>1542</v>
      </c>
      <c r="G2568" s="5" t="s">
        <v>37</v>
      </c>
      <c r="H2568" s="5" t="s">
        <v>38</v>
      </c>
      <c r="I2568" t="s">
        <v>218</v>
      </c>
      <c r="J2568" t="s">
        <v>513</v>
      </c>
      <c r="K2568" s="5" t="s">
        <v>53</v>
      </c>
      <c r="L2568" s="5" t="s">
        <v>28</v>
      </c>
      <c r="M2568" t="s">
        <v>117</v>
      </c>
      <c r="N2568" s="5" t="s">
        <v>118</v>
      </c>
      <c r="O2568" s="5" t="s">
        <v>31</v>
      </c>
      <c r="P2568" t="s">
        <v>89</v>
      </c>
      <c r="Q2568" s="5" t="s">
        <v>45</v>
      </c>
      <c r="R2568" s="1">
        <v>4</v>
      </c>
      <c r="S2568" s="1">
        <v>4838</v>
      </c>
      <c r="T2568">
        <v>0.1</v>
      </c>
      <c r="U2568" s="1">
        <v>2836</v>
      </c>
      <c r="V2568" s="1">
        <v>11344</v>
      </c>
      <c r="W2568" s="1">
        <v>17416.8</v>
      </c>
      <c r="X2568" s="1">
        <v>6072.7999999999993</v>
      </c>
      <c r="Y2568" s="7">
        <v>0.34867484268063015</v>
      </c>
    </row>
    <row r="2569" spans="1:25">
      <c r="A2569" t="s">
        <v>4123</v>
      </c>
      <c r="B2569" s="3" t="str">
        <f t="shared" si="80"/>
        <v>Nov</v>
      </c>
      <c r="C2569" s="3" t="str">
        <f t="shared" si="81"/>
        <v>2024</v>
      </c>
      <c r="D2569" s="3">
        <v>45603</v>
      </c>
      <c r="E2569" t="s">
        <v>1902</v>
      </c>
      <c r="F2569" t="s">
        <v>2344</v>
      </c>
      <c r="G2569" s="5" t="s">
        <v>23</v>
      </c>
      <c r="H2569" s="5" t="s">
        <v>24</v>
      </c>
      <c r="I2569" t="s">
        <v>178</v>
      </c>
      <c r="J2569" t="s">
        <v>273</v>
      </c>
      <c r="K2569" s="5" t="s">
        <v>73</v>
      </c>
      <c r="L2569" s="5" t="s">
        <v>54</v>
      </c>
      <c r="M2569" t="s">
        <v>29</v>
      </c>
      <c r="N2569" s="5" t="s">
        <v>30</v>
      </c>
      <c r="O2569" s="5" t="s">
        <v>43</v>
      </c>
      <c r="P2569" t="s">
        <v>153</v>
      </c>
      <c r="Q2569" s="5" t="s">
        <v>75</v>
      </c>
      <c r="R2569" s="1">
        <v>4</v>
      </c>
      <c r="S2569" s="1">
        <v>3551</v>
      </c>
      <c r="T2569">
        <v>0</v>
      </c>
      <c r="U2569" s="1">
        <v>2752</v>
      </c>
      <c r="V2569" s="1">
        <v>11008</v>
      </c>
      <c r="W2569" s="1">
        <v>14204</v>
      </c>
      <c r="X2569" s="1">
        <v>3196</v>
      </c>
      <c r="Y2569" s="7">
        <v>0.22500704027034638</v>
      </c>
    </row>
    <row r="2570" spans="1:25">
      <c r="A2570" t="s">
        <v>4124</v>
      </c>
      <c r="B2570" s="3" t="str">
        <f t="shared" si="80"/>
        <v>Apr</v>
      </c>
      <c r="C2570" s="3" t="str">
        <f t="shared" si="81"/>
        <v>2025</v>
      </c>
      <c r="D2570" s="3">
        <v>45773</v>
      </c>
      <c r="E2570" t="s">
        <v>2070</v>
      </c>
      <c r="F2570" t="s">
        <v>2086</v>
      </c>
      <c r="G2570" s="5" t="s">
        <v>106</v>
      </c>
      <c r="H2570" s="5" t="s">
        <v>107</v>
      </c>
      <c r="I2570" t="s">
        <v>1058</v>
      </c>
      <c r="J2570" t="s">
        <v>1503</v>
      </c>
      <c r="K2570" s="5" t="s">
        <v>95</v>
      </c>
      <c r="L2570" s="5" t="s">
        <v>64</v>
      </c>
      <c r="M2570" t="s">
        <v>55</v>
      </c>
      <c r="N2570" s="5" t="s">
        <v>56</v>
      </c>
      <c r="O2570" s="5" t="s">
        <v>43</v>
      </c>
      <c r="P2570" t="s">
        <v>180</v>
      </c>
      <c r="Q2570" s="5" t="s">
        <v>75</v>
      </c>
      <c r="R2570" s="1">
        <v>6</v>
      </c>
      <c r="S2570" s="1">
        <v>3788</v>
      </c>
      <c r="T2570">
        <v>0.25</v>
      </c>
      <c r="U2570" s="1">
        <v>2566</v>
      </c>
      <c r="V2570" s="1">
        <v>15396</v>
      </c>
      <c r="W2570" s="1">
        <v>17046</v>
      </c>
      <c r="X2570" s="1">
        <v>1650</v>
      </c>
      <c r="Y2570" s="7">
        <v>9.6796902499120027E-2</v>
      </c>
    </row>
    <row r="2571" spans="1:25">
      <c r="A2571" t="s">
        <v>4125</v>
      </c>
      <c r="B2571" s="3" t="str">
        <f t="shared" si="80"/>
        <v>Dec</v>
      </c>
      <c r="C2571" s="3" t="str">
        <f t="shared" si="81"/>
        <v>2022</v>
      </c>
      <c r="D2571" s="3">
        <v>44916</v>
      </c>
      <c r="E2571" t="s">
        <v>1784</v>
      </c>
      <c r="F2571" t="s">
        <v>1937</v>
      </c>
      <c r="G2571" s="5" t="s">
        <v>37</v>
      </c>
      <c r="H2571" s="5" t="s">
        <v>38</v>
      </c>
      <c r="I2571" t="s">
        <v>983</v>
      </c>
      <c r="J2571" t="s">
        <v>924</v>
      </c>
      <c r="K2571" s="5" t="s">
        <v>53</v>
      </c>
      <c r="L2571" s="5" t="s">
        <v>64</v>
      </c>
      <c r="M2571" t="s">
        <v>117</v>
      </c>
      <c r="N2571" s="5" t="s">
        <v>118</v>
      </c>
      <c r="O2571" s="5" t="s">
        <v>43</v>
      </c>
      <c r="P2571" t="s">
        <v>57</v>
      </c>
      <c r="Q2571" s="5" t="s">
        <v>45</v>
      </c>
      <c r="R2571" s="1">
        <v>4</v>
      </c>
      <c r="S2571" s="1">
        <v>1137</v>
      </c>
      <c r="T2571">
        <v>0.05</v>
      </c>
      <c r="U2571" s="1">
        <v>939</v>
      </c>
      <c r="V2571" s="1">
        <v>3756</v>
      </c>
      <c r="W2571" s="1">
        <v>4320.5999999999995</v>
      </c>
      <c r="X2571" s="1">
        <v>564.59999999999945</v>
      </c>
      <c r="Y2571" s="7">
        <v>0.13067629495903335</v>
      </c>
    </row>
    <row r="2572" spans="1:25">
      <c r="A2572" t="s">
        <v>4126</v>
      </c>
      <c r="B2572" s="3" t="str">
        <f t="shared" si="80"/>
        <v>Feb</v>
      </c>
      <c r="C2572" s="3" t="str">
        <f t="shared" si="81"/>
        <v>2022</v>
      </c>
      <c r="D2572" s="3">
        <v>44610</v>
      </c>
      <c r="E2572" t="s">
        <v>2012</v>
      </c>
      <c r="F2572" t="s">
        <v>1743</v>
      </c>
      <c r="G2572" s="5" t="s">
        <v>106</v>
      </c>
      <c r="H2572" s="5" t="s">
        <v>107</v>
      </c>
      <c r="I2572" t="s">
        <v>1400</v>
      </c>
      <c r="J2572" t="s">
        <v>345</v>
      </c>
      <c r="K2572" s="5" t="s">
        <v>27</v>
      </c>
      <c r="L2572" s="5" t="s">
        <v>116</v>
      </c>
      <c r="M2572" t="s">
        <v>87</v>
      </c>
      <c r="N2572" s="5" t="s">
        <v>88</v>
      </c>
      <c r="O2572" s="5" t="s">
        <v>43</v>
      </c>
      <c r="P2572" t="s">
        <v>136</v>
      </c>
      <c r="Q2572" s="5" t="s">
        <v>33</v>
      </c>
      <c r="R2572" s="1">
        <v>7</v>
      </c>
      <c r="S2572" s="1">
        <v>2266</v>
      </c>
      <c r="T2572">
        <v>0.25</v>
      </c>
      <c r="U2572" s="1">
        <v>1157</v>
      </c>
      <c r="V2572" s="1">
        <v>8099</v>
      </c>
      <c r="W2572" s="1">
        <v>11896.5</v>
      </c>
      <c r="X2572" s="1">
        <v>3797.5</v>
      </c>
      <c r="Y2572" s="7">
        <v>0.3192115328037658</v>
      </c>
    </row>
    <row r="2573" spans="1:25">
      <c r="A2573" t="s">
        <v>4127</v>
      </c>
      <c r="B2573" s="3" t="str">
        <f t="shared" si="80"/>
        <v>Mar</v>
      </c>
      <c r="C2573" s="3" t="str">
        <f t="shared" si="81"/>
        <v>2022</v>
      </c>
      <c r="D2573" s="3">
        <v>44644</v>
      </c>
      <c r="E2573" t="s">
        <v>2391</v>
      </c>
      <c r="F2573" t="s">
        <v>823</v>
      </c>
      <c r="G2573" s="5" t="s">
        <v>49</v>
      </c>
      <c r="H2573" s="5" t="s">
        <v>50</v>
      </c>
      <c r="I2573" t="s">
        <v>62</v>
      </c>
      <c r="J2573" t="s">
        <v>284</v>
      </c>
      <c r="K2573" s="5" t="s">
        <v>73</v>
      </c>
      <c r="L2573" s="5" t="s">
        <v>28</v>
      </c>
      <c r="M2573" t="s">
        <v>65</v>
      </c>
      <c r="N2573" s="5" t="s">
        <v>66</v>
      </c>
      <c r="O2573" s="5" t="s">
        <v>31</v>
      </c>
      <c r="P2573" t="s">
        <v>119</v>
      </c>
      <c r="Q2573" s="5" t="s">
        <v>33</v>
      </c>
      <c r="R2573" s="1">
        <v>4</v>
      </c>
      <c r="S2573" s="1">
        <v>4184</v>
      </c>
      <c r="T2573">
        <v>0</v>
      </c>
      <c r="U2573" s="1">
        <v>3493</v>
      </c>
      <c r="V2573" s="1">
        <v>13972</v>
      </c>
      <c r="W2573" s="1">
        <v>16736</v>
      </c>
      <c r="X2573" s="1">
        <v>2764</v>
      </c>
      <c r="Y2573" s="7">
        <v>0.16515296367112811</v>
      </c>
    </row>
    <row r="2574" spans="1:25">
      <c r="A2574" t="s">
        <v>4128</v>
      </c>
      <c r="B2574" s="3" t="str">
        <f t="shared" si="80"/>
        <v>Dec</v>
      </c>
      <c r="C2574" s="3" t="str">
        <f t="shared" si="81"/>
        <v>2023</v>
      </c>
      <c r="D2574" s="3">
        <v>45279</v>
      </c>
      <c r="E2574" t="s">
        <v>939</v>
      </c>
      <c r="F2574" t="s">
        <v>963</v>
      </c>
      <c r="G2574" s="5" t="s">
        <v>37</v>
      </c>
      <c r="H2574" s="5" t="s">
        <v>38</v>
      </c>
      <c r="I2574" t="s">
        <v>1707</v>
      </c>
      <c r="J2574" t="s">
        <v>878</v>
      </c>
      <c r="K2574" s="5" t="s">
        <v>27</v>
      </c>
      <c r="L2574" s="5" t="s">
        <v>54</v>
      </c>
      <c r="M2574" t="s">
        <v>117</v>
      </c>
      <c r="N2574" s="5" t="s">
        <v>118</v>
      </c>
      <c r="O2574" s="5" t="s">
        <v>31</v>
      </c>
      <c r="P2574" t="s">
        <v>332</v>
      </c>
      <c r="Q2574" s="5" t="s">
        <v>75</v>
      </c>
      <c r="R2574" s="1">
        <v>5</v>
      </c>
      <c r="S2574" s="1">
        <v>2823</v>
      </c>
      <c r="T2574">
        <v>0.2</v>
      </c>
      <c r="U2574" s="1">
        <v>1763</v>
      </c>
      <c r="V2574" s="1">
        <v>8815</v>
      </c>
      <c r="W2574" s="1">
        <v>11292</v>
      </c>
      <c r="X2574" s="1">
        <v>2477</v>
      </c>
      <c r="Y2574" s="7">
        <v>0.21935883811547999</v>
      </c>
    </row>
    <row r="2575" spans="1:25">
      <c r="A2575" t="s">
        <v>4129</v>
      </c>
      <c r="B2575" s="3" t="str">
        <f t="shared" si="80"/>
        <v>Oct</v>
      </c>
      <c r="C2575" s="3" t="str">
        <f t="shared" si="81"/>
        <v>2022</v>
      </c>
      <c r="D2575" s="3">
        <v>44838</v>
      </c>
      <c r="E2575" t="s">
        <v>507</v>
      </c>
      <c r="F2575" t="s">
        <v>1359</v>
      </c>
      <c r="G2575" s="5" t="s">
        <v>49</v>
      </c>
      <c r="H2575" s="5" t="s">
        <v>50</v>
      </c>
      <c r="I2575" t="s">
        <v>1235</v>
      </c>
      <c r="J2575" t="s">
        <v>207</v>
      </c>
      <c r="K2575" s="5" t="s">
        <v>95</v>
      </c>
      <c r="L2575" s="5" t="s">
        <v>116</v>
      </c>
      <c r="M2575" t="s">
        <v>117</v>
      </c>
      <c r="N2575" s="5" t="s">
        <v>118</v>
      </c>
      <c r="O2575" s="5" t="s">
        <v>31</v>
      </c>
      <c r="P2575" t="s">
        <v>320</v>
      </c>
      <c r="Q2575" s="5" t="s">
        <v>75</v>
      </c>
      <c r="R2575" s="1">
        <v>5</v>
      </c>
      <c r="S2575" s="1">
        <v>1827</v>
      </c>
      <c r="T2575">
        <v>0.05</v>
      </c>
      <c r="U2575" s="1">
        <v>1437</v>
      </c>
      <c r="V2575" s="1">
        <v>7185</v>
      </c>
      <c r="W2575" s="1">
        <v>8678.25</v>
      </c>
      <c r="X2575" s="1">
        <v>1493.25</v>
      </c>
      <c r="Y2575" s="7">
        <v>0.172068101287702</v>
      </c>
    </row>
    <row r="2576" spans="1:25">
      <c r="A2576" t="s">
        <v>4130</v>
      </c>
      <c r="B2576" s="3" t="str">
        <f t="shared" si="80"/>
        <v>Feb</v>
      </c>
      <c r="C2576" s="3" t="str">
        <f t="shared" si="81"/>
        <v>2023</v>
      </c>
      <c r="D2576" s="3">
        <v>44958</v>
      </c>
      <c r="E2576" t="s">
        <v>713</v>
      </c>
      <c r="F2576" t="s">
        <v>1471</v>
      </c>
      <c r="G2576" s="5" t="s">
        <v>37</v>
      </c>
      <c r="H2576" s="5" t="s">
        <v>38</v>
      </c>
      <c r="I2576" t="s">
        <v>1121</v>
      </c>
      <c r="J2576" t="s">
        <v>1075</v>
      </c>
      <c r="K2576" s="5" t="s">
        <v>95</v>
      </c>
      <c r="L2576" s="5" t="s">
        <v>54</v>
      </c>
      <c r="M2576" t="s">
        <v>87</v>
      </c>
      <c r="N2576" s="5" t="s">
        <v>88</v>
      </c>
      <c r="O2576" s="5" t="s">
        <v>31</v>
      </c>
      <c r="P2576" t="s">
        <v>148</v>
      </c>
      <c r="Q2576" s="5" t="s">
        <v>33</v>
      </c>
      <c r="R2576" s="1">
        <v>2</v>
      </c>
      <c r="S2576" s="1">
        <v>386</v>
      </c>
      <c r="T2576">
        <v>0</v>
      </c>
      <c r="U2576" s="1">
        <v>211</v>
      </c>
      <c r="V2576" s="1">
        <v>422</v>
      </c>
      <c r="W2576" s="1">
        <v>772</v>
      </c>
      <c r="X2576" s="1">
        <v>350</v>
      </c>
      <c r="Y2576" s="7">
        <v>0.45336787564766839</v>
      </c>
    </row>
    <row r="2577" spans="1:25">
      <c r="A2577" t="s">
        <v>4131</v>
      </c>
      <c r="B2577" s="3" t="str">
        <f t="shared" si="80"/>
        <v>Sep</v>
      </c>
      <c r="C2577" s="3" t="str">
        <f t="shared" si="81"/>
        <v>2024</v>
      </c>
      <c r="D2577" s="3">
        <v>45564</v>
      </c>
      <c r="E2577" t="s">
        <v>2842</v>
      </c>
      <c r="F2577" t="s">
        <v>1755</v>
      </c>
      <c r="G2577" s="5" t="s">
        <v>37</v>
      </c>
      <c r="H2577" s="5" t="s">
        <v>38</v>
      </c>
      <c r="I2577" t="s">
        <v>738</v>
      </c>
      <c r="J2577" t="s">
        <v>1367</v>
      </c>
      <c r="K2577" s="5" t="s">
        <v>53</v>
      </c>
      <c r="L2577" s="5" t="s">
        <v>64</v>
      </c>
      <c r="M2577" t="s">
        <v>29</v>
      </c>
      <c r="N2577" s="5" t="s">
        <v>30</v>
      </c>
      <c r="O2577" s="5" t="s">
        <v>43</v>
      </c>
      <c r="P2577" t="s">
        <v>197</v>
      </c>
      <c r="Q2577" s="5" t="s">
        <v>75</v>
      </c>
      <c r="R2577" s="1">
        <v>7</v>
      </c>
      <c r="S2577" s="1">
        <v>2862</v>
      </c>
      <c r="T2577">
        <v>0.05</v>
      </c>
      <c r="U2577" s="1">
        <v>2307</v>
      </c>
      <c r="V2577" s="1">
        <v>16149</v>
      </c>
      <c r="W2577" s="1">
        <v>19032.3</v>
      </c>
      <c r="X2577" s="1">
        <v>2883.2999999999993</v>
      </c>
      <c r="Y2577" s="7">
        <v>0.15149508992607302</v>
      </c>
    </row>
    <row r="2578" spans="1:25">
      <c r="A2578" t="s">
        <v>4132</v>
      </c>
      <c r="B2578" s="3" t="str">
        <f t="shared" si="80"/>
        <v>Jan</v>
      </c>
      <c r="C2578" s="3" t="str">
        <f t="shared" si="81"/>
        <v>2024</v>
      </c>
      <c r="D2578" s="3">
        <v>45301</v>
      </c>
      <c r="E2578" t="s">
        <v>1699</v>
      </c>
      <c r="F2578" t="s">
        <v>1597</v>
      </c>
      <c r="G2578" s="5" t="s">
        <v>49</v>
      </c>
      <c r="H2578" s="5" t="s">
        <v>50</v>
      </c>
      <c r="I2578" t="s">
        <v>584</v>
      </c>
      <c r="J2578" t="s">
        <v>2484</v>
      </c>
      <c r="K2578" s="5" t="s">
        <v>27</v>
      </c>
      <c r="L2578" s="5" t="s">
        <v>64</v>
      </c>
      <c r="M2578" t="s">
        <v>117</v>
      </c>
      <c r="N2578" s="5" t="s">
        <v>118</v>
      </c>
      <c r="O2578" s="5" t="s">
        <v>31</v>
      </c>
      <c r="P2578" t="s">
        <v>119</v>
      </c>
      <c r="Q2578" s="5" t="s">
        <v>75</v>
      </c>
      <c r="R2578" s="1">
        <v>4</v>
      </c>
      <c r="S2578" s="1">
        <v>586</v>
      </c>
      <c r="T2578">
        <v>0.2</v>
      </c>
      <c r="U2578" s="1">
        <v>385</v>
      </c>
      <c r="V2578" s="1">
        <v>1540</v>
      </c>
      <c r="W2578" s="1">
        <v>1875.2</v>
      </c>
      <c r="X2578" s="1">
        <v>335.20000000000005</v>
      </c>
      <c r="Y2578" s="7">
        <v>0.17875426621160412</v>
      </c>
    </row>
    <row r="2579" spans="1:25">
      <c r="A2579" t="s">
        <v>4133</v>
      </c>
      <c r="B2579" s="3" t="str">
        <f t="shared" si="80"/>
        <v>Sep</v>
      </c>
      <c r="C2579" s="3" t="str">
        <f t="shared" si="81"/>
        <v>2025</v>
      </c>
      <c r="D2579" s="3">
        <v>45924</v>
      </c>
      <c r="E2579" t="s">
        <v>1881</v>
      </c>
      <c r="F2579" t="s">
        <v>930</v>
      </c>
      <c r="G2579" s="5" t="s">
        <v>23</v>
      </c>
      <c r="H2579" s="5" t="s">
        <v>24</v>
      </c>
      <c r="I2579" t="s">
        <v>134</v>
      </c>
      <c r="J2579" t="s">
        <v>970</v>
      </c>
      <c r="K2579" s="5" t="s">
        <v>53</v>
      </c>
      <c r="L2579" s="5" t="s">
        <v>116</v>
      </c>
      <c r="M2579" t="s">
        <v>117</v>
      </c>
      <c r="N2579" s="5" t="s">
        <v>118</v>
      </c>
      <c r="O2579" s="5" t="s">
        <v>43</v>
      </c>
      <c r="P2579" t="s">
        <v>355</v>
      </c>
      <c r="Q2579" s="5" t="s">
        <v>45</v>
      </c>
      <c r="R2579" s="1">
        <v>2</v>
      </c>
      <c r="S2579" s="1">
        <v>1116</v>
      </c>
      <c r="T2579">
        <v>0.2</v>
      </c>
      <c r="U2579" s="1">
        <v>744</v>
      </c>
      <c r="V2579" s="1">
        <v>1488</v>
      </c>
      <c r="W2579" s="1">
        <v>1785.6000000000001</v>
      </c>
      <c r="X2579" s="1">
        <v>297.60000000000014</v>
      </c>
      <c r="Y2579" s="7">
        <v>0.16666666666666674</v>
      </c>
    </row>
    <row r="2580" spans="1:25">
      <c r="A2580" t="s">
        <v>4134</v>
      </c>
      <c r="B2580" s="3" t="str">
        <f t="shared" si="80"/>
        <v>Jul</v>
      </c>
      <c r="C2580" s="3" t="str">
        <f t="shared" si="81"/>
        <v>2023</v>
      </c>
      <c r="D2580" s="3">
        <v>45125</v>
      </c>
      <c r="E2580" t="s">
        <v>801</v>
      </c>
      <c r="F2580" t="s">
        <v>858</v>
      </c>
      <c r="G2580" s="5" t="s">
        <v>23</v>
      </c>
      <c r="H2580" s="5" t="s">
        <v>24</v>
      </c>
      <c r="I2580" t="s">
        <v>799</v>
      </c>
      <c r="J2580" t="s">
        <v>790</v>
      </c>
      <c r="K2580" s="5" t="s">
        <v>41</v>
      </c>
      <c r="L2580" s="5" t="s">
        <v>116</v>
      </c>
      <c r="M2580" t="s">
        <v>87</v>
      </c>
      <c r="N2580" s="5" t="s">
        <v>88</v>
      </c>
      <c r="O2580" s="5" t="s">
        <v>43</v>
      </c>
      <c r="P2580" t="s">
        <v>493</v>
      </c>
      <c r="Q2580" s="5" t="s">
        <v>75</v>
      </c>
      <c r="R2580" s="1">
        <v>1</v>
      </c>
      <c r="S2580" s="1">
        <v>4354</v>
      </c>
      <c r="T2580">
        <v>0.05</v>
      </c>
      <c r="U2580" s="1">
        <v>2804</v>
      </c>
      <c r="V2580" s="1">
        <v>2804</v>
      </c>
      <c r="W2580" s="1">
        <v>4136.3</v>
      </c>
      <c r="X2580" s="1">
        <v>1332.3000000000002</v>
      </c>
      <c r="Y2580" s="7">
        <v>0.32209946087082664</v>
      </c>
    </row>
    <row r="2581" spans="1:25">
      <c r="A2581" t="s">
        <v>4135</v>
      </c>
      <c r="B2581" s="3" t="str">
        <f t="shared" si="80"/>
        <v>Jan</v>
      </c>
      <c r="C2581" s="3" t="str">
        <f t="shared" si="81"/>
        <v>2022</v>
      </c>
      <c r="D2581" s="3">
        <v>44562</v>
      </c>
      <c r="E2581" t="s">
        <v>1094</v>
      </c>
      <c r="F2581" t="s">
        <v>1761</v>
      </c>
      <c r="G2581" s="5" t="s">
        <v>49</v>
      </c>
      <c r="H2581" s="5" t="s">
        <v>50</v>
      </c>
      <c r="I2581" t="s">
        <v>1021</v>
      </c>
      <c r="J2581" t="s">
        <v>2484</v>
      </c>
      <c r="K2581" s="5" t="s">
        <v>27</v>
      </c>
      <c r="L2581" s="5" t="s">
        <v>54</v>
      </c>
      <c r="M2581" t="s">
        <v>87</v>
      </c>
      <c r="N2581" s="5" t="s">
        <v>88</v>
      </c>
      <c r="O2581" s="5" t="s">
        <v>31</v>
      </c>
      <c r="P2581" t="s">
        <v>67</v>
      </c>
      <c r="Q2581" s="5" t="s">
        <v>45</v>
      </c>
      <c r="R2581" s="1">
        <v>2</v>
      </c>
      <c r="S2581" s="1">
        <v>4329</v>
      </c>
      <c r="T2581">
        <v>0.2</v>
      </c>
      <c r="U2581" s="1">
        <v>3445</v>
      </c>
      <c r="V2581" s="1">
        <v>6890</v>
      </c>
      <c r="W2581" s="1">
        <v>6926.4000000000005</v>
      </c>
      <c r="X2581" s="1">
        <v>36.400000000000546</v>
      </c>
      <c r="Y2581" s="7">
        <v>5.2552552552553337E-3</v>
      </c>
    </row>
    <row r="2582" spans="1:25">
      <c r="A2582" t="s">
        <v>4136</v>
      </c>
      <c r="B2582" s="3" t="str">
        <f t="shared" si="80"/>
        <v>Dec</v>
      </c>
      <c r="C2582" s="3" t="str">
        <f t="shared" si="81"/>
        <v>2023</v>
      </c>
      <c r="D2582" s="3">
        <v>45273</v>
      </c>
      <c r="E2582" t="s">
        <v>977</v>
      </c>
      <c r="F2582" t="s">
        <v>2717</v>
      </c>
      <c r="G2582" s="5" t="s">
        <v>106</v>
      </c>
      <c r="H2582" s="5" t="s">
        <v>107</v>
      </c>
      <c r="I2582" t="s">
        <v>302</v>
      </c>
      <c r="J2582" t="s">
        <v>1306</v>
      </c>
      <c r="K2582" s="5" t="s">
        <v>73</v>
      </c>
      <c r="L2582" s="5" t="s">
        <v>28</v>
      </c>
      <c r="M2582" t="s">
        <v>117</v>
      </c>
      <c r="N2582" s="5" t="s">
        <v>118</v>
      </c>
      <c r="O2582" s="5" t="s">
        <v>31</v>
      </c>
      <c r="P2582" t="s">
        <v>81</v>
      </c>
      <c r="Q2582" s="5" t="s">
        <v>45</v>
      </c>
      <c r="R2582" s="1">
        <v>6</v>
      </c>
      <c r="S2582" s="1">
        <v>4277</v>
      </c>
      <c r="T2582">
        <v>0.25</v>
      </c>
      <c r="U2582" s="1">
        <v>2833</v>
      </c>
      <c r="V2582" s="1">
        <v>16998</v>
      </c>
      <c r="W2582" s="1">
        <v>19246.5</v>
      </c>
      <c r="X2582" s="1">
        <v>2248.5</v>
      </c>
      <c r="Y2582" s="7">
        <v>0.11682643597537215</v>
      </c>
    </row>
    <row r="2583" spans="1:25">
      <c r="A2583" t="s">
        <v>4137</v>
      </c>
      <c r="B2583" s="3" t="str">
        <f t="shared" si="80"/>
        <v>Aug</v>
      </c>
      <c r="C2583" s="3" t="str">
        <f t="shared" si="81"/>
        <v>2022</v>
      </c>
      <c r="D2583" s="3">
        <v>44797</v>
      </c>
      <c r="E2583" t="s">
        <v>1627</v>
      </c>
      <c r="F2583" t="s">
        <v>804</v>
      </c>
      <c r="G2583" s="5" t="s">
        <v>49</v>
      </c>
      <c r="H2583" s="5" t="s">
        <v>50</v>
      </c>
      <c r="I2583" t="s">
        <v>646</v>
      </c>
      <c r="J2583" t="s">
        <v>1436</v>
      </c>
      <c r="K2583" s="5" t="s">
        <v>41</v>
      </c>
      <c r="L2583" s="5" t="s">
        <v>116</v>
      </c>
      <c r="M2583" t="s">
        <v>117</v>
      </c>
      <c r="N2583" s="5" t="s">
        <v>118</v>
      </c>
      <c r="O2583" s="5" t="s">
        <v>31</v>
      </c>
      <c r="P2583" t="s">
        <v>295</v>
      </c>
      <c r="Q2583" s="5" t="s">
        <v>75</v>
      </c>
      <c r="R2583" s="1">
        <v>1</v>
      </c>
      <c r="S2583" s="1">
        <v>3604</v>
      </c>
      <c r="T2583">
        <v>0</v>
      </c>
      <c r="U2583" s="1">
        <v>2919</v>
      </c>
      <c r="V2583" s="1">
        <v>2919</v>
      </c>
      <c r="W2583" s="1">
        <v>3604</v>
      </c>
      <c r="X2583" s="1">
        <v>685</v>
      </c>
      <c r="Y2583" s="7">
        <v>0.19006659267480577</v>
      </c>
    </row>
    <row r="2584" spans="1:25">
      <c r="A2584" t="s">
        <v>4138</v>
      </c>
      <c r="B2584" s="3" t="str">
        <f t="shared" si="80"/>
        <v>May</v>
      </c>
      <c r="C2584" s="3" t="str">
        <f t="shared" si="81"/>
        <v>2022</v>
      </c>
      <c r="D2584" s="3">
        <v>44699</v>
      </c>
      <c r="E2584" t="s">
        <v>2531</v>
      </c>
      <c r="F2584" t="s">
        <v>1083</v>
      </c>
      <c r="G2584" s="5" t="s">
        <v>61</v>
      </c>
      <c r="H2584" s="5" t="s">
        <v>50</v>
      </c>
      <c r="I2584" t="s">
        <v>1188</v>
      </c>
      <c r="J2584" t="s">
        <v>945</v>
      </c>
      <c r="K2584" s="5" t="s">
        <v>27</v>
      </c>
      <c r="L2584" s="5" t="s">
        <v>28</v>
      </c>
      <c r="M2584" t="s">
        <v>117</v>
      </c>
      <c r="N2584" s="5" t="s">
        <v>118</v>
      </c>
      <c r="O2584" s="5" t="s">
        <v>31</v>
      </c>
      <c r="P2584" t="s">
        <v>159</v>
      </c>
      <c r="Q2584" s="5" t="s">
        <v>33</v>
      </c>
      <c r="R2584" s="1">
        <v>7</v>
      </c>
      <c r="S2584" s="1">
        <v>4093</v>
      </c>
      <c r="T2584">
        <v>0.25</v>
      </c>
      <c r="U2584" s="1">
        <v>2547</v>
      </c>
      <c r="V2584" s="1">
        <v>17829</v>
      </c>
      <c r="W2584" s="1">
        <v>21488.25</v>
      </c>
      <c r="X2584" s="1">
        <v>3659.25</v>
      </c>
      <c r="Y2584" s="7">
        <v>0.1702907402882971</v>
      </c>
    </row>
    <row r="2585" spans="1:25">
      <c r="A2585" t="s">
        <v>4139</v>
      </c>
      <c r="B2585" s="3" t="str">
        <f t="shared" si="80"/>
        <v>Oct</v>
      </c>
      <c r="C2585" s="3" t="str">
        <f t="shared" si="81"/>
        <v>2023</v>
      </c>
      <c r="D2585" s="3">
        <v>45226</v>
      </c>
      <c r="E2585" t="s">
        <v>98</v>
      </c>
      <c r="F2585" t="s">
        <v>887</v>
      </c>
      <c r="G2585" s="5" t="s">
        <v>106</v>
      </c>
      <c r="H2585" s="5" t="s">
        <v>107</v>
      </c>
      <c r="I2585" t="s">
        <v>805</v>
      </c>
      <c r="J2585" t="s">
        <v>1066</v>
      </c>
      <c r="K2585" s="5" t="s">
        <v>73</v>
      </c>
      <c r="L2585" s="5" t="s">
        <v>64</v>
      </c>
      <c r="M2585" t="s">
        <v>29</v>
      </c>
      <c r="N2585" s="5" t="s">
        <v>30</v>
      </c>
      <c r="O2585" s="5" t="s">
        <v>31</v>
      </c>
      <c r="P2585" t="s">
        <v>192</v>
      </c>
      <c r="Q2585" s="5" t="s">
        <v>33</v>
      </c>
      <c r="R2585" s="1">
        <v>1</v>
      </c>
      <c r="S2585" s="1">
        <v>2480</v>
      </c>
      <c r="T2585">
        <v>0.2</v>
      </c>
      <c r="U2585" s="1">
        <v>1959</v>
      </c>
      <c r="V2585" s="1">
        <v>1959</v>
      </c>
      <c r="W2585" s="1">
        <v>1984</v>
      </c>
      <c r="X2585" s="1">
        <v>25</v>
      </c>
      <c r="Y2585" s="7">
        <v>1.2600806451612902E-2</v>
      </c>
    </row>
    <row r="2586" spans="1:25">
      <c r="A2586" t="s">
        <v>4140</v>
      </c>
      <c r="B2586" s="3" t="str">
        <f t="shared" si="80"/>
        <v>Dec</v>
      </c>
      <c r="C2586" s="3" t="str">
        <f t="shared" si="81"/>
        <v>2022</v>
      </c>
      <c r="D2586" s="3">
        <v>44922</v>
      </c>
      <c r="E2586" t="s">
        <v>2393</v>
      </c>
      <c r="F2586" t="s">
        <v>830</v>
      </c>
      <c r="G2586" s="5" t="s">
        <v>49</v>
      </c>
      <c r="H2586" s="5" t="s">
        <v>50</v>
      </c>
      <c r="I2586" t="s">
        <v>1472</v>
      </c>
      <c r="J2586" t="s">
        <v>2088</v>
      </c>
      <c r="K2586" s="5" t="s">
        <v>95</v>
      </c>
      <c r="L2586" s="5" t="s">
        <v>42</v>
      </c>
      <c r="M2586" t="s">
        <v>117</v>
      </c>
      <c r="N2586" s="5" t="s">
        <v>118</v>
      </c>
      <c r="O2586" s="5" t="s">
        <v>43</v>
      </c>
      <c r="P2586" t="s">
        <v>326</v>
      </c>
      <c r="Q2586" s="5" t="s">
        <v>75</v>
      </c>
      <c r="R2586" s="1">
        <v>7</v>
      </c>
      <c r="S2586" s="1">
        <v>2828</v>
      </c>
      <c r="T2586">
        <v>0</v>
      </c>
      <c r="U2586" s="1">
        <v>1948</v>
      </c>
      <c r="V2586" s="1">
        <v>13636</v>
      </c>
      <c r="W2586" s="1">
        <v>19796</v>
      </c>
      <c r="X2586" s="1">
        <v>6160</v>
      </c>
      <c r="Y2586" s="7">
        <v>0.31117397454031115</v>
      </c>
    </row>
    <row r="2587" spans="1:25">
      <c r="A2587" t="s">
        <v>4141</v>
      </c>
      <c r="B2587" s="3" t="str">
        <f t="shared" si="80"/>
        <v>Aug</v>
      </c>
      <c r="C2587" s="3" t="str">
        <f t="shared" si="81"/>
        <v>2023</v>
      </c>
      <c r="D2587" s="3">
        <v>45151</v>
      </c>
      <c r="E2587" t="s">
        <v>1440</v>
      </c>
      <c r="F2587" t="s">
        <v>2592</v>
      </c>
      <c r="G2587" s="5" t="s">
        <v>37</v>
      </c>
      <c r="H2587" s="5" t="s">
        <v>38</v>
      </c>
      <c r="I2587" t="s">
        <v>318</v>
      </c>
      <c r="J2587" t="s">
        <v>63</v>
      </c>
      <c r="K2587" s="5" t="s">
        <v>53</v>
      </c>
      <c r="L2587" s="5" t="s">
        <v>54</v>
      </c>
      <c r="M2587" t="s">
        <v>55</v>
      </c>
      <c r="N2587" s="5" t="s">
        <v>56</v>
      </c>
      <c r="O2587" s="5" t="s">
        <v>43</v>
      </c>
      <c r="P2587" t="s">
        <v>268</v>
      </c>
      <c r="Q2587" s="5" t="s">
        <v>45</v>
      </c>
      <c r="R2587" s="1">
        <v>5</v>
      </c>
      <c r="S2587" s="1">
        <v>3337</v>
      </c>
      <c r="T2587">
        <v>0.05</v>
      </c>
      <c r="U2587" s="1">
        <v>1792</v>
      </c>
      <c r="V2587" s="1">
        <v>8960</v>
      </c>
      <c r="W2587" s="1">
        <v>15850.75</v>
      </c>
      <c r="X2587" s="1">
        <v>6890.75</v>
      </c>
      <c r="Y2587" s="7">
        <v>0.43472706338816774</v>
      </c>
    </row>
    <row r="2588" spans="1:25">
      <c r="A2588" t="s">
        <v>4142</v>
      </c>
      <c r="B2588" s="3" t="str">
        <f t="shared" si="80"/>
        <v>Jun</v>
      </c>
      <c r="C2588" s="3" t="str">
        <f t="shared" si="81"/>
        <v>2023</v>
      </c>
      <c r="D2588" s="3">
        <v>45096</v>
      </c>
      <c r="E2588" t="s">
        <v>2097</v>
      </c>
      <c r="F2588" t="s">
        <v>2189</v>
      </c>
      <c r="G2588" s="5" t="s">
        <v>23</v>
      </c>
      <c r="H2588" s="5" t="s">
        <v>24</v>
      </c>
      <c r="I2588" t="s">
        <v>1009</v>
      </c>
      <c r="J2588" t="s">
        <v>753</v>
      </c>
      <c r="K2588" s="5" t="s">
        <v>41</v>
      </c>
      <c r="L2588" s="5" t="s">
        <v>64</v>
      </c>
      <c r="M2588" t="s">
        <v>65</v>
      </c>
      <c r="N2588" s="5" t="s">
        <v>66</v>
      </c>
      <c r="O2588" s="5" t="s">
        <v>43</v>
      </c>
      <c r="P2588" t="s">
        <v>757</v>
      </c>
      <c r="Q2588" s="5" t="s">
        <v>75</v>
      </c>
      <c r="R2588" s="1">
        <v>7</v>
      </c>
      <c r="S2588" s="1">
        <v>3729</v>
      </c>
      <c r="T2588">
        <v>0.1</v>
      </c>
      <c r="U2588" s="1">
        <v>3128</v>
      </c>
      <c r="V2588" s="1">
        <v>21896</v>
      </c>
      <c r="W2588" s="1">
        <v>23492.7</v>
      </c>
      <c r="X2588" s="1">
        <v>1596.7000000000007</v>
      </c>
      <c r="Y2588" s="7">
        <v>6.7965793629510468E-2</v>
      </c>
    </row>
    <row r="2589" spans="1:25">
      <c r="A2589" t="s">
        <v>4143</v>
      </c>
      <c r="B2589" s="3" t="str">
        <f t="shared" si="80"/>
        <v>Feb</v>
      </c>
      <c r="C2589" s="3" t="str">
        <f t="shared" si="81"/>
        <v>2025</v>
      </c>
      <c r="D2589" s="3">
        <v>45700</v>
      </c>
      <c r="E2589" t="s">
        <v>674</v>
      </c>
      <c r="F2589" t="s">
        <v>1515</v>
      </c>
      <c r="G2589" s="5" t="s">
        <v>106</v>
      </c>
      <c r="H2589" s="5" t="s">
        <v>107</v>
      </c>
      <c r="I2589" t="s">
        <v>500</v>
      </c>
      <c r="J2589" t="s">
        <v>1478</v>
      </c>
      <c r="K2589" s="5" t="s">
        <v>95</v>
      </c>
      <c r="L2589" s="5" t="s">
        <v>64</v>
      </c>
      <c r="M2589" t="s">
        <v>29</v>
      </c>
      <c r="N2589" s="5" t="s">
        <v>30</v>
      </c>
      <c r="O2589" s="5" t="s">
        <v>43</v>
      </c>
      <c r="P2589" t="s">
        <v>355</v>
      </c>
      <c r="Q2589" s="5" t="s">
        <v>33</v>
      </c>
      <c r="R2589" s="1">
        <v>2</v>
      </c>
      <c r="S2589" s="1">
        <v>754</v>
      </c>
      <c r="T2589">
        <v>0</v>
      </c>
      <c r="U2589" s="1">
        <v>481</v>
      </c>
      <c r="V2589" s="1">
        <v>962</v>
      </c>
      <c r="W2589" s="1">
        <v>1508</v>
      </c>
      <c r="X2589" s="1">
        <v>546</v>
      </c>
      <c r="Y2589" s="7">
        <v>0.36206896551724138</v>
      </c>
    </row>
    <row r="2590" spans="1:25">
      <c r="A2590" t="s">
        <v>4144</v>
      </c>
      <c r="B2590" s="3" t="str">
        <f t="shared" si="80"/>
        <v>Jul</v>
      </c>
      <c r="C2590" s="3" t="str">
        <f t="shared" si="81"/>
        <v>2024</v>
      </c>
      <c r="D2590" s="3">
        <v>45499</v>
      </c>
      <c r="E2590" t="s">
        <v>649</v>
      </c>
      <c r="F2590" t="s">
        <v>779</v>
      </c>
      <c r="G2590" s="5" t="s">
        <v>49</v>
      </c>
      <c r="H2590" s="5" t="s">
        <v>50</v>
      </c>
      <c r="I2590" t="s">
        <v>313</v>
      </c>
      <c r="J2590" t="s">
        <v>294</v>
      </c>
      <c r="K2590" s="5" t="s">
        <v>73</v>
      </c>
      <c r="L2590" s="5" t="s">
        <v>42</v>
      </c>
      <c r="M2590" t="s">
        <v>29</v>
      </c>
      <c r="N2590" s="5" t="s">
        <v>30</v>
      </c>
      <c r="O2590" s="5" t="s">
        <v>31</v>
      </c>
      <c r="P2590" t="s">
        <v>208</v>
      </c>
      <c r="Q2590" s="5" t="s">
        <v>75</v>
      </c>
      <c r="R2590" s="1">
        <v>8</v>
      </c>
      <c r="S2590" s="1">
        <v>4457</v>
      </c>
      <c r="T2590">
        <v>0.2</v>
      </c>
      <c r="U2590" s="1">
        <v>3621</v>
      </c>
      <c r="V2590" s="1">
        <v>28968</v>
      </c>
      <c r="W2590" s="1">
        <v>28524.800000000003</v>
      </c>
      <c r="X2590" s="1">
        <v>-443.19999999999709</v>
      </c>
      <c r="Y2590" s="7">
        <v>-1.5537356966569337E-2</v>
      </c>
    </row>
    <row r="2591" spans="1:25">
      <c r="A2591" t="s">
        <v>4145</v>
      </c>
      <c r="B2591" s="3" t="str">
        <f t="shared" si="80"/>
        <v>Jul</v>
      </c>
      <c r="C2591" s="3" t="str">
        <f t="shared" si="81"/>
        <v>2024</v>
      </c>
      <c r="D2591" s="3">
        <v>45492</v>
      </c>
      <c r="E2591" t="s">
        <v>1562</v>
      </c>
      <c r="F2591" t="s">
        <v>1913</v>
      </c>
      <c r="G2591" s="5" t="s">
        <v>61</v>
      </c>
      <c r="H2591" s="5" t="s">
        <v>50</v>
      </c>
      <c r="I2591" t="s">
        <v>1779</v>
      </c>
      <c r="J2591" t="s">
        <v>460</v>
      </c>
      <c r="K2591" s="5" t="s">
        <v>27</v>
      </c>
      <c r="L2591" s="5" t="s">
        <v>116</v>
      </c>
      <c r="M2591" t="s">
        <v>65</v>
      </c>
      <c r="N2591" s="5" t="s">
        <v>66</v>
      </c>
      <c r="O2591" s="5" t="s">
        <v>43</v>
      </c>
      <c r="P2591" t="s">
        <v>186</v>
      </c>
      <c r="Q2591" s="5" t="s">
        <v>33</v>
      </c>
      <c r="R2591" s="1">
        <v>6</v>
      </c>
      <c r="S2591" s="1">
        <v>4945</v>
      </c>
      <c r="T2591">
        <v>0.2</v>
      </c>
      <c r="U2591" s="1">
        <v>4200</v>
      </c>
      <c r="V2591" s="1">
        <v>25200</v>
      </c>
      <c r="W2591" s="1">
        <v>23736</v>
      </c>
      <c r="X2591" s="1">
        <v>-1464</v>
      </c>
      <c r="Y2591" s="7">
        <v>-6.167846309403438E-2</v>
      </c>
    </row>
    <row r="2592" spans="1:25">
      <c r="A2592" t="s">
        <v>4146</v>
      </c>
      <c r="B2592" s="3" t="str">
        <f t="shared" si="80"/>
        <v>May</v>
      </c>
      <c r="C2592" s="3" t="str">
        <f t="shared" si="81"/>
        <v>2023</v>
      </c>
      <c r="D2592" s="3">
        <v>45067</v>
      </c>
      <c r="E2592" t="s">
        <v>2283</v>
      </c>
      <c r="F2592" t="s">
        <v>1244</v>
      </c>
      <c r="G2592" s="5" t="s">
        <v>106</v>
      </c>
      <c r="H2592" s="5" t="s">
        <v>107</v>
      </c>
      <c r="I2592" t="s">
        <v>253</v>
      </c>
      <c r="J2592" t="s">
        <v>1511</v>
      </c>
      <c r="K2592" s="5" t="s">
        <v>53</v>
      </c>
      <c r="L2592" s="5" t="s">
        <v>28</v>
      </c>
      <c r="M2592" t="s">
        <v>55</v>
      </c>
      <c r="N2592" s="5" t="s">
        <v>56</v>
      </c>
      <c r="O2592" s="5" t="s">
        <v>31</v>
      </c>
      <c r="P2592" t="s">
        <v>332</v>
      </c>
      <c r="Q2592" s="5" t="s">
        <v>75</v>
      </c>
      <c r="R2592" s="1">
        <v>4</v>
      </c>
      <c r="S2592" s="1">
        <v>3236</v>
      </c>
      <c r="T2592">
        <v>0.1</v>
      </c>
      <c r="U2592" s="1">
        <v>1695</v>
      </c>
      <c r="V2592" s="1">
        <v>6780</v>
      </c>
      <c r="W2592" s="1">
        <v>11649.6</v>
      </c>
      <c r="X2592" s="1">
        <v>4869.6000000000004</v>
      </c>
      <c r="Y2592" s="7">
        <v>0.41800576843840132</v>
      </c>
    </row>
    <row r="2593" spans="1:25">
      <c r="A2593" t="s">
        <v>4147</v>
      </c>
      <c r="B2593" s="3" t="str">
        <f t="shared" si="80"/>
        <v>Jul</v>
      </c>
      <c r="C2593" s="3" t="str">
        <f t="shared" si="81"/>
        <v>2024</v>
      </c>
      <c r="D2593" s="3">
        <v>45477</v>
      </c>
      <c r="E2593" t="s">
        <v>3576</v>
      </c>
      <c r="F2593" t="s">
        <v>1378</v>
      </c>
      <c r="G2593" s="5" t="s">
        <v>106</v>
      </c>
      <c r="H2593" s="5" t="s">
        <v>107</v>
      </c>
      <c r="I2593" t="s">
        <v>482</v>
      </c>
      <c r="J2593" t="s">
        <v>555</v>
      </c>
      <c r="K2593" s="5" t="s">
        <v>27</v>
      </c>
      <c r="L2593" s="5" t="s">
        <v>54</v>
      </c>
      <c r="M2593" t="s">
        <v>117</v>
      </c>
      <c r="N2593" s="5" t="s">
        <v>118</v>
      </c>
      <c r="O2593" s="5" t="s">
        <v>31</v>
      </c>
      <c r="P2593" t="s">
        <v>427</v>
      </c>
      <c r="Q2593" s="5" t="s">
        <v>45</v>
      </c>
      <c r="R2593" s="1">
        <v>3</v>
      </c>
      <c r="S2593" s="1">
        <v>3897</v>
      </c>
      <c r="T2593">
        <v>0.05</v>
      </c>
      <c r="U2593" s="1">
        <v>3263</v>
      </c>
      <c r="V2593" s="1">
        <v>9789</v>
      </c>
      <c r="W2593" s="1">
        <v>11106.449999999999</v>
      </c>
      <c r="X2593" s="1">
        <v>1317.4499999999989</v>
      </c>
      <c r="Y2593" s="7">
        <v>0.11862026119957314</v>
      </c>
    </row>
    <row r="2594" spans="1:25">
      <c r="A2594" t="s">
        <v>4148</v>
      </c>
      <c r="B2594" s="3" t="str">
        <f t="shared" si="80"/>
        <v>Aug</v>
      </c>
      <c r="C2594" s="3" t="str">
        <f t="shared" si="81"/>
        <v>2022</v>
      </c>
      <c r="D2594" s="3">
        <v>44803</v>
      </c>
      <c r="E2594" t="s">
        <v>2122</v>
      </c>
      <c r="F2594" t="s">
        <v>2033</v>
      </c>
      <c r="G2594" s="5" t="s">
        <v>49</v>
      </c>
      <c r="H2594" s="5" t="s">
        <v>50</v>
      </c>
      <c r="I2594" t="s">
        <v>605</v>
      </c>
      <c r="J2594" t="s">
        <v>94</v>
      </c>
      <c r="K2594" s="5" t="s">
        <v>95</v>
      </c>
      <c r="L2594" s="5" t="s">
        <v>116</v>
      </c>
      <c r="M2594" t="s">
        <v>117</v>
      </c>
      <c r="N2594" s="5" t="s">
        <v>118</v>
      </c>
      <c r="O2594" s="5" t="s">
        <v>31</v>
      </c>
      <c r="P2594" t="s">
        <v>359</v>
      </c>
      <c r="Q2594" s="5" t="s">
        <v>75</v>
      </c>
      <c r="R2594" s="1">
        <v>6</v>
      </c>
      <c r="S2594" s="1">
        <v>3800</v>
      </c>
      <c r="T2594">
        <v>0.25</v>
      </c>
      <c r="U2594" s="1">
        <v>2572</v>
      </c>
      <c r="V2594" s="1">
        <v>15432</v>
      </c>
      <c r="W2594" s="1">
        <v>17100</v>
      </c>
      <c r="X2594" s="1">
        <v>1668</v>
      </c>
      <c r="Y2594" s="7">
        <v>9.7543859649122808E-2</v>
      </c>
    </row>
    <row r="2595" spans="1:25">
      <c r="A2595" t="s">
        <v>4149</v>
      </c>
      <c r="B2595" s="3" t="str">
        <f t="shared" si="80"/>
        <v>Dec</v>
      </c>
      <c r="C2595" s="3" t="str">
        <f t="shared" si="81"/>
        <v>2023</v>
      </c>
      <c r="D2595" s="3">
        <v>45276</v>
      </c>
      <c r="E2595" t="s">
        <v>1064</v>
      </c>
      <c r="F2595" t="s">
        <v>387</v>
      </c>
      <c r="G2595" s="5" t="s">
        <v>61</v>
      </c>
      <c r="H2595" s="5" t="s">
        <v>50</v>
      </c>
      <c r="I2595" t="s">
        <v>941</v>
      </c>
      <c r="J2595" t="s">
        <v>580</v>
      </c>
      <c r="K2595" s="5" t="s">
        <v>73</v>
      </c>
      <c r="L2595" s="5" t="s">
        <v>64</v>
      </c>
      <c r="M2595" t="s">
        <v>117</v>
      </c>
      <c r="N2595" s="5" t="s">
        <v>118</v>
      </c>
      <c r="O2595" s="5" t="s">
        <v>43</v>
      </c>
      <c r="P2595" t="s">
        <v>285</v>
      </c>
      <c r="Q2595" s="5" t="s">
        <v>33</v>
      </c>
      <c r="R2595" s="1">
        <v>7</v>
      </c>
      <c r="S2595" s="1">
        <v>211</v>
      </c>
      <c r="T2595">
        <v>0</v>
      </c>
      <c r="U2595" s="1">
        <v>148</v>
      </c>
      <c r="V2595" s="1">
        <v>1036</v>
      </c>
      <c r="W2595" s="1">
        <v>1477</v>
      </c>
      <c r="X2595" s="1">
        <v>441</v>
      </c>
      <c r="Y2595" s="7">
        <v>0.29857819905213268</v>
      </c>
    </row>
    <row r="2596" spans="1:25">
      <c r="A2596" t="s">
        <v>4150</v>
      </c>
      <c r="B2596" s="3" t="str">
        <f t="shared" si="80"/>
        <v>Nov</v>
      </c>
      <c r="C2596" s="3" t="str">
        <f t="shared" si="81"/>
        <v>2023</v>
      </c>
      <c r="D2596" s="3">
        <v>45245</v>
      </c>
      <c r="E2596" t="s">
        <v>546</v>
      </c>
      <c r="F2596" t="s">
        <v>312</v>
      </c>
      <c r="G2596" s="5" t="s">
        <v>106</v>
      </c>
      <c r="H2596" s="5" t="s">
        <v>107</v>
      </c>
      <c r="I2596" t="s">
        <v>1586</v>
      </c>
      <c r="J2596" t="s">
        <v>1146</v>
      </c>
      <c r="K2596" s="5" t="s">
        <v>27</v>
      </c>
      <c r="L2596" s="5" t="s">
        <v>54</v>
      </c>
      <c r="M2596" t="s">
        <v>65</v>
      </c>
      <c r="N2596" s="5" t="s">
        <v>66</v>
      </c>
      <c r="O2596" s="5" t="s">
        <v>31</v>
      </c>
      <c r="P2596" t="s">
        <v>359</v>
      </c>
      <c r="Q2596" s="5" t="s">
        <v>45</v>
      </c>
      <c r="R2596" s="1">
        <v>5</v>
      </c>
      <c r="S2596" s="1">
        <v>649</v>
      </c>
      <c r="T2596">
        <v>0.05</v>
      </c>
      <c r="U2596" s="1">
        <v>511</v>
      </c>
      <c r="V2596" s="1">
        <v>2555</v>
      </c>
      <c r="W2596" s="1">
        <v>3082.75</v>
      </c>
      <c r="X2596" s="1">
        <v>527.75</v>
      </c>
      <c r="Y2596" s="7">
        <v>0.17119455032033087</v>
      </c>
    </row>
    <row r="2597" spans="1:25">
      <c r="A2597" t="s">
        <v>4151</v>
      </c>
      <c r="B2597" s="3" t="str">
        <f t="shared" si="80"/>
        <v>Nov</v>
      </c>
      <c r="C2597" s="3" t="str">
        <f t="shared" si="81"/>
        <v>2023</v>
      </c>
      <c r="D2597" s="3">
        <v>45254</v>
      </c>
      <c r="E2597" t="s">
        <v>138</v>
      </c>
      <c r="F2597" t="s">
        <v>1877</v>
      </c>
      <c r="G2597" s="5" t="s">
        <v>37</v>
      </c>
      <c r="H2597" s="5" t="s">
        <v>38</v>
      </c>
      <c r="I2597" t="s">
        <v>2215</v>
      </c>
      <c r="J2597" t="s">
        <v>821</v>
      </c>
      <c r="K2597" s="5" t="s">
        <v>41</v>
      </c>
      <c r="L2597" s="5" t="s">
        <v>42</v>
      </c>
      <c r="M2597" t="s">
        <v>29</v>
      </c>
      <c r="N2597" s="5" t="s">
        <v>30</v>
      </c>
      <c r="O2597" s="5" t="s">
        <v>43</v>
      </c>
      <c r="P2597" t="s">
        <v>170</v>
      </c>
      <c r="Q2597" s="5" t="s">
        <v>75</v>
      </c>
      <c r="R2597" s="1">
        <v>8</v>
      </c>
      <c r="S2597" s="1">
        <v>3664</v>
      </c>
      <c r="T2597">
        <v>0</v>
      </c>
      <c r="U2597" s="1">
        <v>2776</v>
      </c>
      <c r="V2597" s="1">
        <v>22208</v>
      </c>
      <c r="W2597" s="1">
        <v>29312</v>
      </c>
      <c r="X2597" s="1">
        <v>7104</v>
      </c>
      <c r="Y2597" s="7">
        <v>0.2423580786026201</v>
      </c>
    </row>
    <row r="2598" spans="1:25">
      <c r="A2598" t="s">
        <v>4152</v>
      </c>
      <c r="B2598" s="3" t="str">
        <f t="shared" si="80"/>
        <v>May</v>
      </c>
      <c r="C2598" s="3" t="str">
        <f t="shared" si="81"/>
        <v>2024</v>
      </c>
      <c r="D2598" s="3">
        <v>45434</v>
      </c>
      <c r="E2598" t="s">
        <v>1682</v>
      </c>
      <c r="F2598" t="s">
        <v>22</v>
      </c>
      <c r="G2598" s="5" t="s">
        <v>49</v>
      </c>
      <c r="H2598" s="5" t="s">
        <v>50</v>
      </c>
      <c r="I2598" t="s">
        <v>1048</v>
      </c>
      <c r="J2598" t="s">
        <v>1080</v>
      </c>
      <c r="K2598" s="5" t="s">
        <v>73</v>
      </c>
      <c r="L2598" s="5" t="s">
        <v>64</v>
      </c>
      <c r="M2598" t="s">
        <v>117</v>
      </c>
      <c r="N2598" s="5" t="s">
        <v>118</v>
      </c>
      <c r="O2598" s="5" t="s">
        <v>31</v>
      </c>
      <c r="P2598" t="s">
        <v>67</v>
      </c>
      <c r="Q2598" s="5" t="s">
        <v>33</v>
      </c>
      <c r="R2598" s="1">
        <v>1</v>
      </c>
      <c r="S2598" s="1">
        <v>466</v>
      </c>
      <c r="T2598">
        <v>0.1</v>
      </c>
      <c r="U2598" s="1">
        <v>352</v>
      </c>
      <c r="V2598" s="1">
        <v>352</v>
      </c>
      <c r="W2598" s="1">
        <v>419.40000000000003</v>
      </c>
      <c r="X2598" s="1">
        <v>67.400000000000034</v>
      </c>
      <c r="Y2598" s="7">
        <v>0.1607057701478303</v>
      </c>
    </row>
    <row r="2599" spans="1:25">
      <c r="A2599" t="s">
        <v>4153</v>
      </c>
      <c r="B2599" s="3" t="str">
        <f t="shared" si="80"/>
        <v>Sep</v>
      </c>
      <c r="C2599" s="3" t="str">
        <f t="shared" si="81"/>
        <v>2025</v>
      </c>
      <c r="D2599" s="3">
        <v>45914</v>
      </c>
      <c r="E2599" t="s">
        <v>2052</v>
      </c>
      <c r="F2599" t="s">
        <v>1799</v>
      </c>
      <c r="G2599" s="5" t="s">
        <v>23</v>
      </c>
      <c r="H2599" s="5" t="s">
        <v>24</v>
      </c>
      <c r="I2599" t="s">
        <v>853</v>
      </c>
      <c r="J2599" t="s">
        <v>933</v>
      </c>
      <c r="K2599" s="5" t="s">
        <v>27</v>
      </c>
      <c r="L2599" s="5" t="s">
        <v>42</v>
      </c>
      <c r="M2599" t="s">
        <v>65</v>
      </c>
      <c r="N2599" s="5" t="s">
        <v>66</v>
      </c>
      <c r="O2599" s="5" t="s">
        <v>43</v>
      </c>
      <c r="P2599" t="s">
        <v>309</v>
      </c>
      <c r="Q2599" s="5" t="s">
        <v>75</v>
      </c>
      <c r="R2599" s="1">
        <v>8</v>
      </c>
      <c r="S2599" s="1">
        <v>3627</v>
      </c>
      <c r="T2599">
        <v>0.05</v>
      </c>
      <c r="U2599" s="1">
        <v>2924</v>
      </c>
      <c r="V2599" s="1">
        <v>23392</v>
      </c>
      <c r="W2599" s="1">
        <v>27565.199999999997</v>
      </c>
      <c r="X2599" s="1">
        <v>4173.1999999999971</v>
      </c>
      <c r="Y2599" s="7">
        <v>0.15139378636831938</v>
      </c>
    </row>
    <row r="2600" spans="1:25">
      <c r="A2600" t="s">
        <v>4154</v>
      </c>
      <c r="B2600" s="3" t="str">
        <f t="shared" si="80"/>
        <v>Sep</v>
      </c>
      <c r="C2600" s="3" t="str">
        <f t="shared" si="81"/>
        <v>2024</v>
      </c>
      <c r="D2600" s="3">
        <v>45540</v>
      </c>
      <c r="E2600" t="s">
        <v>778</v>
      </c>
      <c r="F2600" t="s">
        <v>1870</v>
      </c>
      <c r="G2600" s="5" t="s">
        <v>23</v>
      </c>
      <c r="H2600" s="5" t="s">
        <v>24</v>
      </c>
      <c r="I2600" t="s">
        <v>1062</v>
      </c>
      <c r="J2600" t="s">
        <v>109</v>
      </c>
      <c r="K2600" s="5" t="s">
        <v>53</v>
      </c>
      <c r="L2600" s="5" t="s">
        <v>64</v>
      </c>
      <c r="M2600" t="s">
        <v>55</v>
      </c>
      <c r="N2600" s="5" t="s">
        <v>56</v>
      </c>
      <c r="O2600" s="5" t="s">
        <v>43</v>
      </c>
      <c r="P2600" t="s">
        <v>214</v>
      </c>
      <c r="Q2600" s="5" t="s">
        <v>45</v>
      </c>
      <c r="R2600" s="1">
        <v>3</v>
      </c>
      <c r="S2600" s="1">
        <v>2429</v>
      </c>
      <c r="T2600">
        <v>0.2</v>
      </c>
      <c r="U2600" s="1">
        <v>1830</v>
      </c>
      <c r="V2600" s="1">
        <v>5490</v>
      </c>
      <c r="W2600" s="1">
        <v>5829.6</v>
      </c>
      <c r="X2600" s="1">
        <v>339.60000000000036</v>
      </c>
      <c r="Y2600" s="7">
        <v>5.8254425689584249E-2</v>
      </c>
    </row>
    <row r="2601" spans="1:25">
      <c r="A2601" t="s">
        <v>4155</v>
      </c>
      <c r="B2601" s="3" t="str">
        <f t="shared" si="80"/>
        <v>May</v>
      </c>
      <c r="C2601" s="3" t="str">
        <f t="shared" si="81"/>
        <v>2022</v>
      </c>
      <c r="D2601" s="3">
        <v>44699</v>
      </c>
      <c r="E2601" t="s">
        <v>2067</v>
      </c>
      <c r="F2601" t="s">
        <v>1101</v>
      </c>
      <c r="G2601" s="5" t="s">
        <v>49</v>
      </c>
      <c r="H2601" s="5" t="s">
        <v>50</v>
      </c>
      <c r="I2601" t="s">
        <v>617</v>
      </c>
      <c r="J2601" t="s">
        <v>40</v>
      </c>
      <c r="K2601" s="5" t="s">
        <v>41</v>
      </c>
      <c r="L2601" s="5" t="s">
        <v>28</v>
      </c>
      <c r="M2601" t="s">
        <v>55</v>
      </c>
      <c r="N2601" s="5" t="s">
        <v>56</v>
      </c>
      <c r="O2601" s="5" t="s">
        <v>31</v>
      </c>
      <c r="P2601" t="s">
        <v>57</v>
      </c>
      <c r="Q2601" s="5" t="s">
        <v>75</v>
      </c>
      <c r="R2601" s="1">
        <v>8</v>
      </c>
      <c r="S2601" s="1">
        <v>1468</v>
      </c>
      <c r="T2601">
        <v>0.15</v>
      </c>
      <c r="U2601" s="1">
        <v>840</v>
      </c>
      <c r="V2601" s="1">
        <v>6720</v>
      </c>
      <c r="W2601" s="1">
        <v>9982.4</v>
      </c>
      <c r="X2601" s="1">
        <v>3262.3999999999996</v>
      </c>
      <c r="Y2601" s="7">
        <v>0.32681519474274723</v>
      </c>
    </row>
    <row r="2602" spans="1:25">
      <c r="A2602" t="s">
        <v>4156</v>
      </c>
      <c r="B2602" s="3" t="str">
        <f t="shared" si="80"/>
        <v>Nov</v>
      </c>
      <c r="C2602" s="3" t="str">
        <f t="shared" si="81"/>
        <v>2025</v>
      </c>
      <c r="D2602" s="3">
        <v>45967</v>
      </c>
      <c r="E2602" t="s">
        <v>1651</v>
      </c>
      <c r="F2602" t="s">
        <v>1153</v>
      </c>
      <c r="G2602" s="5" t="s">
        <v>61</v>
      </c>
      <c r="H2602" s="5" t="s">
        <v>50</v>
      </c>
      <c r="I2602" t="s">
        <v>596</v>
      </c>
      <c r="J2602" t="s">
        <v>885</v>
      </c>
      <c r="K2602" s="5" t="s">
        <v>27</v>
      </c>
      <c r="L2602" s="5" t="s">
        <v>116</v>
      </c>
      <c r="M2602" t="s">
        <v>29</v>
      </c>
      <c r="N2602" s="5" t="s">
        <v>30</v>
      </c>
      <c r="O2602" s="5" t="s">
        <v>31</v>
      </c>
      <c r="P2602" t="s">
        <v>125</v>
      </c>
      <c r="Q2602" s="5" t="s">
        <v>33</v>
      </c>
      <c r="R2602" s="1">
        <v>1</v>
      </c>
      <c r="S2602" s="1">
        <v>167</v>
      </c>
      <c r="T2602">
        <v>0.15</v>
      </c>
      <c r="U2602" s="1">
        <v>124</v>
      </c>
      <c r="V2602" s="1">
        <v>124</v>
      </c>
      <c r="W2602" s="1">
        <v>141.94999999999999</v>
      </c>
      <c r="X2602" s="1">
        <v>17.949999999999989</v>
      </c>
      <c r="Y2602" s="7">
        <v>0.12645297640014083</v>
      </c>
    </row>
    <row r="2603" spans="1:25">
      <c r="A2603" t="s">
        <v>4157</v>
      </c>
      <c r="B2603" s="3" t="str">
        <f t="shared" si="80"/>
        <v>Mar</v>
      </c>
      <c r="C2603" s="3" t="str">
        <f t="shared" si="81"/>
        <v>2023</v>
      </c>
      <c r="D2603" s="3">
        <v>44995</v>
      </c>
      <c r="E2603" t="s">
        <v>1649</v>
      </c>
      <c r="F2603" t="s">
        <v>1726</v>
      </c>
      <c r="G2603" s="5" t="s">
        <v>37</v>
      </c>
      <c r="H2603" s="5" t="s">
        <v>38</v>
      </c>
      <c r="I2603" t="s">
        <v>656</v>
      </c>
      <c r="J2603" t="s">
        <v>924</v>
      </c>
      <c r="K2603" s="5" t="s">
        <v>53</v>
      </c>
      <c r="L2603" s="5" t="s">
        <v>64</v>
      </c>
      <c r="M2603" t="s">
        <v>29</v>
      </c>
      <c r="N2603" s="5" t="s">
        <v>30</v>
      </c>
      <c r="O2603" s="5" t="s">
        <v>43</v>
      </c>
      <c r="P2603" t="s">
        <v>110</v>
      </c>
      <c r="Q2603" s="5" t="s">
        <v>33</v>
      </c>
      <c r="R2603" s="1">
        <v>7</v>
      </c>
      <c r="S2603" s="1">
        <v>3764</v>
      </c>
      <c r="T2603">
        <v>0.15</v>
      </c>
      <c r="U2603" s="1">
        <v>1975</v>
      </c>
      <c r="V2603" s="1">
        <v>13825</v>
      </c>
      <c r="W2603" s="1">
        <v>22395.8</v>
      </c>
      <c r="X2603" s="1">
        <v>8570.7999999999993</v>
      </c>
      <c r="Y2603" s="7">
        <v>0.38269675564168282</v>
      </c>
    </row>
    <row r="2604" spans="1:25">
      <c r="A2604" t="s">
        <v>4158</v>
      </c>
      <c r="B2604" s="3" t="str">
        <f t="shared" si="80"/>
        <v>Aug</v>
      </c>
      <c r="C2604" s="3" t="str">
        <f t="shared" si="81"/>
        <v>2022</v>
      </c>
      <c r="D2604" s="3">
        <v>44788</v>
      </c>
      <c r="E2604" t="s">
        <v>1086</v>
      </c>
      <c r="F2604" t="s">
        <v>4159</v>
      </c>
      <c r="G2604" s="5" t="s">
        <v>49</v>
      </c>
      <c r="H2604" s="5" t="s">
        <v>50</v>
      </c>
      <c r="I2604" t="s">
        <v>853</v>
      </c>
      <c r="J2604" t="s">
        <v>331</v>
      </c>
      <c r="K2604" s="5" t="s">
        <v>95</v>
      </c>
      <c r="L2604" s="5" t="s">
        <v>64</v>
      </c>
      <c r="M2604" t="s">
        <v>55</v>
      </c>
      <c r="N2604" s="5" t="s">
        <v>56</v>
      </c>
      <c r="O2604" s="5" t="s">
        <v>43</v>
      </c>
      <c r="P2604" t="s">
        <v>119</v>
      </c>
      <c r="Q2604" s="5" t="s">
        <v>75</v>
      </c>
      <c r="R2604" s="1">
        <v>4</v>
      </c>
      <c r="S2604" s="1">
        <v>4774</v>
      </c>
      <c r="T2604">
        <v>0</v>
      </c>
      <c r="U2604" s="1">
        <v>3877</v>
      </c>
      <c r="V2604" s="1">
        <v>15508</v>
      </c>
      <c r="W2604" s="1">
        <v>19096</v>
      </c>
      <c r="X2604" s="1">
        <v>3588</v>
      </c>
      <c r="Y2604" s="7">
        <v>0.18789275240888145</v>
      </c>
    </row>
    <row r="2605" spans="1:25">
      <c r="A2605" t="s">
        <v>4160</v>
      </c>
      <c r="B2605" s="3" t="str">
        <f t="shared" si="80"/>
        <v>Nov</v>
      </c>
      <c r="C2605" s="3" t="str">
        <f t="shared" si="81"/>
        <v>2025</v>
      </c>
      <c r="D2605" s="3">
        <v>45966</v>
      </c>
      <c r="E2605" t="s">
        <v>3139</v>
      </c>
      <c r="F2605" t="s">
        <v>2349</v>
      </c>
      <c r="G2605" s="5" t="s">
        <v>23</v>
      </c>
      <c r="H2605" s="5" t="s">
        <v>24</v>
      </c>
      <c r="I2605" t="s">
        <v>375</v>
      </c>
      <c r="J2605" t="s">
        <v>473</v>
      </c>
      <c r="K2605" s="5" t="s">
        <v>73</v>
      </c>
      <c r="L2605" s="5" t="s">
        <v>42</v>
      </c>
      <c r="M2605" t="s">
        <v>87</v>
      </c>
      <c r="N2605" s="5" t="s">
        <v>88</v>
      </c>
      <c r="O2605" s="5" t="s">
        <v>43</v>
      </c>
      <c r="P2605" t="s">
        <v>249</v>
      </c>
      <c r="Q2605" s="5" t="s">
        <v>33</v>
      </c>
      <c r="R2605" s="1">
        <v>6</v>
      </c>
      <c r="S2605" s="1">
        <v>3931</v>
      </c>
      <c r="T2605">
        <v>0.25</v>
      </c>
      <c r="U2605" s="1">
        <v>2561</v>
      </c>
      <c r="V2605" s="1">
        <v>15366</v>
      </c>
      <c r="W2605" s="1">
        <v>17689.5</v>
      </c>
      <c r="X2605" s="1">
        <v>2323.5</v>
      </c>
      <c r="Y2605" s="7">
        <v>0.13134910540150938</v>
      </c>
    </row>
    <row r="2606" spans="1:25">
      <c r="A2606" t="s">
        <v>4161</v>
      </c>
      <c r="B2606" s="3" t="str">
        <f t="shared" si="80"/>
        <v>May</v>
      </c>
      <c r="C2606" s="3" t="str">
        <f t="shared" si="81"/>
        <v>2023</v>
      </c>
      <c r="D2606" s="3">
        <v>45077</v>
      </c>
      <c r="E2606" t="s">
        <v>495</v>
      </c>
      <c r="F2606" t="s">
        <v>1991</v>
      </c>
      <c r="G2606" s="5" t="s">
        <v>49</v>
      </c>
      <c r="H2606" s="5" t="s">
        <v>50</v>
      </c>
      <c r="I2606" t="s">
        <v>2117</v>
      </c>
      <c r="J2606" t="s">
        <v>52</v>
      </c>
      <c r="K2606" s="5" t="s">
        <v>53</v>
      </c>
      <c r="L2606" s="5" t="s">
        <v>116</v>
      </c>
      <c r="M2606" t="s">
        <v>65</v>
      </c>
      <c r="N2606" s="5" t="s">
        <v>66</v>
      </c>
      <c r="O2606" s="5" t="s">
        <v>43</v>
      </c>
      <c r="P2606" t="s">
        <v>202</v>
      </c>
      <c r="Q2606" s="5" t="s">
        <v>75</v>
      </c>
      <c r="R2606" s="1">
        <v>3</v>
      </c>
      <c r="S2606" s="1">
        <v>4851</v>
      </c>
      <c r="T2606">
        <v>0.15</v>
      </c>
      <c r="U2606" s="1">
        <v>2953</v>
      </c>
      <c r="V2606" s="1">
        <v>8859</v>
      </c>
      <c r="W2606" s="1">
        <v>12370.05</v>
      </c>
      <c r="X2606" s="1">
        <v>3511.0499999999993</v>
      </c>
      <c r="Y2606" s="7">
        <v>0.28383474601961994</v>
      </c>
    </row>
    <row r="2607" spans="1:25">
      <c r="A2607" t="s">
        <v>4162</v>
      </c>
      <c r="B2607" s="3" t="str">
        <f t="shared" si="80"/>
        <v>Jan</v>
      </c>
      <c r="C2607" s="3" t="str">
        <f t="shared" si="81"/>
        <v>2023</v>
      </c>
      <c r="D2607" s="3">
        <v>44940</v>
      </c>
      <c r="E2607" t="s">
        <v>1868</v>
      </c>
      <c r="F2607" t="s">
        <v>312</v>
      </c>
      <c r="G2607" s="5" t="s">
        <v>23</v>
      </c>
      <c r="H2607" s="5" t="s">
        <v>24</v>
      </c>
      <c r="I2607" t="s">
        <v>783</v>
      </c>
      <c r="J2607" t="s">
        <v>966</v>
      </c>
      <c r="K2607" s="5" t="s">
        <v>53</v>
      </c>
      <c r="L2607" s="5" t="s">
        <v>54</v>
      </c>
      <c r="M2607" t="s">
        <v>29</v>
      </c>
      <c r="N2607" s="5" t="s">
        <v>30</v>
      </c>
      <c r="O2607" s="5" t="s">
        <v>43</v>
      </c>
      <c r="P2607" t="s">
        <v>96</v>
      </c>
      <c r="Q2607" s="5" t="s">
        <v>45</v>
      </c>
      <c r="R2607" s="1">
        <v>8</v>
      </c>
      <c r="S2607" s="1">
        <v>1226</v>
      </c>
      <c r="T2607">
        <v>0.15</v>
      </c>
      <c r="U2607" s="1">
        <v>767</v>
      </c>
      <c r="V2607" s="1">
        <v>6136</v>
      </c>
      <c r="W2607" s="1">
        <v>8336.7999999999993</v>
      </c>
      <c r="X2607" s="1">
        <v>2200.7999999999993</v>
      </c>
      <c r="Y2607" s="7">
        <v>0.26398618174839261</v>
      </c>
    </row>
    <row r="2608" spans="1:25">
      <c r="A2608" t="s">
        <v>4163</v>
      </c>
      <c r="B2608" s="3" t="str">
        <f t="shared" si="80"/>
        <v>Oct</v>
      </c>
      <c r="C2608" s="3" t="str">
        <f t="shared" si="81"/>
        <v>2022</v>
      </c>
      <c r="D2608" s="3">
        <v>44852</v>
      </c>
      <c r="E2608" t="s">
        <v>3190</v>
      </c>
      <c r="F2608" t="s">
        <v>1077</v>
      </c>
      <c r="G2608" s="5" t="s">
        <v>49</v>
      </c>
      <c r="H2608" s="5" t="s">
        <v>50</v>
      </c>
      <c r="I2608" t="s">
        <v>218</v>
      </c>
      <c r="J2608" t="s">
        <v>920</v>
      </c>
      <c r="K2608" s="5" t="s">
        <v>53</v>
      </c>
      <c r="L2608" s="5" t="s">
        <v>54</v>
      </c>
      <c r="M2608" t="s">
        <v>55</v>
      </c>
      <c r="N2608" s="5" t="s">
        <v>56</v>
      </c>
      <c r="O2608" s="5" t="s">
        <v>31</v>
      </c>
      <c r="P2608" t="s">
        <v>165</v>
      </c>
      <c r="Q2608" s="5" t="s">
        <v>75</v>
      </c>
      <c r="R2608" s="1">
        <v>3</v>
      </c>
      <c r="S2608" s="1">
        <v>4923</v>
      </c>
      <c r="T2608">
        <v>0.2</v>
      </c>
      <c r="U2608" s="1">
        <v>3266</v>
      </c>
      <c r="V2608" s="1">
        <v>9798</v>
      </c>
      <c r="W2608" s="1">
        <v>11815.2</v>
      </c>
      <c r="X2608" s="1">
        <v>2017.2000000000007</v>
      </c>
      <c r="Y2608" s="7">
        <v>0.17072923014422106</v>
      </c>
    </row>
    <row r="2609" spans="1:25">
      <c r="A2609" t="s">
        <v>4164</v>
      </c>
      <c r="B2609" s="3" t="str">
        <f t="shared" si="80"/>
        <v>Aug</v>
      </c>
      <c r="C2609" s="3" t="str">
        <f t="shared" si="81"/>
        <v>2025</v>
      </c>
      <c r="D2609" s="3">
        <v>45883</v>
      </c>
      <c r="E2609" t="s">
        <v>511</v>
      </c>
      <c r="F2609" t="s">
        <v>2191</v>
      </c>
      <c r="G2609" s="5" t="s">
        <v>23</v>
      </c>
      <c r="H2609" s="5" t="s">
        <v>24</v>
      </c>
      <c r="I2609" t="s">
        <v>725</v>
      </c>
      <c r="J2609" t="s">
        <v>657</v>
      </c>
      <c r="K2609" s="5" t="s">
        <v>53</v>
      </c>
      <c r="L2609" s="5" t="s">
        <v>42</v>
      </c>
      <c r="M2609" t="s">
        <v>117</v>
      </c>
      <c r="N2609" s="5" t="s">
        <v>118</v>
      </c>
      <c r="O2609" s="5" t="s">
        <v>43</v>
      </c>
      <c r="P2609" t="s">
        <v>165</v>
      </c>
      <c r="Q2609" s="5" t="s">
        <v>33</v>
      </c>
      <c r="R2609" s="1">
        <v>4</v>
      </c>
      <c r="S2609" s="1">
        <v>4835</v>
      </c>
      <c r="T2609">
        <v>0</v>
      </c>
      <c r="U2609" s="1">
        <v>2833</v>
      </c>
      <c r="V2609" s="1">
        <v>11332</v>
      </c>
      <c r="W2609" s="1">
        <v>19340</v>
      </c>
      <c r="X2609" s="1">
        <v>8008</v>
      </c>
      <c r="Y2609" s="7">
        <v>0.41406411582213032</v>
      </c>
    </row>
    <row r="2610" spans="1:25">
      <c r="A2610" t="s">
        <v>4165</v>
      </c>
      <c r="B2610" s="3" t="str">
        <f t="shared" si="80"/>
        <v>Jun</v>
      </c>
      <c r="C2610" s="3" t="str">
        <f t="shared" si="81"/>
        <v>2023</v>
      </c>
      <c r="D2610" s="3">
        <v>45088</v>
      </c>
      <c r="E2610" t="s">
        <v>655</v>
      </c>
      <c r="F2610" t="s">
        <v>2120</v>
      </c>
      <c r="G2610" s="5" t="s">
        <v>37</v>
      </c>
      <c r="H2610" s="5" t="s">
        <v>38</v>
      </c>
      <c r="I2610" t="s">
        <v>1192</v>
      </c>
      <c r="J2610" t="s">
        <v>920</v>
      </c>
      <c r="K2610" s="5" t="s">
        <v>53</v>
      </c>
      <c r="L2610" s="5" t="s">
        <v>116</v>
      </c>
      <c r="M2610" t="s">
        <v>29</v>
      </c>
      <c r="N2610" s="5" t="s">
        <v>30</v>
      </c>
      <c r="O2610" s="5" t="s">
        <v>31</v>
      </c>
      <c r="P2610" t="s">
        <v>309</v>
      </c>
      <c r="Q2610" s="5" t="s">
        <v>45</v>
      </c>
      <c r="R2610" s="1">
        <v>2</v>
      </c>
      <c r="S2610" s="1">
        <v>938</v>
      </c>
      <c r="T2610">
        <v>0</v>
      </c>
      <c r="U2610" s="1">
        <v>731</v>
      </c>
      <c r="V2610" s="1">
        <v>1462</v>
      </c>
      <c r="W2610" s="1">
        <v>1876</v>
      </c>
      <c r="X2610" s="1">
        <v>414</v>
      </c>
      <c r="Y2610" s="7">
        <v>0.22068230277185502</v>
      </c>
    </row>
    <row r="2611" spans="1:25">
      <c r="A2611" t="s">
        <v>4166</v>
      </c>
      <c r="B2611" s="3" t="str">
        <f t="shared" si="80"/>
        <v>Jun</v>
      </c>
      <c r="C2611" s="3" t="str">
        <f t="shared" si="81"/>
        <v>2023</v>
      </c>
      <c r="D2611" s="3">
        <v>45100</v>
      </c>
      <c r="E2611" t="s">
        <v>2256</v>
      </c>
      <c r="F2611" t="s">
        <v>2600</v>
      </c>
      <c r="G2611" s="5" t="s">
        <v>49</v>
      </c>
      <c r="H2611" s="5" t="s">
        <v>50</v>
      </c>
      <c r="I2611" t="s">
        <v>1232</v>
      </c>
      <c r="J2611" t="s">
        <v>294</v>
      </c>
      <c r="K2611" s="5" t="s">
        <v>73</v>
      </c>
      <c r="L2611" s="5" t="s">
        <v>54</v>
      </c>
      <c r="M2611" t="s">
        <v>55</v>
      </c>
      <c r="N2611" s="5" t="s">
        <v>56</v>
      </c>
      <c r="O2611" s="5" t="s">
        <v>43</v>
      </c>
      <c r="P2611" t="s">
        <v>96</v>
      </c>
      <c r="Q2611" s="5" t="s">
        <v>33</v>
      </c>
      <c r="R2611" s="1">
        <v>6</v>
      </c>
      <c r="S2611" s="1">
        <v>3093</v>
      </c>
      <c r="T2611">
        <v>0.05</v>
      </c>
      <c r="U2611" s="1">
        <v>2300</v>
      </c>
      <c r="V2611" s="1">
        <v>13800</v>
      </c>
      <c r="W2611" s="1">
        <v>17630.099999999999</v>
      </c>
      <c r="X2611" s="1">
        <v>3830.0999999999985</v>
      </c>
      <c r="Y2611" s="7">
        <v>0.21724777511188245</v>
      </c>
    </row>
    <row r="2612" spans="1:25">
      <c r="A2612" t="s">
        <v>4167</v>
      </c>
      <c r="B2612" s="3" t="str">
        <f t="shared" si="80"/>
        <v>Nov</v>
      </c>
      <c r="C2612" s="3" t="str">
        <f t="shared" si="81"/>
        <v>2022</v>
      </c>
      <c r="D2612" s="3">
        <v>44876</v>
      </c>
      <c r="E2612" t="s">
        <v>772</v>
      </c>
      <c r="F2612" t="s">
        <v>1378</v>
      </c>
      <c r="G2612" s="5" t="s">
        <v>61</v>
      </c>
      <c r="H2612" s="5" t="s">
        <v>50</v>
      </c>
      <c r="I2612" t="s">
        <v>948</v>
      </c>
      <c r="J2612" t="s">
        <v>622</v>
      </c>
      <c r="K2612" s="5" t="s">
        <v>73</v>
      </c>
      <c r="L2612" s="5" t="s">
        <v>116</v>
      </c>
      <c r="M2612" t="s">
        <v>87</v>
      </c>
      <c r="N2612" s="5" t="s">
        <v>88</v>
      </c>
      <c r="O2612" s="5" t="s">
        <v>43</v>
      </c>
      <c r="P2612" t="s">
        <v>110</v>
      </c>
      <c r="Q2612" s="5" t="s">
        <v>33</v>
      </c>
      <c r="R2612" s="1">
        <v>6</v>
      </c>
      <c r="S2612" s="1">
        <v>3775</v>
      </c>
      <c r="T2612">
        <v>0.25</v>
      </c>
      <c r="U2612" s="1">
        <v>3147</v>
      </c>
      <c r="V2612" s="1">
        <v>18882</v>
      </c>
      <c r="W2612" s="1">
        <v>16987.5</v>
      </c>
      <c r="X2612" s="1">
        <v>-1894.5</v>
      </c>
      <c r="Y2612" s="7">
        <v>-0.11152317880794702</v>
      </c>
    </row>
    <row r="2613" spans="1:25">
      <c r="A2613" t="s">
        <v>4168</v>
      </c>
      <c r="B2613" s="3" t="str">
        <f t="shared" si="80"/>
        <v>Oct</v>
      </c>
      <c r="C2613" s="3" t="str">
        <f t="shared" si="81"/>
        <v>2023</v>
      </c>
      <c r="D2613" s="3">
        <v>45211</v>
      </c>
      <c r="E2613" t="s">
        <v>825</v>
      </c>
      <c r="F2613" t="s">
        <v>2142</v>
      </c>
      <c r="G2613" s="5" t="s">
        <v>49</v>
      </c>
      <c r="H2613" s="5" t="s">
        <v>50</v>
      </c>
      <c r="I2613" t="s">
        <v>1192</v>
      </c>
      <c r="J2613" t="s">
        <v>1436</v>
      </c>
      <c r="K2613" s="5" t="s">
        <v>41</v>
      </c>
      <c r="L2613" s="5" t="s">
        <v>54</v>
      </c>
      <c r="M2613" t="s">
        <v>87</v>
      </c>
      <c r="N2613" s="5" t="s">
        <v>88</v>
      </c>
      <c r="O2613" s="5" t="s">
        <v>31</v>
      </c>
      <c r="P2613" t="s">
        <v>396</v>
      </c>
      <c r="Q2613" s="5" t="s">
        <v>45</v>
      </c>
      <c r="R2613" s="1">
        <v>6</v>
      </c>
      <c r="S2613" s="1">
        <v>2909</v>
      </c>
      <c r="T2613">
        <v>0.15</v>
      </c>
      <c r="U2613" s="1">
        <v>2427</v>
      </c>
      <c r="V2613" s="1">
        <v>14562</v>
      </c>
      <c r="W2613" s="1">
        <v>14835.9</v>
      </c>
      <c r="X2613" s="1">
        <v>273.89999999999964</v>
      </c>
      <c r="Y2613" s="7">
        <v>1.8461973995510864E-2</v>
      </c>
    </row>
    <row r="2614" spans="1:25">
      <c r="A2614" t="s">
        <v>4169</v>
      </c>
      <c r="B2614" s="3" t="str">
        <f t="shared" si="80"/>
        <v>Jun</v>
      </c>
      <c r="C2614" s="3" t="str">
        <f t="shared" si="81"/>
        <v>2024</v>
      </c>
      <c r="D2614" s="3">
        <v>45446</v>
      </c>
      <c r="E2614" t="s">
        <v>2009</v>
      </c>
      <c r="F2614" t="s">
        <v>1228</v>
      </c>
      <c r="G2614" s="5" t="s">
        <v>37</v>
      </c>
      <c r="H2614" s="5" t="s">
        <v>38</v>
      </c>
      <c r="I2614" t="s">
        <v>464</v>
      </c>
      <c r="J2614" t="s">
        <v>878</v>
      </c>
      <c r="K2614" s="5" t="s">
        <v>27</v>
      </c>
      <c r="L2614" s="5" t="s">
        <v>54</v>
      </c>
      <c r="M2614" t="s">
        <v>55</v>
      </c>
      <c r="N2614" s="5" t="s">
        <v>56</v>
      </c>
      <c r="O2614" s="5" t="s">
        <v>43</v>
      </c>
      <c r="P2614" t="s">
        <v>396</v>
      </c>
      <c r="Q2614" s="5" t="s">
        <v>33</v>
      </c>
      <c r="R2614" s="1">
        <v>2</v>
      </c>
      <c r="S2614" s="1">
        <v>3850</v>
      </c>
      <c r="T2614">
        <v>0.25</v>
      </c>
      <c r="U2614" s="1">
        <v>2644</v>
      </c>
      <c r="V2614" s="1">
        <v>5288</v>
      </c>
      <c r="W2614" s="1">
        <v>5775</v>
      </c>
      <c r="X2614" s="1">
        <v>487</v>
      </c>
      <c r="Y2614" s="7">
        <v>8.4329004329004323E-2</v>
      </c>
    </row>
    <row r="2615" spans="1:25">
      <c r="A2615" t="s">
        <v>4170</v>
      </c>
      <c r="B2615" s="3" t="str">
        <f t="shared" si="80"/>
        <v>Nov</v>
      </c>
      <c r="C2615" s="3" t="str">
        <f t="shared" si="81"/>
        <v>2023</v>
      </c>
      <c r="D2615" s="3">
        <v>45231</v>
      </c>
      <c r="E2615" t="s">
        <v>1380</v>
      </c>
      <c r="F2615" t="s">
        <v>887</v>
      </c>
      <c r="G2615" s="5" t="s">
        <v>49</v>
      </c>
      <c r="H2615" s="5" t="s">
        <v>50</v>
      </c>
      <c r="I2615" t="s">
        <v>1458</v>
      </c>
      <c r="J2615" t="s">
        <v>1091</v>
      </c>
      <c r="K2615" s="5" t="s">
        <v>53</v>
      </c>
      <c r="L2615" s="5" t="s">
        <v>54</v>
      </c>
      <c r="M2615" t="s">
        <v>29</v>
      </c>
      <c r="N2615" s="5" t="s">
        <v>30</v>
      </c>
      <c r="O2615" s="5" t="s">
        <v>31</v>
      </c>
      <c r="P2615" t="s">
        <v>285</v>
      </c>
      <c r="Q2615" s="5" t="s">
        <v>75</v>
      </c>
      <c r="R2615" s="1">
        <v>7</v>
      </c>
      <c r="S2615" s="1">
        <v>1106</v>
      </c>
      <c r="T2615">
        <v>0.1</v>
      </c>
      <c r="U2615" s="1">
        <v>886</v>
      </c>
      <c r="V2615" s="1">
        <v>6202</v>
      </c>
      <c r="W2615" s="1">
        <v>6967.8</v>
      </c>
      <c r="X2615" s="1">
        <v>765.80000000000018</v>
      </c>
      <c r="Y2615" s="7">
        <v>0.10990556560176816</v>
      </c>
    </row>
    <row r="2616" spans="1:25">
      <c r="A2616" t="s">
        <v>4171</v>
      </c>
      <c r="B2616" s="3" t="str">
        <f t="shared" si="80"/>
        <v>Sep</v>
      </c>
      <c r="C2616" s="3" t="str">
        <f t="shared" si="81"/>
        <v>2023</v>
      </c>
      <c r="D2616" s="3">
        <v>45189</v>
      </c>
      <c r="E2616" t="s">
        <v>182</v>
      </c>
      <c r="F2616" t="s">
        <v>665</v>
      </c>
      <c r="G2616" s="5" t="s">
        <v>49</v>
      </c>
      <c r="H2616" s="5" t="s">
        <v>50</v>
      </c>
      <c r="I2616" t="s">
        <v>1208</v>
      </c>
      <c r="J2616" t="s">
        <v>1071</v>
      </c>
      <c r="K2616" s="5" t="s">
        <v>27</v>
      </c>
      <c r="L2616" s="5" t="s">
        <v>42</v>
      </c>
      <c r="M2616" t="s">
        <v>29</v>
      </c>
      <c r="N2616" s="5" t="s">
        <v>30</v>
      </c>
      <c r="O2616" s="5" t="s">
        <v>43</v>
      </c>
      <c r="P2616" t="s">
        <v>244</v>
      </c>
      <c r="Q2616" s="5" t="s">
        <v>33</v>
      </c>
      <c r="R2616" s="1">
        <v>6</v>
      </c>
      <c r="S2616" s="1">
        <v>1007</v>
      </c>
      <c r="T2616">
        <v>0.15</v>
      </c>
      <c r="U2616" s="1">
        <v>844</v>
      </c>
      <c r="V2616" s="1">
        <v>5064</v>
      </c>
      <c r="W2616" s="1">
        <v>5135.7</v>
      </c>
      <c r="X2616" s="1">
        <v>71.699999999999818</v>
      </c>
      <c r="Y2616" s="7">
        <v>1.3961095858402909E-2</v>
      </c>
    </row>
    <row r="2617" spans="1:25">
      <c r="A2617" t="s">
        <v>4172</v>
      </c>
      <c r="B2617" s="3" t="str">
        <f t="shared" si="80"/>
        <v>Jan</v>
      </c>
      <c r="C2617" s="3" t="str">
        <f t="shared" si="81"/>
        <v>2023</v>
      </c>
      <c r="D2617" s="3">
        <v>44953</v>
      </c>
      <c r="E2617" t="s">
        <v>2642</v>
      </c>
      <c r="F2617" t="s">
        <v>1710</v>
      </c>
      <c r="G2617" s="5" t="s">
        <v>106</v>
      </c>
      <c r="H2617" s="5" t="s">
        <v>107</v>
      </c>
      <c r="I2617" t="s">
        <v>242</v>
      </c>
      <c r="J2617" t="s">
        <v>232</v>
      </c>
      <c r="K2617" s="5" t="s">
        <v>41</v>
      </c>
      <c r="L2617" s="5" t="s">
        <v>28</v>
      </c>
      <c r="M2617" t="s">
        <v>117</v>
      </c>
      <c r="N2617" s="5" t="s">
        <v>118</v>
      </c>
      <c r="O2617" s="5" t="s">
        <v>43</v>
      </c>
      <c r="P2617" t="s">
        <v>295</v>
      </c>
      <c r="Q2617" s="5" t="s">
        <v>45</v>
      </c>
      <c r="R2617" s="1">
        <v>1</v>
      </c>
      <c r="S2617" s="1">
        <v>2612</v>
      </c>
      <c r="T2617">
        <v>0.25</v>
      </c>
      <c r="U2617" s="1">
        <v>1983</v>
      </c>
      <c r="V2617" s="1">
        <v>1983</v>
      </c>
      <c r="W2617" s="1">
        <v>1959</v>
      </c>
      <c r="X2617" s="1">
        <v>-24</v>
      </c>
      <c r="Y2617" s="7">
        <v>-1.2251148545176111E-2</v>
      </c>
    </row>
    <row r="2618" spans="1:25">
      <c r="A2618" t="s">
        <v>4173</v>
      </c>
      <c r="B2618" s="3" t="str">
        <f t="shared" si="80"/>
        <v>Jan</v>
      </c>
      <c r="C2618" s="3" t="str">
        <f t="shared" si="81"/>
        <v>2022</v>
      </c>
      <c r="D2618" s="3">
        <v>44580</v>
      </c>
      <c r="E2618" t="s">
        <v>1674</v>
      </c>
      <c r="F2618" t="s">
        <v>3052</v>
      </c>
      <c r="G2618" s="5" t="s">
        <v>49</v>
      </c>
      <c r="H2618" s="5" t="s">
        <v>50</v>
      </c>
      <c r="I2618" t="s">
        <v>324</v>
      </c>
      <c r="J2618" t="s">
        <v>26</v>
      </c>
      <c r="K2618" s="5" t="s">
        <v>27</v>
      </c>
      <c r="L2618" s="5" t="s">
        <v>28</v>
      </c>
      <c r="M2618" t="s">
        <v>55</v>
      </c>
      <c r="N2618" s="5" t="s">
        <v>56</v>
      </c>
      <c r="O2618" s="5" t="s">
        <v>31</v>
      </c>
      <c r="P2618" t="s">
        <v>1027</v>
      </c>
      <c r="Q2618" s="5" t="s">
        <v>45</v>
      </c>
      <c r="R2618" s="1">
        <v>5</v>
      </c>
      <c r="S2618" s="1">
        <v>2932</v>
      </c>
      <c r="T2618">
        <v>0.25</v>
      </c>
      <c r="U2618" s="1">
        <v>2283</v>
      </c>
      <c r="V2618" s="1">
        <v>11415</v>
      </c>
      <c r="W2618" s="1">
        <v>10995</v>
      </c>
      <c r="X2618" s="1">
        <v>-420</v>
      </c>
      <c r="Y2618" s="7">
        <v>-3.8199181446111868E-2</v>
      </c>
    </row>
    <row r="2619" spans="1:25">
      <c r="A2619" t="s">
        <v>4174</v>
      </c>
      <c r="B2619" s="3" t="str">
        <f t="shared" si="80"/>
        <v>Sep</v>
      </c>
      <c r="C2619" s="3" t="str">
        <f t="shared" si="81"/>
        <v>2023</v>
      </c>
      <c r="D2619" s="3">
        <v>45186</v>
      </c>
      <c r="E2619" t="s">
        <v>599</v>
      </c>
      <c r="F2619" t="s">
        <v>1418</v>
      </c>
      <c r="G2619" s="5" t="s">
        <v>23</v>
      </c>
      <c r="H2619" s="5" t="s">
        <v>24</v>
      </c>
      <c r="I2619" t="s">
        <v>834</v>
      </c>
      <c r="J2619" t="s">
        <v>1279</v>
      </c>
      <c r="K2619" s="5" t="s">
        <v>95</v>
      </c>
      <c r="L2619" s="5" t="s">
        <v>116</v>
      </c>
      <c r="M2619" t="s">
        <v>65</v>
      </c>
      <c r="N2619" s="5" t="s">
        <v>66</v>
      </c>
      <c r="O2619" s="5" t="s">
        <v>31</v>
      </c>
      <c r="P2619" t="s">
        <v>522</v>
      </c>
      <c r="Q2619" s="5" t="s">
        <v>33</v>
      </c>
      <c r="R2619" s="1">
        <v>7</v>
      </c>
      <c r="S2619" s="1">
        <v>3392</v>
      </c>
      <c r="T2619">
        <v>0.05</v>
      </c>
      <c r="U2619" s="1">
        <v>2446</v>
      </c>
      <c r="V2619" s="1">
        <v>17122</v>
      </c>
      <c r="W2619" s="1">
        <v>22556.799999999999</v>
      </c>
      <c r="X2619" s="1">
        <v>5434.7999999999993</v>
      </c>
      <c r="Y2619" s="7">
        <v>0.24093843098311815</v>
      </c>
    </row>
    <row r="2620" spans="1:25">
      <c r="A2620" t="s">
        <v>4175</v>
      </c>
      <c r="B2620" s="3" t="str">
        <f t="shared" si="80"/>
        <v>May</v>
      </c>
      <c r="C2620" s="3" t="str">
        <f t="shared" si="81"/>
        <v>2025</v>
      </c>
      <c r="D2620" s="3">
        <v>45794</v>
      </c>
      <c r="E2620" t="s">
        <v>792</v>
      </c>
      <c r="F2620" t="s">
        <v>1515</v>
      </c>
      <c r="G2620" s="5" t="s">
        <v>23</v>
      </c>
      <c r="H2620" s="5" t="s">
        <v>24</v>
      </c>
      <c r="I2620" t="s">
        <v>1121</v>
      </c>
      <c r="J2620" t="s">
        <v>638</v>
      </c>
      <c r="K2620" s="5" t="s">
        <v>53</v>
      </c>
      <c r="L2620" s="5" t="s">
        <v>64</v>
      </c>
      <c r="M2620" t="s">
        <v>117</v>
      </c>
      <c r="N2620" s="5" t="s">
        <v>118</v>
      </c>
      <c r="O2620" s="5" t="s">
        <v>31</v>
      </c>
      <c r="P2620" t="s">
        <v>260</v>
      </c>
      <c r="Q2620" s="5" t="s">
        <v>45</v>
      </c>
      <c r="R2620" s="1">
        <v>6</v>
      </c>
      <c r="S2620" s="1">
        <v>2020</v>
      </c>
      <c r="T2620">
        <v>0.25</v>
      </c>
      <c r="U2620" s="1">
        <v>1390</v>
      </c>
      <c r="V2620" s="1">
        <v>8340</v>
      </c>
      <c r="W2620" s="1">
        <v>9090</v>
      </c>
      <c r="X2620" s="1">
        <v>750</v>
      </c>
      <c r="Y2620" s="7">
        <v>8.2508250825082508E-2</v>
      </c>
    </row>
    <row r="2621" spans="1:25">
      <c r="A2621" t="s">
        <v>4176</v>
      </c>
      <c r="B2621" s="3" t="str">
        <f t="shared" si="80"/>
        <v>Jan</v>
      </c>
      <c r="C2621" s="3" t="str">
        <f t="shared" si="81"/>
        <v>2022</v>
      </c>
      <c r="D2621" s="3">
        <v>44591</v>
      </c>
      <c r="E2621" t="s">
        <v>2214</v>
      </c>
      <c r="F2621" t="s">
        <v>1139</v>
      </c>
      <c r="G2621" s="5" t="s">
        <v>49</v>
      </c>
      <c r="H2621" s="5" t="s">
        <v>50</v>
      </c>
      <c r="I2621" t="s">
        <v>1730</v>
      </c>
      <c r="J2621" t="s">
        <v>1287</v>
      </c>
      <c r="K2621" s="5" t="s">
        <v>73</v>
      </c>
      <c r="L2621" s="5" t="s">
        <v>54</v>
      </c>
      <c r="M2621" t="s">
        <v>55</v>
      </c>
      <c r="N2621" s="5" t="s">
        <v>56</v>
      </c>
      <c r="O2621" s="5" t="s">
        <v>31</v>
      </c>
      <c r="P2621" t="s">
        <v>417</v>
      </c>
      <c r="Q2621" s="5" t="s">
        <v>33</v>
      </c>
      <c r="R2621" s="1">
        <v>3</v>
      </c>
      <c r="S2621" s="1">
        <v>552</v>
      </c>
      <c r="T2621">
        <v>0.05</v>
      </c>
      <c r="U2621" s="1">
        <v>446</v>
      </c>
      <c r="V2621" s="1">
        <v>1338</v>
      </c>
      <c r="W2621" s="1">
        <v>1573.1999999999998</v>
      </c>
      <c r="X2621" s="1">
        <v>235.19999999999982</v>
      </c>
      <c r="Y2621" s="7">
        <v>0.14950419527078557</v>
      </c>
    </row>
    <row r="2622" spans="1:25">
      <c r="A2622" t="s">
        <v>4177</v>
      </c>
      <c r="B2622" s="3" t="str">
        <f t="shared" si="80"/>
        <v>Sep</v>
      </c>
      <c r="C2622" s="3" t="str">
        <f t="shared" si="81"/>
        <v>2023</v>
      </c>
      <c r="D2622" s="3">
        <v>45171</v>
      </c>
      <c r="E2622" t="s">
        <v>1336</v>
      </c>
      <c r="F2622" t="s">
        <v>1557</v>
      </c>
      <c r="G2622" s="5" t="s">
        <v>23</v>
      </c>
      <c r="H2622" s="5" t="s">
        <v>24</v>
      </c>
      <c r="I2622" t="s">
        <v>1524</v>
      </c>
      <c r="J2622" t="s">
        <v>2231</v>
      </c>
      <c r="K2622" s="5" t="s">
        <v>53</v>
      </c>
      <c r="L2622" s="5" t="s">
        <v>64</v>
      </c>
      <c r="M2622" t="s">
        <v>65</v>
      </c>
      <c r="N2622" s="5" t="s">
        <v>66</v>
      </c>
      <c r="O2622" s="5" t="s">
        <v>31</v>
      </c>
      <c r="P2622" t="s">
        <v>186</v>
      </c>
      <c r="Q2622" s="5" t="s">
        <v>45</v>
      </c>
      <c r="R2622" s="1">
        <v>3</v>
      </c>
      <c r="S2622" s="1">
        <v>4272</v>
      </c>
      <c r="T2622">
        <v>0</v>
      </c>
      <c r="U2622" s="1">
        <v>3414</v>
      </c>
      <c r="V2622" s="1">
        <v>10242</v>
      </c>
      <c r="W2622" s="1">
        <v>12816</v>
      </c>
      <c r="X2622" s="1">
        <v>2574</v>
      </c>
      <c r="Y2622" s="7">
        <v>0.20084269662921347</v>
      </c>
    </row>
    <row r="2623" spans="1:25">
      <c r="A2623" t="s">
        <v>4178</v>
      </c>
      <c r="B2623" s="3" t="str">
        <f t="shared" si="80"/>
        <v>May</v>
      </c>
      <c r="C2623" s="3" t="str">
        <f t="shared" si="81"/>
        <v>2025</v>
      </c>
      <c r="D2623" s="3">
        <v>45807</v>
      </c>
      <c r="E2623" t="s">
        <v>630</v>
      </c>
      <c r="F2623" t="s">
        <v>2353</v>
      </c>
      <c r="G2623" s="5" t="s">
        <v>61</v>
      </c>
      <c r="H2623" s="5" t="s">
        <v>50</v>
      </c>
      <c r="I2623" t="s">
        <v>152</v>
      </c>
      <c r="J2623" t="s">
        <v>945</v>
      </c>
      <c r="K2623" s="5" t="s">
        <v>27</v>
      </c>
      <c r="L2623" s="5" t="s">
        <v>28</v>
      </c>
      <c r="M2623" t="s">
        <v>55</v>
      </c>
      <c r="N2623" s="5" t="s">
        <v>56</v>
      </c>
      <c r="O2623" s="5" t="s">
        <v>31</v>
      </c>
      <c r="P2623" t="s">
        <v>148</v>
      </c>
      <c r="Q2623" s="5" t="s">
        <v>45</v>
      </c>
      <c r="R2623" s="1">
        <v>1</v>
      </c>
      <c r="S2623" s="1">
        <v>3884</v>
      </c>
      <c r="T2623">
        <v>0.15</v>
      </c>
      <c r="U2623" s="1">
        <v>2072</v>
      </c>
      <c r="V2623" s="1">
        <v>2072</v>
      </c>
      <c r="W2623" s="1">
        <v>3301.4</v>
      </c>
      <c r="X2623" s="1">
        <v>1229.4000000000001</v>
      </c>
      <c r="Y2623" s="7">
        <v>0.37238747198158356</v>
      </c>
    </row>
    <row r="2624" spans="1:25">
      <c r="A2624" t="s">
        <v>4179</v>
      </c>
      <c r="B2624" s="3" t="str">
        <f t="shared" si="80"/>
        <v>Dec</v>
      </c>
      <c r="C2624" s="3" t="str">
        <f t="shared" si="81"/>
        <v>2022</v>
      </c>
      <c r="D2624" s="3">
        <v>44918</v>
      </c>
      <c r="E2624" t="s">
        <v>2214</v>
      </c>
      <c r="F2624" t="s">
        <v>3495</v>
      </c>
      <c r="G2624" s="5" t="s">
        <v>23</v>
      </c>
      <c r="H2624" s="5" t="s">
        <v>24</v>
      </c>
      <c r="I2624" t="s">
        <v>517</v>
      </c>
      <c r="J2624" t="s">
        <v>1141</v>
      </c>
      <c r="K2624" s="5" t="s">
        <v>27</v>
      </c>
      <c r="L2624" s="5" t="s">
        <v>42</v>
      </c>
      <c r="M2624" t="s">
        <v>87</v>
      </c>
      <c r="N2624" s="5" t="s">
        <v>88</v>
      </c>
      <c r="O2624" s="5" t="s">
        <v>31</v>
      </c>
      <c r="P2624" t="s">
        <v>238</v>
      </c>
      <c r="Q2624" s="5" t="s">
        <v>33</v>
      </c>
      <c r="R2624" s="1">
        <v>6</v>
      </c>
      <c r="S2624" s="1">
        <v>2861</v>
      </c>
      <c r="T2624">
        <v>0.1</v>
      </c>
      <c r="U2624" s="1">
        <v>1871</v>
      </c>
      <c r="V2624" s="1">
        <v>11226</v>
      </c>
      <c r="W2624" s="1">
        <v>15449.4</v>
      </c>
      <c r="X2624" s="1">
        <v>4223.3999999999996</v>
      </c>
      <c r="Y2624" s="7">
        <v>0.27336983960542155</v>
      </c>
    </row>
    <row r="2625" spans="1:25">
      <c r="A2625" t="s">
        <v>4180</v>
      </c>
      <c r="B2625" s="3" t="str">
        <f t="shared" si="80"/>
        <v>Jun</v>
      </c>
      <c r="C2625" s="3" t="str">
        <f t="shared" si="81"/>
        <v>2024</v>
      </c>
      <c r="D2625" s="3">
        <v>45458</v>
      </c>
      <c r="E2625" t="s">
        <v>1607</v>
      </c>
      <c r="F2625" t="s">
        <v>2494</v>
      </c>
      <c r="G2625" s="5" t="s">
        <v>23</v>
      </c>
      <c r="H2625" s="5" t="s">
        <v>24</v>
      </c>
      <c r="I2625" t="s">
        <v>25</v>
      </c>
      <c r="J2625" t="s">
        <v>548</v>
      </c>
      <c r="K2625" s="5" t="s">
        <v>95</v>
      </c>
      <c r="L2625" s="5" t="s">
        <v>64</v>
      </c>
      <c r="M2625" t="s">
        <v>55</v>
      </c>
      <c r="N2625" s="5" t="s">
        <v>56</v>
      </c>
      <c r="O2625" s="5" t="s">
        <v>31</v>
      </c>
      <c r="P2625" t="s">
        <v>1180</v>
      </c>
      <c r="Q2625" s="5" t="s">
        <v>33</v>
      </c>
      <c r="R2625" s="1">
        <v>2</v>
      </c>
      <c r="S2625" s="1">
        <v>1522</v>
      </c>
      <c r="T2625">
        <v>0.15</v>
      </c>
      <c r="U2625" s="1">
        <v>977</v>
      </c>
      <c r="V2625" s="1">
        <v>1954</v>
      </c>
      <c r="W2625" s="1">
        <v>2587.4</v>
      </c>
      <c r="X2625" s="1">
        <v>633.40000000000009</v>
      </c>
      <c r="Y2625" s="7">
        <v>0.24480173146788284</v>
      </c>
    </row>
    <row r="2626" spans="1:25">
      <c r="A2626" t="s">
        <v>4181</v>
      </c>
      <c r="B2626" s="3" t="str">
        <f t="shared" si="80"/>
        <v>Nov</v>
      </c>
      <c r="C2626" s="3" t="str">
        <f t="shared" si="81"/>
        <v>2023</v>
      </c>
      <c r="D2626" s="3">
        <v>45257</v>
      </c>
      <c r="E2626" t="s">
        <v>1187</v>
      </c>
      <c r="F2626" t="s">
        <v>887</v>
      </c>
      <c r="G2626" s="5" t="s">
        <v>37</v>
      </c>
      <c r="H2626" s="5" t="s">
        <v>38</v>
      </c>
      <c r="I2626" t="s">
        <v>579</v>
      </c>
      <c r="J2626" t="s">
        <v>530</v>
      </c>
      <c r="K2626" s="5" t="s">
        <v>41</v>
      </c>
      <c r="L2626" s="5" t="s">
        <v>54</v>
      </c>
      <c r="M2626" t="s">
        <v>117</v>
      </c>
      <c r="N2626" s="5" t="s">
        <v>118</v>
      </c>
      <c r="O2626" s="5" t="s">
        <v>43</v>
      </c>
      <c r="P2626" t="s">
        <v>326</v>
      </c>
      <c r="Q2626" s="5" t="s">
        <v>33</v>
      </c>
      <c r="R2626" s="1">
        <v>1</v>
      </c>
      <c r="S2626" s="1">
        <v>1187</v>
      </c>
      <c r="T2626">
        <v>0</v>
      </c>
      <c r="U2626" s="1">
        <v>737</v>
      </c>
      <c r="V2626" s="1">
        <v>737</v>
      </c>
      <c r="W2626" s="1">
        <v>1187</v>
      </c>
      <c r="X2626" s="1">
        <v>450</v>
      </c>
      <c r="Y2626" s="7">
        <v>0.37910699241786017</v>
      </c>
    </row>
    <row r="2627" spans="1:25">
      <c r="A2627" t="s">
        <v>4182</v>
      </c>
      <c r="B2627" s="3" t="str">
        <f t="shared" ref="B2627:B2690" si="82">TEXT(D2627,"MMM")</f>
        <v>Mar</v>
      </c>
      <c r="C2627" s="3" t="str">
        <f t="shared" ref="C2627:C2690" si="83">TEXT(D2627,"YYYY")</f>
        <v>2023</v>
      </c>
      <c r="D2627" s="3">
        <v>44987</v>
      </c>
      <c r="E2627" t="s">
        <v>1420</v>
      </c>
      <c r="F2627" t="s">
        <v>486</v>
      </c>
      <c r="G2627" s="5" t="s">
        <v>37</v>
      </c>
      <c r="H2627" s="5" t="s">
        <v>38</v>
      </c>
      <c r="I2627" t="s">
        <v>302</v>
      </c>
      <c r="J2627" t="s">
        <v>1797</v>
      </c>
      <c r="K2627" s="5" t="s">
        <v>27</v>
      </c>
      <c r="L2627" s="5" t="s">
        <v>42</v>
      </c>
      <c r="M2627" t="s">
        <v>117</v>
      </c>
      <c r="N2627" s="5" t="s">
        <v>118</v>
      </c>
      <c r="O2627" s="5" t="s">
        <v>43</v>
      </c>
      <c r="P2627" t="s">
        <v>170</v>
      </c>
      <c r="Q2627" s="5" t="s">
        <v>75</v>
      </c>
      <c r="R2627" s="1">
        <v>6</v>
      </c>
      <c r="S2627" s="1">
        <v>4180</v>
      </c>
      <c r="T2627">
        <v>0.05</v>
      </c>
      <c r="U2627" s="1">
        <v>3394</v>
      </c>
      <c r="V2627" s="1">
        <v>20364</v>
      </c>
      <c r="W2627" s="1">
        <v>23826</v>
      </c>
      <c r="X2627" s="1">
        <v>3462</v>
      </c>
      <c r="Y2627" s="7">
        <v>0.14530345001259129</v>
      </c>
    </row>
    <row r="2628" spans="1:25">
      <c r="A2628" t="s">
        <v>4183</v>
      </c>
      <c r="B2628" s="3" t="str">
        <f t="shared" si="82"/>
        <v>Aug</v>
      </c>
      <c r="C2628" s="3" t="str">
        <f t="shared" si="83"/>
        <v>2024</v>
      </c>
      <c r="D2628" s="3">
        <v>45531</v>
      </c>
      <c r="E2628" t="s">
        <v>1674</v>
      </c>
      <c r="F2628" t="s">
        <v>1847</v>
      </c>
      <c r="G2628" s="5" t="s">
        <v>106</v>
      </c>
      <c r="H2628" s="5" t="s">
        <v>107</v>
      </c>
      <c r="I2628" t="s">
        <v>517</v>
      </c>
      <c r="J2628" t="s">
        <v>213</v>
      </c>
      <c r="K2628" s="5" t="s">
        <v>53</v>
      </c>
      <c r="L2628" s="5" t="s">
        <v>54</v>
      </c>
      <c r="M2628" t="s">
        <v>65</v>
      </c>
      <c r="N2628" s="5" t="s">
        <v>66</v>
      </c>
      <c r="O2628" s="5" t="s">
        <v>31</v>
      </c>
      <c r="P2628" t="s">
        <v>355</v>
      </c>
      <c r="Q2628" s="5" t="s">
        <v>45</v>
      </c>
      <c r="R2628" s="1">
        <v>2</v>
      </c>
      <c r="S2628" s="1">
        <v>1262</v>
      </c>
      <c r="T2628">
        <v>0.15</v>
      </c>
      <c r="U2628" s="1">
        <v>784</v>
      </c>
      <c r="V2628" s="1">
        <v>1568</v>
      </c>
      <c r="W2628" s="1">
        <v>2145.4</v>
      </c>
      <c r="X2628" s="1">
        <v>577.40000000000009</v>
      </c>
      <c r="Y2628" s="7">
        <v>0.26913396103290765</v>
      </c>
    </row>
    <row r="2629" spans="1:25">
      <c r="A2629" t="s">
        <v>4184</v>
      </c>
      <c r="B2629" s="3" t="str">
        <f t="shared" si="82"/>
        <v>Mar</v>
      </c>
      <c r="C2629" s="3" t="str">
        <f t="shared" si="83"/>
        <v>2025</v>
      </c>
      <c r="D2629" s="3">
        <v>45723</v>
      </c>
      <c r="E2629" t="s">
        <v>3482</v>
      </c>
      <c r="F2629" t="s">
        <v>1471</v>
      </c>
      <c r="G2629" s="5" t="s">
        <v>23</v>
      </c>
      <c r="H2629" s="5" t="s">
        <v>24</v>
      </c>
      <c r="I2629" t="s">
        <v>1041</v>
      </c>
      <c r="J2629" t="s">
        <v>124</v>
      </c>
      <c r="K2629" s="5" t="s">
        <v>73</v>
      </c>
      <c r="L2629" s="5" t="s">
        <v>28</v>
      </c>
      <c r="M2629" t="s">
        <v>55</v>
      </c>
      <c r="N2629" s="5" t="s">
        <v>56</v>
      </c>
      <c r="O2629" s="5" t="s">
        <v>31</v>
      </c>
      <c r="P2629" t="s">
        <v>148</v>
      </c>
      <c r="Q2629" s="5" t="s">
        <v>75</v>
      </c>
      <c r="R2629" s="1">
        <v>2</v>
      </c>
      <c r="S2629" s="1">
        <v>3502</v>
      </c>
      <c r="T2629">
        <v>0.25</v>
      </c>
      <c r="U2629" s="1">
        <v>1980</v>
      </c>
      <c r="V2629" s="1">
        <v>3960</v>
      </c>
      <c r="W2629" s="1">
        <v>5253</v>
      </c>
      <c r="X2629" s="1">
        <v>1293</v>
      </c>
      <c r="Y2629" s="7">
        <v>0.24614505996573385</v>
      </c>
    </row>
    <row r="2630" spans="1:25">
      <c r="A2630" t="s">
        <v>4185</v>
      </c>
      <c r="B2630" s="3" t="str">
        <f t="shared" si="82"/>
        <v>Mar</v>
      </c>
      <c r="C2630" s="3" t="str">
        <f t="shared" si="83"/>
        <v>2022</v>
      </c>
      <c r="D2630" s="3">
        <v>44630</v>
      </c>
      <c r="E2630" t="s">
        <v>225</v>
      </c>
      <c r="F2630" t="s">
        <v>3355</v>
      </c>
      <c r="G2630" s="5" t="s">
        <v>49</v>
      </c>
      <c r="H2630" s="5" t="s">
        <v>50</v>
      </c>
      <c r="I2630" t="s">
        <v>108</v>
      </c>
      <c r="J2630" t="s">
        <v>1411</v>
      </c>
      <c r="K2630" s="5" t="s">
        <v>73</v>
      </c>
      <c r="L2630" s="5" t="s">
        <v>28</v>
      </c>
      <c r="M2630" t="s">
        <v>65</v>
      </c>
      <c r="N2630" s="5" t="s">
        <v>66</v>
      </c>
      <c r="O2630" s="5" t="s">
        <v>43</v>
      </c>
      <c r="P2630" t="s">
        <v>427</v>
      </c>
      <c r="Q2630" s="5" t="s">
        <v>33</v>
      </c>
      <c r="R2630" s="1">
        <v>4</v>
      </c>
      <c r="S2630" s="1">
        <v>3276</v>
      </c>
      <c r="T2630">
        <v>0.1</v>
      </c>
      <c r="U2630" s="1">
        <v>2643</v>
      </c>
      <c r="V2630" s="1">
        <v>10572</v>
      </c>
      <c r="W2630" s="1">
        <v>11793.6</v>
      </c>
      <c r="X2630" s="1">
        <v>1221.6000000000004</v>
      </c>
      <c r="Y2630" s="7">
        <v>0.10358160358160361</v>
      </c>
    </row>
    <row r="2631" spans="1:25">
      <c r="A2631" t="s">
        <v>4186</v>
      </c>
      <c r="B2631" s="3" t="str">
        <f t="shared" si="82"/>
        <v>Jul</v>
      </c>
      <c r="C2631" s="3" t="str">
        <f t="shared" si="83"/>
        <v>2023</v>
      </c>
      <c r="D2631" s="3">
        <v>45108</v>
      </c>
      <c r="E2631" t="s">
        <v>2038</v>
      </c>
      <c r="F2631" t="s">
        <v>2226</v>
      </c>
      <c r="G2631" s="5" t="s">
        <v>37</v>
      </c>
      <c r="H2631" s="5" t="s">
        <v>38</v>
      </c>
      <c r="I2631" t="s">
        <v>196</v>
      </c>
      <c r="J2631" t="s">
        <v>1150</v>
      </c>
      <c r="K2631" s="5" t="s">
        <v>27</v>
      </c>
      <c r="L2631" s="5" t="s">
        <v>54</v>
      </c>
      <c r="M2631" t="s">
        <v>87</v>
      </c>
      <c r="N2631" s="5" t="s">
        <v>88</v>
      </c>
      <c r="O2631" s="5" t="s">
        <v>31</v>
      </c>
      <c r="P2631" t="s">
        <v>437</v>
      </c>
      <c r="Q2631" s="5" t="s">
        <v>45</v>
      </c>
      <c r="R2631" s="1">
        <v>3</v>
      </c>
      <c r="S2631" s="1">
        <v>111</v>
      </c>
      <c r="T2631">
        <v>0.25</v>
      </c>
      <c r="U2631" s="1">
        <v>57</v>
      </c>
      <c r="V2631" s="1">
        <v>171</v>
      </c>
      <c r="W2631" s="1">
        <v>249.75</v>
      </c>
      <c r="X2631" s="1">
        <v>78.75</v>
      </c>
      <c r="Y2631" s="7">
        <v>0.31531531531531531</v>
      </c>
    </row>
    <row r="2632" spans="1:25">
      <c r="A2632" t="s">
        <v>4187</v>
      </c>
      <c r="B2632" s="3" t="str">
        <f t="shared" si="82"/>
        <v>Dec</v>
      </c>
      <c r="C2632" s="3" t="str">
        <f t="shared" si="83"/>
        <v>2022</v>
      </c>
      <c r="D2632" s="3">
        <v>44900</v>
      </c>
      <c r="E2632" t="s">
        <v>1936</v>
      </c>
      <c r="F2632" t="s">
        <v>2151</v>
      </c>
      <c r="G2632" s="5" t="s">
        <v>49</v>
      </c>
      <c r="H2632" s="5" t="s">
        <v>50</v>
      </c>
      <c r="I2632" t="s">
        <v>288</v>
      </c>
      <c r="J2632" t="s">
        <v>1478</v>
      </c>
      <c r="K2632" s="5" t="s">
        <v>95</v>
      </c>
      <c r="L2632" s="5" t="s">
        <v>116</v>
      </c>
      <c r="M2632" t="s">
        <v>55</v>
      </c>
      <c r="N2632" s="5" t="s">
        <v>56</v>
      </c>
      <c r="O2632" s="5" t="s">
        <v>31</v>
      </c>
      <c r="P2632" t="s">
        <v>228</v>
      </c>
      <c r="Q2632" s="5" t="s">
        <v>75</v>
      </c>
      <c r="R2632" s="1">
        <v>1</v>
      </c>
      <c r="S2632" s="1">
        <v>4205</v>
      </c>
      <c r="T2632">
        <v>0.15</v>
      </c>
      <c r="U2632" s="1">
        <v>3459</v>
      </c>
      <c r="V2632" s="1">
        <v>3459</v>
      </c>
      <c r="W2632" s="1">
        <v>3574.25</v>
      </c>
      <c r="X2632" s="1">
        <v>115.25</v>
      </c>
      <c r="Y2632" s="7">
        <v>3.224452682380919E-2</v>
      </c>
    </row>
    <row r="2633" spans="1:25">
      <c r="A2633" t="s">
        <v>4188</v>
      </c>
      <c r="B2633" s="3" t="str">
        <f t="shared" si="82"/>
        <v>Oct</v>
      </c>
      <c r="C2633" s="3" t="str">
        <f t="shared" si="83"/>
        <v>2025</v>
      </c>
      <c r="D2633" s="3">
        <v>45931</v>
      </c>
      <c r="E2633" t="s">
        <v>495</v>
      </c>
      <c r="F2633" t="s">
        <v>2482</v>
      </c>
      <c r="G2633" s="5" t="s">
        <v>61</v>
      </c>
      <c r="H2633" s="5" t="s">
        <v>50</v>
      </c>
      <c r="I2633" t="s">
        <v>579</v>
      </c>
      <c r="J2633" t="s">
        <v>1436</v>
      </c>
      <c r="K2633" s="5" t="s">
        <v>41</v>
      </c>
      <c r="L2633" s="5" t="s">
        <v>54</v>
      </c>
      <c r="M2633" t="s">
        <v>55</v>
      </c>
      <c r="N2633" s="5" t="s">
        <v>56</v>
      </c>
      <c r="O2633" s="5" t="s">
        <v>31</v>
      </c>
      <c r="P2633" t="s">
        <v>431</v>
      </c>
      <c r="Q2633" s="5" t="s">
        <v>45</v>
      </c>
      <c r="R2633" s="1">
        <v>1</v>
      </c>
      <c r="S2633" s="1">
        <v>4866</v>
      </c>
      <c r="T2633">
        <v>0</v>
      </c>
      <c r="U2633" s="1">
        <v>3964</v>
      </c>
      <c r="V2633" s="1">
        <v>3964</v>
      </c>
      <c r="W2633" s="1">
        <v>4866</v>
      </c>
      <c r="X2633" s="1">
        <v>902</v>
      </c>
      <c r="Y2633" s="7">
        <v>0.1853678586107686</v>
      </c>
    </row>
    <row r="2634" spans="1:25">
      <c r="A2634" t="s">
        <v>4189</v>
      </c>
      <c r="B2634" s="3" t="str">
        <f t="shared" si="82"/>
        <v>Mar</v>
      </c>
      <c r="C2634" s="3" t="str">
        <f t="shared" si="83"/>
        <v>2023</v>
      </c>
      <c r="D2634" s="3">
        <v>44995</v>
      </c>
      <c r="E2634" t="s">
        <v>182</v>
      </c>
      <c r="F2634" t="s">
        <v>1246</v>
      </c>
      <c r="G2634" s="5" t="s">
        <v>37</v>
      </c>
      <c r="H2634" s="5" t="s">
        <v>38</v>
      </c>
      <c r="I2634" t="s">
        <v>2215</v>
      </c>
      <c r="J2634" t="s">
        <v>505</v>
      </c>
      <c r="K2634" s="5" t="s">
        <v>73</v>
      </c>
      <c r="L2634" s="5" t="s">
        <v>42</v>
      </c>
      <c r="M2634" t="s">
        <v>87</v>
      </c>
      <c r="N2634" s="5" t="s">
        <v>88</v>
      </c>
      <c r="O2634" s="5" t="s">
        <v>43</v>
      </c>
      <c r="P2634" t="s">
        <v>197</v>
      </c>
      <c r="Q2634" s="5" t="s">
        <v>33</v>
      </c>
      <c r="R2634" s="1">
        <v>5</v>
      </c>
      <c r="S2634" s="1">
        <v>3347</v>
      </c>
      <c r="T2634">
        <v>0.1</v>
      </c>
      <c r="U2634" s="1">
        <v>2319</v>
      </c>
      <c r="V2634" s="1">
        <v>11595</v>
      </c>
      <c r="W2634" s="1">
        <v>15061.5</v>
      </c>
      <c r="X2634" s="1">
        <v>3466.5</v>
      </c>
      <c r="Y2634" s="7">
        <v>0.23015635892839359</v>
      </c>
    </row>
    <row r="2635" spans="1:25">
      <c r="A2635" t="s">
        <v>4190</v>
      </c>
      <c r="B2635" s="3" t="str">
        <f t="shared" si="82"/>
        <v>Sep</v>
      </c>
      <c r="C2635" s="3" t="str">
        <f t="shared" si="83"/>
        <v>2024</v>
      </c>
      <c r="D2635" s="3">
        <v>45543</v>
      </c>
      <c r="E2635" t="s">
        <v>150</v>
      </c>
      <c r="F2635" t="s">
        <v>3101</v>
      </c>
      <c r="G2635" s="5" t="s">
        <v>23</v>
      </c>
      <c r="H2635" s="5" t="s">
        <v>24</v>
      </c>
      <c r="I2635" t="s">
        <v>451</v>
      </c>
      <c r="J2635" t="s">
        <v>1676</v>
      </c>
      <c r="K2635" s="5" t="s">
        <v>95</v>
      </c>
      <c r="L2635" s="5" t="s">
        <v>116</v>
      </c>
      <c r="M2635" t="s">
        <v>55</v>
      </c>
      <c r="N2635" s="5" t="s">
        <v>56</v>
      </c>
      <c r="O2635" s="5" t="s">
        <v>43</v>
      </c>
      <c r="P2635" t="s">
        <v>44</v>
      </c>
      <c r="Q2635" s="5" t="s">
        <v>33</v>
      </c>
      <c r="R2635" s="1">
        <v>4</v>
      </c>
      <c r="S2635" s="1">
        <v>1854</v>
      </c>
      <c r="T2635">
        <v>0.05</v>
      </c>
      <c r="U2635" s="1">
        <v>1388</v>
      </c>
      <c r="V2635" s="1">
        <v>5552</v>
      </c>
      <c r="W2635" s="1">
        <v>7045.2</v>
      </c>
      <c r="X2635" s="1">
        <v>1493.1999999999998</v>
      </c>
      <c r="Y2635" s="7">
        <v>0.21194572190995287</v>
      </c>
    </row>
    <row r="2636" spans="1:25">
      <c r="A2636" t="s">
        <v>4191</v>
      </c>
      <c r="B2636" s="3" t="str">
        <f t="shared" si="82"/>
        <v>Dec</v>
      </c>
      <c r="C2636" s="3" t="str">
        <f t="shared" si="83"/>
        <v>2023</v>
      </c>
      <c r="D2636" s="3">
        <v>45286</v>
      </c>
      <c r="E2636" t="s">
        <v>2805</v>
      </c>
      <c r="F2636" t="s">
        <v>1471</v>
      </c>
      <c r="G2636" s="5" t="s">
        <v>49</v>
      </c>
      <c r="H2636" s="5" t="s">
        <v>50</v>
      </c>
      <c r="I2636" t="s">
        <v>1309</v>
      </c>
      <c r="J2636" t="s">
        <v>530</v>
      </c>
      <c r="K2636" s="5" t="s">
        <v>41</v>
      </c>
      <c r="L2636" s="5" t="s">
        <v>28</v>
      </c>
      <c r="M2636" t="s">
        <v>55</v>
      </c>
      <c r="N2636" s="5" t="s">
        <v>56</v>
      </c>
      <c r="O2636" s="5" t="s">
        <v>43</v>
      </c>
      <c r="P2636" t="s">
        <v>186</v>
      </c>
      <c r="Q2636" s="5" t="s">
        <v>33</v>
      </c>
      <c r="R2636" s="1">
        <v>4</v>
      </c>
      <c r="S2636" s="1">
        <v>2777</v>
      </c>
      <c r="T2636">
        <v>0</v>
      </c>
      <c r="U2636" s="1">
        <v>1840</v>
      </c>
      <c r="V2636" s="1">
        <v>7360</v>
      </c>
      <c r="W2636" s="1">
        <v>11108</v>
      </c>
      <c r="X2636" s="1">
        <v>3748</v>
      </c>
      <c r="Y2636" s="7">
        <v>0.33741447605329494</v>
      </c>
    </row>
    <row r="2637" spans="1:25">
      <c r="A2637" t="s">
        <v>4192</v>
      </c>
      <c r="B2637" s="3" t="str">
        <f t="shared" si="82"/>
        <v>Feb</v>
      </c>
      <c r="C2637" s="3" t="str">
        <f t="shared" si="83"/>
        <v>2023</v>
      </c>
      <c r="D2637" s="3">
        <v>44979</v>
      </c>
      <c r="E2637" t="s">
        <v>1107</v>
      </c>
      <c r="F2637" t="s">
        <v>1991</v>
      </c>
      <c r="G2637" s="5" t="s">
        <v>61</v>
      </c>
      <c r="H2637" s="5" t="s">
        <v>50</v>
      </c>
      <c r="I2637" t="s">
        <v>435</v>
      </c>
      <c r="J2637" t="s">
        <v>666</v>
      </c>
      <c r="K2637" s="5" t="s">
        <v>41</v>
      </c>
      <c r="L2637" s="5" t="s">
        <v>42</v>
      </c>
      <c r="M2637" t="s">
        <v>87</v>
      </c>
      <c r="N2637" s="5" t="s">
        <v>88</v>
      </c>
      <c r="O2637" s="5" t="s">
        <v>43</v>
      </c>
      <c r="P2637" t="s">
        <v>855</v>
      </c>
      <c r="Q2637" s="5" t="s">
        <v>75</v>
      </c>
      <c r="R2637" s="1">
        <v>6</v>
      </c>
      <c r="S2637" s="1">
        <v>4800</v>
      </c>
      <c r="T2637">
        <v>0.15</v>
      </c>
      <c r="U2637" s="1">
        <v>2949</v>
      </c>
      <c r="V2637" s="1">
        <v>17694</v>
      </c>
      <c r="W2637" s="1">
        <v>24480</v>
      </c>
      <c r="X2637" s="1">
        <v>6786</v>
      </c>
      <c r="Y2637" s="7">
        <v>0.27720588235294119</v>
      </c>
    </row>
    <row r="2638" spans="1:25">
      <c r="A2638" t="s">
        <v>4193</v>
      </c>
      <c r="B2638" s="3" t="str">
        <f t="shared" si="82"/>
        <v>Jan</v>
      </c>
      <c r="C2638" s="3" t="str">
        <f t="shared" si="83"/>
        <v>2022</v>
      </c>
      <c r="D2638" s="3">
        <v>44587</v>
      </c>
      <c r="E2638" t="s">
        <v>697</v>
      </c>
      <c r="F2638" t="s">
        <v>458</v>
      </c>
      <c r="G2638" s="5" t="s">
        <v>37</v>
      </c>
      <c r="H2638" s="5" t="s">
        <v>38</v>
      </c>
      <c r="I2638" t="s">
        <v>732</v>
      </c>
      <c r="J2638" t="s">
        <v>716</v>
      </c>
      <c r="K2638" s="5" t="s">
        <v>27</v>
      </c>
      <c r="L2638" s="5" t="s">
        <v>64</v>
      </c>
      <c r="M2638" t="s">
        <v>117</v>
      </c>
      <c r="N2638" s="5" t="s">
        <v>118</v>
      </c>
      <c r="O2638" s="5" t="s">
        <v>31</v>
      </c>
      <c r="P2638" t="s">
        <v>1027</v>
      </c>
      <c r="Q2638" s="5" t="s">
        <v>33</v>
      </c>
      <c r="R2638" s="1">
        <v>5</v>
      </c>
      <c r="S2638" s="1">
        <v>4275</v>
      </c>
      <c r="T2638">
        <v>0.1</v>
      </c>
      <c r="U2638" s="1">
        <v>3091</v>
      </c>
      <c r="V2638" s="1">
        <v>15455</v>
      </c>
      <c r="W2638" s="1">
        <v>19237.5</v>
      </c>
      <c r="X2638" s="1">
        <v>3782.5</v>
      </c>
      <c r="Y2638" s="7">
        <v>0.19662118258609487</v>
      </c>
    </row>
    <row r="2639" spans="1:25">
      <c r="A2639" t="s">
        <v>4194</v>
      </c>
      <c r="B2639" s="3" t="str">
        <f t="shared" si="82"/>
        <v>Jan</v>
      </c>
      <c r="C2639" s="3" t="str">
        <f t="shared" si="83"/>
        <v>2022</v>
      </c>
      <c r="D2639" s="3">
        <v>44579</v>
      </c>
      <c r="E2639" t="s">
        <v>982</v>
      </c>
      <c r="F2639" t="s">
        <v>2524</v>
      </c>
      <c r="G2639" s="5" t="s">
        <v>37</v>
      </c>
      <c r="H2639" s="5" t="s">
        <v>38</v>
      </c>
      <c r="I2639" t="s">
        <v>610</v>
      </c>
      <c r="J2639" t="s">
        <v>408</v>
      </c>
      <c r="K2639" s="5" t="s">
        <v>27</v>
      </c>
      <c r="L2639" s="5" t="s">
        <v>64</v>
      </c>
      <c r="M2639" t="s">
        <v>55</v>
      </c>
      <c r="N2639" s="5" t="s">
        <v>56</v>
      </c>
      <c r="O2639" s="5" t="s">
        <v>43</v>
      </c>
      <c r="P2639" t="s">
        <v>332</v>
      </c>
      <c r="Q2639" s="5" t="s">
        <v>75</v>
      </c>
      <c r="R2639" s="1">
        <v>6</v>
      </c>
      <c r="S2639" s="1">
        <v>1671</v>
      </c>
      <c r="T2639">
        <v>0.15</v>
      </c>
      <c r="U2639" s="1">
        <v>1210</v>
      </c>
      <c r="V2639" s="1">
        <v>7260</v>
      </c>
      <c r="W2639" s="1">
        <v>8522.1</v>
      </c>
      <c r="X2639" s="1">
        <v>1262.1000000000004</v>
      </c>
      <c r="Y2639" s="7">
        <v>0.14809729996127718</v>
      </c>
    </row>
    <row r="2640" spans="1:25">
      <c r="A2640" t="s">
        <v>4195</v>
      </c>
      <c r="B2640" s="3" t="str">
        <f t="shared" si="82"/>
        <v>Sep</v>
      </c>
      <c r="C2640" s="3" t="str">
        <f t="shared" si="83"/>
        <v>2024</v>
      </c>
      <c r="D2640" s="3">
        <v>45554</v>
      </c>
      <c r="E2640" t="s">
        <v>1281</v>
      </c>
      <c r="F2640" t="s">
        <v>1069</v>
      </c>
      <c r="G2640" s="5" t="s">
        <v>61</v>
      </c>
      <c r="H2640" s="5" t="s">
        <v>50</v>
      </c>
      <c r="I2640" t="s">
        <v>293</v>
      </c>
      <c r="J2640" t="s">
        <v>349</v>
      </c>
      <c r="K2640" s="5" t="s">
        <v>73</v>
      </c>
      <c r="L2640" s="5" t="s">
        <v>116</v>
      </c>
      <c r="M2640" t="s">
        <v>87</v>
      </c>
      <c r="N2640" s="5" t="s">
        <v>88</v>
      </c>
      <c r="O2640" s="5" t="s">
        <v>43</v>
      </c>
      <c r="P2640" t="s">
        <v>81</v>
      </c>
      <c r="Q2640" s="5" t="s">
        <v>45</v>
      </c>
      <c r="R2640" s="1">
        <v>3</v>
      </c>
      <c r="S2640" s="1">
        <v>3915</v>
      </c>
      <c r="T2640">
        <v>0</v>
      </c>
      <c r="U2640" s="1">
        <v>2704</v>
      </c>
      <c r="V2640" s="1">
        <v>8112</v>
      </c>
      <c r="W2640" s="1">
        <v>11745</v>
      </c>
      <c r="X2640" s="1">
        <v>3633</v>
      </c>
      <c r="Y2640" s="7">
        <v>0.30932311621966796</v>
      </c>
    </row>
    <row r="2641" spans="1:25">
      <c r="A2641" t="s">
        <v>4196</v>
      </c>
      <c r="B2641" s="3" t="str">
        <f t="shared" si="82"/>
        <v>Sep</v>
      </c>
      <c r="C2641" s="3" t="str">
        <f t="shared" si="83"/>
        <v>2024</v>
      </c>
      <c r="D2641" s="3">
        <v>45558</v>
      </c>
      <c r="E2641" t="s">
        <v>2245</v>
      </c>
      <c r="F2641" t="s">
        <v>1449</v>
      </c>
      <c r="G2641" s="5" t="s">
        <v>106</v>
      </c>
      <c r="H2641" s="5" t="s">
        <v>107</v>
      </c>
      <c r="I2641" t="s">
        <v>1216</v>
      </c>
      <c r="J2641" t="s">
        <v>1088</v>
      </c>
      <c r="K2641" s="5" t="s">
        <v>41</v>
      </c>
      <c r="L2641" s="5" t="s">
        <v>28</v>
      </c>
      <c r="M2641" t="s">
        <v>29</v>
      </c>
      <c r="N2641" s="5" t="s">
        <v>30</v>
      </c>
      <c r="O2641" s="5" t="s">
        <v>31</v>
      </c>
      <c r="P2641" t="s">
        <v>89</v>
      </c>
      <c r="Q2641" s="5" t="s">
        <v>75</v>
      </c>
      <c r="R2641" s="1">
        <v>3</v>
      </c>
      <c r="S2641" s="1">
        <v>2600</v>
      </c>
      <c r="T2641">
        <v>0.25</v>
      </c>
      <c r="U2641" s="1">
        <v>1473</v>
      </c>
      <c r="V2641" s="1">
        <v>4419</v>
      </c>
      <c r="W2641" s="1">
        <v>5850</v>
      </c>
      <c r="X2641" s="1">
        <v>1431</v>
      </c>
      <c r="Y2641" s="7">
        <v>0.24461538461538462</v>
      </c>
    </row>
    <row r="2642" spans="1:25">
      <c r="A2642" t="s">
        <v>4197</v>
      </c>
      <c r="B2642" s="3" t="str">
        <f t="shared" si="82"/>
        <v>Dec</v>
      </c>
      <c r="C2642" s="3" t="str">
        <f t="shared" si="83"/>
        <v>2022</v>
      </c>
      <c r="D2642" s="3">
        <v>44902</v>
      </c>
      <c r="E2642" t="s">
        <v>1891</v>
      </c>
      <c r="F2642" t="s">
        <v>1424</v>
      </c>
      <c r="G2642" s="5" t="s">
        <v>23</v>
      </c>
      <c r="H2642" s="5" t="s">
        <v>24</v>
      </c>
      <c r="I2642" t="s">
        <v>1376</v>
      </c>
      <c r="J2642" t="s">
        <v>924</v>
      </c>
      <c r="K2642" s="5" t="s">
        <v>53</v>
      </c>
      <c r="L2642" s="5" t="s">
        <v>64</v>
      </c>
      <c r="M2642" t="s">
        <v>29</v>
      </c>
      <c r="N2642" s="5" t="s">
        <v>30</v>
      </c>
      <c r="O2642" s="5" t="s">
        <v>43</v>
      </c>
      <c r="P2642" t="s">
        <v>131</v>
      </c>
      <c r="Q2642" s="5" t="s">
        <v>45</v>
      </c>
      <c r="R2642" s="1">
        <v>5</v>
      </c>
      <c r="S2642" s="1">
        <v>259</v>
      </c>
      <c r="T2642">
        <v>0.15</v>
      </c>
      <c r="U2642" s="1">
        <v>202</v>
      </c>
      <c r="V2642" s="1">
        <v>1010</v>
      </c>
      <c r="W2642" s="1">
        <v>1100.75</v>
      </c>
      <c r="X2642" s="1">
        <v>90.75</v>
      </c>
      <c r="Y2642" s="7">
        <v>8.2443788326141271E-2</v>
      </c>
    </row>
    <row r="2643" spans="1:25">
      <c r="A2643" t="s">
        <v>4198</v>
      </c>
      <c r="B2643" s="3" t="str">
        <f t="shared" si="82"/>
        <v>Nov</v>
      </c>
      <c r="C2643" s="3" t="str">
        <f t="shared" si="83"/>
        <v>2023</v>
      </c>
      <c r="D2643" s="3">
        <v>45234</v>
      </c>
      <c r="E2643" t="s">
        <v>1668</v>
      </c>
      <c r="F2643" t="s">
        <v>2666</v>
      </c>
      <c r="G2643" s="5" t="s">
        <v>61</v>
      </c>
      <c r="H2643" s="5" t="s">
        <v>50</v>
      </c>
      <c r="I2643" t="s">
        <v>258</v>
      </c>
      <c r="J2643" t="s">
        <v>2675</v>
      </c>
      <c r="K2643" s="5" t="s">
        <v>41</v>
      </c>
      <c r="L2643" s="5" t="s">
        <v>116</v>
      </c>
      <c r="M2643" t="s">
        <v>55</v>
      </c>
      <c r="N2643" s="5" t="s">
        <v>56</v>
      </c>
      <c r="O2643" s="5" t="s">
        <v>43</v>
      </c>
      <c r="P2643" t="s">
        <v>522</v>
      </c>
      <c r="Q2643" s="5" t="s">
        <v>33</v>
      </c>
      <c r="R2643" s="1">
        <v>1</v>
      </c>
      <c r="S2643" s="1">
        <v>462</v>
      </c>
      <c r="T2643">
        <v>0.15</v>
      </c>
      <c r="U2643" s="1">
        <v>312</v>
      </c>
      <c r="V2643" s="1">
        <v>312</v>
      </c>
      <c r="W2643" s="1">
        <v>392.7</v>
      </c>
      <c r="X2643" s="1">
        <v>80.699999999999989</v>
      </c>
      <c r="Y2643" s="7">
        <v>0.20550038197097018</v>
      </c>
    </row>
    <row r="2644" spans="1:25">
      <c r="A2644" t="s">
        <v>4199</v>
      </c>
      <c r="B2644" s="3" t="str">
        <f t="shared" si="82"/>
        <v>Sep</v>
      </c>
      <c r="C2644" s="3" t="str">
        <f t="shared" si="83"/>
        <v>2023</v>
      </c>
      <c r="D2644" s="3">
        <v>45183</v>
      </c>
      <c r="E2644" t="s">
        <v>2270</v>
      </c>
      <c r="F2644" t="s">
        <v>2104</v>
      </c>
      <c r="G2644" s="5" t="s">
        <v>49</v>
      </c>
      <c r="H2644" s="5" t="s">
        <v>50</v>
      </c>
      <c r="I2644" t="s">
        <v>509</v>
      </c>
      <c r="J2644" t="s">
        <v>678</v>
      </c>
      <c r="K2644" s="5" t="s">
        <v>95</v>
      </c>
      <c r="L2644" s="5" t="s">
        <v>54</v>
      </c>
      <c r="M2644" t="s">
        <v>117</v>
      </c>
      <c r="N2644" s="5" t="s">
        <v>118</v>
      </c>
      <c r="O2644" s="5" t="s">
        <v>43</v>
      </c>
      <c r="P2644" t="s">
        <v>110</v>
      </c>
      <c r="Q2644" s="5" t="s">
        <v>75</v>
      </c>
      <c r="R2644" s="1">
        <v>1</v>
      </c>
      <c r="S2644" s="1">
        <v>4679</v>
      </c>
      <c r="T2644">
        <v>0.25</v>
      </c>
      <c r="U2644" s="1">
        <v>2846</v>
      </c>
      <c r="V2644" s="1">
        <v>2846</v>
      </c>
      <c r="W2644" s="1">
        <v>3509.25</v>
      </c>
      <c r="X2644" s="1">
        <v>663.25</v>
      </c>
      <c r="Y2644" s="7">
        <v>0.18900049868205457</v>
      </c>
    </row>
    <row r="2645" spans="1:25">
      <c r="A2645" t="s">
        <v>4200</v>
      </c>
      <c r="B2645" s="3" t="str">
        <f t="shared" si="82"/>
        <v>Apr</v>
      </c>
      <c r="C2645" s="3" t="str">
        <f t="shared" si="83"/>
        <v>2024</v>
      </c>
      <c r="D2645" s="3">
        <v>45398</v>
      </c>
      <c r="E2645" t="s">
        <v>1751</v>
      </c>
      <c r="F2645" t="s">
        <v>2524</v>
      </c>
      <c r="G2645" s="5" t="s">
        <v>23</v>
      </c>
      <c r="H2645" s="5" t="s">
        <v>24</v>
      </c>
      <c r="I2645" t="s">
        <v>2440</v>
      </c>
      <c r="J2645" t="s">
        <v>109</v>
      </c>
      <c r="K2645" s="5" t="s">
        <v>53</v>
      </c>
      <c r="L2645" s="5" t="s">
        <v>64</v>
      </c>
      <c r="M2645" t="s">
        <v>29</v>
      </c>
      <c r="N2645" s="5" t="s">
        <v>30</v>
      </c>
      <c r="O2645" s="5" t="s">
        <v>31</v>
      </c>
      <c r="P2645" t="s">
        <v>390</v>
      </c>
      <c r="Q2645" s="5" t="s">
        <v>75</v>
      </c>
      <c r="R2645" s="1">
        <v>7</v>
      </c>
      <c r="S2645" s="1">
        <v>1403</v>
      </c>
      <c r="T2645">
        <v>0.2</v>
      </c>
      <c r="U2645" s="1">
        <v>935</v>
      </c>
      <c r="V2645" s="1">
        <v>6545</v>
      </c>
      <c r="W2645" s="1">
        <v>7856.8</v>
      </c>
      <c r="X2645" s="1">
        <v>1311.8000000000002</v>
      </c>
      <c r="Y2645" s="7">
        <v>0.16696364932287958</v>
      </c>
    </row>
    <row r="2646" spans="1:25">
      <c r="A2646" t="s">
        <v>4201</v>
      </c>
      <c r="B2646" s="3" t="str">
        <f t="shared" si="82"/>
        <v>Feb</v>
      </c>
      <c r="C2646" s="3" t="str">
        <f t="shared" si="83"/>
        <v>2024</v>
      </c>
      <c r="D2646" s="3">
        <v>45334</v>
      </c>
      <c r="E2646" t="s">
        <v>817</v>
      </c>
      <c r="F2646" t="s">
        <v>867</v>
      </c>
      <c r="G2646" s="5" t="s">
        <v>37</v>
      </c>
      <c r="H2646" s="5" t="s">
        <v>38</v>
      </c>
      <c r="I2646" t="s">
        <v>278</v>
      </c>
      <c r="J2646" t="s">
        <v>729</v>
      </c>
      <c r="K2646" s="5" t="s">
        <v>27</v>
      </c>
      <c r="L2646" s="5" t="s">
        <v>64</v>
      </c>
      <c r="M2646" t="s">
        <v>87</v>
      </c>
      <c r="N2646" s="5" t="s">
        <v>88</v>
      </c>
      <c r="O2646" s="5" t="s">
        <v>31</v>
      </c>
      <c r="P2646" t="s">
        <v>238</v>
      </c>
      <c r="Q2646" s="5" t="s">
        <v>45</v>
      </c>
      <c r="R2646" s="1">
        <v>5</v>
      </c>
      <c r="S2646" s="1">
        <v>3432</v>
      </c>
      <c r="T2646">
        <v>0.2</v>
      </c>
      <c r="U2646" s="1">
        <v>2701</v>
      </c>
      <c r="V2646" s="1">
        <v>13505</v>
      </c>
      <c r="W2646" s="1">
        <v>13728</v>
      </c>
      <c r="X2646" s="1">
        <v>223</v>
      </c>
      <c r="Y2646" s="7">
        <v>1.6244172494172496E-2</v>
      </c>
    </row>
    <row r="2647" spans="1:25">
      <c r="A2647" t="s">
        <v>4202</v>
      </c>
      <c r="B2647" s="3" t="str">
        <f t="shared" si="82"/>
        <v>Dec</v>
      </c>
      <c r="C2647" s="3" t="str">
        <f t="shared" si="83"/>
        <v>2025</v>
      </c>
      <c r="D2647" s="3">
        <v>46019</v>
      </c>
      <c r="E2647" t="s">
        <v>150</v>
      </c>
      <c r="F2647" t="s">
        <v>2572</v>
      </c>
      <c r="G2647" s="5" t="s">
        <v>61</v>
      </c>
      <c r="H2647" s="5" t="s">
        <v>50</v>
      </c>
      <c r="I2647" t="s">
        <v>258</v>
      </c>
      <c r="J2647" t="s">
        <v>1962</v>
      </c>
      <c r="K2647" s="5" t="s">
        <v>73</v>
      </c>
      <c r="L2647" s="5" t="s">
        <v>116</v>
      </c>
      <c r="M2647" t="s">
        <v>117</v>
      </c>
      <c r="N2647" s="5" t="s">
        <v>118</v>
      </c>
      <c r="O2647" s="5" t="s">
        <v>43</v>
      </c>
      <c r="P2647" t="s">
        <v>376</v>
      </c>
      <c r="Q2647" s="5" t="s">
        <v>33</v>
      </c>
      <c r="R2647" s="1">
        <v>7</v>
      </c>
      <c r="S2647" s="1">
        <v>3459</v>
      </c>
      <c r="T2647">
        <v>0.15</v>
      </c>
      <c r="U2647" s="1">
        <v>1857</v>
      </c>
      <c r="V2647" s="1">
        <v>12999</v>
      </c>
      <c r="W2647" s="1">
        <v>20581.05</v>
      </c>
      <c r="X2647" s="1">
        <v>7582.0499999999993</v>
      </c>
      <c r="Y2647" s="7">
        <v>0.36839957145043617</v>
      </c>
    </row>
    <row r="2648" spans="1:25">
      <c r="A2648" t="s">
        <v>4203</v>
      </c>
      <c r="B2648" s="3" t="str">
        <f t="shared" si="82"/>
        <v>Jul</v>
      </c>
      <c r="C2648" s="3" t="str">
        <f t="shared" si="83"/>
        <v>2022</v>
      </c>
      <c r="D2648" s="3">
        <v>44767</v>
      </c>
      <c r="E2648" t="s">
        <v>2283</v>
      </c>
      <c r="F2648" t="s">
        <v>650</v>
      </c>
      <c r="G2648" s="5" t="s">
        <v>23</v>
      </c>
      <c r="H2648" s="5" t="s">
        <v>24</v>
      </c>
      <c r="I2648" t="s">
        <v>837</v>
      </c>
      <c r="J2648" t="s">
        <v>264</v>
      </c>
      <c r="K2648" s="5" t="s">
        <v>41</v>
      </c>
      <c r="L2648" s="5" t="s">
        <v>42</v>
      </c>
      <c r="M2648" t="s">
        <v>65</v>
      </c>
      <c r="N2648" s="5" t="s">
        <v>66</v>
      </c>
      <c r="O2648" s="5" t="s">
        <v>31</v>
      </c>
      <c r="P2648" t="s">
        <v>260</v>
      </c>
      <c r="Q2648" s="5" t="s">
        <v>75</v>
      </c>
      <c r="R2648" s="1">
        <v>7</v>
      </c>
      <c r="S2648" s="1">
        <v>1432</v>
      </c>
      <c r="T2648">
        <v>0.2</v>
      </c>
      <c r="U2648" s="1">
        <v>1123</v>
      </c>
      <c r="V2648" s="1">
        <v>7861</v>
      </c>
      <c r="W2648" s="1">
        <v>8019.2000000000007</v>
      </c>
      <c r="X2648" s="1">
        <v>158.20000000000073</v>
      </c>
      <c r="Y2648" s="7">
        <v>1.9727653631285005E-2</v>
      </c>
    </row>
    <row r="2649" spans="1:25">
      <c r="A2649" t="s">
        <v>4204</v>
      </c>
      <c r="B2649" s="3" t="str">
        <f t="shared" si="82"/>
        <v>Nov</v>
      </c>
      <c r="C2649" s="3" t="str">
        <f t="shared" si="83"/>
        <v>2024</v>
      </c>
      <c r="D2649" s="3">
        <v>45626</v>
      </c>
      <c r="E2649" t="s">
        <v>3482</v>
      </c>
      <c r="F2649" t="s">
        <v>1924</v>
      </c>
      <c r="G2649" s="5" t="s">
        <v>49</v>
      </c>
      <c r="H2649" s="5" t="s">
        <v>50</v>
      </c>
      <c r="I2649" t="s">
        <v>811</v>
      </c>
      <c r="J2649" t="s">
        <v>179</v>
      </c>
      <c r="K2649" s="5" t="s">
        <v>41</v>
      </c>
      <c r="L2649" s="5" t="s">
        <v>64</v>
      </c>
      <c r="M2649" t="s">
        <v>29</v>
      </c>
      <c r="N2649" s="5" t="s">
        <v>30</v>
      </c>
      <c r="O2649" s="5" t="s">
        <v>43</v>
      </c>
      <c r="P2649" t="s">
        <v>197</v>
      </c>
      <c r="Q2649" s="5" t="s">
        <v>45</v>
      </c>
      <c r="R2649" s="1">
        <v>4</v>
      </c>
      <c r="S2649" s="1">
        <v>3000</v>
      </c>
      <c r="T2649">
        <v>0</v>
      </c>
      <c r="U2649" s="1">
        <v>2046</v>
      </c>
      <c r="V2649" s="1">
        <v>8184</v>
      </c>
      <c r="W2649" s="1">
        <v>12000</v>
      </c>
      <c r="X2649" s="1">
        <v>3816</v>
      </c>
      <c r="Y2649" s="7">
        <v>0.318</v>
      </c>
    </row>
    <row r="2650" spans="1:25">
      <c r="A2650" t="s">
        <v>4205</v>
      </c>
      <c r="B2650" s="3" t="str">
        <f t="shared" si="82"/>
        <v>Jun</v>
      </c>
      <c r="C2650" s="3" t="str">
        <f t="shared" si="83"/>
        <v>2025</v>
      </c>
      <c r="D2650" s="3">
        <v>45835</v>
      </c>
      <c r="E2650" t="s">
        <v>778</v>
      </c>
      <c r="F2650" t="s">
        <v>2330</v>
      </c>
      <c r="G2650" s="5" t="s">
        <v>49</v>
      </c>
      <c r="H2650" s="5" t="s">
        <v>50</v>
      </c>
      <c r="I2650" t="s">
        <v>896</v>
      </c>
      <c r="J2650" t="s">
        <v>611</v>
      </c>
      <c r="K2650" s="5" t="s">
        <v>53</v>
      </c>
      <c r="L2650" s="5" t="s">
        <v>64</v>
      </c>
      <c r="M2650" t="s">
        <v>55</v>
      </c>
      <c r="N2650" s="5" t="s">
        <v>56</v>
      </c>
      <c r="O2650" s="5" t="s">
        <v>31</v>
      </c>
      <c r="P2650" t="s">
        <v>202</v>
      </c>
      <c r="Q2650" s="5" t="s">
        <v>75</v>
      </c>
      <c r="R2650" s="1">
        <v>4</v>
      </c>
      <c r="S2650" s="1">
        <v>1977</v>
      </c>
      <c r="T2650">
        <v>0</v>
      </c>
      <c r="U2650" s="1">
        <v>1365</v>
      </c>
      <c r="V2650" s="1">
        <v>5460</v>
      </c>
      <c r="W2650" s="1">
        <v>7908</v>
      </c>
      <c r="X2650" s="1">
        <v>2448</v>
      </c>
      <c r="Y2650" s="7">
        <v>0.30955993930197268</v>
      </c>
    </row>
    <row r="2651" spans="1:25">
      <c r="A2651" t="s">
        <v>4206</v>
      </c>
      <c r="B2651" s="3" t="str">
        <f t="shared" si="82"/>
        <v>Feb</v>
      </c>
      <c r="C2651" s="3" t="str">
        <f t="shared" si="83"/>
        <v>2022</v>
      </c>
      <c r="D2651" s="3">
        <v>44618</v>
      </c>
      <c r="E2651" t="s">
        <v>1416</v>
      </c>
      <c r="F2651" t="s">
        <v>167</v>
      </c>
      <c r="G2651" s="5" t="s">
        <v>106</v>
      </c>
      <c r="H2651" s="5" t="s">
        <v>107</v>
      </c>
      <c r="I2651" t="s">
        <v>1140</v>
      </c>
      <c r="J2651" t="s">
        <v>487</v>
      </c>
      <c r="K2651" s="5" t="s">
        <v>27</v>
      </c>
      <c r="L2651" s="5" t="s">
        <v>42</v>
      </c>
      <c r="M2651" t="s">
        <v>29</v>
      </c>
      <c r="N2651" s="5" t="s">
        <v>30</v>
      </c>
      <c r="O2651" s="5" t="s">
        <v>31</v>
      </c>
      <c r="P2651" t="s">
        <v>44</v>
      </c>
      <c r="Q2651" s="5" t="s">
        <v>45</v>
      </c>
      <c r="R2651" s="1">
        <v>4</v>
      </c>
      <c r="S2651" s="1">
        <v>4096</v>
      </c>
      <c r="T2651">
        <v>0.15</v>
      </c>
      <c r="U2651" s="1">
        <v>2911</v>
      </c>
      <c r="V2651" s="1">
        <v>11644</v>
      </c>
      <c r="W2651" s="1">
        <v>13926.4</v>
      </c>
      <c r="X2651" s="1">
        <v>2282.3999999999996</v>
      </c>
      <c r="Y2651" s="7">
        <v>0.16389016544117646</v>
      </c>
    </row>
    <row r="2652" spans="1:25">
      <c r="A2652" t="s">
        <v>4207</v>
      </c>
      <c r="B2652" s="3" t="str">
        <f t="shared" si="82"/>
        <v>Jul</v>
      </c>
      <c r="C2652" s="3" t="str">
        <f t="shared" si="83"/>
        <v>2025</v>
      </c>
      <c r="D2652" s="3">
        <v>45855</v>
      </c>
      <c r="E2652" t="s">
        <v>369</v>
      </c>
      <c r="F2652" t="s">
        <v>1421</v>
      </c>
      <c r="G2652" s="5" t="s">
        <v>106</v>
      </c>
      <c r="H2652" s="5" t="s">
        <v>107</v>
      </c>
      <c r="I2652" t="s">
        <v>313</v>
      </c>
      <c r="J2652" t="s">
        <v>1247</v>
      </c>
      <c r="K2652" s="5" t="s">
        <v>53</v>
      </c>
      <c r="L2652" s="5" t="s">
        <v>116</v>
      </c>
      <c r="M2652" t="s">
        <v>117</v>
      </c>
      <c r="N2652" s="5" t="s">
        <v>118</v>
      </c>
      <c r="O2652" s="5" t="s">
        <v>31</v>
      </c>
      <c r="P2652" t="s">
        <v>220</v>
      </c>
      <c r="Q2652" s="5" t="s">
        <v>33</v>
      </c>
      <c r="R2652" s="1">
        <v>4</v>
      </c>
      <c r="S2652" s="1">
        <v>834</v>
      </c>
      <c r="T2652">
        <v>0.2</v>
      </c>
      <c r="U2652" s="1">
        <v>640</v>
      </c>
      <c r="V2652" s="1">
        <v>2560</v>
      </c>
      <c r="W2652" s="1">
        <v>2668.8</v>
      </c>
      <c r="X2652" s="1">
        <v>108.80000000000018</v>
      </c>
      <c r="Y2652" s="7">
        <v>4.0767386091127164E-2</v>
      </c>
    </row>
    <row r="2653" spans="1:25">
      <c r="A2653" t="s">
        <v>4208</v>
      </c>
      <c r="B2653" s="3" t="str">
        <f t="shared" si="82"/>
        <v>Mar</v>
      </c>
      <c r="C2653" s="3" t="str">
        <f t="shared" si="83"/>
        <v>2022</v>
      </c>
      <c r="D2653" s="3">
        <v>44625</v>
      </c>
      <c r="E2653" t="s">
        <v>939</v>
      </c>
      <c r="F2653" t="s">
        <v>92</v>
      </c>
      <c r="G2653" s="5" t="s">
        <v>37</v>
      </c>
      <c r="H2653" s="5" t="s">
        <v>38</v>
      </c>
      <c r="I2653" t="s">
        <v>163</v>
      </c>
      <c r="J2653" t="s">
        <v>1794</v>
      </c>
      <c r="K2653" s="5" t="s">
        <v>27</v>
      </c>
      <c r="L2653" s="5" t="s">
        <v>64</v>
      </c>
      <c r="M2653" t="s">
        <v>117</v>
      </c>
      <c r="N2653" s="5" t="s">
        <v>118</v>
      </c>
      <c r="O2653" s="5" t="s">
        <v>31</v>
      </c>
      <c r="P2653" t="s">
        <v>220</v>
      </c>
      <c r="Q2653" s="5" t="s">
        <v>45</v>
      </c>
      <c r="R2653" s="1">
        <v>4</v>
      </c>
      <c r="S2653" s="1">
        <v>3285</v>
      </c>
      <c r="T2653">
        <v>0.25</v>
      </c>
      <c r="U2653" s="1">
        <v>2516</v>
      </c>
      <c r="V2653" s="1">
        <v>10064</v>
      </c>
      <c r="W2653" s="1">
        <v>9855</v>
      </c>
      <c r="X2653" s="1">
        <v>-209</v>
      </c>
      <c r="Y2653" s="7">
        <v>-2.1207508878741756E-2</v>
      </c>
    </row>
    <row r="2654" spans="1:25">
      <c r="A2654" t="s">
        <v>4209</v>
      </c>
      <c r="B2654" s="3" t="str">
        <f t="shared" si="82"/>
        <v>Oct</v>
      </c>
      <c r="C2654" s="3" t="str">
        <f t="shared" si="83"/>
        <v>2025</v>
      </c>
      <c r="D2654" s="3">
        <v>45952</v>
      </c>
      <c r="E2654" t="s">
        <v>839</v>
      </c>
      <c r="F2654" t="s">
        <v>2923</v>
      </c>
      <c r="G2654" s="5" t="s">
        <v>61</v>
      </c>
      <c r="H2654" s="5" t="s">
        <v>50</v>
      </c>
      <c r="I2654" t="s">
        <v>190</v>
      </c>
      <c r="J2654" t="s">
        <v>1345</v>
      </c>
      <c r="K2654" s="5" t="s">
        <v>41</v>
      </c>
      <c r="L2654" s="5" t="s">
        <v>28</v>
      </c>
      <c r="M2654" t="s">
        <v>117</v>
      </c>
      <c r="N2654" s="5" t="s">
        <v>118</v>
      </c>
      <c r="O2654" s="5" t="s">
        <v>43</v>
      </c>
      <c r="P2654" t="s">
        <v>431</v>
      </c>
      <c r="Q2654" s="5" t="s">
        <v>45</v>
      </c>
      <c r="R2654" s="1">
        <v>4</v>
      </c>
      <c r="S2654" s="1">
        <v>1051</v>
      </c>
      <c r="T2654">
        <v>0.2</v>
      </c>
      <c r="U2654" s="1">
        <v>744</v>
      </c>
      <c r="V2654" s="1">
        <v>2976</v>
      </c>
      <c r="W2654" s="1">
        <v>3363.2000000000003</v>
      </c>
      <c r="X2654" s="1">
        <v>387.20000000000027</v>
      </c>
      <c r="Y2654" s="7">
        <v>0.11512844909609903</v>
      </c>
    </row>
    <row r="2655" spans="1:25">
      <c r="A2655" t="s">
        <v>4210</v>
      </c>
      <c r="B2655" s="3" t="str">
        <f t="shared" si="82"/>
        <v>Sep</v>
      </c>
      <c r="C2655" s="3" t="str">
        <f t="shared" si="83"/>
        <v>2024</v>
      </c>
      <c r="D2655" s="3">
        <v>45553</v>
      </c>
      <c r="E2655" t="s">
        <v>1958</v>
      </c>
      <c r="F2655" t="s">
        <v>1352</v>
      </c>
      <c r="G2655" s="5" t="s">
        <v>61</v>
      </c>
      <c r="H2655" s="5" t="s">
        <v>50</v>
      </c>
      <c r="I2655" t="s">
        <v>1472</v>
      </c>
      <c r="J2655" t="s">
        <v>746</v>
      </c>
      <c r="K2655" s="5" t="s">
        <v>27</v>
      </c>
      <c r="L2655" s="5" t="s">
        <v>54</v>
      </c>
      <c r="M2655" t="s">
        <v>65</v>
      </c>
      <c r="N2655" s="5" t="s">
        <v>66</v>
      </c>
      <c r="O2655" s="5" t="s">
        <v>31</v>
      </c>
      <c r="P2655" t="s">
        <v>136</v>
      </c>
      <c r="Q2655" s="5" t="s">
        <v>75</v>
      </c>
      <c r="R2655" s="1">
        <v>8</v>
      </c>
      <c r="S2655" s="1">
        <v>4030</v>
      </c>
      <c r="T2655">
        <v>0.25</v>
      </c>
      <c r="U2655" s="1">
        <v>2466</v>
      </c>
      <c r="V2655" s="1">
        <v>19728</v>
      </c>
      <c r="W2655" s="1">
        <v>24180</v>
      </c>
      <c r="X2655" s="1">
        <v>4452</v>
      </c>
      <c r="Y2655" s="7">
        <v>0.18411910669975187</v>
      </c>
    </row>
    <row r="2656" spans="1:25">
      <c r="A2656" t="s">
        <v>4211</v>
      </c>
      <c r="B2656" s="3" t="str">
        <f t="shared" si="82"/>
        <v>Nov</v>
      </c>
      <c r="C2656" s="3" t="str">
        <f t="shared" si="83"/>
        <v>2025</v>
      </c>
      <c r="D2656" s="3">
        <v>45990</v>
      </c>
      <c r="E2656" t="s">
        <v>889</v>
      </c>
      <c r="F2656" t="s">
        <v>2042</v>
      </c>
      <c r="G2656" s="5" t="s">
        <v>61</v>
      </c>
      <c r="H2656" s="5" t="s">
        <v>50</v>
      </c>
      <c r="I2656" t="s">
        <v>834</v>
      </c>
      <c r="J2656" t="s">
        <v>849</v>
      </c>
      <c r="K2656" s="5" t="s">
        <v>53</v>
      </c>
      <c r="L2656" s="5" t="s">
        <v>54</v>
      </c>
      <c r="M2656" t="s">
        <v>65</v>
      </c>
      <c r="N2656" s="5" t="s">
        <v>66</v>
      </c>
      <c r="O2656" s="5" t="s">
        <v>43</v>
      </c>
      <c r="P2656" t="s">
        <v>260</v>
      </c>
      <c r="Q2656" s="5" t="s">
        <v>33</v>
      </c>
      <c r="R2656" s="1">
        <v>4</v>
      </c>
      <c r="S2656" s="1">
        <v>1476</v>
      </c>
      <c r="T2656">
        <v>0.1</v>
      </c>
      <c r="U2656" s="1">
        <v>1177</v>
      </c>
      <c r="V2656" s="1">
        <v>4708</v>
      </c>
      <c r="W2656" s="1">
        <v>5313.6</v>
      </c>
      <c r="X2656" s="1">
        <v>605.60000000000036</v>
      </c>
      <c r="Y2656" s="7">
        <v>0.11397169527250835</v>
      </c>
    </row>
    <row r="2657" spans="1:25">
      <c r="A2657" t="s">
        <v>4212</v>
      </c>
      <c r="B2657" s="3" t="str">
        <f t="shared" si="82"/>
        <v>May</v>
      </c>
      <c r="C2657" s="3" t="str">
        <f t="shared" si="83"/>
        <v>2023</v>
      </c>
      <c r="D2657" s="3">
        <v>45050</v>
      </c>
      <c r="E2657" t="s">
        <v>2829</v>
      </c>
      <c r="F2657" t="s">
        <v>282</v>
      </c>
      <c r="G2657" s="5" t="s">
        <v>106</v>
      </c>
      <c r="H2657" s="5" t="s">
        <v>107</v>
      </c>
      <c r="I2657" t="s">
        <v>469</v>
      </c>
      <c r="J2657" t="s">
        <v>440</v>
      </c>
      <c r="K2657" s="5" t="s">
        <v>95</v>
      </c>
      <c r="L2657" s="5" t="s">
        <v>28</v>
      </c>
      <c r="M2657" t="s">
        <v>55</v>
      </c>
      <c r="N2657" s="5" t="s">
        <v>56</v>
      </c>
      <c r="O2657" s="5" t="s">
        <v>43</v>
      </c>
      <c r="P2657" t="s">
        <v>57</v>
      </c>
      <c r="Q2657" s="5" t="s">
        <v>33</v>
      </c>
      <c r="R2657" s="1">
        <v>5</v>
      </c>
      <c r="S2657" s="1">
        <v>3616</v>
      </c>
      <c r="T2657">
        <v>0.2</v>
      </c>
      <c r="U2657" s="1">
        <v>1953</v>
      </c>
      <c r="V2657" s="1">
        <v>9765</v>
      </c>
      <c r="W2657" s="1">
        <v>14464</v>
      </c>
      <c r="X2657" s="1">
        <v>4699</v>
      </c>
      <c r="Y2657" s="7">
        <v>0.32487555309734512</v>
      </c>
    </row>
    <row r="2658" spans="1:25">
      <c r="A2658" t="s">
        <v>4213</v>
      </c>
      <c r="B2658" s="3" t="str">
        <f t="shared" si="82"/>
        <v>Jul</v>
      </c>
      <c r="C2658" s="3" t="str">
        <f t="shared" si="83"/>
        <v>2025</v>
      </c>
      <c r="D2658" s="3">
        <v>45844</v>
      </c>
      <c r="E2658" t="s">
        <v>1976</v>
      </c>
      <c r="F2658" t="s">
        <v>902</v>
      </c>
      <c r="G2658" s="5" t="s">
        <v>106</v>
      </c>
      <c r="H2658" s="5" t="s">
        <v>107</v>
      </c>
      <c r="I2658" t="s">
        <v>425</v>
      </c>
      <c r="J2658" t="s">
        <v>1223</v>
      </c>
      <c r="K2658" s="5" t="s">
        <v>95</v>
      </c>
      <c r="L2658" s="5" t="s">
        <v>42</v>
      </c>
      <c r="M2658" t="s">
        <v>117</v>
      </c>
      <c r="N2658" s="5" t="s">
        <v>118</v>
      </c>
      <c r="O2658" s="5" t="s">
        <v>31</v>
      </c>
      <c r="P2658" t="s">
        <v>131</v>
      </c>
      <c r="Q2658" s="5" t="s">
        <v>45</v>
      </c>
      <c r="R2658" s="1">
        <v>5</v>
      </c>
      <c r="S2658" s="1">
        <v>486</v>
      </c>
      <c r="T2658">
        <v>0</v>
      </c>
      <c r="U2658" s="1">
        <v>349</v>
      </c>
      <c r="V2658" s="1">
        <v>1745</v>
      </c>
      <c r="W2658" s="1">
        <v>2430</v>
      </c>
      <c r="X2658" s="1">
        <v>685</v>
      </c>
      <c r="Y2658" s="7">
        <v>0.28189300411522633</v>
      </c>
    </row>
    <row r="2659" spans="1:25">
      <c r="A2659" t="s">
        <v>4214</v>
      </c>
      <c r="B2659" s="3" t="str">
        <f t="shared" si="82"/>
        <v>Jan</v>
      </c>
      <c r="C2659" s="3" t="str">
        <f t="shared" si="83"/>
        <v>2022</v>
      </c>
      <c r="D2659" s="3">
        <v>44581</v>
      </c>
      <c r="E2659" t="s">
        <v>1649</v>
      </c>
      <c r="F2659" t="s">
        <v>613</v>
      </c>
      <c r="G2659" s="5" t="s">
        <v>106</v>
      </c>
      <c r="H2659" s="5" t="s">
        <v>107</v>
      </c>
      <c r="I2659" t="s">
        <v>1309</v>
      </c>
      <c r="J2659" t="s">
        <v>1550</v>
      </c>
      <c r="K2659" s="5" t="s">
        <v>27</v>
      </c>
      <c r="L2659" s="5" t="s">
        <v>54</v>
      </c>
      <c r="M2659" t="s">
        <v>65</v>
      </c>
      <c r="N2659" s="5" t="s">
        <v>66</v>
      </c>
      <c r="O2659" s="5" t="s">
        <v>31</v>
      </c>
      <c r="P2659" t="s">
        <v>427</v>
      </c>
      <c r="Q2659" s="5" t="s">
        <v>45</v>
      </c>
      <c r="R2659" s="1">
        <v>3</v>
      </c>
      <c r="S2659" s="1">
        <v>977</v>
      </c>
      <c r="T2659">
        <v>0.15</v>
      </c>
      <c r="U2659" s="1">
        <v>716</v>
      </c>
      <c r="V2659" s="1">
        <v>2148</v>
      </c>
      <c r="W2659" s="1">
        <v>2491.35</v>
      </c>
      <c r="X2659" s="1">
        <v>343.34999999999991</v>
      </c>
      <c r="Y2659" s="7">
        <v>0.13781684628815699</v>
      </c>
    </row>
    <row r="2660" spans="1:25">
      <c r="A2660" t="s">
        <v>4215</v>
      </c>
      <c r="B2660" s="3" t="str">
        <f t="shared" si="82"/>
        <v>Feb</v>
      </c>
      <c r="C2660" s="3" t="str">
        <f t="shared" si="83"/>
        <v>2022</v>
      </c>
      <c r="D2660" s="3">
        <v>44613</v>
      </c>
      <c r="E2660" t="s">
        <v>3576</v>
      </c>
      <c r="F2660" t="s">
        <v>743</v>
      </c>
      <c r="G2660" s="5" t="s">
        <v>106</v>
      </c>
      <c r="H2660" s="5" t="s">
        <v>107</v>
      </c>
      <c r="I2660" t="s">
        <v>705</v>
      </c>
      <c r="J2660" t="s">
        <v>465</v>
      </c>
      <c r="K2660" s="5" t="s">
        <v>27</v>
      </c>
      <c r="L2660" s="5" t="s">
        <v>28</v>
      </c>
      <c r="M2660" t="s">
        <v>29</v>
      </c>
      <c r="N2660" s="5" t="s">
        <v>30</v>
      </c>
      <c r="O2660" s="5" t="s">
        <v>31</v>
      </c>
      <c r="P2660" t="s">
        <v>244</v>
      </c>
      <c r="Q2660" s="5" t="s">
        <v>75</v>
      </c>
      <c r="R2660" s="1">
        <v>6</v>
      </c>
      <c r="S2660" s="1">
        <v>1581</v>
      </c>
      <c r="T2660">
        <v>0.25</v>
      </c>
      <c r="U2660" s="1">
        <v>1039</v>
      </c>
      <c r="V2660" s="1">
        <v>6234</v>
      </c>
      <c r="W2660" s="1">
        <v>7114.5</v>
      </c>
      <c r="X2660" s="1">
        <v>880.5</v>
      </c>
      <c r="Y2660" s="7">
        <v>0.12376133248998523</v>
      </c>
    </row>
    <row r="2661" spans="1:25">
      <c r="A2661" t="s">
        <v>4216</v>
      </c>
      <c r="B2661" s="3" t="str">
        <f t="shared" si="82"/>
        <v>Jan</v>
      </c>
      <c r="C2661" s="3" t="str">
        <f t="shared" si="83"/>
        <v>2024</v>
      </c>
      <c r="D2661" s="3">
        <v>45301</v>
      </c>
      <c r="E2661" t="s">
        <v>2658</v>
      </c>
      <c r="F2661" t="s">
        <v>2127</v>
      </c>
      <c r="G2661" s="5" t="s">
        <v>61</v>
      </c>
      <c r="H2661" s="5" t="s">
        <v>50</v>
      </c>
      <c r="I2661" t="s">
        <v>1376</v>
      </c>
      <c r="J2661" t="s">
        <v>2154</v>
      </c>
      <c r="K2661" s="5" t="s">
        <v>27</v>
      </c>
      <c r="L2661" s="5" t="s">
        <v>28</v>
      </c>
      <c r="M2661" t="s">
        <v>65</v>
      </c>
      <c r="N2661" s="5" t="s">
        <v>66</v>
      </c>
      <c r="O2661" s="5" t="s">
        <v>43</v>
      </c>
      <c r="P2661" t="s">
        <v>228</v>
      </c>
      <c r="Q2661" s="5" t="s">
        <v>75</v>
      </c>
      <c r="R2661" s="1">
        <v>6</v>
      </c>
      <c r="S2661" s="1">
        <v>2426</v>
      </c>
      <c r="T2661">
        <v>0.05</v>
      </c>
      <c r="U2661" s="1">
        <v>1662</v>
      </c>
      <c r="V2661" s="1">
        <v>9972</v>
      </c>
      <c r="W2661" s="1">
        <v>13828.199999999999</v>
      </c>
      <c r="X2661" s="1">
        <v>3856.1999999999989</v>
      </c>
      <c r="Y2661" s="7">
        <v>0.27886492819021991</v>
      </c>
    </row>
    <row r="2662" spans="1:25">
      <c r="A2662" t="s">
        <v>4217</v>
      </c>
      <c r="B2662" s="3" t="str">
        <f t="shared" si="82"/>
        <v>Dec</v>
      </c>
      <c r="C2662" s="3" t="str">
        <f t="shared" si="83"/>
        <v>2022</v>
      </c>
      <c r="D2662" s="3">
        <v>44904</v>
      </c>
      <c r="E2662" t="s">
        <v>989</v>
      </c>
      <c r="F2662" t="s">
        <v>998</v>
      </c>
      <c r="G2662" s="5" t="s">
        <v>49</v>
      </c>
      <c r="H2662" s="5" t="s">
        <v>50</v>
      </c>
      <c r="I2662" t="s">
        <v>324</v>
      </c>
      <c r="J2662" t="s">
        <v>395</v>
      </c>
      <c r="K2662" s="5" t="s">
        <v>53</v>
      </c>
      <c r="L2662" s="5" t="s">
        <v>28</v>
      </c>
      <c r="M2662" t="s">
        <v>87</v>
      </c>
      <c r="N2662" s="5" t="s">
        <v>88</v>
      </c>
      <c r="O2662" s="5" t="s">
        <v>43</v>
      </c>
      <c r="P2662" t="s">
        <v>102</v>
      </c>
      <c r="Q2662" s="5" t="s">
        <v>45</v>
      </c>
      <c r="R2662" s="1">
        <v>2</v>
      </c>
      <c r="S2662" s="1">
        <v>3597</v>
      </c>
      <c r="T2662">
        <v>0.15</v>
      </c>
      <c r="U2662" s="1">
        <v>2798</v>
      </c>
      <c r="V2662" s="1">
        <v>5596</v>
      </c>
      <c r="W2662" s="1">
        <v>6114.9</v>
      </c>
      <c r="X2662" s="1">
        <v>518.89999999999964</v>
      </c>
      <c r="Y2662" s="7">
        <v>8.4858296946802025E-2</v>
      </c>
    </row>
    <row r="2663" spans="1:25">
      <c r="A2663" t="s">
        <v>4218</v>
      </c>
      <c r="B2663" s="3" t="str">
        <f t="shared" si="82"/>
        <v>Apr</v>
      </c>
      <c r="C2663" s="3" t="str">
        <f t="shared" si="83"/>
        <v>2024</v>
      </c>
      <c r="D2663" s="3">
        <v>45404</v>
      </c>
      <c r="E2663" t="s">
        <v>1662</v>
      </c>
      <c r="F2663" t="s">
        <v>1173</v>
      </c>
      <c r="G2663" s="5" t="s">
        <v>106</v>
      </c>
      <c r="H2663" s="5" t="s">
        <v>107</v>
      </c>
      <c r="I2663" t="s">
        <v>705</v>
      </c>
      <c r="J2663" t="s">
        <v>109</v>
      </c>
      <c r="K2663" s="5" t="s">
        <v>53</v>
      </c>
      <c r="L2663" s="5" t="s">
        <v>28</v>
      </c>
      <c r="M2663" t="s">
        <v>55</v>
      </c>
      <c r="N2663" s="5" t="s">
        <v>56</v>
      </c>
      <c r="O2663" s="5" t="s">
        <v>31</v>
      </c>
      <c r="P2663" t="s">
        <v>102</v>
      </c>
      <c r="Q2663" s="5" t="s">
        <v>33</v>
      </c>
      <c r="R2663" s="1">
        <v>5</v>
      </c>
      <c r="S2663" s="1">
        <v>1436</v>
      </c>
      <c r="T2663">
        <v>0.15</v>
      </c>
      <c r="U2663" s="1">
        <v>940</v>
      </c>
      <c r="V2663" s="1">
        <v>4700</v>
      </c>
      <c r="W2663" s="1">
        <v>6103</v>
      </c>
      <c r="X2663" s="1">
        <v>1403</v>
      </c>
      <c r="Y2663" s="7">
        <v>0.22988694084876291</v>
      </c>
    </row>
    <row r="2664" spans="1:25">
      <c r="A2664" t="s">
        <v>4219</v>
      </c>
      <c r="B2664" s="3" t="str">
        <f t="shared" si="82"/>
        <v>Dec</v>
      </c>
      <c r="C2664" s="3" t="str">
        <f t="shared" si="83"/>
        <v>2022</v>
      </c>
      <c r="D2664" s="3">
        <v>44911</v>
      </c>
      <c r="E2664" t="s">
        <v>1215</v>
      </c>
      <c r="F2664" t="s">
        <v>2458</v>
      </c>
      <c r="G2664" s="5" t="s">
        <v>106</v>
      </c>
      <c r="H2664" s="5" t="s">
        <v>107</v>
      </c>
      <c r="I2664" t="s">
        <v>1053</v>
      </c>
      <c r="J2664" t="s">
        <v>232</v>
      </c>
      <c r="K2664" s="5" t="s">
        <v>41</v>
      </c>
      <c r="L2664" s="5" t="s">
        <v>42</v>
      </c>
      <c r="M2664" t="s">
        <v>55</v>
      </c>
      <c r="N2664" s="5" t="s">
        <v>56</v>
      </c>
      <c r="O2664" s="5" t="s">
        <v>31</v>
      </c>
      <c r="P2664" t="s">
        <v>208</v>
      </c>
      <c r="Q2664" s="5" t="s">
        <v>45</v>
      </c>
      <c r="R2664" s="1">
        <v>5</v>
      </c>
      <c r="S2664" s="1">
        <v>147</v>
      </c>
      <c r="T2664">
        <v>0.1</v>
      </c>
      <c r="U2664" s="1">
        <v>114</v>
      </c>
      <c r="V2664" s="1">
        <v>570</v>
      </c>
      <c r="W2664" s="1">
        <v>661.5</v>
      </c>
      <c r="X2664" s="1">
        <v>91.5</v>
      </c>
      <c r="Y2664" s="7">
        <v>0.1383219954648526</v>
      </c>
    </row>
    <row r="2665" spans="1:25">
      <c r="A2665" t="s">
        <v>4220</v>
      </c>
      <c r="B2665" s="3" t="str">
        <f t="shared" si="82"/>
        <v>May</v>
      </c>
      <c r="C2665" s="3" t="str">
        <f t="shared" si="83"/>
        <v>2025</v>
      </c>
      <c r="D2665" s="3">
        <v>45807</v>
      </c>
      <c r="E2665" t="s">
        <v>1303</v>
      </c>
      <c r="F2665" t="s">
        <v>875</v>
      </c>
      <c r="G2665" s="5" t="s">
        <v>61</v>
      </c>
      <c r="H2665" s="5" t="s">
        <v>50</v>
      </c>
      <c r="I2665" t="s">
        <v>589</v>
      </c>
      <c r="J2665" t="s">
        <v>185</v>
      </c>
      <c r="K2665" s="5" t="s">
        <v>53</v>
      </c>
      <c r="L2665" s="5" t="s">
        <v>28</v>
      </c>
      <c r="M2665" t="s">
        <v>87</v>
      </c>
      <c r="N2665" s="5" t="s">
        <v>88</v>
      </c>
      <c r="O2665" s="5" t="s">
        <v>43</v>
      </c>
      <c r="P2665" t="s">
        <v>757</v>
      </c>
      <c r="Q2665" s="5" t="s">
        <v>33</v>
      </c>
      <c r="R2665" s="1">
        <v>1</v>
      </c>
      <c r="S2665" s="1">
        <v>4372</v>
      </c>
      <c r="T2665">
        <v>0.1</v>
      </c>
      <c r="U2665" s="1">
        <v>2953</v>
      </c>
      <c r="V2665" s="1">
        <v>2953</v>
      </c>
      <c r="W2665" s="1">
        <v>3934.8</v>
      </c>
      <c r="X2665" s="1">
        <v>981.80000000000018</v>
      </c>
      <c r="Y2665" s="7">
        <v>0.24951712920605879</v>
      </c>
    </row>
    <row r="2666" spans="1:25">
      <c r="A2666" t="s">
        <v>4221</v>
      </c>
      <c r="B2666" s="3" t="str">
        <f t="shared" si="82"/>
        <v>Jan</v>
      </c>
      <c r="C2666" s="3" t="str">
        <f t="shared" si="83"/>
        <v>2025</v>
      </c>
      <c r="D2666" s="3">
        <v>45683</v>
      </c>
      <c r="E2666" t="s">
        <v>328</v>
      </c>
      <c r="F2666" t="s">
        <v>1069</v>
      </c>
      <c r="G2666" s="5" t="s">
        <v>49</v>
      </c>
      <c r="H2666" s="5" t="s">
        <v>50</v>
      </c>
      <c r="I2666" t="s">
        <v>725</v>
      </c>
      <c r="J2666" t="s">
        <v>572</v>
      </c>
      <c r="K2666" s="5" t="s">
        <v>95</v>
      </c>
      <c r="L2666" s="5" t="s">
        <v>42</v>
      </c>
      <c r="M2666" t="s">
        <v>29</v>
      </c>
      <c r="N2666" s="5" t="s">
        <v>30</v>
      </c>
      <c r="O2666" s="5" t="s">
        <v>43</v>
      </c>
      <c r="P2666" t="s">
        <v>214</v>
      </c>
      <c r="Q2666" s="5" t="s">
        <v>33</v>
      </c>
      <c r="R2666" s="1">
        <v>8</v>
      </c>
      <c r="S2666" s="1">
        <v>455</v>
      </c>
      <c r="T2666">
        <v>0.25</v>
      </c>
      <c r="U2666" s="1">
        <v>228</v>
      </c>
      <c r="V2666" s="1">
        <v>1824</v>
      </c>
      <c r="W2666" s="1">
        <v>2730</v>
      </c>
      <c r="X2666" s="1">
        <v>906</v>
      </c>
      <c r="Y2666" s="7">
        <v>0.33186813186813185</v>
      </c>
    </row>
    <row r="2667" spans="1:25">
      <c r="A2667" t="s">
        <v>4222</v>
      </c>
      <c r="B2667" s="3" t="str">
        <f t="shared" si="82"/>
        <v>Feb</v>
      </c>
      <c r="C2667" s="3" t="str">
        <f t="shared" si="83"/>
        <v>2022</v>
      </c>
      <c r="D2667" s="3">
        <v>44610</v>
      </c>
      <c r="E2667" t="s">
        <v>2448</v>
      </c>
      <c r="F2667" t="s">
        <v>301</v>
      </c>
      <c r="G2667" s="5" t="s">
        <v>49</v>
      </c>
      <c r="H2667" s="5" t="s">
        <v>50</v>
      </c>
      <c r="I2667" t="s">
        <v>1222</v>
      </c>
      <c r="J2667" t="s">
        <v>349</v>
      </c>
      <c r="K2667" s="5" t="s">
        <v>73</v>
      </c>
      <c r="L2667" s="5" t="s">
        <v>28</v>
      </c>
      <c r="M2667" t="s">
        <v>55</v>
      </c>
      <c r="N2667" s="5" t="s">
        <v>56</v>
      </c>
      <c r="O2667" s="5" t="s">
        <v>31</v>
      </c>
      <c r="P2667" t="s">
        <v>320</v>
      </c>
      <c r="Q2667" s="5" t="s">
        <v>33</v>
      </c>
      <c r="R2667" s="1">
        <v>1</v>
      </c>
      <c r="S2667" s="1">
        <v>739</v>
      </c>
      <c r="T2667">
        <v>0.15</v>
      </c>
      <c r="U2667" s="1">
        <v>603</v>
      </c>
      <c r="V2667" s="1">
        <v>603</v>
      </c>
      <c r="W2667" s="1">
        <v>628.15</v>
      </c>
      <c r="X2667" s="1">
        <v>25.149999999999977</v>
      </c>
      <c r="Y2667" s="7">
        <v>4.0038207434529932E-2</v>
      </c>
    </row>
    <row r="2668" spans="1:25">
      <c r="A2668" t="s">
        <v>4223</v>
      </c>
      <c r="B2668" s="3" t="str">
        <f t="shared" si="82"/>
        <v>Dec</v>
      </c>
      <c r="C2668" s="3" t="str">
        <f t="shared" si="83"/>
        <v>2022</v>
      </c>
      <c r="D2668" s="3">
        <v>44904</v>
      </c>
      <c r="E2668" t="s">
        <v>502</v>
      </c>
      <c r="F2668" t="s">
        <v>2740</v>
      </c>
      <c r="G2668" s="5" t="s">
        <v>106</v>
      </c>
      <c r="H2668" s="5" t="s">
        <v>107</v>
      </c>
      <c r="I2668" t="s">
        <v>412</v>
      </c>
      <c r="J2668" t="s">
        <v>688</v>
      </c>
      <c r="K2668" s="5" t="s">
        <v>95</v>
      </c>
      <c r="L2668" s="5" t="s">
        <v>116</v>
      </c>
      <c r="M2668" t="s">
        <v>29</v>
      </c>
      <c r="N2668" s="5" t="s">
        <v>30</v>
      </c>
      <c r="O2668" s="5" t="s">
        <v>31</v>
      </c>
      <c r="P2668" t="s">
        <v>1027</v>
      </c>
      <c r="Q2668" s="5" t="s">
        <v>45</v>
      </c>
      <c r="R2668" s="1">
        <v>2</v>
      </c>
      <c r="S2668" s="1">
        <v>4532</v>
      </c>
      <c r="T2668">
        <v>0.05</v>
      </c>
      <c r="U2668" s="1">
        <v>2472</v>
      </c>
      <c r="V2668" s="1">
        <v>4944</v>
      </c>
      <c r="W2668" s="1">
        <v>8610.7999999999993</v>
      </c>
      <c r="X2668" s="1">
        <v>3666.7999999999993</v>
      </c>
      <c r="Y2668" s="7">
        <v>0.42583732057416263</v>
      </c>
    </row>
    <row r="2669" spans="1:25">
      <c r="A2669" t="s">
        <v>4224</v>
      </c>
      <c r="B2669" s="3" t="str">
        <f t="shared" si="82"/>
        <v>Aug</v>
      </c>
      <c r="C2669" s="3" t="str">
        <f t="shared" si="83"/>
        <v>2022</v>
      </c>
      <c r="D2669" s="3">
        <v>44783</v>
      </c>
      <c r="E2669" t="s">
        <v>1403</v>
      </c>
      <c r="F2669" t="s">
        <v>1317</v>
      </c>
      <c r="G2669" s="5" t="s">
        <v>37</v>
      </c>
      <c r="H2669" s="5" t="s">
        <v>38</v>
      </c>
      <c r="I2669" t="s">
        <v>529</v>
      </c>
      <c r="J2669" t="s">
        <v>815</v>
      </c>
      <c r="K2669" s="5" t="s">
        <v>53</v>
      </c>
      <c r="L2669" s="5" t="s">
        <v>28</v>
      </c>
      <c r="M2669" t="s">
        <v>87</v>
      </c>
      <c r="N2669" s="5" t="s">
        <v>88</v>
      </c>
      <c r="O2669" s="5" t="s">
        <v>31</v>
      </c>
      <c r="P2669" t="s">
        <v>202</v>
      </c>
      <c r="Q2669" s="5" t="s">
        <v>33</v>
      </c>
      <c r="R2669" s="1">
        <v>1</v>
      </c>
      <c r="S2669" s="1">
        <v>647</v>
      </c>
      <c r="T2669">
        <v>0.2</v>
      </c>
      <c r="U2669" s="1">
        <v>458</v>
      </c>
      <c r="V2669" s="1">
        <v>458</v>
      </c>
      <c r="W2669" s="1">
        <v>517.6</v>
      </c>
      <c r="X2669" s="1">
        <v>59.600000000000023</v>
      </c>
      <c r="Y2669" s="7">
        <v>0.11514683153013915</v>
      </c>
    </row>
    <row r="2670" spans="1:25">
      <c r="A2670" t="s">
        <v>4225</v>
      </c>
      <c r="B2670" s="3" t="str">
        <f t="shared" si="82"/>
        <v>Mar</v>
      </c>
      <c r="C2670" s="3" t="str">
        <f t="shared" si="83"/>
        <v>2022</v>
      </c>
      <c r="D2670" s="3">
        <v>44622</v>
      </c>
      <c r="E2670" t="s">
        <v>210</v>
      </c>
      <c r="F2670" t="s">
        <v>2268</v>
      </c>
      <c r="G2670" s="5" t="s">
        <v>61</v>
      </c>
      <c r="H2670" s="5" t="s">
        <v>50</v>
      </c>
      <c r="I2670" t="s">
        <v>1730</v>
      </c>
      <c r="J2670" t="s">
        <v>94</v>
      </c>
      <c r="K2670" s="5" t="s">
        <v>95</v>
      </c>
      <c r="L2670" s="5" t="s">
        <v>28</v>
      </c>
      <c r="M2670" t="s">
        <v>87</v>
      </c>
      <c r="N2670" s="5" t="s">
        <v>88</v>
      </c>
      <c r="O2670" s="5" t="s">
        <v>43</v>
      </c>
      <c r="P2670" t="s">
        <v>202</v>
      </c>
      <c r="Q2670" s="5" t="s">
        <v>33</v>
      </c>
      <c r="R2670" s="1">
        <v>2</v>
      </c>
      <c r="S2670" s="1">
        <v>776</v>
      </c>
      <c r="T2670">
        <v>0.15</v>
      </c>
      <c r="U2670" s="1">
        <v>401</v>
      </c>
      <c r="V2670" s="1">
        <v>802</v>
      </c>
      <c r="W2670" s="1">
        <v>1319.2</v>
      </c>
      <c r="X2670" s="1">
        <v>517.20000000000005</v>
      </c>
      <c r="Y2670" s="7">
        <v>0.39205579138872043</v>
      </c>
    </row>
    <row r="2671" spans="1:25">
      <c r="A2671" t="s">
        <v>4226</v>
      </c>
      <c r="B2671" s="3" t="str">
        <f t="shared" si="82"/>
        <v>Jul</v>
      </c>
      <c r="C2671" s="3" t="str">
        <f t="shared" si="83"/>
        <v>2023</v>
      </c>
      <c r="D2671" s="3">
        <v>45118</v>
      </c>
      <c r="E2671" t="s">
        <v>104</v>
      </c>
      <c r="F2671" t="s">
        <v>317</v>
      </c>
      <c r="G2671" s="5" t="s">
        <v>49</v>
      </c>
      <c r="H2671" s="5" t="s">
        <v>50</v>
      </c>
      <c r="I2671" t="s">
        <v>525</v>
      </c>
      <c r="J2671" t="s">
        <v>540</v>
      </c>
      <c r="K2671" s="5" t="s">
        <v>41</v>
      </c>
      <c r="L2671" s="5" t="s">
        <v>54</v>
      </c>
      <c r="M2671" t="s">
        <v>87</v>
      </c>
      <c r="N2671" s="5" t="s">
        <v>88</v>
      </c>
      <c r="O2671" s="5" t="s">
        <v>31</v>
      </c>
      <c r="P2671" t="s">
        <v>376</v>
      </c>
      <c r="Q2671" s="5" t="s">
        <v>75</v>
      </c>
      <c r="R2671" s="1">
        <v>2</v>
      </c>
      <c r="S2671" s="1">
        <v>1389</v>
      </c>
      <c r="T2671">
        <v>0.1</v>
      </c>
      <c r="U2671" s="1">
        <v>1097</v>
      </c>
      <c r="V2671" s="1">
        <v>2194</v>
      </c>
      <c r="W2671" s="1">
        <v>2500.2000000000003</v>
      </c>
      <c r="X2671" s="1">
        <v>306.20000000000027</v>
      </c>
      <c r="Y2671" s="7">
        <v>0.12247020238380939</v>
      </c>
    </row>
    <row r="2672" spans="1:25">
      <c r="A2672" t="s">
        <v>4227</v>
      </c>
      <c r="B2672" s="3" t="str">
        <f t="shared" si="82"/>
        <v>Sep</v>
      </c>
      <c r="C2672" s="3" t="str">
        <f t="shared" si="83"/>
        <v>2025</v>
      </c>
      <c r="D2672" s="3">
        <v>45914</v>
      </c>
      <c r="E2672" t="s">
        <v>1874</v>
      </c>
      <c r="F2672" t="s">
        <v>22</v>
      </c>
      <c r="G2672" s="5" t="s">
        <v>23</v>
      </c>
      <c r="H2672" s="5" t="s">
        <v>24</v>
      </c>
      <c r="I2672" t="s">
        <v>1192</v>
      </c>
      <c r="J2672" t="s">
        <v>72</v>
      </c>
      <c r="K2672" s="5" t="s">
        <v>73</v>
      </c>
      <c r="L2672" s="5" t="s">
        <v>28</v>
      </c>
      <c r="M2672" t="s">
        <v>117</v>
      </c>
      <c r="N2672" s="5" t="s">
        <v>118</v>
      </c>
      <c r="O2672" s="5" t="s">
        <v>31</v>
      </c>
      <c r="P2672" t="s">
        <v>1027</v>
      </c>
      <c r="Q2672" s="5" t="s">
        <v>45</v>
      </c>
      <c r="R2672" s="1">
        <v>2</v>
      </c>
      <c r="S2672" s="1">
        <v>867</v>
      </c>
      <c r="T2672">
        <v>0.1</v>
      </c>
      <c r="U2672" s="1">
        <v>682</v>
      </c>
      <c r="V2672" s="1">
        <v>1364</v>
      </c>
      <c r="W2672" s="1">
        <v>1560.6000000000001</v>
      </c>
      <c r="X2672" s="1">
        <v>196.60000000000014</v>
      </c>
      <c r="Y2672" s="7">
        <v>0.12597718826092535</v>
      </c>
    </row>
    <row r="2673" spans="1:25">
      <c r="A2673" t="s">
        <v>4228</v>
      </c>
      <c r="B2673" s="3" t="str">
        <f t="shared" si="82"/>
        <v>Dec</v>
      </c>
      <c r="C2673" s="3" t="str">
        <f t="shared" si="83"/>
        <v>2025</v>
      </c>
      <c r="D2673" s="3">
        <v>45992</v>
      </c>
      <c r="E2673" t="s">
        <v>807</v>
      </c>
      <c r="F2673" t="s">
        <v>1126</v>
      </c>
      <c r="G2673" s="5" t="s">
        <v>49</v>
      </c>
      <c r="H2673" s="5" t="s">
        <v>50</v>
      </c>
      <c r="I2673" t="s">
        <v>375</v>
      </c>
      <c r="J2673" t="s">
        <v>999</v>
      </c>
      <c r="K2673" s="5" t="s">
        <v>95</v>
      </c>
      <c r="L2673" s="5" t="s">
        <v>28</v>
      </c>
      <c r="M2673" t="s">
        <v>29</v>
      </c>
      <c r="N2673" s="5" t="s">
        <v>30</v>
      </c>
      <c r="O2673" s="5" t="s">
        <v>43</v>
      </c>
      <c r="P2673" t="s">
        <v>244</v>
      </c>
      <c r="Q2673" s="5" t="s">
        <v>33</v>
      </c>
      <c r="R2673" s="1">
        <v>7</v>
      </c>
      <c r="S2673" s="1">
        <v>287</v>
      </c>
      <c r="T2673">
        <v>0</v>
      </c>
      <c r="U2673" s="1">
        <v>192</v>
      </c>
      <c r="V2673" s="1">
        <v>1344</v>
      </c>
      <c r="W2673" s="1">
        <v>2009</v>
      </c>
      <c r="X2673" s="1">
        <v>665</v>
      </c>
      <c r="Y2673" s="7">
        <v>0.33101045296167247</v>
      </c>
    </row>
    <row r="2674" spans="1:25">
      <c r="A2674" t="s">
        <v>4229</v>
      </c>
      <c r="B2674" s="3" t="str">
        <f t="shared" si="82"/>
        <v>Nov</v>
      </c>
      <c r="C2674" s="3" t="str">
        <f t="shared" si="83"/>
        <v>2022</v>
      </c>
      <c r="D2674" s="3">
        <v>44875</v>
      </c>
      <c r="E2674" t="s">
        <v>3012</v>
      </c>
      <c r="F2674" t="s">
        <v>2304</v>
      </c>
      <c r="G2674" s="5" t="s">
        <v>49</v>
      </c>
      <c r="H2674" s="5" t="s">
        <v>50</v>
      </c>
      <c r="I2674" t="s">
        <v>318</v>
      </c>
      <c r="J2674" t="s">
        <v>548</v>
      </c>
      <c r="K2674" s="5" t="s">
        <v>95</v>
      </c>
      <c r="L2674" s="5" t="s">
        <v>28</v>
      </c>
      <c r="M2674" t="s">
        <v>87</v>
      </c>
      <c r="N2674" s="5" t="s">
        <v>88</v>
      </c>
      <c r="O2674" s="5" t="s">
        <v>43</v>
      </c>
      <c r="P2674" t="s">
        <v>249</v>
      </c>
      <c r="Q2674" s="5" t="s">
        <v>45</v>
      </c>
      <c r="R2674" s="1">
        <v>3</v>
      </c>
      <c r="S2674" s="1">
        <v>1299</v>
      </c>
      <c r="T2674">
        <v>0.25</v>
      </c>
      <c r="U2674" s="1">
        <v>742</v>
      </c>
      <c r="V2674" s="1">
        <v>2226</v>
      </c>
      <c r="W2674" s="1">
        <v>2922.75</v>
      </c>
      <c r="X2674" s="1">
        <v>696.75</v>
      </c>
      <c r="Y2674" s="7">
        <v>0.23838850397741854</v>
      </c>
    </row>
    <row r="2675" spans="1:25">
      <c r="A2675" t="s">
        <v>4230</v>
      </c>
      <c r="B2675" s="3" t="str">
        <f t="shared" si="82"/>
        <v>May</v>
      </c>
      <c r="C2675" s="3" t="str">
        <f t="shared" si="83"/>
        <v>2023</v>
      </c>
      <c r="D2675" s="3">
        <v>45077</v>
      </c>
      <c r="E2675" t="s">
        <v>693</v>
      </c>
      <c r="F2675" t="s">
        <v>277</v>
      </c>
      <c r="G2675" s="5" t="s">
        <v>37</v>
      </c>
      <c r="H2675" s="5" t="s">
        <v>38</v>
      </c>
      <c r="I2675" t="s">
        <v>951</v>
      </c>
      <c r="J2675" t="s">
        <v>294</v>
      </c>
      <c r="K2675" s="5" t="s">
        <v>73</v>
      </c>
      <c r="L2675" s="5" t="s">
        <v>116</v>
      </c>
      <c r="M2675" t="s">
        <v>87</v>
      </c>
      <c r="N2675" s="5" t="s">
        <v>88</v>
      </c>
      <c r="O2675" s="5" t="s">
        <v>43</v>
      </c>
      <c r="P2675" t="s">
        <v>396</v>
      </c>
      <c r="Q2675" s="5" t="s">
        <v>45</v>
      </c>
      <c r="R2675" s="1">
        <v>6</v>
      </c>
      <c r="S2675" s="1">
        <v>1603</v>
      </c>
      <c r="T2675">
        <v>0.25</v>
      </c>
      <c r="U2675" s="1">
        <v>884</v>
      </c>
      <c r="V2675" s="1">
        <v>5304</v>
      </c>
      <c r="W2675" s="1">
        <v>7213.5</v>
      </c>
      <c r="X2675" s="1">
        <v>1909.5</v>
      </c>
      <c r="Y2675" s="7">
        <v>0.26471199833645248</v>
      </c>
    </row>
    <row r="2676" spans="1:25">
      <c r="A2676" t="s">
        <v>4231</v>
      </c>
      <c r="B2676" s="3" t="str">
        <f t="shared" si="82"/>
        <v>Dec</v>
      </c>
      <c r="C2676" s="3" t="str">
        <f t="shared" si="83"/>
        <v>2023</v>
      </c>
      <c r="D2676" s="3">
        <v>45285</v>
      </c>
      <c r="E2676" t="s">
        <v>2195</v>
      </c>
      <c r="F2676" t="s">
        <v>3289</v>
      </c>
      <c r="G2676" s="5" t="s">
        <v>37</v>
      </c>
      <c r="H2676" s="5" t="s">
        <v>38</v>
      </c>
      <c r="I2676" t="s">
        <v>1140</v>
      </c>
      <c r="J2676" t="s">
        <v>436</v>
      </c>
      <c r="K2676" s="5" t="s">
        <v>41</v>
      </c>
      <c r="L2676" s="5" t="s">
        <v>54</v>
      </c>
      <c r="M2676" t="s">
        <v>29</v>
      </c>
      <c r="N2676" s="5" t="s">
        <v>30</v>
      </c>
      <c r="O2676" s="5" t="s">
        <v>43</v>
      </c>
      <c r="P2676" t="s">
        <v>757</v>
      </c>
      <c r="Q2676" s="5" t="s">
        <v>45</v>
      </c>
      <c r="R2676" s="1">
        <v>6</v>
      </c>
      <c r="S2676" s="1">
        <v>4162</v>
      </c>
      <c r="T2676">
        <v>0.15</v>
      </c>
      <c r="U2676" s="1">
        <v>2335</v>
      </c>
      <c r="V2676" s="1">
        <v>14010</v>
      </c>
      <c r="W2676" s="1">
        <v>21226.2</v>
      </c>
      <c r="X2676" s="1">
        <v>7216.2000000000007</v>
      </c>
      <c r="Y2676" s="7">
        <v>0.33996664499533596</v>
      </c>
    </row>
    <row r="2677" spans="1:25">
      <c r="A2677" t="s">
        <v>4232</v>
      </c>
      <c r="B2677" s="3" t="str">
        <f t="shared" si="82"/>
        <v>Dec</v>
      </c>
      <c r="C2677" s="3" t="str">
        <f t="shared" si="83"/>
        <v>2022</v>
      </c>
      <c r="D2677" s="3">
        <v>44913</v>
      </c>
      <c r="E2677" t="s">
        <v>1019</v>
      </c>
      <c r="F2677" t="s">
        <v>2298</v>
      </c>
      <c r="G2677" s="5" t="s">
        <v>37</v>
      </c>
      <c r="H2677" s="5" t="s">
        <v>38</v>
      </c>
      <c r="I2677" t="s">
        <v>430</v>
      </c>
      <c r="J2677" t="s">
        <v>1781</v>
      </c>
      <c r="K2677" s="5" t="s">
        <v>27</v>
      </c>
      <c r="L2677" s="5" t="s">
        <v>64</v>
      </c>
      <c r="M2677" t="s">
        <v>87</v>
      </c>
      <c r="N2677" s="5" t="s">
        <v>88</v>
      </c>
      <c r="O2677" s="5" t="s">
        <v>31</v>
      </c>
      <c r="P2677" t="s">
        <v>413</v>
      </c>
      <c r="Q2677" s="5" t="s">
        <v>75</v>
      </c>
      <c r="R2677" s="1">
        <v>5</v>
      </c>
      <c r="S2677" s="1">
        <v>295</v>
      </c>
      <c r="T2677">
        <v>0.2</v>
      </c>
      <c r="U2677" s="1">
        <v>172</v>
      </c>
      <c r="V2677" s="1">
        <v>860</v>
      </c>
      <c r="W2677" s="1">
        <v>1180</v>
      </c>
      <c r="X2677" s="1">
        <v>320</v>
      </c>
      <c r="Y2677" s="7">
        <v>0.2711864406779661</v>
      </c>
    </row>
    <row r="2678" spans="1:25">
      <c r="A2678" t="s">
        <v>4233</v>
      </c>
      <c r="B2678" s="3" t="str">
        <f t="shared" si="82"/>
        <v>Apr</v>
      </c>
      <c r="C2678" s="3" t="str">
        <f t="shared" si="83"/>
        <v>2024</v>
      </c>
      <c r="D2678" s="3">
        <v>45383</v>
      </c>
      <c r="E2678" t="s">
        <v>485</v>
      </c>
      <c r="F2678" t="s">
        <v>183</v>
      </c>
      <c r="G2678" s="5" t="s">
        <v>37</v>
      </c>
      <c r="H2678" s="5" t="s">
        <v>38</v>
      </c>
      <c r="I2678" t="s">
        <v>2440</v>
      </c>
      <c r="J2678" t="s">
        <v>1770</v>
      </c>
      <c r="K2678" s="5" t="s">
        <v>41</v>
      </c>
      <c r="L2678" s="5" t="s">
        <v>42</v>
      </c>
      <c r="M2678" t="s">
        <v>55</v>
      </c>
      <c r="N2678" s="5" t="s">
        <v>56</v>
      </c>
      <c r="O2678" s="5" t="s">
        <v>43</v>
      </c>
      <c r="P2678" t="s">
        <v>274</v>
      </c>
      <c r="Q2678" s="5" t="s">
        <v>45</v>
      </c>
      <c r="R2678" s="1">
        <v>8</v>
      </c>
      <c r="S2678" s="1">
        <v>2085</v>
      </c>
      <c r="T2678">
        <v>0.2</v>
      </c>
      <c r="U2678" s="1">
        <v>1449</v>
      </c>
      <c r="V2678" s="1">
        <v>11592</v>
      </c>
      <c r="W2678" s="1">
        <v>13344</v>
      </c>
      <c r="X2678" s="1">
        <v>1752</v>
      </c>
      <c r="Y2678" s="7">
        <v>0.13129496402877697</v>
      </c>
    </row>
    <row r="2679" spans="1:25">
      <c r="A2679" t="s">
        <v>4234</v>
      </c>
      <c r="B2679" s="3" t="str">
        <f t="shared" si="82"/>
        <v>Mar</v>
      </c>
      <c r="C2679" s="3" t="str">
        <f t="shared" si="83"/>
        <v>2024</v>
      </c>
      <c r="D2679" s="3">
        <v>45366</v>
      </c>
      <c r="E2679" t="s">
        <v>882</v>
      </c>
      <c r="F2679" t="s">
        <v>3495</v>
      </c>
      <c r="G2679" s="5" t="s">
        <v>23</v>
      </c>
      <c r="H2679" s="5" t="s">
        <v>24</v>
      </c>
      <c r="I2679" t="s">
        <v>129</v>
      </c>
      <c r="J2679" t="s">
        <v>683</v>
      </c>
      <c r="K2679" s="5" t="s">
        <v>27</v>
      </c>
      <c r="L2679" s="5" t="s">
        <v>54</v>
      </c>
      <c r="M2679" t="s">
        <v>65</v>
      </c>
      <c r="N2679" s="5" t="s">
        <v>66</v>
      </c>
      <c r="O2679" s="5" t="s">
        <v>43</v>
      </c>
      <c r="P2679" t="s">
        <v>396</v>
      </c>
      <c r="Q2679" s="5" t="s">
        <v>33</v>
      </c>
      <c r="R2679" s="1">
        <v>7</v>
      </c>
      <c r="S2679" s="1">
        <v>1410</v>
      </c>
      <c r="T2679">
        <v>0.05</v>
      </c>
      <c r="U2679" s="1">
        <v>938</v>
      </c>
      <c r="V2679" s="1">
        <v>6566</v>
      </c>
      <c r="W2679" s="1">
        <v>9376.5</v>
      </c>
      <c r="X2679" s="1">
        <v>2810.5</v>
      </c>
      <c r="Y2679" s="7">
        <v>0.29973870847331091</v>
      </c>
    </row>
    <row r="2680" spans="1:25">
      <c r="A2680" t="s">
        <v>4235</v>
      </c>
      <c r="B2680" s="3" t="str">
        <f t="shared" si="82"/>
        <v>Apr</v>
      </c>
      <c r="C2680" s="3" t="str">
        <f t="shared" si="83"/>
        <v>2023</v>
      </c>
      <c r="D2680" s="3">
        <v>45024</v>
      </c>
      <c r="E2680" t="s">
        <v>246</v>
      </c>
      <c r="F2680" t="s">
        <v>1292</v>
      </c>
      <c r="G2680" s="5" t="s">
        <v>23</v>
      </c>
      <c r="H2680" s="5" t="s">
        <v>24</v>
      </c>
      <c r="I2680" t="s">
        <v>853</v>
      </c>
      <c r="J2680" t="s">
        <v>130</v>
      </c>
      <c r="K2680" s="5" t="s">
        <v>53</v>
      </c>
      <c r="L2680" s="5" t="s">
        <v>116</v>
      </c>
      <c r="M2680" t="s">
        <v>65</v>
      </c>
      <c r="N2680" s="5" t="s">
        <v>66</v>
      </c>
      <c r="O2680" s="5" t="s">
        <v>31</v>
      </c>
      <c r="P2680" t="s">
        <v>165</v>
      </c>
      <c r="Q2680" s="5" t="s">
        <v>33</v>
      </c>
      <c r="R2680" s="1">
        <v>4</v>
      </c>
      <c r="S2680" s="1">
        <v>2063</v>
      </c>
      <c r="T2680">
        <v>0.1</v>
      </c>
      <c r="U2680" s="1">
        <v>1594</v>
      </c>
      <c r="V2680" s="1">
        <v>6376</v>
      </c>
      <c r="W2680" s="1">
        <v>7426.8</v>
      </c>
      <c r="X2680" s="1">
        <v>1050.8000000000002</v>
      </c>
      <c r="Y2680" s="7">
        <v>0.141487585501158</v>
      </c>
    </row>
    <row r="2681" spans="1:25">
      <c r="A2681" t="s">
        <v>4236</v>
      </c>
      <c r="B2681" s="3" t="str">
        <f t="shared" si="82"/>
        <v>Jun</v>
      </c>
      <c r="C2681" s="3" t="str">
        <f t="shared" si="83"/>
        <v>2023</v>
      </c>
      <c r="D2681" s="3">
        <v>45098</v>
      </c>
      <c r="E2681" t="s">
        <v>2613</v>
      </c>
      <c r="F2681" t="s">
        <v>1079</v>
      </c>
      <c r="G2681" s="5" t="s">
        <v>37</v>
      </c>
      <c r="H2681" s="5" t="s">
        <v>38</v>
      </c>
      <c r="I2681" t="s">
        <v>786</v>
      </c>
      <c r="J2681" t="s">
        <v>513</v>
      </c>
      <c r="K2681" s="5" t="s">
        <v>53</v>
      </c>
      <c r="L2681" s="5" t="s">
        <v>116</v>
      </c>
      <c r="M2681" t="s">
        <v>55</v>
      </c>
      <c r="N2681" s="5" t="s">
        <v>56</v>
      </c>
      <c r="O2681" s="5" t="s">
        <v>43</v>
      </c>
      <c r="P2681" t="s">
        <v>326</v>
      </c>
      <c r="Q2681" s="5" t="s">
        <v>33</v>
      </c>
      <c r="R2681" s="1">
        <v>4</v>
      </c>
      <c r="S2681" s="1">
        <v>3336</v>
      </c>
      <c r="T2681">
        <v>0.05</v>
      </c>
      <c r="U2681" s="1">
        <v>2601</v>
      </c>
      <c r="V2681" s="1">
        <v>10404</v>
      </c>
      <c r="W2681" s="1">
        <v>12676.8</v>
      </c>
      <c r="X2681" s="1">
        <v>2272.7999999999993</v>
      </c>
      <c r="Y2681" s="7">
        <v>0.17928814842862548</v>
      </c>
    </row>
    <row r="2682" spans="1:25">
      <c r="A2682" t="s">
        <v>4237</v>
      </c>
      <c r="B2682" s="3" t="str">
        <f t="shared" si="82"/>
        <v>Feb</v>
      </c>
      <c r="C2682" s="3" t="str">
        <f t="shared" si="83"/>
        <v>2025</v>
      </c>
      <c r="D2682" s="3">
        <v>45701</v>
      </c>
      <c r="E2682" t="s">
        <v>1016</v>
      </c>
      <c r="F2682" t="s">
        <v>2833</v>
      </c>
      <c r="G2682" s="5" t="s">
        <v>37</v>
      </c>
      <c r="H2682" s="5" t="s">
        <v>38</v>
      </c>
      <c r="I2682" t="s">
        <v>435</v>
      </c>
      <c r="J2682" t="s">
        <v>780</v>
      </c>
      <c r="K2682" s="5" t="s">
        <v>27</v>
      </c>
      <c r="L2682" s="5" t="s">
        <v>28</v>
      </c>
      <c r="M2682" t="s">
        <v>55</v>
      </c>
      <c r="N2682" s="5" t="s">
        <v>56</v>
      </c>
      <c r="O2682" s="5" t="s">
        <v>43</v>
      </c>
      <c r="P2682" t="s">
        <v>274</v>
      </c>
      <c r="Q2682" s="5" t="s">
        <v>33</v>
      </c>
      <c r="R2682" s="1">
        <v>6</v>
      </c>
      <c r="S2682" s="1">
        <v>1010</v>
      </c>
      <c r="T2682">
        <v>0.25</v>
      </c>
      <c r="U2682" s="1">
        <v>825</v>
      </c>
      <c r="V2682" s="1">
        <v>4950</v>
      </c>
      <c r="W2682" s="1">
        <v>4545</v>
      </c>
      <c r="X2682" s="1">
        <v>-405</v>
      </c>
      <c r="Y2682" s="7">
        <v>-8.9108910891089105E-2</v>
      </c>
    </row>
    <row r="2683" spans="1:25">
      <c r="A2683" t="s">
        <v>4238</v>
      </c>
      <c r="B2683" s="3" t="str">
        <f t="shared" si="82"/>
        <v>Feb</v>
      </c>
      <c r="C2683" s="3" t="str">
        <f t="shared" si="83"/>
        <v>2023</v>
      </c>
      <c r="D2683" s="3">
        <v>44978</v>
      </c>
      <c r="E2683" t="s">
        <v>4239</v>
      </c>
      <c r="F2683" t="s">
        <v>2961</v>
      </c>
      <c r="G2683" s="5" t="s">
        <v>23</v>
      </c>
      <c r="H2683" s="5" t="s">
        <v>24</v>
      </c>
      <c r="I2683" t="s">
        <v>1404</v>
      </c>
      <c r="J2683" t="s">
        <v>597</v>
      </c>
      <c r="K2683" s="5" t="s">
        <v>27</v>
      </c>
      <c r="L2683" s="5" t="s">
        <v>28</v>
      </c>
      <c r="M2683" t="s">
        <v>87</v>
      </c>
      <c r="N2683" s="5" t="s">
        <v>88</v>
      </c>
      <c r="O2683" s="5" t="s">
        <v>43</v>
      </c>
      <c r="P2683" t="s">
        <v>437</v>
      </c>
      <c r="Q2683" s="5" t="s">
        <v>75</v>
      </c>
      <c r="R2683" s="1">
        <v>5</v>
      </c>
      <c r="S2683" s="1">
        <v>2450</v>
      </c>
      <c r="T2683">
        <v>0.2</v>
      </c>
      <c r="U2683" s="1">
        <v>1510</v>
      </c>
      <c r="V2683" s="1">
        <v>7550</v>
      </c>
      <c r="W2683" s="1">
        <v>9800</v>
      </c>
      <c r="X2683" s="1">
        <v>2250</v>
      </c>
      <c r="Y2683" s="7">
        <v>0.22959183673469388</v>
      </c>
    </row>
    <row r="2684" spans="1:25">
      <c r="A2684" t="s">
        <v>4240</v>
      </c>
      <c r="B2684" s="3" t="str">
        <f t="shared" si="82"/>
        <v>Dec</v>
      </c>
      <c r="C2684" s="3" t="str">
        <f t="shared" si="83"/>
        <v>2022</v>
      </c>
      <c r="D2684" s="3">
        <v>44903</v>
      </c>
      <c r="E2684" t="s">
        <v>1263</v>
      </c>
      <c r="F2684" t="s">
        <v>1501</v>
      </c>
      <c r="G2684" s="5" t="s">
        <v>61</v>
      </c>
      <c r="H2684" s="5" t="s">
        <v>50</v>
      </c>
      <c r="I2684" t="s">
        <v>1707</v>
      </c>
      <c r="J2684" t="s">
        <v>1811</v>
      </c>
      <c r="K2684" s="5" t="s">
        <v>41</v>
      </c>
      <c r="L2684" s="5" t="s">
        <v>64</v>
      </c>
      <c r="M2684" t="s">
        <v>117</v>
      </c>
      <c r="N2684" s="5" t="s">
        <v>118</v>
      </c>
      <c r="O2684" s="5" t="s">
        <v>43</v>
      </c>
      <c r="P2684" t="s">
        <v>260</v>
      </c>
      <c r="Q2684" s="5" t="s">
        <v>45</v>
      </c>
      <c r="R2684" s="1">
        <v>2</v>
      </c>
      <c r="S2684" s="1">
        <v>3057</v>
      </c>
      <c r="T2684">
        <v>0</v>
      </c>
      <c r="U2684" s="1">
        <v>1701</v>
      </c>
      <c r="V2684" s="1">
        <v>3402</v>
      </c>
      <c r="W2684" s="1">
        <v>6114</v>
      </c>
      <c r="X2684" s="1">
        <v>2712</v>
      </c>
      <c r="Y2684" s="7">
        <v>0.44357212953876352</v>
      </c>
    </row>
    <row r="2685" spans="1:25">
      <c r="A2685" t="s">
        <v>4241</v>
      </c>
      <c r="B2685" s="3" t="str">
        <f t="shared" si="82"/>
        <v>Sep</v>
      </c>
      <c r="C2685" s="3" t="str">
        <f t="shared" si="83"/>
        <v>2022</v>
      </c>
      <c r="D2685" s="3">
        <v>44813</v>
      </c>
      <c r="E2685" t="s">
        <v>1382</v>
      </c>
      <c r="F2685" t="s">
        <v>257</v>
      </c>
      <c r="G2685" s="5" t="s">
        <v>23</v>
      </c>
      <c r="H2685" s="5" t="s">
        <v>24</v>
      </c>
      <c r="I2685" t="s">
        <v>710</v>
      </c>
      <c r="J2685" t="s">
        <v>303</v>
      </c>
      <c r="K2685" s="5" t="s">
        <v>95</v>
      </c>
      <c r="L2685" s="5" t="s">
        <v>116</v>
      </c>
      <c r="M2685" t="s">
        <v>55</v>
      </c>
      <c r="N2685" s="5" t="s">
        <v>56</v>
      </c>
      <c r="O2685" s="5" t="s">
        <v>43</v>
      </c>
      <c r="P2685" t="s">
        <v>1180</v>
      </c>
      <c r="Q2685" s="5" t="s">
        <v>45</v>
      </c>
      <c r="R2685" s="1">
        <v>8</v>
      </c>
      <c r="S2685" s="1">
        <v>1471</v>
      </c>
      <c r="T2685">
        <v>0.1</v>
      </c>
      <c r="U2685" s="1">
        <v>962</v>
      </c>
      <c r="V2685" s="1">
        <v>7696</v>
      </c>
      <c r="W2685" s="1">
        <v>10591.2</v>
      </c>
      <c r="X2685" s="1">
        <v>2895.2000000000007</v>
      </c>
      <c r="Y2685" s="7">
        <v>0.27335901503134685</v>
      </c>
    </row>
    <row r="2686" spans="1:25">
      <c r="A2686" t="s">
        <v>4242</v>
      </c>
      <c r="B2686" s="3" t="str">
        <f t="shared" si="82"/>
        <v>Oct</v>
      </c>
      <c r="C2686" s="3" t="str">
        <f t="shared" si="83"/>
        <v>2023</v>
      </c>
      <c r="D2686" s="3">
        <v>45223</v>
      </c>
      <c r="E2686" t="s">
        <v>846</v>
      </c>
      <c r="F2686" t="s">
        <v>2780</v>
      </c>
      <c r="G2686" s="5" t="s">
        <v>106</v>
      </c>
      <c r="H2686" s="5" t="s">
        <v>107</v>
      </c>
      <c r="I2686" t="s">
        <v>2440</v>
      </c>
      <c r="J2686" t="s">
        <v>1589</v>
      </c>
      <c r="K2686" s="5" t="s">
        <v>41</v>
      </c>
      <c r="L2686" s="5" t="s">
        <v>64</v>
      </c>
      <c r="M2686" t="s">
        <v>29</v>
      </c>
      <c r="N2686" s="5" t="s">
        <v>30</v>
      </c>
      <c r="O2686" s="5" t="s">
        <v>31</v>
      </c>
      <c r="P2686" t="s">
        <v>89</v>
      </c>
      <c r="Q2686" s="5" t="s">
        <v>45</v>
      </c>
      <c r="R2686" s="1">
        <v>1</v>
      </c>
      <c r="S2686" s="1">
        <v>550</v>
      </c>
      <c r="T2686">
        <v>0.15</v>
      </c>
      <c r="U2686" s="1">
        <v>335</v>
      </c>
      <c r="V2686" s="1">
        <v>335</v>
      </c>
      <c r="W2686" s="1">
        <v>467.5</v>
      </c>
      <c r="X2686" s="1">
        <v>132.5</v>
      </c>
      <c r="Y2686" s="7">
        <v>0.28342245989304815</v>
      </c>
    </row>
    <row r="2687" spans="1:25">
      <c r="A2687" t="s">
        <v>4243</v>
      </c>
      <c r="B2687" s="3" t="str">
        <f t="shared" si="82"/>
        <v>Jun</v>
      </c>
      <c r="C2687" s="3" t="str">
        <f t="shared" si="83"/>
        <v>2023</v>
      </c>
      <c r="D2687" s="3">
        <v>45096</v>
      </c>
      <c r="E2687" t="s">
        <v>936</v>
      </c>
      <c r="F2687" t="s">
        <v>1373</v>
      </c>
      <c r="G2687" s="5" t="s">
        <v>61</v>
      </c>
      <c r="H2687" s="5" t="s">
        <v>50</v>
      </c>
      <c r="I2687" t="s">
        <v>512</v>
      </c>
      <c r="J2687" t="s">
        <v>179</v>
      </c>
      <c r="K2687" s="5" t="s">
        <v>41</v>
      </c>
      <c r="L2687" s="5" t="s">
        <v>42</v>
      </c>
      <c r="M2687" t="s">
        <v>29</v>
      </c>
      <c r="N2687" s="5" t="s">
        <v>30</v>
      </c>
      <c r="O2687" s="5" t="s">
        <v>31</v>
      </c>
      <c r="P2687" t="s">
        <v>268</v>
      </c>
      <c r="Q2687" s="5" t="s">
        <v>75</v>
      </c>
      <c r="R2687" s="1">
        <v>4</v>
      </c>
      <c r="S2687" s="1">
        <v>449</v>
      </c>
      <c r="T2687">
        <v>0.1</v>
      </c>
      <c r="U2687" s="1">
        <v>375</v>
      </c>
      <c r="V2687" s="1">
        <v>1500</v>
      </c>
      <c r="W2687" s="1">
        <v>1616.4</v>
      </c>
      <c r="X2687" s="1">
        <v>116.40000000000009</v>
      </c>
      <c r="Y2687" s="7">
        <v>7.2011878247958475E-2</v>
      </c>
    </row>
    <row r="2688" spans="1:25">
      <c r="A2688" t="s">
        <v>4244</v>
      </c>
      <c r="B2688" s="3" t="str">
        <f t="shared" si="82"/>
        <v>Dec</v>
      </c>
      <c r="C2688" s="3" t="str">
        <f t="shared" si="83"/>
        <v>2022</v>
      </c>
      <c r="D2688" s="3">
        <v>44913</v>
      </c>
      <c r="E2688" t="s">
        <v>723</v>
      </c>
      <c r="F2688" t="s">
        <v>78</v>
      </c>
      <c r="G2688" s="5" t="s">
        <v>37</v>
      </c>
      <c r="H2688" s="5" t="s">
        <v>38</v>
      </c>
      <c r="I2688" t="s">
        <v>631</v>
      </c>
      <c r="J2688" t="s">
        <v>141</v>
      </c>
      <c r="K2688" s="5" t="s">
        <v>53</v>
      </c>
      <c r="L2688" s="5" t="s">
        <v>54</v>
      </c>
      <c r="M2688" t="s">
        <v>65</v>
      </c>
      <c r="N2688" s="5" t="s">
        <v>66</v>
      </c>
      <c r="O2688" s="5" t="s">
        <v>31</v>
      </c>
      <c r="P2688" t="s">
        <v>437</v>
      </c>
      <c r="Q2688" s="5" t="s">
        <v>33</v>
      </c>
      <c r="R2688" s="1">
        <v>5</v>
      </c>
      <c r="S2688" s="1">
        <v>2004</v>
      </c>
      <c r="T2688">
        <v>0.25</v>
      </c>
      <c r="U2688" s="1">
        <v>1337</v>
      </c>
      <c r="V2688" s="1">
        <v>6685</v>
      </c>
      <c r="W2688" s="1">
        <v>7515</v>
      </c>
      <c r="X2688" s="1">
        <v>830</v>
      </c>
      <c r="Y2688" s="7">
        <v>0.1104457751164338</v>
      </c>
    </row>
    <row r="2689" spans="1:25">
      <c r="A2689" t="s">
        <v>4245</v>
      </c>
      <c r="B2689" s="3" t="str">
        <f t="shared" si="82"/>
        <v>Dec</v>
      </c>
      <c r="C2689" s="3" t="str">
        <f t="shared" si="83"/>
        <v>2022</v>
      </c>
      <c r="D2689" s="3">
        <v>44906</v>
      </c>
      <c r="E2689" t="s">
        <v>1513</v>
      </c>
      <c r="F2689" t="s">
        <v>847</v>
      </c>
      <c r="G2689" s="5" t="s">
        <v>61</v>
      </c>
      <c r="H2689" s="5" t="s">
        <v>50</v>
      </c>
      <c r="I2689" t="s">
        <v>1140</v>
      </c>
      <c r="J2689" t="s">
        <v>130</v>
      </c>
      <c r="K2689" s="5" t="s">
        <v>53</v>
      </c>
      <c r="L2689" s="5" t="s">
        <v>42</v>
      </c>
      <c r="M2689" t="s">
        <v>65</v>
      </c>
      <c r="N2689" s="5" t="s">
        <v>66</v>
      </c>
      <c r="O2689" s="5" t="s">
        <v>43</v>
      </c>
      <c r="P2689" t="s">
        <v>165</v>
      </c>
      <c r="Q2689" s="5" t="s">
        <v>75</v>
      </c>
      <c r="R2689" s="1">
        <v>7</v>
      </c>
      <c r="S2689" s="1">
        <v>985</v>
      </c>
      <c r="T2689">
        <v>0.25</v>
      </c>
      <c r="U2689" s="1">
        <v>501</v>
      </c>
      <c r="V2689" s="1">
        <v>3507</v>
      </c>
      <c r="W2689" s="1">
        <v>5171.25</v>
      </c>
      <c r="X2689" s="1">
        <v>1664.25</v>
      </c>
      <c r="Y2689" s="7">
        <v>0.32182741116751268</v>
      </c>
    </row>
    <row r="2690" spans="1:25">
      <c r="A2690" t="s">
        <v>4246</v>
      </c>
      <c r="B2690" s="3" t="str">
        <f t="shared" si="82"/>
        <v>Jul</v>
      </c>
      <c r="C2690" s="3" t="str">
        <f t="shared" si="83"/>
        <v>2025</v>
      </c>
      <c r="D2690" s="3">
        <v>45845</v>
      </c>
      <c r="E2690" t="s">
        <v>1433</v>
      </c>
      <c r="F2690" t="s">
        <v>810</v>
      </c>
      <c r="G2690" s="5" t="s">
        <v>49</v>
      </c>
      <c r="H2690" s="5" t="s">
        <v>50</v>
      </c>
      <c r="I2690" t="s">
        <v>509</v>
      </c>
      <c r="J2690" t="s">
        <v>1080</v>
      </c>
      <c r="K2690" s="5" t="s">
        <v>73</v>
      </c>
      <c r="L2690" s="5" t="s">
        <v>116</v>
      </c>
      <c r="M2690" t="s">
        <v>65</v>
      </c>
      <c r="N2690" s="5" t="s">
        <v>66</v>
      </c>
      <c r="O2690" s="5" t="s">
        <v>43</v>
      </c>
      <c r="P2690" t="s">
        <v>493</v>
      </c>
      <c r="Q2690" s="5" t="s">
        <v>75</v>
      </c>
      <c r="R2690" s="1">
        <v>1</v>
      </c>
      <c r="S2690" s="1">
        <v>3210</v>
      </c>
      <c r="T2690">
        <v>0.1</v>
      </c>
      <c r="U2690" s="1">
        <v>1615</v>
      </c>
      <c r="V2690" s="1">
        <v>1615</v>
      </c>
      <c r="W2690" s="1">
        <v>2889</v>
      </c>
      <c r="X2690" s="1">
        <v>1274</v>
      </c>
      <c r="Y2690" s="7">
        <v>0.44098303911388026</v>
      </c>
    </row>
    <row r="2691" spans="1:25">
      <c r="A2691" t="s">
        <v>4247</v>
      </c>
      <c r="B2691" s="3" t="str">
        <f t="shared" ref="B2691:B2754" si="84">TEXT(D2691,"MMM")</f>
        <v>Jun</v>
      </c>
      <c r="C2691" s="3" t="str">
        <f t="shared" ref="C2691:C2754" si="85">TEXT(D2691,"YYYY")</f>
        <v>2023</v>
      </c>
      <c r="D2691" s="3">
        <v>45107</v>
      </c>
      <c r="E2691" t="s">
        <v>872</v>
      </c>
      <c r="F2691" t="s">
        <v>1577</v>
      </c>
      <c r="G2691" s="5" t="s">
        <v>23</v>
      </c>
      <c r="H2691" s="5" t="s">
        <v>24</v>
      </c>
      <c r="I2691" t="s">
        <v>425</v>
      </c>
      <c r="J2691" t="s">
        <v>666</v>
      </c>
      <c r="K2691" s="5" t="s">
        <v>41</v>
      </c>
      <c r="L2691" s="5" t="s">
        <v>28</v>
      </c>
      <c r="M2691" t="s">
        <v>117</v>
      </c>
      <c r="N2691" s="5" t="s">
        <v>118</v>
      </c>
      <c r="O2691" s="5" t="s">
        <v>43</v>
      </c>
      <c r="P2691" t="s">
        <v>942</v>
      </c>
      <c r="Q2691" s="5" t="s">
        <v>45</v>
      </c>
      <c r="R2691" s="1">
        <v>4</v>
      </c>
      <c r="S2691" s="1">
        <v>716</v>
      </c>
      <c r="T2691">
        <v>0.15</v>
      </c>
      <c r="U2691" s="1">
        <v>369</v>
      </c>
      <c r="V2691" s="1">
        <v>1476</v>
      </c>
      <c r="W2691" s="1">
        <v>2434.4</v>
      </c>
      <c r="X2691" s="1">
        <v>958.40000000000009</v>
      </c>
      <c r="Y2691" s="7">
        <v>0.39369043706868223</v>
      </c>
    </row>
    <row r="2692" spans="1:25">
      <c r="A2692" t="s">
        <v>4248</v>
      </c>
      <c r="B2692" s="3" t="str">
        <f t="shared" si="84"/>
        <v>Apr</v>
      </c>
      <c r="C2692" s="3" t="str">
        <f t="shared" si="85"/>
        <v>2022</v>
      </c>
      <c r="D2692" s="3">
        <v>44669</v>
      </c>
      <c r="E2692" t="s">
        <v>1958</v>
      </c>
      <c r="F2692" t="s">
        <v>1995</v>
      </c>
      <c r="G2692" s="5" t="s">
        <v>49</v>
      </c>
      <c r="H2692" s="5" t="s">
        <v>50</v>
      </c>
      <c r="I2692" t="s">
        <v>307</v>
      </c>
      <c r="J2692" t="s">
        <v>831</v>
      </c>
      <c r="K2692" s="5" t="s">
        <v>27</v>
      </c>
      <c r="L2692" s="5" t="s">
        <v>54</v>
      </c>
      <c r="M2692" t="s">
        <v>87</v>
      </c>
      <c r="N2692" s="5" t="s">
        <v>88</v>
      </c>
      <c r="O2692" s="5" t="s">
        <v>31</v>
      </c>
      <c r="P2692" t="s">
        <v>376</v>
      </c>
      <c r="Q2692" s="5" t="s">
        <v>45</v>
      </c>
      <c r="R2692" s="1">
        <v>2</v>
      </c>
      <c r="S2692" s="1">
        <v>1464</v>
      </c>
      <c r="T2692">
        <v>0</v>
      </c>
      <c r="U2692" s="1">
        <v>1015</v>
      </c>
      <c r="V2692" s="1">
        <v>2030</v>
      </c>
      <c r="W2692" s="1">
        <v>2928</v>
      </c>
      <c r="X2692" s="1">
        <v>898</v>
      </c>
      <c r="Y2692" s="7">
        <v>0.30669398907103823</v>
      </c>
    </row>
    <row r="2693" spans="1:25">
      <c r="A2693" t="s">
        <v>4249</v>
      </c>
      <c r="B2693" s="3" t="str">
        <f t="shared" si="84"/>
        <v>Jun</v>
      </c>
      <c r="C2693" s="3" t="str">
        <f t="shared" si="85"/>
        <v>2023</v>
      </c>
      <c r="D2693" s="3">
        <v>45103</v>
      </c>
      <c r="E2693" t="s">
        <v>155</v>
      </c>
      <c r="F2693" t="s">
        <v>877</v>
      </c>
      <c r="G2693" s="5" t="s">
        <v>106</v>
      </c>
      <c r="H2693" s="5" t="s">
        <v>107</v>
      </c>
      <c r="I2693" t="s">
        <v>1174</v>
      </c>
      <c r="J2693" t="s">
        <v>191</v>
      </c>
      <c r="K2693" s="5" t="s">
        <v>41</v>
      </c>
      <c r="L2693" s="5" t="s">
        <v>64</v>
      </c>
      <c r="M2693" t="s">
        <v>65</v>
      </c>
      <c r="N2693" s="5" t="s">
        <v>66</v>
      </c>
      <c r="O2693" s="5" t="s">
        <v>43</v>
      </c>
      <c r="P2693" t="s">
        <v>170</v>
      </c>
      <c r="Q2693" s="5" t="s">
        <v>33</v>
      </c>
      <c r="R2693" s="1">
        <v>7</v>
      </c>
      <c r="S2693" s="1">
        <v>3758</v>
      </c>
      <c r="T2693">
        <v>0.2</v>
      </c>
      <c r="U2693" s="1">
        <v>3030</v>
      </c>
      <c r="V2693" s="1">
        <v>21210</v>
      </c>
      <c r="W2693" s="1">
        <v>21044.800000000003</v>
      </c>
      <c r="X2693" s="1">
        <v>-165.19999999999709</v>
      </c>
      <c r="Y2693" s="7">
        <v>-7.8499201703032141E-3</v>
      </c>
    </row>
    <row r="2694" spans="1:25">
      <c r="A2694" t="s">
        <v>4250</v>
      </c>
      <c r="B2694" s="3" t="str">
        <f t="shared" si="84"/>
        <v>Mar</v>
      </c>
      <c r="C2694" s="3" t="str">
        <f t="shared" si="85"/>
        <v>2022</v>
      </c>
      <c r="D2694" s="3">
        <v>44628</v>
      </c>
      <c r="E2694" t="s">
        <v>1124</v>
      </c>
      <c r="F2694" t="s">
        <v>3245</v>
      </c>
      <c r="G2694" s="5" t="s">
        <v>61</v>
      </c>
      <c r="H2694" s="5" t="s">
        <v>50</v>
      </c>
      <c r="I2694" t="s">
        <v>1404</v>
      </c>
      <c r="J2694" t="s">
        <v>622</v>
      </c>
      <c r="K2694" s="5" t="s">
        <v>73</v>
      </c>
      <c r="L2694" s="5" t="s">
        <v>64</v>
      </c>
      <c r="M2694" t="s">
        <v>117</v>
      </c>
      <c r="N2694" s="5" t="s">
        <v>118</v>
      </c>
      <c r="O2694" s="5" t="s">
        <v>43</v>
      </c>
      <c r="P2694" t="s">
        <v>522</v>
      </c>
      <c r="Q2694" s="5" t="s">
        <v>45</v>
      </c>
      <c r="R2694" s="1">
        <v>8</v>
      </c>
      <c r="S2694" s="1">
        <v>1875</v>
      </c>
      <c r="T2694">
        <v>0.15</v>
      </c>
      <c r="U2694" s="1">
        <v>1048</v>
      </c>
      <c r="V2694" s="1">
        <v>8384</v>
      </c>
      <c r="W2694" s="1">
        <v>12750</v>
      </c>
      <c r="X2694" s="1">
        <v>4366</v>
      </c>
      <c r="Y2694" s="7">
        <v>0.34243137254901962</v>
      </c>
    </row>
    <row r="2695" spans="1:25">
      <c r="A2695" t="s">
        <v>4251</v>
      </c>
      <c r="B2695" s="3" t="str">
        <f t="shared" si="84"/>
        <v>May</v>
      </c>
      <c r="C2695" s="3" t="str">
        <f t="shared" si="85"/>
        <v>2024</v>
      </c>
      <c r="D2695" s="3">
        <v>45428</v>
      </c>
      <c r="E2695" t="s">
        <v>839</v>
      </c>
      <c r="F2695" t="s">
        <v>1940</v>
      </c>
      <c r="G2695" s="5" t="s">
        <v>23</v>
      </c>
      <c r="H2695" s="5" t="s">
        <v>24</v>
      </c>
      <c r="I2695" t="s">
        <v>174</v>
      </c>
      <c r="J2695" t="s">
        <v>2170</v>
      </c>
      <c r="K2695" s="5" t="s">
        <v>41</v>
      </c>
      <c r="L2695" s="5" t="s">
        <v>54</v>
      </c>
      <c r="M2695" t="s">
        <v>55</v>
      </c>
      <c r="N2695" s="5" t="s">
        <v>56</v>
      </c>
      <c r="O2695" s="5" t="s">
        <v>43</v>
      </c>
      <c r="P2695" t="s">
        <v>228</v>
      </c>
      <c r="Q2695" s="5" t="s">
        <v>33</v>
      </c>
      <c r="R2695" s="1">
        <v>8</v>
      </c>
      <c r="S2695" s="1">
        <v>3628</v>
      </c>
      <c r="T2695">
        <v>0.05</v>
      </c>
      <c r="U2695" s="1">
        <v>2950</v>
      </c>
      <c r="V2695" s="1">
        <v>23600</v>
      </c>
      <c r="W2695" s="1">
        <v>27572.799999999999</v>
      </c>
      <c r="X2695" s="1">
        <v>3972.7999999999993</v>
      </c>
      <c r="Y2695" s="7">
        <v>0.1440840248360703</v>
      </c>
    </row>
    <row r="2696" spans="1:25">
      <c r="A2696" t="s">
        <v>4252</v>
      </c>
      <c r="B2696" s="3" t="str">
        <f t="shared" si="84"/>
        <v>Dec</v>
      </c>
      <c r="C2696" s="3" t="str">
        <f t="shared" si="85"/>
        <v>2025</v>
      </c>
      <c r="D2696" s="3">
        <v>46000</v>
      </c>
      <c r="E2696" t="s">
        <v>1263</v>
      </c>
      <c r="F2696" t="s">
        <v>2298</v>
      </c>
      <c r="G2696" s="5" t="s">
        <v>106</v>
      </c>
      <c r="H2696" s="5" t="s">
        <v>107</v>
      </c>
      <c r="I2696" t="s">
        <v>1208</v>
      </c>
      <c r="J2696" t="s">
        <v>2154</v>
      </c>
      <c r="K2696" s="5" t="s">
        <v>27</v>
      </c>
      <c r="L2696" s="5" t="s">
        <v>28</v>
      </c>
      <c r="M2696" t="s">
        <v>55</v>
      </c>
      <c r="N2696" s="5" t="s">
        <v>56</v>
      </c>
      <c r="O2696" s="5" t="s">
        <v>43</v>
      </c>
      <c r="P2696" t="s">
        <v>238</v>
      </c>
      <c r="Q2696" s="5" t="s">
        <v>33</v>
      </c>
      <c r="R2696" s="1">
        <v>8</v>
      </c>
      <c r="S2696" s="1">
        <v>4971</v>
      </c>
      <c r="T2696">
        <v>0.25</v>
      </c>
      <c r="U2696" s="1">
        <v>3415</v>
      </c>
      <c r="V2696" s="1">
        <v>27320</v>
      </c>
      <c r="W2696" s="1">
        <v>29826</v>
      </c>
      <c r="X2696" s="1">
        <v>2506</v>
      </c>
      <c r="Y2696" s="7">
        <v>8.4020653121437666E-2</v>
      </c>
    </row>
    <row r="2697" spans="1:25">
      <c r="A2697" t="s">
        <v>4253</v>
      </c>
      <c r="B2697" s="3" t="str">
        <f t="shared" si="84"/>
        <v>Mar</v>
      </c>
      <c r="C2697" s="3" t="str">
        <f t="shared" si="85"/>
        <v>2024</v>
      </c>
      <c r="D2697" s="3">
        <v>45360</v>
      </c>
      <c r="E2697" t="s">
        <v>1796</v>
      </c>
      <c r="F2697" t="s">
        <v>297</v>
      </c>
      <c r="G2697" s="5" t="s">
        <v>61</v>
      </c>
      <c r="H2697" s="5" t="s">
        <v>50</v>
      </c>
      <c r="I2697" t="s">
        <v>504</v>
      </c>
      <c r="J2697" t="s">
        <v>688</v>
      </c>
      <c r="K2697" s="5" t="s">
        <v>95</v>
      </c>
      <c r="L2697" s="5" t="s">
        <v>28</v>
      </c>
      <c r="M2697" t="s">
        <v>65</v>
      </c>
      <c r="N2697" s="5" t="s">
        <v>66</v>
      </c>
      <c r="O2697" s="5" t="s">
        <v>43</v>
      </c>
      <c r="P2697" t="s">
        <v>32</v>
      </c>
      <c r="Q2697" s="5" t="s">
        <v>45</v>
      </c>
      <c r="R2697" s="1">
        <v>5</v>
      </c>
      <c r="S2697" s="1">
        <v>4436</v>
      </c>
      <c r="T2697">
        <v>0</v>
      </c>
      <c r="U2697" s="1">
        <v>2709</v>
      </c>
      <c r="V2697" s="1">
        <v>13545</v>
      </c>
      <c r="W2697" s="1">
        <v>22180</v>
      </c>
      <c r="X2697" s="1">
        <v>8635</v>
      </c>
      <c r="Y2697" s="7">
        <v>0.38931469792605949</v>
      </c>
    </row>
    <row r="2698" spans="1:25">
      <c r="A2698" t="s">
        <v>4254</v>
      </c>
      <c r="B2698" s="3" t="str">
        <f t="shared" si="84"/>
        <v>Apr</v>
      </c>
      <c r="C2698" s="3" t="str">
        <f t="shared" si="85"/>
        <v>2023</v>
      </c>
      <c r="D2698" s="3">
        <v>45032</v>
      </c>
      <c r="E2698" t="s">
        <v>772</v>
      </c>
      <c r="F2698" t="s">
        <v>2120</v>
      </c>
      <c r="G2698" s="5" t="s">
        <v>37</v>
      </c>
      <c r="H2698" s="5" t="s">
        <v>38</v>
      </c>
      <c r="I2698" t="s">
        <v>525</v>
      </c>
      <c r="J2698" t="s">
        <v>1178</v>
      </c>
      <c r="K2698" s="5" t="s">
        <v>73</v>
      </c>
      <c r="L2698" s="5" t="s">
        <v>28</v>
      </c>
      <c r="M2698" t="s">
        <v>117</v>
      </c>
      <c r="N2698" s="5" t="s">
        <v>118</v>
      </c>
      <c r="O2698" s="5" t="s">
        <v>43</v>
      </c>
      <c r="P2698" t="s">
        <v>285</v>
      </c>
      <c r="Q2698" s="5" t="s">
        <v>75</v>
      </c>
      <c r="R2698" s="1">
        <v>7</v>
      </c>
      <c r="S2698" s="1">
        <v>3188</v>
      </c>
      <c r="T2698">
        <v>0.15</v>
      </c>
      <c r="U2698" s="1">
        <v>2393</v>
      </c>
      <c r="V2698" s="1">
        <v>16751</v>
      </c>
      <c r="W2698" s="1">
        <v>18968.599999999999</v>
      </c>
      <c r="X2698" s="1">
        <v>2217.5999999999985</v>
      </c>
      <c r="Y2698" s="7">
        <v>0.11690899697394636</v>
      </c>
    </row>
    <row r="2699" spans="1:25">
      <c r="A2699" t="s">
        <v>4255</v>
      </c>
      <c r="B2699" s="3" t="str">
        <f t="shared" si="84"/>
        <v>May</v>
      </c>
      <c r="C2699" s="3" t="str">
        <f t="shared" si="85"/>
        <v>2024</v>
      </c>
      <c r="D2699" s="3">
        <v>45420</v>
      </c>
      <c r="E2699" t="s">
        <v>792</v>
      </c>
      <c r="F2699" t="s">
        <v>1597</v>
      </c>
      <c r="G2699" s="5" t="s">
        <v>23</v>
      </c>
      <c r="H2699" s="5" t="s">
        <v>24</v>
      </c>
      <c r="I2699" t="s">
        <v>1400</v>
      </c>
      <c r="J2699" t="s">
        <v>1676</v>
      </c>
      <c r="K2699" s="5" t="s">
        <v>95</v>
      </c>
      <c r="L2699" s="5" t="s">
        <v>42</v>
      </c>
      <c r="M2699" t="s">
        <v>55</v>
      </c>
      <c r="N2699" s="5" t="s">
        <v>56</v>
      </c>
      <c r="O2699" s="5" t="s">
        <v>31</v>
      </c>
      <c r="P2699" t="s">
        <v>44</v>
      </c>
      <c r="Q2699" s="5" t="s">
        <v>45</v>
      </c>
      <c r="R2699" s="1">
        <v>2</v>
      </c>
      <c r="S2699" s="1">
        <v>516</v>
      </c>
      <c r="T2699">
        <v>0</v>
      </c>
      <c r="U2699" s="1">
        <v>348</v>
      </c>
      <c r="V2699" s="1">
        <v>696</v>
      </c>
      <c r="W2699" s="1">
        <v>1032</v>
      </c>
      <c r="X2699" s="1">
        <v>336</v>
      </c>
      <c r="Y2699" s="7">
        <v>0.32558139534883723</v>
      </c>
    </row>
    <row r="2700" spans="1:25">
      <c r="A2700" t="s">
        <v>4256</v>
      </c>
      <c r="B2700" s="3" t="str">
        <f t="shared" si="84"/>
        <v>Mar</v>
      </c>
      <c r="C2700" s="3" t="str">
        <f t="shared" si="85"/>
        <v>2024</v>
      </c>
      <c r="D2700" s="3">
        <v>45359</v>
      </c>
      <c r="E2700" t="s">
        <v>150</v>
      </c>
      <c r="F2700" t="s">
        <v>1298</v>
      </c>
      <c r="G2700" s="5" t="s">
        <v>37</v>
      </c>
      <c r="H2700" s="5" t="s">
        <v>38</v>
      </c>
      <c r="I2700" t="s">
        <v>504</v>
      </c>
      <c r="J2700" t="s">
        <v>363</v>
      </c>
      <c r="K2700" s="5" t="s">
        <v>95</v>
      </c>
      <c r="L2700" s="5" t="s">
        <v>64</v>
      </c>
      <c r="M2700" t="s">
        <v>65</v>
      </c>
      <c r="N2700" s="5" t="s">
        <v>66</v>
      </c>
      <c r="O2700" s="5" t="s">
        <v>31</v>
      </c>
      <c r="P2700" t="s">
        <v>197</v>
      </c>
      <c r="Q2700" s="5" t="s">
        <v>45</v>
      </c>
      <c r="R2700" s="1">
        <v>5</v>
      </c>
      <c r="S2700" s="1">
        <v>2878</v>
      </c>
      <c r="T2700">
        <v>0.2</v>
      </c>
      <c r="U2700" s="1">
        <v>1734</v>
      </c>
      <c r="V2700" s="1">
        <v>8670</v>
      </c>
      <c r="W2700" s="1">
        <v>11512</v>
      </c>
      <c r="X2700" s="1">
        <v>2842</v>
      </c>
      <c r="Y2700" s="7">
        <v>0.24687282835302293</v>
      </c>
    </row>
    <row r="2701" spans="1:25">
      <c r="A2701" t="s">
        <v>4257</v>
      </c>
      <c r="B2701" s="3" t="str">
        <f t="shared" si="84"/>
        <v>Dec</v>
      </c>
      <c r="C2701" s="3" t="str">
        <f t="shared" si="85"/>
        <v>2023</v>
      </c>
      <c r="D2701" s="3">
        <v>45276</v>
      </c>
      <c r="E2701" t="s">
        <v>1827</v>
      </c>
      <c r="F2701" t="s">
        <v>653</v>
      </c>
      <c r="G2701" s="5" t="s">
        <v>37</v>
      </c>
      <c r="H2701" s="5" t="s">
        <v>38</v>
      </c>
      <c r="I2701" t="s">
        <v>140</v>
      </c>
      <c r="J2701" t="s">
        <v>284</v>
      </c>
      <c r="K2701" s="5" t="s">
        <v>73</v>
      </c>
      <c r="L2701" s="5" t="s">
        <v>116</v>
      </c>
      <c r="M2701" t="s">
        <v>55</v>
      </c>
      <c r="N2701" s="5" t="s">
        <v>56</v>
      </c>
      <c r="O2701" s="5" t="s">
        <v>31</v>
      </c>
      <c r="P2701" t="s">
        <v>44</v>
      </c>
      <c r="Q2701" s="5" t="s">
        <v>33</v>
      </c>
      <c r="R2701" s="1">
        <v>4</v>
      </c>
      <c r="S2701" s="1">
        <v>3905</v>
      </c>
      <c r="T2701">
        <v>0.15</v>
      </c>
      <c r="U2701" s="1">
        <v>2996</v>
      </c>
      <c r="V2701" s="1">
        <v>11984</v>
      </c>
      <c r="W2701" s="1">
        <v>13277</v>
      </c>
      <c r="X2701" s="1">
        <v>1293</v>
      </c>
      <c r="Y2701" s="7">
        <v>9.7386457784137986E-2</v>
      </c>
    </row>
    <row r="2702" spans="1:25">
      <c r="A2702" t="s">
        <v>4258</v>
      </c>
      <c r="B2702" s="3" t="str">
        <f t="shared" si="84"/>
        <v>Nov</v>
      </c>
      <c r="C2702" s="3" t="str">
        <f t="shared" si="85"/>
        <v>2023</v>
      </c>
      <c r="D2702" s="3">
        <v>45239</v>
      </c>
      <c r="E2702" t="s">
        <v>2470</v>
      </c>
      <c r="F2702" t="s">
        <v>443</v>
      </c>
      <c r="G2702" s="5" t="s">
        <v>49</v>
      </c>
      <c r="H2702" s="5" t="s">
        <v>50</v>
      </c>
      <c r="I2702" t="s">
        <v>682</v>
      </c>
      <c r="J2702" t="s">
        <v>440</v>
      </c>
      <c r="K2702" s="5" t="s">
        <v>95</v>
      </c>
      <c r="L2702" s="5" t="s">
        <v>64</v>
      </c>
      <c r="M2702" t="s">
        <v>87</v>
      </c>
      <c r="N2702" s="5" t="s">
        <v>88</v>
      </c>
      <c r="O2702" s="5" t="s">
        <v>31</v>
      </c>
      <c r="P2702" t="s">
        <v>238</v>
      </c>
      <c r="Q2702" s="5" t="s">
        <v>33</v>
      </c>
      <c r="R2702" s="1">
        <v>6</v>
      </c>
      <c r="S2702" s="1">
        <v>1317</v>
      </c>
      <c r="T2702">
        <v>0.1</v>
      </c>
      <c r="U2702" s="1">
        <v>693</v>
      </c>
      <c r="V2702" s="1">
        <v>4158</v>
      </c>
      <c r="W2702" s="1">
        <v>7111.8</v>
      </c>
      <c r="X2702" s="1">
        <v>2953.8</v>
      </c>
      <c r="Y2702" s="7">
        <v>0.41533788914198938</v>
      </c>
    </row>
    <row r="2703" spans="1:25">
      <c r="A2703" t="s">
        <v>4259</v>
      </c>
      <c r="B2703" s="3" t="str">
        <f t="shared" si="84"/>
        <v>Nov</v>
      </c>
      <c r="C2703" s="3" t="str">
        <f t="shared" si="85"/>
        <v>2023</v>
      </c>
      <c r="D2703" s="3">
        <v>45239</v>
      </c>
      <c r="E2703" t="s">
        <v>671</v>
      </c>
      <c r="F2703" t="s">
        <v>1456</v>
      </c>
      <c r="G2703" s="5" t="s">
        <v>106</v>
      </c>
      <c r="H2703" s="5" t="s">
        <v>107</v>
      </c>
      <c r="I2703" t="s">
        <v>39</v>
      </c>
      <c r="J2703" t="s">
        <v>273</v>
      </c>
      <c r="K2703" s="5" t="s">
        <v>73</v>
      </c>
      <c r="L2703" s="5" t="s">
        <v>54</v>
      </c>
      <c r="M2703" t="s">
        <v>65</v>
      </c>
      <c r="N2703" s="5" t="s">
        <v>66</v>
      </c>
      <c r="O2703" s="5" t="s">
        <v>31</v>
      </c>
      <c r="P2703" t="s">
        <v>396</v>
      </c>
      <c r="Q2703" s="5" t="s">
        <v>33</v>
      </c>
      <c r="R2703" s="1">
        <v>6</v>
      </c>
      <c r="S2703" s="1">
        <v>1441</v>
      </c>
      <c r="T2703">
        <v>0.05</v>
      </c>
      <c r="U2703" s="1">
        <v>1150</v>
      </c>
      <c r="V2703" s="1">
        <v>6900</v>
      </c>
      <c r="W2703" s="1">
        <v>8213.6999999999989</v>
      </c>
      <c r="X2703" s="1">
        <v>1313.6999999999989</v>
      </c>
      <c r="Y2703" s="7">
        <v>0.15994010007670101</v>
      </c>
    </row>
    <row r="2704" spans="1:25">
      <c r="A2704" t="s">
        <v>4260</v>
      </c>
      <c r="B2704" s="3" t="str">
        <f t="shared" si="84"/>
        <v>Jul</v>
      </c>
      <c r="C2704" s="3" t="str">
        <f t="shared" si="85"/>
        <v>2025</v>
      </c>
      <c r="D2704" s="3">
        <v>45861</v>
      </c>
      <c r="E2704" t="s">
        <v>1190</v>
      </c>
      <c r="F2704" t="s">
        <v>1269</v>
      </c>
      <c r="G2704" s="5" t="s">
        <v>106</v>
      </c>
      <c r="H2704" s="5" t="s">
        <v>107</v>
      </c>
      <c r="I2704" t="s">
        <v>500</v>
      </c>
      <c r="J2704" t="s">
        <v>72</v>
      </c>
      <c r="K2704" s="5" t="s">
        <v>73</v>
      </c>
      <c r="L2704" s="5" t="s">
        <v>42</v>
      </c>
      <c r="M2704" t="s">
        <v>55</v>
      </c>
      <c r="N2704" s="5" t="s">
        <v>56</v>
      </c>
      <c r="O2704" s="5" t="s">
        <v>31</v>
      </c>
      <c r="P2704" t="s">
        <v>81</v>
      </c>
      <c r="Q2704" s="5" t="s">
        <v>75</v>
      </c>
      <c r="R2704" s="1">
        <v>7</v>
      </c>
      <c r="S2704" s="1">
        <v>4116</v>
      </c>
      <c r="T2704">
        <v>0.1</v>
      </c>
      <c r="U2704" s="1">
        <v>3035</v>
      </c>
      <c r="V2704" s="1">
        <v>21245</v>
      </c>
      <c r="W2704" s="1">
        <v>25930.799999999999</v>
      </c>
      <c r="X2704" s="1">
        <v>4685.7999999999993</v>
      </c>
      <c r="Y2704" s="7">
        <v>0.18070402764280313</v>
      </c>
    </row>
    <row r="2705" spans="1:25">
      <c r="A2705" t="s">
        <v>4261</v>
      </c>
      <c r="B2705" s="3" t="str">
        <f t="shared" si="84"/>
        <v>Feb</v>
      </c>
      <c r="C2705" s="3" t="str">
        <f t="shared" si="85"/>
        <v>2025</v>
      </c>
      <c r="D2705" s="3">
        <v>45716</v>
      </c>
      <c r="E2705" t="s">
        <v>1143</v>
      </c>
      <c r="F2705" t="s">
        <v>1139</v>
      </c>
      <c r="G2705" s="5" t="s">
        <v>37</v>
      </c>
      <c r="H2705" s="5" t="s">
        <v>38</v>
      </c>
      <c r="I2705" t="s">
        <v>25</v>
      </c>
      <c r="J2705" t="s">
        <v>611</v>
      </c>
      <c r="K2705" s="5" t="s">
        <v>53</v>
      </c>
      <c r="L2705" s="5" t="s">
        <v>54</v>
      </c>
      <c r="M2705" t="s">
        <v>55</v>
      </c>
      <c r="N2705" s="5" t="s">
        <v>56</v>
      </c>
      <c r="O2705" s="5" t="s">
        <v>43</v>
      </c>
      <c r="P2705" t="s">
        <v>431</v>
      </c>
      <c r="Q2705" s="5" t="s">
        <v>33</v>
      </c>
      <c r="R2705" s="1">
        <v>1</v>
      </c>
      <c r="S2705" s="1">
        <v>532</v>
      </c>
      <c r="T2705">
        <v>0.2</v>
      </c>
      <c r="U2705" s="1">
        <v>314</v>
      </c>
      <c r="V2705" s="1">
        <v>314</v>
      </c>
      <c r="W2705" s="1">
        <v>425.6</v>
      </c>
      <c r="X2705" s="1">
        <v>111.60000000000002</v>
      </c>
      <c r="Y2705" s="7">
        <v>0.26221804511278202</v>
      </c>
    </row>
    <row r="2706" spans="1:25">
      <c r="A2706" t="s">
        <v>4262</v>
      </c>
      <c r="B2706" s="3" t="str">
        <f t="shared" si="84"/>
        <v>Dec</v>
      </c>
      <c r="C2706" s="3" t="str">
        <f t="shared" si="85"/>
        <v>2023</v>
      </c>
      <c r="D2706" s="3">
        <v>45263</v>
      </c>
      <c r="E2706" t="s">
        <v>1651</v>
      </c>
      <c r="F2706" t="s">
        <v>252</v>
      </c>
      <c r="G2706" s="5" t="s">
        <v>61</v>
      </c>
      <c r="H2706" s="5" t="s">
        <v>50</v>
      </c>
      <c r="I2706" t="s">
        <v>1309</v>
      </c>
      <c r="J2706" t="s">
        <v>729</v>
      </c>
      <c r="K2706" s="5" t="s">
        <v>27</v>
      </c>
      <c r="L2706" s="5" t="s">
        <v>42</v>
      </c>
      <c r="M2706" t="s">
        <v>29</v>
      </c>
      <c r="N2706" s="5" t="s">
        <v>30</v>
      </c>
      <c r="O2706" s="5" t="s">
        <v>43</v>
      </c>
      <c r="P2706" t="s">
        <v>332</v>
      </c>
      <c r="Q2706" s="5" t="s">
        <v>33</v>
      </c>
      <c r="R2706" s="1">
        <v>4</v>
      </c>
      <c r="S2706" s="1">
        <v>4501</v>
      </c>
      <c r="T2706">
        <v>0.1</v>
      </c>
      <c r="U2706" s="1">
        <v>2359</v>
      </c>
      <c r="V2706" s="1">
        <v>9436</v>
      </c>
      <c r="W2706" s="1">
        <v>16203.6</v>
      </c>
      <c r="X2706" s="1">
        <v>6767.6</v>
      </c>
      <c r="Y2706" s="7">
        <v>0.41766027302574738</v>
      </c>
    </row>
    <row r="2707" spans="1:25">
      <c r="A2707" t="s">
        <v>4263</v>
      </c>
      <c r="B2707" s="3" t="str">
        <f t="shared" si="84"/>
        <v>Oct</v>
      </c>
      <c r="C2707" s="3" t="str">
        <f t="shared" si="85"/>
        <v>2025</v>
      </c>
      <c r="D2707" s="3">
        <v>45945</v>
      </c>
      <c r="E2707" t="s">
        <v>1939</v>
      </c>
      <c r="F2707" t="s">
        <v>2298</v>
      </c>
      <c r="G2707" s="5" t="s">
        <v>49</v>
      </c>
      <c r="H2707" s="5" t="s">
        <v>50</v>
      </c>
      <c r="I2707" t="s">
        <v>348</v>
      </c>
      <c r="J2707" t="s">
        <v>721</v>
      </c>
      <c r="K2707" s="5" t="s">
        <v>95</v>
      </c>
      <c r="L2707" s="5" t="s">
        <v>64</v>
      </c>
      <c r="M2707" t="s">
        <v>117</v>
      </c>
      <c r="N2707" s="5" t="s">
        <v>118</v>
      </c>
      <c r="O2707" s="5" t="s">
        <v>43</v>
      </c>
      <c r="P2707" t="s">
        <v>165</v>
      </c>
      <c r="Q2707" s="5" t="s">
        <v>45</v>
      </c>
      <c r="R2707" s="1">
        <v>5</v>
      </c>
      <c r="S2707" s="1">
        <v>1121</v>
      </c>
      <c r="T2707">
        <v>0.25</v>
      </c>
      <c r="U2707" s="1">
        <v>730</v>
      </c>
      <c r="V2707" s="1">
        <v>3650</v>
      </c>
      <c r="W2707" s="1">
        <v>4203.75</v>
      </c>
      <c r="X2707" s="1">
        <v>553.75</v>
      </c>
      <c r="Y2707" s="7">
        <v>0.13172762414510852</v>
      </c>
    </row>
    <row r="2708" spans="1:25">
      <c r="A2708" t="s">
        <v>4264</v>
      </c>
      <c r="B2708" s="3" t="str">
        <f t="shared" si="84"/>
        <v>Feb</v>
      </c>
      <c r="C2708" s="3" t="str">
        <f t="shared" si="85"/>
        <v>2022</v>
      </c>
      <c r="D2708" s="3">
        <v>44606</v>
      </c>
      <c r="E2708" t="s">
        <v>4239</v>
      </c>
      <c r="F2708" t="s">
        <v>1761</v>
      </c>
      <c r="G2708" s="5" t="s">
        <v>106</v>
      </c>
      <c r="H2708" s="5" t="s">
        <v>107</v>
      </c>
      <c r="I2708" t="s">
        <v>1216</v>
      </c>
      <c r="J2708" t="s">
        <v>662</v>
      </c>
      <c r="K2708" s="5" t="s">
        <v>73</v>
      </c>
      <c r="L2708" s="5" t="s">
        <v>42</v>
      </c>
      <c r="M2708" t="s">
        <v>117</v>
      </c>
      <c r="N2708" s="5" t="s">
        <v>118</v>
      </c>
      <c r="O2708" s="5" t="s">
        <v>31</v>
      </c>
      <c r="P2708" t="s">
        <v>437</v>
      </c>
      <c r="Q2708" s="5" t="s">
        <v>33</v>
      </c>
      <c r="R2708" s="1">
        <v>2</v>
      </c>
      <c r="S2708" s="1">
        <v>614</v>
      </c>
      <c r="T2708">
        <v>0.2</v>
      </c>
      <c r="U2708" s="1">
        <v>435</v>
      </c>
      <c r="V2708" s="1">
        <v>870</v>
      </c>
      <c r="W2708" s="1">
        <v>982.40000000000009</v>
      </c>
      <c r="X2708" s="1">
        <v>112.40000000000009</v>
      </c>
      <c r="Y2708" s="7">
        <v>0.11441368078175904</v>
      </c>
    </row>
    <row r="2709" spans="1:25">
      <c r="A2709" t="s">
        <v>4265</v>
      </c>
      <c r="B2709" s="3" t="str">
        <f t="shared" si="84"/>
        <v>Oct</v>
      </c>
      <c r="C2709" s="3" t="str">
        <f t="shared" si="85"/>
        <v>2024</v>
      </c>
      <c r="D2709" s="3">
        <v>45577</v>
      </c>
      <c r="E2709" t="s">
        <v>1674</v>
      </c>
      <c r="F2709" t="s">
        <v>826</v>
      </c>
      <c r="G2709" s="5" t="s">
        <v>37</v>
      </c>
      <c r="H2709" s="5" t="s">
        <v>38</v>
      </c>
      <c r="I2709" t="s">
        <v>705</v>
      </c>
      <c r="J2709" t="s">
        <v>2227</v>
      </c>
      <c r="K2709" s="5" t="s">
        <v>41</v>
      </c>
      <c r="L2709" s="5" t="s">
        <v>42</v>
      </c>
      <c r="M2709" t="s">
        <v>55</v>
      </c>
      <c r="N2709" s="5" t="s">
        <v>56</v>
      </c>
      <c r="O2709" s="5" t="s">
        <v>31</v>
      </c>
      <c r="P2709" t="s">
        <v>396</v>
      </c>
      <c r="Q2709" s="5" t="s">
        <v>45</v>
      </c>
      <c r="R2709" s="1">
        <v>1</v>
      </c>
      <c r="S2709" s="1">
        <v>2399</v>
      </c>
      <c r="T2709">
        <v>0</v>
      </c>
      <c r="U2709" s="1">
        <v>1797</v>
      </c>
      <c r="V2709" s="1">
        <v>1797</v>
      </c>
      <c r="W2709" s="1">
        <v>2399</v>
      </c>
      <c r="X2709" s="1">
        <v>602</v>
      </c>
      <c r="Y2709" s="7">
        <v>0.25093789078782824</v>
      </c>
    </row>
    <row r="2710" spans="1:25">
      <c r="A2710" t="s">
        <v>4266</v>
      </c>
      <c r="B2710" s="3" t="str">
        <f t="shared" si="84"/>
        <v>May</v>
      </c>
      <c r="C2710" s="3" t="str">
        <f t="shared" si="85"/>
        <v>2022</v>
      </c>
      <c r="D2710" s="3">
        <v>44697</v>
      </c>
      <c r="E2710" t="s">
        <v>495</v>
      </c>
      <c r="F2710" t="s">
        <v>858</v>
      </c>
      <c r="G2710" s="5" t="s">
        <v>49</v>
      </c>
      <c r="H2710" s="5" t="s">
        <v>50</v>
      </c>
      <c r="I2710" t="s">
        <v>412</v>
      </c>
      <c r="J2710" t="s">
        <v>1367</v>
      </c>
      <c r="K2710" s="5" t="s">
        <v>53</v>
      </c>
      <c r="L2710" s="5" t="s">
        <v>116</v>
      </c>
      <c r="M2710" t="s">
        <v>65</v>
      </c>
      <c r="N2710" s="5" t="s">
        <v>66</v>
      </c>
      <c r="O2710" s="5" t="s">
        <v>43</v>
      </c>
      <c r="P2710" t="s">
        <v>1180</v>
      </c>
      <c r="Q2710" s="5" t="s">
        <v>33</v>
      </c>
      <c r="R2710" s="1">
        <v>2</v>
      </c>
      <c r="S2710" s="1">
        <v>4384</v>
      </c>
      <c r="T2710">
        <v>0.25</v>
      </c>
      <c r="U2710" s="1">
        <v>2654</v>
      </c>
      <c r="V2710" s="1">
        <v>5308</v>
      </c>
      <c r="W2710" s="1">
        <v>6576</v>
      </c>
      <c r="X2710" s="1">
        <v>1268</v>
      </c>
      <c r="Y2710" s="7">
        <v>0.19282238442822383</v>
      </c>
    </row>
    <row r="2711" spans="1:25">
      <c r="A2711" t="s">
        <v>4267</v>
      </c>
      <c r="B2711" s="3" t="str">
        <f t="shared" si="84"/>
        <v>Aug</v>
      </c>
      <c r="C2711" s="3" t="str">
        <f t="shared" si="85"/>
        <v>2025</v>
      </c>
      <c r="D2711" s="3">
        <v>45898</v>
      </c>
      <c r="E2711" t="s">
        <v>1582</v>
      </c>
      <c r="F2711" t="s">
        <v>3191</v>
      </c>
      <c r="G2711" s="5" t="s">
        <v>49</v>
      </c>
      <c r="H2711" s="5" t="s">
        <v>50</v>
      </c>
      <c r="I2711" t="s">
        <v>589</v>
      </c>
      <c r="J2711" t="s">
        <v>2463</v>
      </c>
      <c r="K2711" s="5" t="s">
        <v>53</v>
      </c>
      <c r="L2711" s="5" t="s">
        <v>28</v>
      </c>
      <c r="M2711" t="s">
        <v>29</v>
      </c>
      <c r="N2711" s="5" t="s">
        <v>30</v>
      </c>
      <c r="O2711" s="5" t="s">
        <v>31</v>
      </c>
      <c r="P2711" t="s">
        <v>148</v>
      </c>
      <c r="Q2711" s="5" t="s">
        <v>45</v>
      </c>
      <c r="R2711" s="1">
        <v>8</v>
      </c>
      <c r="S2711" s="1">
        <v>4582</v>
      </c>
      <c r="T2711">
        <v>0.2</v>
      </c>
      <c r="U2711" s="1">
        <v>2368</v>
      </c>
      <c r="V2711" s="1">
        <v>18944</v>
      </c>
      <c r="W2711" s="1">
        <v>29324.800000000003</v>
      </c>
      <c r="X2711" s="1">
        <v>10380.800000000003</v>
      </c>
      <c r="Y2711" s="7">
        <v>0.35399388913138374</v>
      </c>
    </row>
    <row r="2712" spans="1:25">
      <c r="A2712" t="s">
        <v>4268</v>
      </c>
      <c r="B2712" s="3" t="str">
        <f t="shared" si="84"/>
        <v>Nov</v>
      </c>
      <c r="C2712" s="3" t="str">
        <f t="shared" si="85"/>
        <v>2025</v>
      </c>
      <c r="D2712" s="3">
        <v>45963</v>
      </c>
      <c r="E2712" t="s">
        <v>1382</v>
      </c>
      <c r="F2712" t="s">
        <v>616</v>
      </c>
      <c r="G2712" s="5" t="s">
        <v>61</v>
      </c>
      <c r="H2712" s="5" t="s">
        <v>50</v>
      </c>
      <c r="I2712" t="s">
        <v>1349</v>
      </c>
      <c r="J2712" t="s">
        <v>259</v>
      </c>
      <c r="K2712" s="5" t="s">
        <v>41</v>
      </c>
      <c r="L2712" s="5" t="s">
        <v>42</v>
      </c>
      <c r="M2712" t="s">
        <v>87</v>
      </c>
      <c r="N2712" s="5" t="s">
        <v>88</v>
      </c>
      <c r="O2712" s="5" t="s">
        <v>43</v>
      </c>
      <c r="P2712" t="s">
        <v>228</v>
      </c>
      <c r="Q2712" s="5" t="s">
        <v>33</v>
      </c>
      <c r="R2712" s="1">
        <v>8</v>
      </c>
      <c r="S2712" s="1">
        <v>2017</v>
      </c>
      <c r="T2712">
        <v>0.15</v>
      </c>
      <c r="U2712" s="1">
        <v>1249</v>
      </c>
      <c r="V2712" s="1">
        <v>9992</v>
      </c>
      <c r="W2712" s="1">
        <v>13715.6</v>
      </c>
      <c r="X2712" s="1">
        <v>3723.6000000000004</v>
      </c>
      <c r="Y2712" s="7">
        <v>0.27148648254542274</v>
      </c>
    </row>
    <row r="2713" spans="1:25">
      <c r="A2713" t="s">
        <v>4269</v>
      </c>
      <c r="B2713" s="3" t="str">
        <f t="shared" si="84"/>
        <v>Feb</v>
      </c>
      <c r="C2713" s="3" t="str">
        <f t="shared" si="85"/>
        <v>2024</v>
      </c>
      <c r="D2713" s="3">
        <v>45335</v>
      </c>
      <c r="E2713" t="s">
        <v>3901</v>
      </c>
      <c r="F2713" t="s">
        <v>1597</v>
      </c>
      <c r="G2713" s="5" t="s">
        <v>23</v>
      </c>
      <c r="H2713" s="5" t="s">
        <v>24</v>
      </c>
      <c r="I2713" t="s">
        <v>206</v>
      </c>
      <c r="J2713" t="s">
        <v>1102</v>
      </c>
      <c r="K2713" s="5" t="s">
        <v>73</v>
      </c>
      <c r="L2713" s="5" t="s">
        <v>28</v>
      </c>
      <c r="M2713" t="s">
        <v>117</v>
      </c>
      <c r="N2713" s="5" t="s">
        <v>118</v>
      </c>
      <c r="O2713" s="5" t="s">
        <v>43</v>
      </c>
      <c r="P2713" t="s">
        <v>131</v>
      </c>
      <c r="Q2713" s="5" t="s">
        <v>75</v>
      </c>
      <c r="R2713" s="1">
        <v>2</v>
      </c>
      <c r="S2713" s="1">
        <v>2760</v>
      </c>
      <c r="T2713">
        <v>0.25</v>
      </c>
      <c r="U2713" s="1">
        <v>1621</v>
      </c>
      <c r="V2713" s="1">
        <v>3242</v>
      </c>
      <c r="W2713" s="1">
        <v>4140</v>
      </c>
      <c r="X2713" s="1">
        <v>898</v>
      </c>
      <c r="Y2713" s="7">
        <v>0.21690821256038648</v>
      </c>
    </row>
    <row r="2714" spans="1:25">
      <c r="A2714" t="s">
        <v>4270</v>
      </c>
      <c r="B2714" s="3" t="str">
        <f t="shared" si="84"/>
        <v>Aug</v>
      </c>
      <c r="C2714" s="3" t="str">
        <f t="shared" si="85"/>
        <v>2022</v>
      </c>
      <c r="D2714" s="3">
        <v>44789</v>
      </c>
      <c r="E2714" t="s">
        <v>1090</v>
      </c>
      <c r="F2714" t="s">
        <v>793</v>
      </c>
      <c r="G2714" s="5" t="s">
        <v>61</v>
      </c>
      <c r="H2714" s="5" t="s">
        <v>50</v>
      </c>
      <c r="I2714" t="s">
        <v>1468</v>
      </c>
      <c r="J2714" t="s">
        <v>831</v>
      </c>
      <c r="K2714" s="5" t="s">
        <v>27</v>
      </c>
      <c r="L2714" s="5" t="s">
        <v>116</v>
      </c>
      <c r="M2714" t="s">
        <v>29</v>
      </c>
      <c r="N2714" s="5" t="s">
        <v>30</v>
      </c>
      <c r="O2714" s="5" t="s">
        <v>43</v>
      </c>
      <c r="P2714" t="s">
        <v>89</v>
      </c>
      <c r="Q2714" s="5" t="s">
        <v>45</v>
      </c>
      <c r="R2714" s="1">
        <v>4</v>
      </c>
      <c r="S2714" s="1">
        <v>453</v>
      </c>
      <c r="T2714">
        <v>0.2</v>
      </c>
      <c r="U2714" s="1">
        <v>324</v>
      </c>
      <c r="V2714" s="1">
        <v>1296</v>
      </c>
      <c r="W2714" s="1">
        <v>1449.6000000000001</v>
      </c>
      <c r="X2714" s="1">
        <v>153.60000000000014</v>
      </c>
      <c r="Y2714" s="7">
        <v>0.10596026490066233</v>
      </c>
    </row>
    <row r="2715" spans="1:25">
      <c r="A2715" t="s">
        <v>4271</v>
      </c>
      <c r="B2715" s="3" t="str">
        <f t="shared" si="84"/>
        <v>Jan</v>
      </c>
      <c r="C2715" s="3" t="str">
        <f t="shared" si="85"/>
        <v>2023</v>
      </c>
      <c r="D2715" s="3">
        <v>44955</v>
      </c>
      <c r="E2715" t="s">
        <v>2613</v>
      </c>
      <c r="F2715" t="s">
        <v>830</v>
      </c>
      <c r="G2715" s="5" t="s">
        <v>37</v>
      </c>
      <c r="H2715" s="5" t="s">
        <v>38</v>
      </c>
      <c r="I2715" t="s">
        <v>1833</v>
      </c>
      <c r="J2715" t="s">
        <v>1598</v>
      </c>
      <c r="K2715" s="5" t="s">
        <v>53</v>
      </c>
      <c r="L2715" s="5" t="s">
        <v>28</v>
      </c>
      <c r="M2715" t="s">
        <v>55</v>
      </c>
      <c r="N2715" s="5" t="s">
        <v>56</v>
      </c>
      <c r="O2715" s="5" t="s">
        <v>43</v>
      </c>
      <c r="P2715" t="s">
        <v>390</v>
      </c>
      <c r="Q2715" s="5" t="s">
        <v>75</v>
      </c>
      <c r="R2715" s="1">
        <v>1</v>
      </c>
      <c r="S2715" s="1">
        <v>3855</v>
      </c>
      <c r="T2715">
        <v>0</v>
      </c>
      <c r="U2715" s="1">
        <v>2120</v>
      </c>
      <c r="V2715" s="1">
        <v>2120</v>
      </c>
      <c r="W2715" s="1">
        <v>3855</v>
      </c>
      <c r="X2715" s="1">
        <v>1735</v>
      </c>
      <c r="Y2715" s="7">
        <v>0.45006485084306097</v>
      </c>
    </row>
    <row r="2716" spans="1:25">
      <c r="A2716" t="s">
        <v>4272</v>
      </c>
      <c r="B2716" s="3" t="str">
        <f t="shared" si="84"/>
        <v>Feb</v>
      </c>
      <c r="C2716" s="3" t="str">
        <f t="shared" si="85"/>
        <v>2022</v>
      </c>
      <c r="D2716" s="3">
        <v>44597</v>
      </c>
      <c r="E2716" t="s">
        <v>636</v>
      </c>
      <c r="F2716" t="s">
        <v>1549</v>
      </c>
      <c r="G2716" s="5" t="s">
        <v>49</v>
      </c>
      <c r="H2716" s="5" t="s">
        <v>50</v>
      </c>
      <c r="I2716" t="s">
        <v>2081</v>
      </c>
      <c r="J2716" t="s">
        <v>1511</v>
      </c>
      <c r="K2716" s="5" t="s">
        <v>53</v>
      </c>
      <c r="L2716" s="5" t="s">
        <v>64</v>
      </c>
      <c r="M2716" t="s">
        <v>65</v>
      </c>
      <c r="N2716" s="5" t="s">
        <v>66</v>
      </c>
      <c r="O2716" s="5" t="s">
        <v>43</v>
      </c>
      <c r="P2716" t="s">
        <v>376</v>
      </c>
      <c r="Q2716" s="5" t="s">
        <v>45</v>
      </c>
      <c r="R2716" s="1">
        <v>5</v>
      </c>
      <c r="S2716" s="1">
        <v>2554</v>
      </c>
      <c r="T2716">
        <v>0.2</v>
      </c>
      <c r="U2716" s="1">
        <v>1703</v>
      </c>
      <c r="V2716" s="1">
        <v>8515</v>
      </c>
      <c r="W2716" s="1">
        <v>10216</v>
      </c>
      <c r="X2716" s="1">
        <v>1701</v>
      </c>
      <c r="Y2716" s="7">
        <v>0.16650352388410336</v>
      </c>
    </row>
    <row r="2717" spans="1:25">
      <c r="A2717" t="s">
        <v>4273</v>
      </c>
      <c r="B2717" s="3" t="str">
        <f t="shared" si="84"/>
        <v>Aug</v>
      </c>
      <c r="C2717" s="3" t="str">
        <f t="shared" si="85"/>
        <v>2022</v>
      </c>
      <c r="D2717" s="3">
        <v>44781</v>
      </c>
      <c r="E2717" t="s">
        <v>172</v>
      </c>
      <c r="F2717" t="s">
        <v>2142</v>
      </c>
      <c r="G2717" s="5" t="s">
        <v>49</v>
      </c>
      <c r="H2717" s="5" t="s">
        <v>50</v>
      </c>
      <c r="I2717" t="s">
        <v>2117</v>
      </c>
      <c r="J2717" t="s">
        <v>859</v>
      </c>
      <c r="K2717" s="5" t="s">
        <v>73</v>
      </c>
      <c r="L2717" s="5" t="s">
        <v>64</v>
      </c>
      <c r="M2717" t="s">
        <v>117</v>
      </c>
      <c r="N2717" s="5" t="s">
        <v>118</v>
      </c>
      <c r="O2717" s="5" t="s">
        <v>43</v>
      </c>
      <c r="P2717" t="s">
        <v>787</v>
      </c>
      <c r="Q2717" s="5" t="s">
        <v>75</v>
      </c>
      <c r="R2717" s="1">
        <v>8</v>
      </c>
      <c r="S2717" s="1">
        <v>2091</v>
      </c>
      <c r="T2717">
        <v>0</v>
      </c>
      <c r="U2717" s="1">
        <v>1173</v>
      </c>
      <c r="V2717" s="1">
        <v>9384</v>
      </c>
      <c r="W2717" s="1">
        <v>16728</v>
      </c>
      <c r="X2717" s="1">
        <v>7344</v>
      </c>
      <c r="Y2717" s="7">
        <v>0.43902439024390244</v>
      </c>
    </row>
    <row r="2718" spans="1:25">
      <c r="A2718" t="s">
        <v>4274</v>
      </c>
      <c r="B2718" s="3" t="str">
        <f t="shared" si="84"/>
        <v>Apr</v>
      </c>
      <c r="C2718" s="3" t="str">
        <f t="shared" si="85"/>
        <v>2022</v>
      </c>
      <c r="D2718" s="3">
        <v>44671</v>
      </c>
      <c r="E2718" t="s">
        <v>216</v>
      </c>
      <c r="F2718" t="s">
        <v>930</v>
      </c>
      <c r="G2718" s="5" t="s">
        <v>23</v>
      </c>
      <c r="H2718" s="5" t="s">
        <v>24</v>
      </c>
      <c r="I2718" t="s">
        <v>811</v>
      </c>
      <c r="J2718" t="s">
        <v>1049</v>
      </c>
      <c r="K2718" s="5" t="s">
        <v>95</v>
      </c>
      <c r="L2718" s="5" t="s">
        <v>116</v>
      </c>
      <c r="M2718" t="s">
        <v>65</v>
      </c>
      <c r="N2718" s="5" t="s">
        <v>66</v>
      </c>
      <c r="O2718" s="5" t="s">
        <v>31</v>
      </c>
      <c r="P2718" t="s">
        <v>931</v>
      </c>
      <c r="Q2718" s="5" t="s">
        <v>75</v>
      </c>
      <c r="R2718" s="1">
        <v>6</v>
      </c>
      <c r="S2718" s="1">
        <v>4205</v>
      </c>
      <c r="T2718">
        <v>0.2</v>
      </c>
      <c r="U2718" s="1">
        <v>2406</v>
      </c>
      <c r="V2718" s="1">
        <v>14436</v>
      </c>
      <c r="W2718" s="1">
        <v>20184</v>
      </c>
      <c r="X2718" s="1">
        <v>5748</v>
      </c>
      <c r="Y2718" s="7">
        <v>0.28478002378121287</v>
      </c>
    </row>
    <row r="2719" spans="1:25">
      <c r="A2719" t="s">
        <v>4275</v>
      </c>
      <c r="B2719" s="3" t="str">
        <f t="shared" si="84"/>
        <v>Aug</v>
      </c>
      <c r="C2719" s="3" t="str">
        <f t="shared" si="85"/>
        <v>2022</v>
      </c>
      <c r="D2719" s="3">
        <v>44790</v>
      </c>
      <c r="E2719" t="s">
        <v>2012</v>
      </c>
      <c r="F2719" t="s">
        <v>411</v>
      </c>
      <c r="G2719" s="5" t="s">
        <v>106</v>
      </c>
      <c r="H2719" s="5" t="s">
        <v>107</v>
      </c>
      <c r="I2719" t="s">
        <v>85</v>
      </c>
      <c r="J2719" t="s">
        <v>465</v>
      </c>
      <c r="K2719" s="5" t="s">
        <v>27</v>
      </c>
      <c r="L2719" s="5" t="s">
        <v>54</v>
      </c>
      <c r="M2719" t="s">
        <v>29</v>
      </c>
      <c r="N2719" s="5" t="s">
        <v>30</v>
      </c>
      <c r="O2719" s="5" t="s">
        <v>31</v>
      </c>
      <c r="P2719" t="s">
        <v>32</v>
      </c>
      <c r="Q2719" s="5" t="s">
        <v>75</v>
      </c>
      <c r="R2719" s="1">
        <v>5</v>
      </c>
      <c r="S2719" s="1">
        <v>4992</v>
      </c>
      <c r="T2719">
        <v>0.1</v>
      </c>
      <c r="U2719" s="1">
        <v>4158</v>
      </c>
      <c r="V2719" s="1">
        <v>20790</v>
      </c>
      <c r="W2719" s="1">
        <v>22464</v>
      </c>
      <c r="X2719" s="1">
        <v>1674</v>
      </c>
      <c r="Y2719" s="7">
        <v>7.4519230769230768E-2</v>
      </c>
    </row>
    <row r="2720" spans="1:25">
      <c r="A2720" t="s">
        <v>4276</v>
      </c>
      <c r="B2720" s="3" t="str">
        <f t="shared" si="84"/>
        <v>Oct</v>
      </c>
      <c r="C2720" s="3" t="str">
        <f t="shared" si="85"/>
        <v>2025</v>
      </c>
      <c r="D2720" s="3">
        <v>45951</v>
      </c>
      <c r="E2720" t="s">
        <v>1351</v>
      </c>
      <c r="F2720" t="s">
        <v>1789</v>
      </c>
      <c r="G2720" s="5" t="s">
        <v>106</v>
      </c>
      <c r="H2720" s="5" t="s">
        <v>107</v>
      </c>
      <c r="I2720" t="s">
        <v>293</v>
      </c>
      <c r="J2720" t="s">
        <v>264</v>
      </c>
      <c r="K2720" s="5" t="s">
        <v>41</v>
      </c>
      <c r="L2720" s="5" t="s">
        <v>54</v>
      </c>
      <c r="M2720" t="s">
        <v>55</v>
      </c>
      <c r="N2720" s="5" t="s">
        <v>56</v>
      </c>
      <c r="O2720" s="5" t="s">
        <v>43</v>
      </c>
      <c r="P2720" t="s">
        <v>427</v>
      </c>
      <c r="Q2720" s="5" t="s">
        <v>33</v>
      </c>
      <c r="R2720" s="1">
        <v>5</v>
      </c>
      <c r="S2720" s="1">
        <v>2495</v>
      </c>
      <c r="T2720">
        <v>0.15</v>
      </c>
      <c r="U2720" s="1">
        <v>1467</v>
      </c>
      <c r="V2720" s="1">
        <v>7335</v>
      </c>
      <c r="W2720" s="1">
        <v>10603.75</v>
      </c>
      <c r="X2720" s="1">
        <v>3268.75</v>
      </c>
      <c r="Y2720" s="7">
        <v>0.30826358599552045</v>
      </c>
    </row>
    <row r="2721" spans="1:25">
      <c r="A2721" t="s">
        <v>4277</v>
      </c>
      <c r="B2721" s="3" t="str">
        <f t="shared" si="84"/>
        <v>Oct</v>
      </c>
      <c r="C2721" s="3" t="str">
        <f t="shared" si="85"/>
        <v>2022</v>
      </c>
      <c r="D2721" s="3">
        <v>44857</v>
      </c>
      <c r="E2721" t="s">
        <v>1031</v>
      </c>
      <c r="F2721" t="s">
        <v>1119</v>
      </c>
      <c r="G2721" s="5" t="s">
        <v>106</v>
      </c>
      <c r="H2721" s="5" t="s">
        <v>107</v>
      </c>
      <c r="I2721" t="s">
        <v>646</v>
      </c>
      <c r="J2721" t="s">
        <v>815</v>
      </c>
      <c r="K2721" s="5" t="s">
        <v>53</v>
      </c>
      <c r="L2721" s="5" t="s">
        <v>28</v>
      </c>
      <c r="M2721" t="s">
        <v>55</v>
      </c>
      <c r="N2721" s="5" t="s">
        <v>56</v>
      </c>
      <c r="O2721" s="5" t="s">
        <v>31</v>
      </c>
      <c r="P2721" t="s">
        <v>192</v>
      </c>
      <c r="Q2721" s="5" t="s">
        <v>45</v>
      </c>
      <c r="R2721" s="1">
        <v>7</v>
      </c>
      <c r="S2721" s="1">
        <v>4109</v>
      </c>
      <c r="T2721">
        <v>0.2</v>
      </c>
      <c r="U2721" s="1">
        <v>2580</v>
      </c>
      <c r="V2721" s="1">
        <v>18060</v>
      </c>
      <c r="W2721" s="1">
        <v>23010.400000000001</v>
      </c>
      <c r="X2721" s="1">
        <v>4950.4000000000015</v>
      </c>
      <c r="Y2721" s="7">
        <v>0.21513750304210275</v>
      </c>
    </row>
    <row r="2722" spans="1:25">
      <c r="A2722" t="s">
        <v>4278</v>
      </c>
      <c r="B2722" s="3" t="str">
        <f t="shared" si="84"/>
        <v>Oct</v>
      </c>
      <c r="C2722" s="3" t="str">
        <f t="shared" si="85"/>
        <v>2024</v>
      </c>
      <c r="D2722" s="3">
        <v>45573</v>
      </c>
      <c r="E2722" t="s">
        <v>989</v>
      </c>
      <c r="F2722" t="s">
        <v>1659</v>
      </c>
      <c r="G2722" s="5" t="s">
        <v>61</v>
      </c>
      <c r="H2722" s="5" t="s">
        <v>50</v>
      </c>
      <c r="I2722" t="s">
        <v>964</v>
      </c>
      <c r="J2722" t="s">
        <v>1629</v>
      </c>
      <c r="K2722" s="5" t="s">
        <v>41</v>
      </c>
      <c r="L2722" s="5" t="s">
        <v>42</v>
      </c>
      <c r="M2722" t="s">
        <v>29</v>
      </c>
      <c r="N2722" s="5" t="s">
        <v>30</v>
      </c>
      <c r="O2722" s="5" t="s">
        <v>43</v>
      </c>
      <c r="P2722" t="s">
        <v>249</v>
      </c>
      <c r="Q2722" s="5" t="s">
        <v>45</v>
      </c>
      <c r="R2722" s="1">
        <v>2</v>
      </c>
      <c r="S2722" s="1">
        <v>2517</v>
      </c>
      <c r="T2722">
        <v>0.15</v>
      </c>
      <c r="U2722" s="1">
        <v>1656</v>
      </c>
      <c r="V2722" s="1">
        <v>3312</v>
      </c>
      <c r="W2722" s="1">
        <v>4278.8999999999996</v>
      </c>
      <c r="X2722" s="1">
        <v>966.89999999999964</v>
      </c>
      <c r="Y2722" s="7">
        <v>0.22596929117296494</v>
      </c>
    </row>
    <row r="2723" spans="1:25">
      <c r="A2723" t="s">
        <v>4279</v>
      </c>
      <c r="B2723" s="3" t="str">
        <f t="shared" si="84"/>
        <v>Jun</v>
      </c>
      <c r="C2723" s="3" t="str">
        <f t="shared" si="85"/>
        <v>2025</v>
      </c>
      <c r="D2723" s="3">
        <v>45823</v>
      </c>
      <c r="E2723" t="s">
        <v>266</v>
      </c>
      <c r="F2723" t="s">
        <v>1557</v>
      </c>
      <c r="G2723" s="5" t="s">
        <v>37</v>
      </c>
      <c r="H2723" s="5" t="s">
        <v>38</v>
      </c>
      <c r="I2723" t="s">
        <v>734</v>
      </c>
      <c r="J2723" t="s">
        <v>1289</v>
      </c>
      <c r="K2723" s="5" t="s">
        <v>95</v>
      </c>
      <c r="L2723" s="5" t="s">
        <v>64</v>
      </c>
      <c r="M2723" t="s">
        <v>65</v>
      </c>
      <c r="N2723" s="5" t="s">
        <v>66</v>
      </c>
      <c r="O2723" s="5" t="s">
        <v>31</v>
      </c>
      <c r="P2723" t="s">
        <v>268</v>
      </c>
      <c r="Q2723" s="5" t="s">
        <v>75</v>
      </c>
      <c r="R2723" s="1">
        <v>1</v>
      </c>
      <c r="S2723" s="1">
        <v>519</v>
      </c>
      <c r="T2723">
        <v>0.25</v>
      </c>
      <c r="U2723" s="1">
        <v>315</v>
      </c>
      <c r="V2723" s="1">
        <v>315</v>
      </c>
      <c r="W2723" s="1">
        <v>389.25</v>
      </c>
      <c r="X2723" s="1">
        <v>74.25</v>
      </c>
      <c r="Y2723" s="7">
        <v>0.19075144508670519</v>
      </c>
    </row>
    <row r="2724" spans="1:25">
      <c r="A2724" t="s">
        <v>4280</v>
      </c>
      <c r="B2724" s="3" t="str">
        <f t="shared" si="84"/>
        <v>Aug</v>
      </c>
      <c r="C2724" s="3" t="str">
        <f t="shared" si="85"/>
        <v>2024</v>
      </c>
      <c r="D2724" s="3">
        <v>45507</v>
      </c>
      <c r="E2724" t="s">
        <v>1371</v>
      </c>
      <c r="F2724" t="s">
        <v>927</v>
      </c>
      <c r="G2724" s="5" t="s">
        <v>61</v>
      </c>
      <c r="H2724" s="5" t="s">
        <v>50</v>
      </c>
      <c r="I2724" t="s">
        <v>1349</v>
      </c>
      <c r="J2724" t="s">
        <v>207</v>
      </c>
      <c r="K2724" s="5" t="s">
        <v>95</v>
      </c>
      <c r="L2724" s="5" t="s">
        <v>42</v>
      </c>
      <c r="M2724" t="s">
        <v>65</v>
      </c>
      <c r="N2724" s="5" t="s">
        <v>66</v>
      </c>
      <c r="O2724" s="5" t="s">
        <v>31</v>
      </c>
      <c r="P2724" t="s">
        <v>136</v>
      </c>
      <c r="Q2724" s="5" t="s">
        <v>33</v>
      </c>
      <c r="R2724" s="1">
        <v>2</v>
      </c>
      <c r="S2724" s="1">
        <v>1865</v>
      </c>
      <c r="T2724">
        <v>0.25</v>
      </c>
      <c r="U2724" s="1">
        <v>1127</v>
      </c>
      <c r="V2724" s="1">
        <v>2254</v>
      </c>
      <c r="W2724" s="1">
        <v>2797.5</v>
      </c>
      <c r="X2724" s="1">
        <v>543.5</v>
      </c>
      <c r="Y2724" s="7">
        <v>0.19428060768543343</v>
      </c>
    </row>
    <row r="2725" spans="1:25">
      <c r="A2725" t="s">
        <v>4281</v>
      </c>
      <c r="B2725" s="3" t="str">
        <f t="shared" si="84"/>
        <v>Apr</v>
      </c>
      <c r="C2725" s="3" t="str">
        <f t="shared" si="85"/>
        <v>2025</v>
      </c>
      <c r="D2725" s="3">
        <v>45765</v>
      </c>
      <c r="E2725" t="s">
        <v>2602</v>
      </c>
      <c r="F2725" t="s">
        <v>1683</v>
      </c>
      <c r="G2725" s="5" t="s">
        <v>61</v>
      </c>
      <c r="H2725" s="5" t="s">
        <v>50</v>
      </c>
      <c r="I2725" t="s">
        <v>1140</v>
      </c>
      <c r="J2725" t="s">
        <v>1049</v>
      </c>
      <c r="K2725" s="5" t="s">
        <v>95</v>
      </c>
      <c r="L2725" s="5" t="s">
        <v>42</v>
      </c>
      <c r="M2725" t="s">
        <v>55</v>
      </c>
      <c r="N2725" s="5" t="s">
        <v>56</v>
      </c>
      <c r="O2725" s="5" t="s">
        <v>31</v>
      </c>
      <c r="P2725" t="s">
        <v>238</v>
      </c>
      <c r="Q2725" s="5" t="s">
        <v>33</v>
      </c>
      <c r="R2725" s="1">
        <v>5</v>
      </c>
      <c r="S2725" s="1">
        <v>1517</v>
      </c>
      <c r="T2725">
        <v>0.25</v>
      </c>
      <c r="U2725" s="1">
        <v>1025</v>
      </c>
      <c r="V2725" s="1">
        <v>5125</v>
      </c>
      <c r="W2725" s="1">
        <v>5688.75</v>
      </c>
      <c r="X2725" s="1">
        <v>563.75</v>
      </c>
      <c r="Y2725" s="7">
        <v>9.90990990990991E-2</v>
      </c>
    </row>
    <row r="2726" spans="1:25">
      <c r="A2726" t="s">
        <v>4282</v>
      </c>
      <c r="B2726" s="3" t="str">
        <f t="shared" si="84"/>
        <v>Sep</v>
      </c>
      <c r="C2726" s="3" t="str">
        <f t="shared" si="85"/>
        <v>2022</v>
      </c>
      <c r="D2726" s="3">
        <v>44819</v>
      </c>
      <c r="E2726" t="s">
        <v>322</v>
      </c>
      <c r="F2726" t="s">
        <v>36</v>
      </c>
      <c r="G2726" s="5" t="s">
        <v>49</v>
      </c>
      <c r="H2726" s="5" t="s">
        <v>50</v>
      </c>
      <c r="I2726" t="s">
        <v>218</v>
      </c>
      <c r="J2726" t="s">
        <v>1478</v>
      </c>
      <c r="K2726" s="5" t="s">
        <v>95</v>
      </c>
      <c r="L2726" s="5" t="s">
        <v>64</v>
      </c>
      <c r="M2726" t="s">
        <v>65</v>
      </c>
      <c r="N2726" s="5" t="s">
        <v>66</v>
      </c>
      <c r="O2726" s="5" t="s">
        <v>43</v>
      </c>
      <c r="P2726" t="s">
        <v>417</v>
      </c>
      <c r="Q2726" s="5" t="s">
        <v>45</v>
      </c>
      <c r="R2726" s="1">
        <v>7</v>
      </c>
      <c r="S2726" s="1">
        <v>3255</v>
      </c>
      <c r="T2726">
        <v>0.2</v>
      </c>
      <c r="U2726" s="1">
        <v>2693</v>
      </c>
      <c r="V2726" s="1">
        <v>18851</v>
      </c>
      <c r="W2726" s="1">
        <v>18228</v>
      </c>
      <c r="X2726" s="1">
        <v>-623</v>
      </c>
      <c r="Y2726" s="7">
        <v>-3.4178187403993858E-2</v>
      </c>
    </row>
    <row r="2727" spans="1:25">
      <c r="A2727" t="s">
        <v>4283</v>
      </c>
      <c r="B2727" s="3" t="str">
        <f t="shared" si="84"/>
        <v>Dec</v>
      </c>
      <c r="C2727" s="3" t="str">
        <f t="shared" si="85"/>
        <v>2023</v>
      </c>
      <c r="D2727" s="3">
        <v>45273</v>
      </c>
      <c r="E2727" t="s">
        <v>410</v>
      </c>
      <c r="F2727" t="s">
        <v>450</v>
      </c>
      <c r="G2727" s="5" t="s">
        <v>49</v>
      </c>
      <c r="H2727" s="5" t="s">
        <v>50</v>
      </c>
      <c r="I2727" t="s">
        <v>1458</v>
      </c>
      <c r="J2727" t="s">
        <v>109</v>
      </c>
      <c r="K2727" s="5" t="s">
        <v>53</v>
      </c>
      <c r="L2727" s="5" t="s">
        <v>64</v>
      </c>
      <c r="M2727" t="s">
        <v>87</v>
      </c>
      <c r="N2727" s="5" t="s">
        <v>88</v>
      </c>
      <c r="O2727" s="5" t="s">
        <v>43</v>
      </c>
      <c r="P2727" t="s">
        <v>148</v>
      </c>
      <c r="Q2727" s="5" t="s">
        <v>33</v>
      </c>
      <c r="R2727" s="1">
        <v>7</v>
      </c>
      <c r="S2727" s="1">
        <v>4634</v>
      </c>
      <c r="T2727">
        <v>0.2</v>
      </c>
      <c r="U2727" s="1">
        <v>3762</v>
      </c>
      <c r="V2727" s="1">
        <v>26334</v>
      </c>
      <c r="W2727" s="1">
        <v>25950.400000000001</v>
      </c>
      <c r="X2727" s="1">
        <v>-383.59999999999854</v>
      </c>
      <c r="Y2727" s="7">
        <v>-1.4782045748813064E-2</v>
      </c>
    </row>
    <row r="2728" spans="1:25">
      <c r="A2728" t="s">
        <v>4284</v>
      </c>
      <c r="B2728" s="3" t="str">
        <f t="shared" si="84"/>
        <v>Mar</v>
      </c>
      <c r="C2728" s="3" t="str">
        <f t="shared" si="85"/>
        <v>2025</v>
      </c>
      <c r="D2728" s="3">
        <v>45720</v>
      </c>
      <c r="E2728" t="s">
        <v>1308</v>
      </c>
      <c r="F2728" t="s">
        <v>2068</v>
      </c>
      <c r="G2728" s="5" t="s">
        <v>37</v>
      </c>
      <c r="H2728" s="5" t="s">
        <v>38</v>
      </c>
      <c r="I2728" t="s">
        <v>1232</v>
      </c>
      <c r="J2728" t="s">
        <v>999</v>
      </c>
      <c r="K2728" s="5" t="s">
        <v>95</v>
      </c>
      <c r="L2728" s="5" t="s">
        <v>28</v>
      </c>
      <c r="M2728" t="s">
        <v>55</v>
      </c>
      <c r="N2728" s="5" t="s">
        <v>56</v>
      </c>
      <c r="O2728" s="5" t="s">
        <v>43</v>
      </c>
      <c r="P2728" t="s">
        <v>320</v>
      </c>
      <c r="Q2728" s="5" t="s">
        <v>45</v>
      </c>
      <c r="R2728" s="1">
        <v>7</v>
      </c>
      <c r="S2728" s="1">
        <v>1004</v>
      </c>
      <c r="T2728">
        <v>0</v>
      </c>
      <c r="U2728" s="1">
        <v>578</v>
      </c>
      <c r="V2728" s="1">
        <v>4046</v>
      </c>
      <c r="W2728" s="1">
        <v>7028</v>
      </c>
      <c r="X2728" s="1">
        <v>2982</v>
      </c>
      <c r="Y2728" s="7">
        <v>0.42430278884462153</v>
      </c>
    </row>
    <row r="2729" spans="1:25">
      <c r="A2729" t="s">
        <v>4285</v>
      </c>
      <c r="B2729" s="3" t="str">
        <f t="shared" si="84"/>
        <v>Nov</v>
      </c>
      <c r="C2729" s="3" t="str">
        <f t="shared" si="85"/>
        <v>2023</v>
      </c>
      <c r="D2729" s="3">
        <v>45246</v>
      </c>
      <c r="E2729" t="s">
        <v>256</v>
      </c>
      <c r="F2729" t="s">
        <v>1877</v>
      </c>
      <c r="G2729" s="5" t="s">
        <v>37</v>
      </c>
      <c r="H2729" s="5" t="s">
        <v>38</v>
      </c>
      <c r="I2729" t="s">
        <v>1043</v>
      </c>
      <c r="J2729" t="s">
        <v>2175</v>
      </c>
      <c r="K2729" s="5" t="s">
        <v>27</v>
      </c>
      <c r="L2729" s="5" t="s">
        <v>28</v>
      </c>
      <c r="M2729" t="s">
        <v>29</v>
      </c>
      <c r="N2729" s="5" t="s">
        <v>30</v>
      </c>
      <c r="O2729" s="5" t="s">
        <v>31</v>
      </c>
      <c r="P2729" t="s">
        <v>89</v>
      </c>
      <c r="Q2729" s="5" t="s">
        <v>33</v>
      </c>
      <c r="R2729" s="1">
        <v>7</v>
      </c>
      <c r="S2729" s="1">
        <v>601</v>
      </c>
      <c r="T2729">
        <v>0.2</v>
      </c>
      <c r="U2729" s="1">
        <v>327</v>
      </c>
      <c r="V2729" s="1">
        <v>2289</v>
      </c>
      <c r="W2729" s="1">
        <v>3365.6000000000004</v>
      </c>
      <c r="X2729" s="1">
        <v>1076.6000000000004</v>
      </c>
      <c r="Y2729" s="7">
        <v>0.31988352745424298</v>
      </c>
    </row>
    <row r="2730" spans="1:25">
      <c r="A2730" t="s">
        <v>4286</v>
      </c>
      <c r="B2730" s="3" t="str">
        <f t="shared" si="84"/>
        <v>Aug</v>
      </c>
      <c r="C2730" s="3" t="str">
        <f t="shared" si="85"/>
        <v>2025</v>
      </c>
      <c r="D2730" s="3">
        <v>45875</v>
      </c>
      <c r="E2730" t="s">
        <v>1872</v>
      </c>
      <c r="F2730" t="s">
        <v>521</v>
      </c>
      <c r="G2730" s="5" t="s">
        <v>106</v>
      </c>
      <c r="H2730" s="5" t="s">
        <v>107</v>
      </c>
      <c r="I2730" t="s">
        <v>1062</v>
      </c>
      <c r="J2730" t="s">
        <v>678</v>
      </c>
      <c r="K2730" s="5" t="s">
        <v>95</v>
      </c>
      <c r="L2730" s="5" t="s">
        <v>54</v>
      </c>
      <c r="M2730" t="s">
        <v>87</v>
      </c>
      <c r="N2730" s="5" t="s">
        <v>88</v>
      </c>
      <c r="O2730" s="5" t="s">
        <v>43</v>
      </c>
      <c r="P2730" t="s">
        <v>119</v>
      </c>
      <c r="Q2730" s="5" t="s">
        <v>33</v>
      </c>
      <c r="R2730" s="1">
        <v>8</v>
      </c>
      <c r="S2730" s="1">
        <v>4728</v>
      </c>
      <c r="T2730">
        <v>0.2</v>
      </c>
      <c r="U2730" s="1">
        <v>3402</v>
      </c>
      <c r="V2730" s="1">
        <v>27216</v>
      </c>
      <c r="W2730" s="1">
        <v>30259.200000000001</v>
      </c>
      <c r="X2730" s="1">
        <v>3043.2000000000007</v>
      </c>
      <c r="Y2730" s="7">
        <v>0.10057106598984773</v>
      </c>
    </row>
    <row r="2731" spans="1:25">
      <c r="A2731" t="s">
        <v>4287</v>
      </c>
      <c r="B2731" s="3" t="str">
        <f t="shared" si="84"/>
        <v>Feb</v>
      </c>
      <c r="C2731" s="3" t="str">
        <f t="shared" si="85"/>
        <v>2023</v>
      </c>
      <c r="D2731" s="3">
        <v>44967</v>
      </c>
      <c r="E2731" t="s">
        <v>112</v>
      </c>
      <c r="F2731" t="s">
        <v>588</v>
      </c>
      <c r="G2731" s="5" t="s">
        <v>49</v>
      </c>
      <c r="H2731" s="5" t="s">
        <v>50</v>
      </c>
      <c r="I2731" t="s">
        <v>537</v>
      </c>
      <c r="J2731" t="s">
        <v>746</v>
      </c>
      <c r="K2731" s="5" t="s">
        <v>27</v>
      </c>
      <c r="L2731" s="5" t="s">
        <v>116</v>
      </c>
      <c r="M2731" t="s">
        <v>87</v>
      </c>
      <c r="N2731" s="5" t="s">
        <v>88</v>
      </c>
      <c r="O2731" s="5" t="s">
        <v>31</v>
      </c>
      <c r="P2731" t="s">
        <v>437</v>
      </c>
      <c r="Q2731" s="5" t="s">
        <v>75</v>
      </c>
      <c r="R2731" s="1">
        <v>4</v>
      </c>
      <c r="S2731" s="1">
        <v>3234</v>
      </c>
      <c r="T2731">
        <v>0.2</v>
      </c>
      <c r="U2731" s="1">
        <v>2607</v>
      </c>
      <c r="V2731" s="1">
        <v>10428</v>
      </c>
      <c r="W2731" s="1">
        <v>10348.800000000001</v>
      </c>
      <c r="X2731" s="1">
        <v>-79.199999999998909</v>
      </c>
      <c r="Y2731" s="7">
        <v>-7.6530612244896899E-3</v>
      </c>
    </row>
    <row r="2732" spans="1:25">
      <c r="A2732" t="s">
        <v>4288</v>
      </c>
      <c r="B2732" s="3" t="str">
        <f t="shared" si="84"/>
        <v>Jan</v>
      </c>
      <c r="C2732" s="3" t="str">
        <f t="shared" si="85"/>
        <v>2023</v>
      </c>
      <c r="D2732" s="3">
        <v>44931</v>
      </c>
      <c r="E2732" t="s">
        <v>3155</v>
      </c>
      <c r="F2732" t="s">
        <v>1330</v>
      </c>
      <c r="G2732" s="5" t="s">
        <v>106</v>
      </c>
      <c r="H2732" s="5" t="s">
        <v>107</v>
      </c>
      <c r="I2732" t="s">
        <v>1546</v>
      </c>
      <c r="J2732" t="s">
        <v>815</v>
      </c>
      <c r="K2732" s="5" t="s">
        <v>53</v>
      </c>
      <c r="L2732" s="5" t="s">
        <v>116</v>
      </c>
      <c r="M2732" t="s">
        <v>117</v>
      </c>
      <c r="N2732" s="5" t="s">
        <v>118</v>
      </c>
      <c r="O2732" s="5" t="s">
        <v>31</v>
      </c>
      <c r="P2732" t="s">
        <v>125</v>
      </c>
      <c r="Q2732" s="5" t="s">
        <v>45</v>
      </c>
      <c r="R2732" s="1">
        <v>8</v>
      </c>
      <c r="S2732" s="1">
        <v>2356</v>
      </c>
      <c r="T2732">
        <v>0.15</v>
      </c>
      <c r="U2732" s="1">
        <v>1661</v>
      </c>
      <c r="V2732" s="1">
        <v>13288</v>
      </c>
      <c r="W2732" s="1">
        <v>16020.8</v>
      </c>
      <c r="X2732" s="1">
        <v>2732.7999999999993</v>
      </c>
      <c r="Y2732" s="7">
        <v>0.17057824827723955</v>
      </c>
    </row>
    <row r="2733" spans="1:25">
      <c r="A2733" t="s">
        <v>4289</v>
      </c>
      <c r="B2733" s="3" t="str">
        <f t="shared" si="84"/>
        <v>Aug</v>
      </c>
      <c r="C2733" s="3" t="str">
        <f t="shared" si="85"/>
        <v>2022</v>
      </c>
      <c r="D2733" s="3">
        <v>44788</v>
      </c>
      <c r="E2733" t="s">
        <v>2052</v>
      </c>
      <c r="F2733" t="s">
        <v>263</v>
      </c>
      <c r="G2733" s="5" t="s">
        <v>37</v>
      </c>
      <c r="H2733" s="5" t="s">
        <v>38</v>
      </c>
      <c r="I2733" t="s">
        <v>903</v>
      </c>
      <c r="J2733" t="s">
        <v>213</v>
      </c>
      <c r="K2733" s="5" t="s">
        <v>53</v>
      </c>
      <c r="L2733" s="5" t="s">
        <v>28</v>
      </c>
      <c r="M2733" t="s">
        <v>29</v>
      </c>
      <c r="N2733" s="5" t="s">
        <v>30</v>
      </c>
      <c r="O2733" s="5" t="s">
        <v>43</v>
      </c>
      <c r="P2733" t="s">
        <v>309</v>
      </c>
      <c r="Q2733" s="5" t="s">
        <v>33</v>
      </c>
      <c r="R2733" s="1">
        <v>1</v>
      </c>
      <c r="S2733" s="1">
        <v>4343</v>
      </c>
      <c r="T2733">
        <v>0.1</v>
      </c>
      <c r="U2733" s="1">
        <v>3185</v>
      </c>
      <c r="V2733" s="1">
        <v>3185</v>
      </c>
      <c r="W2733" s="1">
        <v>3908.7000000000003</v>
      </c>
      <c r="X2733" s="1">
        <v>723.70000000000027</v>
      </c>
      <c r="Y2733" s="7">
        <v>0.18515107324685962</v>
      </c>
    </row>
    <row r="2734" spans="1:25">
      <c r="A2734" t="s">
        <v>4290</v>
      </c>
      <c r="B2734" s="3" t="str">
        <f t="shared" si="84"/>
        <v>Mar</v>
      </c>
      <c r="C2734" s="3" t="str">
        <f t="shared" si="85"/>
        <v>2024</v>
      </c>
      <c r="D2734" s="3">
        <v>45357</v>
      </c>
      <c r="E2734" t="s">
        <v>2075</v>
      </c>
      <c r="F2734" t="s">
        <v>2068</v>
      </c>
      <c r="G2734" s="5" t="s">
        <v>37</v>
      </c>
      <c r="H2734" s="5" t="s">
        <v>38</v>
      </c>
      <c r="I2734" t="s">
        <v>529</v>
      </c>
      <c r="J2734" t="s">
        <v>1999</v>
      </c>
      <c r="K2734" s="5" t="s">
        <v>27</v>
      </c>
      <c r="L2734" s="5" t="s">
        <v>42</v>
      </c>
      <c r="M2734" t="s">
        <v>117</v>
      </c>
      <c r="N2734" s="5" t="s">
        <v>118</v>
      </c>
      <c r="O2734" s="5" t="s">
        <v>43</v>
      </c>
      <c r="P2734" t="s">
        <v>165</v>
      </c>
      <c r="Q2734" s="5" t="s">
        <v>33</v>
      </c>
      <c r="R2734" s="1">
        <v>4</v>
      </c>
      <c r="S2734" s="1">
        <v>2940</v>
      </c>
      <c r="T2734">
        <v>0.15</v>
      </c>
      <c r="U2734" s="1">
        <v>1937</v>
      </c>
      <c r="V2734" s="1">
        <v>7748</v>
      </c>
      <c r="W2734" s="1">
        <v>9996</v>
      </c>
      <c r="X2734" s="1">
        <v>2248</v>
      </c>
      <c r="Y2734" s="7">
        <v>0.22488995598239295</v>
      </c>
    </row>
    <row r="2735" spans="1:25">
      <c r="A2735" t="s">
        <v>4291</v>
      </c>
      <c r="B2735" s="3" t="str">
        <f t="shared" si="84"/>
        <v>Jun</v>
      </c>
      <c r="C2735" s="3" t="str">
        <f t="shared" si="85"/>
        <v>2025</v>
      </c>
      <c r="D2735" s="3">
        <v>45832</v>
      </c>
      <c r="E2735" t="s">
        <v>713</v>
      </c>
      <c r="F2735" t="s">
        <v>752</v>
      </c>
      <c r="G2735" s="5" t="s">
        <v>37</v>
      </c>
      <c r="H2735" s="5" t="s">
        <v>38</v>
      </c>
      <c r="I2735" t="s">
        <v>1121</v>
      </c>
      <c r="J2735" t="s">
        <v>1770</v>
      </c>
      <c r="K2735" s="5" t="s">
        <v>41</v>
      </c>
      <c r="L2735" s="5" t="s">
        <v>28</v>
      </c>
      <c r="M2735" t="s">
        <v>65</v>
      </c>
      <c r="N2735" s="5" t="s">
        <v>66</v>
      </c>
      <c r="O2735" s="5" t="s">
        <v>43</v>
      </c>
      <c r="P2735" t="s">
        <v>197</v>
      </c>
      <c r="Q2735" s="5" t="s">
        <v>45</v>
      </c>
      <c r="R2735" s="1">
        <v>1</v>
      </c>
      <c r="S2735" s="1">
        <v>1828</v>
      </c>
      <c r="T2735">
        <v>0.25</v>
      </c>
      <c r="U2735" s="1">
        <v>1015</v>
      </c>
      <c r="V2735" s="1">
        <v>1015</v>
      </c>
      <c r="W2735" s="1">
        <v>1371</v>
      </c>
      <c r="X2735" s="1">
        <v>356</v>
      </c>
      <c r="Y2735" s="7">
        <v>0.25966447848285923</v>
      </c>
    </row>
    <row r="2736" spans="1:25">
      <c r="A2736" t="s">
        <v>4292</v>
      </c>
      <c r="B2736" s="3" t="str">
        <f t="shared" si="84"/>
        <v>Feb</v>
      </c>
      <c r="C2736" s="3" t="str">
        <f t="shared" si="85"/>
        <v>2022</v>
      </c>
      <c r="D2736" s="3">
        <v>44599</v>
      </c>
      <c r="E2736" t="s">
        <v>3271</v>
      </c>
      <c r="F2736" t="s">
        <v>1557</v>
      </c>
      <c r="G2736" s="5" t="s">
        <v>37</v>
      </c>
      <c r="H2736" s="5" t="s">
        <v>38</v>
      </c>
      <c r="I2736" t="s">
        <v>283</v>
      </c>
      <c r="J2736" t="s">
        <v>1161</v>
      </c>
      <c r="K2736" s="5" t="s">
        <v>73</v>
      </c>
      <c r="L2736" s="5" t="s">
        <v>116</v>
      </c>
      <c r="M2736" t="s">
        <v>87</v>
      </c>
      <c r="N2736" s="5" t="s">
        <v>88</v>
      </c>
      <c r="O2736" s="5" t="s">
        <v>43</v>
      </c>
      <c r="P2736" t="s">
        <v>67</v>
      </c>
      <c r="Q2736" s="5" t="s">
        <v>75</v>
      </c>
      <c r="R2736" s="1">
        <v>7</v>
      </c>
      <c r="S2736" s="1">
        <v>1745</v>
      </c>
      <c r="T2736">
        <v>0.25</v>
      </c>
      <c r="U2736" s="1">
        <v>1357</v>
      </c>
      <c r="V2736" s="1">
        <v>9499</v>
      </c>
      <c r="W2736" s="1">
        <v>9161.25</v>
      </c>
      <c r="X2736" s="1">
        <v>-337.75</v>
      </c>
      <c r="Y2736" s="7">
        <v>-3.6867239732569244E-2</v>
      </c>
    </row>
    <row r="2737" spans="1:25">
      <c r="A2737" t="s">
        <v>4293</v>
      </c>
      <c r="B2737" s="3" t="str">
        <f t="shared" si="84"/>
        <v>Oct</v>
      </c>
      <c r="C2737" s="3" t="str">
        <f t="shared" si="85"/>
        <v>2025</v>
      </c>
      <c r="D2737" s="3">
        <v>45961</v>
      </c>
      <c r="E2737" t="s">
        <v>1351</v>
      </c>
      <c r="F2737" t="s">
        <v>1204</v>
      </c>
      <c r="G2737" s="5" t="s">
        <v>23</v>
      </c>
      <c r="H2737" s="5" t="s">
        <v>24</v>
      </c>
      <c r="I2737" t="s">
        <v>1892</v>
      </c>
      <c r="J2737" t="s">
        <v>1594</v>
      </c>
      <c r="K2737" s="5" t="s">
        <v>95</v>
      </c>
      <c r="L2737" s="5" t="s">
        <v>54</v>
      </c>
      <c r="M2737" t="s">
        <v>29</v>
      </c>
      <c r="N2737" s="5" t="s">
        <v>30</v>
      </c>
      <c r="O2737" s="5" t="s">
        <v>31</v>
      </c>
      <c r="P2737" t="s">
        <v>942</v>
      </c>
      <c r="Q2737" s="5" t="s">
        <v>45</v>
      </c>
      <c r="R2737" s="1">
        <v>1</v>
      </c>
      <c r="S2737" s="1">
        <v>3566</v>
      </c>
      <c r="T2737">
        <v>0.25</v>
      </c>
      <c r="U2737" s="1">
        <v>2661</v>
      </c>
      <c r="V2737" s="1">
        <v>2661</v>
      </c>
      <c r="W2737" s="1">
        <v>2674.5</v>
      </c>
      <c r="X2737" s="1">
        <v>13.5</v>
      </c>
      <c r="Y2737" s="7">
        <v>5.0476724621424567E-3</v>
      </c>
    </row>
    <row r="2738" spans="1:25">
      <c r="A2738" t="s">
        <v>4294</v>
      </c>
      <c r="B2738" s="3" t="str">
        <f t="shared" si="84"/>
        <v>Nov</v>
      </c>
      <c r="C2738" s="3" t="str">
        <f t="shared" si="85"/>
        <v>2023</v>
      </c>
      <c r="D2738" s="3">
        <v>45236</v>
      </c>
      <c r="E2738" t="s">
        <v>1751</v>
      </c>
      <c r="F2738" t="s">
        <v>223</v>
      </c>
      <c r="G2738" s="5" t="s">
        <v>49</v>
      </c>
      <c r="H2738" s="5" t="s">
        <v>50</v>
      </c>
      <c r="I2738" t="s">
        <v>62</v>
      </c>
      <c r="J2738" t="s">
        <v>597</v>
      </c>
      <c r="K2738" s="5" t="s">
        <v>27</v>
      </c>
      <c r="L2738" s="5" t="s">
        <v>54</v>
      </c>
      <c r="M2738" t="s">
        <v>55</v>
      </c>
      <c r="N2738" s="5" t="s">
        <v>56</v>
      </c>
      <c r="O2738" s="5" t="s">
        <v>31</v>
      </c>
      <c r="P2738" t="s">
        <v>268</v>
      </c>
      <c r="Q2738" s="5" t="s">
        <v>75</v>
      </c>
      <c r="R2738" s="1">
        <v>2</v>
      </c>
      <c r="S2738" s="1">
        <v>893</v>
      </c>
      <c r="T2738">
        <v>0</v>
      </c>
      <c r="U2738" s="1">
        <v>651</v>
      </c>
      <c r="V2738" s="1">
        <v>1302</v>
      </c>
      <c r="W2738" s="1">
        <v>1786</v>
      </c>
      <c r="X2738" s="1">
        <v>484</v>
      </c>
      <c r="Y2738" s="7">
        <v>0.27099664053751399</v>
      </c>
    </row>
    <row r="2739" spans="1:25">
      <c r="A2739" t="s">
        <v>4295</v>
      </c>
      <c r="B2739" s="3" t="str">
        <f t="shared" si="84"/>
        <v>Oct</v>
      </c>
      <c r="C2739" s="3" t="str">
        <f t="shared" si="85"/>
        <v>2024</v>
      </c>
      <c r="D2739" s="3">
        <v>45591</v>
      </c>
      <c r="E2739" t="s">
        <v>3155</v>
      </c>
      <c r="F2739" t="s">
        <v>578</v>
      </c>
      <c r="G2739" s="5" t="s">
        <v>49</v>
      </c>
      <c r="H2739" s="5" t="s">
        <v>50</v>
      </c>
      <c r="I2739" t="s">
        <v>672</v>
      </c>
      <c r="J2739" t="s">
        <v>1676</v>
      </c>
      <c r="K2739" s="5" t="s">
        <v>95</v>
      </c>
      <c r="L2739" s="5" t="s">
        <v>116</v>
      </c>
      <c r="M2739" t="s">
        <v>87</v>
      </c>
      <c r="N2739" s="5" t="s">
        <v>88</v>
      </c>
      <c r="O2739" s="5" t="s">
        <v>43</v>
      </c>
      <c r="P2739" t="s">
        <v>260</v>
      </c>
      <c r="Q2739" s="5" t="s">
        <v>33</v>
      </c>
      <c r="R2739" s="1">
        <v>4</v>
      </c>
      <c r="S2739" s="1">
        <v>3263</v>
      </c>
      <c r="T2739">
        <v>0.25</v>
      </c>
      <c r="U2739" s="1">
        <v>2453</v>
      </c>
      <c r="V2739" s="1">
        <v>9812</v>
      </c>
      <c r="W2739" s="1">
        <v>9789</v>
      </c>
      <c r="X2739" s="1">
        <v>-23</v>
      </c>
      <c r="Y2739" s="7">
        <v>-2.3495760547553378E-3</v>
      </c>
    </row>
    <row r="2740" spans="1:25">
      <c r="A2740" t="s">
        <v>4296</v>
      </c>
      <c r="B2740" s="3" t="str">
        <f t="shared" si="84"/>
        <v>Sep</v>
      </c>
      <c r="C2740" s="3" t="str">
        <f t="shared" si="85"/>
        <v>2023</v>
      </c>
      <c r="D2740" s="3">
        <v>45184</v>
      </c>
      <c r="E2740" t="s">
        <v>2145</v>
      </c>
      <c r="F2740" t="s">
        <v>1269</v>
      </c>
      <c r="G2740" s="5" t="s">
        <v>106</v>
      </c>
      <c r="H2740" s="5" t="s">
        <v>107</v>
      </c>
      <c r="I2740" t="s">
        <v>298</v>
      </c>
      <c r="J2740" t="s">
        <v>1973</v>
      </c>
      <c r="K2740" s="5" t="s">
        <v>53</v>
      </c>
      <c r="L2740" s="5" t="s">
        <v>116</v>
      </c>
      <c r="M2740" t="s">
        <v>87</v>
      </c>
      <c r="N2740" s="5" t="s">
        <v>88</v>
      </c>
      <c r="O2740" s="5" t="s">
        <v>43</v>
      </c>
      <c r="P2740" t="s">
        <v>32</v>
      </c>
      <c r="Q2740" s="5" t="s">
        <v>75</v>
      </c>
      <c r="R2740" s="1">
        <v>5</v>
      </c>
      <c r="S2740" s="1">
        <v>2804</v>
      </c>
      <c r="T2740">
        <v>0</v>
      </c>
      <c r="U2740" s="1">
        <v>1590</v>
      </c>
      <c r="V2740" s="1">
        <v>7950</v>
      </c>
      <c r="W2740" s="1">
        <v>14020</v>
      </c>
      <c r="X2740" s="1">
        <v>6070</v>
      </c>
      <c r="Y2740" s="7">
        <v>0.43295292439372324</v>
      </c>
    </row>
    <row r="2741" spans="1:25">
      <c r="A2741" t="s">
        <v>4297</v>
      </c>
      <c r="B2741" s="3" t="str">
        <f t="shared" si="84"/>
        <v>Jun</v>
      </c>
      <c r="C2741" s="3" t="str">
        <f t="shared" si="85"/>
        <v>2025</v>
      </c>
      <c r="D2741" s="3">
        <v>45813</v>
      </c>
      <c r="E2741" t="s">
        <v>270</v>
      </c>
      <c r="F2741" t="s">
        <v>1940</v>
      </c>
      <c r="G2741" s="5" t="s">
        <v>37</v>
      </c>
      <c r="H2741" s="5" t="s">
        <v>38</v>
      </c>
      <c r="I2741" t="s">
        <v>1779</v>
      </c>
      <c r="J2741" t="s">
        <v>784</v>
      </c>
      <c r="K2741" s="5" t="s">
        <v>41</v>
      </c>
      <c r="L2741" s="5" t="s">
        <v>116</v>
      </c>
      <c r="M2741" t="s">
        <v>87</v>
      </c>
      <c r="N2741" s="5" t="s">
        <v>88</v>
      </c>
      <c r="O2741" s="5" t="s">
        <v>43</v>
      </c>
      <c r="P2741" t="s">
        <v>81</v>
      </c>
      <c r="Q2741" s="5" t="s">
        <v>33</v>
      </c>
      <c r="R2741" s="1">
        <v>4</v>
      </c>
      <c r="S2741" s="1">
        <v>931</v>
      </c>
      <c r="T2741">
        <v>0.25</v>
      </c>
      <c r="U2741" s="1">
        <v>530</v>
      </c>
      <c r="V2741" s="1">
        <v>2120</v>
      </c>
      <c r="W2741" s="1">
        <v>2793</v>
      </c>
      <c r="X2741" s="1">
        <v>673</v>
      </c>
      <c r="Y2741" s="7">
        <v>0.24095954171142142</v>
      </c>
    </row>
    <row r="2742" spans="1:25">
      <c r="A2742" t="s">
        <v>4298</v>
      </c>
      <c r="B2742" s="3" t="str">
        <f t="shared" si="84"/>
        <v>Dec</v>
      </c>
      <c r="C2742" s="3" t="str">
        <f t="shared" si="85"/>
        <v>2023</v>
      </c>
      <c r="D2742" s="3">
        <v>45264</v>
      </c>
      <c r="E2742" t="s">
        <v>615</v>
      </c>
      <c r="F2742" t="s">
        <v>524</v>
      </c>
      <c r="G2742" s="5" t="s">
        <v>49</v>
      </c>
      <c r="H2742" s="5" t="s">
        <v>50</v>
      </c>
      <c r="I2742" t="s">
        <v>236</v>
      </c>
      <c r="J2742" t="s">
        <v>1526</v>
      </c>
      <c r="K2742" s="5" t="s">
        <v>73</v>
      </c>
      <c r="L2742" s="5" t="s">
        <v>28</v>
      </c>
      <c r="M2742" t="s">
        <v>29</v>
      </c>
      <c r="N2742" s="5" t="s">
        <v>30</v>
      </c>
      <c r="O2742" s="5" t="s">
        <v>43</v>
      </c>
      <c r="P2742" t="s">
        <v>159</v>
      </c>
      <c r="Q2742" s="5" t="s">
        <v>75</v>
      </c>
      <c r="R2742" s="1">
        <v>4</v>
      </c>
      <c r="S2742" s="1">
        <v>496</v>
      </c>
      <c r="T2742">
        <v>0.1</v>
      </c>
      <c r="U2742" s="1">
        <v>317</v>
      </c>
      <c r="V2742" s="1">
        <v>1268</v>
      </c>
      <c r="W2742" s="1">
        <v>1785.6000000000001</v>
      </c>
      <c r="X2742" s="1">
        <v>517.60000000000014</v>
      </c>
      <c r="Y2742" s="7">
        <v>0.28987455197132622</v>
      </c>
    </row>
    <row r="2743" spans="1:25">
      <c r="A2743" t="s">
        <v>4299</v>
      </c>
      <c r="B2743" s="3" t="str">
        <f t="shared" si="84"/>
        <v>Feb</v>
      </c>
      <c r="C2743" s="3" t="str">
        <f t="shared" si="85"/>
        <v>2025</v>
      </c>
      <c r="D2743" s="3">
        <v>45699</v>
      </c>
      <c r="E2743" t="s">
        <v>3120</v>
      </c>
      <c r="F2743" t="s">
        <v>1875</v>
      </c>
      <c r="G2743" s="5" t="s">
        <v>61</v>
      </c>
      <c r="H2743" s="5" t="s">
        <v>50</v>
      </c>
      <c r="I2743" t="s">
        <v>71</v>
      </c>
      <c r="J2743" t="s">
        <v>1150</v>
      </c>
      <c r="K2743" s="5" t="s">
        <v>27</v>
      </c>
      <c r="L2743" s="5" t="s">
        <v>42</v>
      </c>
      <c r="M2743" t="s">
        <v>55</v>
      </c>
      <c r="N2743" s="5" t="s">
        <v>56</v>
      </c>
      <c r="O2743" s="5" t="s">
        <v>31</v>
      </c>
      <c r="P2743" t="s">
        <v>1180</v>
      </c>
      <c r="Q2743" s="5" t="s">
        <v>75</v>
      </c>
      <c r="R2743" s="1">
        <v>5</v>
      </c>
      <c r="S2743" s="1">
        <v>4488</v>
      </c>
      <c r="T2743">
        <v>0.2</v>
      </c>
      <c r="U2743" s="1">
        <v>2357</v>
      </c>
      <c r="V2743" s="1">
        <v>11785</v>
      </c>
      <c r="W2743" s="1">
        <v>17952</v>
      </c>
      <c r="X2743" s="1">
        <v>6167</v>
      </c>
      <c r="Y2743" s="7">
        <v>0.34352718360071299</v>
      </c>
    </row>
    <row r="2744" spans="1:25">
      <c r="A2744" t="s">
        <v>4300</v>
      </c>
      <c r="B2744" s="3" t="str">
        <f t="shared" si="84"/>
        <v>Nov</v>
      </c>
      <c r="C2744" s="3" t="str">
        <f t="shared" si="85"/>
        <v>2022</v>
      </c>
      <c r="D2744" s="3">
        <v>44889</v>
      </c>
      <c r="E2744" t="s">
        <v>2188</v>
      </c>
      <c r="F2744" t="s">
        <v>1418</v>
      </c>
      <c r="G2744" s="5" t="s">
        <v>106</v>
      </c>
      <c r="H2744" s="5" t="s">
        <v>107</v>
      </c>
      <c r="I2744" t="s">
        <v>1721</v>
      </c>
      <c r="J2744" t="s">
        <v>540</v>
      </c>
      <c r="K2744" s="5" t="s">
        <v>41</v>
      </c>
      <c r="L2744" s="5" t="s">
        <v>54</v>
      </c>
      <c r="M2744" t="s">
        <v>117</v>
      </c>
      <c r="N2744" s="5" t="s">
        <v>118</v>
      </c>
      <c r="O2744" s="5" t="s">
        <v>31</v>
      </c>
      <c r="P2744" t="s">
        <v>268</v>
      </c>
      <c r="Q2744" s="5" t="s">
        <v>75</v>
      </c>
      <c r="R2744" s="1">
        <v>2</v>
      </c>
      <c r="S2744" s="1">
        <v>2737</v>
      </c>
      <c r="T2744">
        <v>0</v>
      </c>
      <c r="U2744" s="1">
        <v>1633</v>
      </c>
      <c r="V2744" s="1">
        <v>3266</v>
      </c>
      <c r="W2744" s="1">
        <v>5474</v>
      </c>
      <c r="X2744" s="1">
        <v>2208</v>
      </c>
      <c r="Y2744" s="7">
        <v>0.40336134453781514</v>
      </c>
    </row>
    <row r="2745" spans="1:25">
      <c r="A2745" t="s">
        <v>4301</v>
      </c>
      <c r="B2745" s="3" t="str">
        <f t="shared" si="84"/>
        <v>Jun</v>
      </c>
      <c r="C2745" s="3" t="str">
        <f t="shared" si="85"/>
        <v>2024</v>
      </c>
      <c r="D2745" s="3">
        <v>45466</v>
      </c>
      <c r="E2745" t="s">
        <v>515</v>
      </c>
      <c r="F2745" t="s">
        <v>1069</v>
      </c>
      <c r="G2745" s="5" t="s">
        <v>23</v>
      </c>
      <c r="H2745" s="5" t="s">
        <v>24</v>
      </c>
      <c r="I2745" t="s">
        <v>1376</v>
      </c>
      <c r="J2745" t="s">
        <v>135</v>
      </c>
      <c r="K2745" s="5" t="s">
        <v>41</v>
      </c>
      <c r="L2745" s="5" t="s">
        <v>42</v>
      </c>
      <c r="M2745" t="s">
        <v>65</v>
      </c>
      <c r="N2745" s="5" t="s">
        <v>66</v>
      </c>
      <c r="O2745" s="5" t="s">
        <v>43</v>
      </c>
      <c r="P2745" t="s">
        <v>202</v>
      </c>
      <c r="Q2745" s="5" t="s">
        <v>33</v>
      </c>
      <c r="R2745" s="1">
        <v>8</v>
      </c>
      <c r="S2745" s="1">
        <v>3440</v>
      </c>
      <c r="T2745">
        <v>0.1</v>
      </c>
      <c r="U2745" s="1">
        <v>1885</v>
      </c>
      <c r="V2745" s="1">
        <v>15080</v>
      </c>
      <c r="W2745" s="1">
        <v>24768</v>
      </c>
      <c r="X2745" s="1">
        <v>9688</v>
      </c>
      <c r="Y2745" s="7">
        <v>0.39114987080103358</v>
      </c>
    </row>
    <row r="2746" spans="1:25">
      <c r="A2746" t="s">
        <v>4302</v>
      </c>
      <c r="B2746" s="3" t="str">
        <f t="shared" si="84"/>
        <v>Oct</v>
      </c>
      <c r="C2746" s="3" t="str">
        <f t="shared" si="85"/>
        <v>2022</v>
      </c>
      <c r="D2746" s="3">
        <v>44836</v>
      </c>
      <c r="E2746" t="s">
        <v>693</v>
      </c>
      <c r="F2746" t="s">
        <v>1259</v>
      </c>
      <c r="G2746" s="5" t="s">
        <v>49</v>
      </c>
      <c r="H2746" s="5" t="s">
        <v>50</v>
      </c>
      <c r="I2746" t="s">
        <v>302</v>
      </c>
      <c r="J2746" t="s">
        <v>279</v>
      </c>
      <c r="K2746" s="5" t="s">
        <v>53</v>
      </c>
      <c r="L2746" s="5" t="s">
        <v>64</v>
      </c>
      <c r="M2746" t="s">
        <v>55</v>
      </c>
      <c r="N2746" s="5" t="s">
        <v>56</v>
      </c>
      <c r="O2746" s="5" t="s">
        <v>31</v>
      </c>
      <c r="P2746" t="s">
        <v>197</v>
      </c>
      <c r="Q2746" s="5" t="s">
        <v>45</v>
      </c>
      <c r="R2746" s="1">
        <v>5</v>
      </c>
      <c r="S2746" s="1">
        <v>4653</v>
      </c>
      <c r="T2746">
        <v>0.1</v>
      </c>
      <c r="U2746" s="1">
        <v>3271</v>
      </c>
      <c r="V2746" s="1">
        <v>16355</v>
      </c>
      <c r="W2746" s="1">
        <v>20938.5</v>
      </c>
      <c r="X2746" s="1">
        <v>4583.5</v>
      </c>
      <c r="Y2746" s="7">
        <v>0.21890297776822598</v>
      </c>
    </row>
    <row r="2747" spans="1:25">
      <c r="A2747" t="s">
        <v>4303</v>
      </c>
      <c r="B2747" s="3" t="str">
        <f t="shared" si="84"/>
        <v>Jan</v>
      </c>
      <c r="C2747" s="3" t="str">
        <f t="shared" si="85"/>
        <v>2023</v>
      </c>
      <c r="D2747" s="3">
        <v>44950</v>
      </c>
      <c r="E2747" t="s">
        <v>365</v>
      </c>
      <c r="F2747" t="s">
        <v>481</v>
      </c>
      <c r="G2747" s="5" t="s">
        <v>23</v>
      </c>
      <c r="H2747" s="5" t="s">
        <v>24</v>
      </c>
      <c r="I2747" t="s">
        <v>168</v>
      </c>
      <c r="J2747" t="s">
        <v>1301</v>
      </c>
      <c r="K2747" s="5" t="s">
        <v>73</v>
      </c>
      <c r="L2747" s="5" t="s">
        <v>42</v>
      </c>
      <c r="M2747" t="s">
        <v>87</v>
      </c>
      <c r="N2747" s="5" t="s">
        <v>88</v>
      </c>
      <c r="O2747" s="5" t="s">
        <v>31</v>
      </c>
      <c r="P2747" t="s">
        <v>57</v>
      </c>
      <c r="Q2747" s="5" t="s">
        <v>45</v>
      </c>
      <c r="R2747" s="1">
        <v>7</v>
      </c>
      <c r="S2747" s="1">
        <v>2861</v>
      </c>
      <c r="T2747">
        <v>0.25</v>
      </c>
      <c r="U2747" s="1">
        <v>1770</v>
      </c>
      <c r="V2747" s="1">
        <v>12390</v>
      </c>
      <c r="W2747" s="1">
        <v>15020.25</v>
      </c>
      <c r="X2747" s="1">
        <v>2630.25</v>
      </c>
      <c r="Y2747" s="7">
        <v>0.17511359664452988</v>
      </c>
    </row>
    <row r="2748" spans="1:25">
      <c r="A2748" t="s">
        <v>4304</v>
      </c>
      <c r="B2748" s="3" t="str">
        <f t="shared" si="84"/>
        <v>Dec</v>
      </c>
      <c r="C2748" s="3" t="str">
        <f t="shared" si="85"/>
        <v>2025</v>
      </c>
      <c r="D2748" s="3">
        <v>46010</v>
      </c>
      <c r="E2748" t="s">
        <v>1429</v>
      </c>
      <c r="F2748" t="s">
        <v>2059</v>
      </c>
      <c r="G2748" s="5" t="s">
        <v>61</v>
      </c>
      <c r="H2748" s="5" t="s">
        <v>50</v>
      </c>
      <c r="I2748" t="s">
        <v>93</v>
      </c>
      <c r="J2748" t="s">
        <v>592</v>
      </c>
      <c r="K2748" s="5" t="s">
        <v>73</v>
      </c>
      <c r="L2748" s="5" t="s">
        <v>42</v>
      </c>
      <c r="M2748" t="s">
        <v>87</v>
      </c>
      <c r="N2748" s="5" t="s">
        <v>88</v>
      </c>
      <c r="O2748" s="5" t="s">
        <v>31</v>
      </c>
      <c r="P2748" t="s">
        <v>153</v>
      </c>
      <c r="Q2748" s="5" t="s">
        <v>45</v>
      </c>
      <c r="R2748" s="1">
        <v>6</v>
      </c>
      <c r="S2748" s="1">
        <v>4892</v>
      </c>
      <c r="T2748">
        <v>0.05</v>
      </c>
      <c r="U2748" s="1">
        <v>3102</v>
      </c>
      <c r="V2748" s="1">
        <v>18612</v>
      </c>
      <c r="W2748" s="1">
        <v>27884.399999999998</v>
      </c>
      <c r="X2748" s="1">
        <v>9272.3999999999978</v>
      </c>
      <c r="Y2748" s="7">
        <v>0.33253001678357785</v>
      </c>
    </row>
    <row r="2749" spans="1:25">
      <c r="A2749" t="s">
        <v>4305</v>
      </c>
      <c r="B2749" s="3" t="str">
        <f t="shared" si="84"/>
        <v>Aug</v>
      </c>
      <c r="C2749" s="3" t="str">
        <f t="shared" si="85"/>
        <v>2022</v>
      </c>
      <c r="D2749" s="3">
        <v>44801</v>
      </c>
      <c r="E2749" t="s">
        <v>2801</v>
      </c>
      <c r="F2749" t="s">
        <v>1359</v>
      </c>
      <c r="G2749" s="5" t="s">
        <v>23</v>
      </c>
      <c r="H2749" s="5" t="s">
        <v>24</v>
      </c>
      <c r="I2749" t="s">
        <v>178</v>
      </c>
      <c r="J2749" t="s">
        <v>130</v>
      </c>
      <c r="K2749" s="5" t="s">
        <v>53</v>
      </c>
      <c r="L2749" s="5" t="s">
        <v>42</v>
      </c>
      <c r="M2749" t="s">
        <v>65</v>
      </c>
      <c r="N2749" s="5" t="s">
        <v>66</v>
      </c>
      <c r="O2749" s="5" t="s">
        <v>43</v>
      </c>
      <c r="P2749" t="s">
        <v>260</v>
      </c>
      <c r="Q2749" s="5" t="s">
        <v>45</v>
      </c>
      <c r="R2749" s="1">
        <v>6</v>
      </c>
      <c r="S2749" s="1">
        <v>1932</v>
      </c>
      <c r="T2749">
        <v>0.15</v>
      </c>
      <c r="U2749" s="1">
        <v>989</v>
      </c>
      <c r="V2749" s="1">
        <v>5934</v>
      </c>
      <c r="W2749" s="1">
        <v>9853.1999999999989</v>
      </c>
      <c r="X2749" s="1">
        <v>3919.1999999999989</v>
      </c>
      <c r="Y2749" s="7">
        <v>0.3977591036414565</v>
      </c>
    </row>
    <row r="2750" spans="1:25">
      <c r="A2750" t="s">
        <v>4306</v>
      </c>
      <c r="B2750" s="3" t="str">
        <f t="shared" si="84"/>
        <v>Oct</v>
      </c>
      <c r="C2750" s="3" t="str">
        <f t="shared" si="85"/>
        <v>2024</v>
      </c>
      <c r="D2750" s="3">
        <v>45571</v>
      </c>
      <c r="E2750" t="s">
        <v>563</v>
      </c>
      <c r="F2750" t="s">
        <v>1588</v>
      </c>
      <c r="G2750" s="5" t="s">
        <v>49</v>
      </c>
      <c r="H2750" s="5" t="s">
        <v>50</v>
      </c>
      <c r="I2750" t="s">
        <v>184</v>
      </c>
      <c r="J2750" t="s">
        <v>345</v>
      </c>
      <c r="K2750" s="5" t="s">
        <v>27</v>
      </c>
      <c r="L2750" s="5" t="s">
        <v>116</v>
      </c>
      <c r="M2750" t="s">
        <v>65</v>
      </c>
      <c r="N2750" s="5" t="s">
        <v>66</v>
      </c>
      <c r="O2750" s="5" t="s">
        <v>31</v>
      </c>
      <c r="P2750" t="s">
        <v>110</v>
      </c>
      <c r="Q2750" s="5" t="s">
        <v>75</v>
      </c>
      <c r="R2750" s="1">
        <v>4</v>
      </c>
      <c r="S2750" s="1">
        <v>4560</v>
      </c>
      <c r="T2750">
        <v>0.2</v>
      </c>
      <c r="U2750" s="1">
        <v>2439</v>
      </c>
      <c r="V2750" s="1">
        <v>9756</v>
      </c>
      <c r="W2750" s="1">
        <v>14592</v>
      </c>
      <c r="X2750" s="1">
        <v>4836</v>
      </c>
      <c r="Y2750" s="7">
        <v>0.33141447368421051</v>
      </c>
    </row>
    <row r="2751" spans="1:25">
      <c r="A2751" t="s">
        <v>4307</v>
      </c>
      <c r="B2751" s="3" t="str">
        <f t="shared" si="84"/>
        <v>Nov</v>
      </c>
      <c r="C2751" s="3" t="str">
        <f t="shared" si="85"/>
        <v>2022</v>
      </c>
      <c r="D2751" s="3">
        <v>44885</v>
      </c>
      <c r="E2751" t="s">
        <v>1678</v>
      </c>
      <c r="F2751" t="s">
        <v>1882</v>
      </c>
      <c r="G2751" s="5" t="s">
        <v>106</v>
      </c>
      <c r="H2751" s="5" t="s">
        <v>107</v>
      </c>
      <c r="I2751" t="s">
        <v>884</v>
      </c>
      <c r="J2751" t="s">
        <v>1324</v>
      </c>
      <c r="K2751" s="5" t="s">
        <v>41</v>
      </c>
      <c r="L2751" s="5" t="s">
        <v>42</v>
      </c>
      <c r="M2751" t="s">
        <v>87</v>
      </c>
      <c r="N2751" s="5" t="s">
        <v>88</v>
      </c>
      <c r="O2751" s="5" t="s">
        <v>31</v>
      </c>
      <c r="P2751" t="s">
        <v>355</v>
      </c>
      <c r="Q2751" s="5" t="s">
        <v>45</v>
      </c>
      <c r="R2751" s="1">
        <v>1</v>
      </c>
      <c r="S2751" s="1">
        <v>1683</v>
      </c>
      <c r="T2751">
        <v>0.25</v>
      </c>
      <c r="U2751" s="1">
        <v>1102</v>
      </c>
      <c r="V2751" s="1">
        <v>1102</v>
      </c>
      <c r="W2751" s="1">
        <v>1262.25</v>
      </c>
      <c r="X2751" s="1">
        <v>160.25</v>
      </c>
      <c r="Y2751" s="7">
        <v>0.12695583283818579</v>
      </c>
    </row>
    <row r="2752" spans="1:25">
      <c r="A2752" t="s">
        <v>4308</v>
      </c>
      <c r="B2752" s="3" t="str">
        <f t="shared" si="84"/>
        <v>May</v>
      </c>
      <c r="C2752" s="3" t="str">
        <f t="shared" si="85"/>
        <v>2023</v>
      </c>
      <c r="D2752" s="3">
        <v>45074</v>
      </c>
      <c r="E2752" t="s">
        <v>751</v>
      </c>
      <c r="F2752" t="s">
        <v>496</v>
      </c>
      <c r="G2752" s="5" t="s">
        <v>49</v>
      </c>
      <c r="H2752" s="5" t="s">
        <v>50</v>
      </c>
      <c r="I2752" t="s">
        <v>39</v>
      </c>
      <c r="J2752" t="s">
        <v>1301</v>
      </c>
      <c r="K2752" s="5" t="s">
        <v>73</v>
      </c>
      <c r="L2752" s="5" t="s">
        <v>28</v>
      </c>
      <c r="M2752" t="s">
        <v>87</v>
      </c>
      <c r="N2752" s="5" t="s">
        <v>88</v>
      </c>
      <c r="O2752" s="5" t="s">
        <v>31</v>
      </c>
      <c r="P2752" t="s">
        <v>32</v>
      </c>
      <c r="Q2752" s="5" t="s">
        <v>75</v>
      </c>
      <c r="R2752" s="1">
        <v>1</v>
      </c>
      <c r="S2752" s="1">
        <v>2896</v>
      </c>
      <c r="T2752">
        <v>0.15</v>
      </c>
      <c r="U2752" s="1">
        <v>2116</v>
      </c>
      <c r="V2752" s="1">
        <v>2116</v>
      </c>
      <c r="W2752" s="1">
        <v>2461.6</v>
      </c>
      <c r="X2752" s="1">
        <v>345.59999999999991</v>
      </c>
      <c r="Y2752" s="7">
        <v>0.14039649008774777</v>
      </c>
    </row>
    <row r="2753" spans="1:25">
      <c r="A2753" t="s">
        <v>4309</v>
      </c>
      <c r="B2753" s="3" t="str">
        <f t="shared" si="84"/>
        <v>Oct</v>
      </c>
      <c r="C2753" s="3" t="str">
        <f t="shared" si="85"/>
        <v>2024</v>
      </c>
      <c r="D2753" s="3">
        <v>45566</v>
      </c>
      <c r="E2753" t="s">
        <v>1423</v>
      </c>
      <c r="F2753" t="s">
        <v>741</v>
      </c>
      <c r="G2753" s="5" t="s">
        <v>37</v>
      </c>
      <c r="H2753" s="5" t="s">
        <v>38</v>
      </c>
      <c r="I2753" t="s">
        <v>1586</v>
      </c>
      <c r="J2753" t="s">
        <v>1589</v>
      </c>
      <c r="K2753" s="5" t="s">
        <v>41</v>
      </c>
      <c r="L2753" s="5" t="s">
        <v>42</v>
      </c>
      <c r="M2753" t="s">
        <v>65</v>
      </c>
      <c r="N2753" s="5" t="s">
        <v>66</v>
      </c>
      <c r="O2753" s="5" t="s">
        <v>43</v>
      </c>
      <c r="P2753" t="s">
        <v>437</v>
      </c>
      <c r="Q2753" s="5" t="s">
        <v>33</v>
      </c>
      <c r="R2753" s="1">
        <v>8</v>
      </c>
      <c r="S2753" s="1">
        <v>1698</v>
      </c>
      <c r="T2753">
        <v>0.2</v>
      </c>
      <c r="U2753" s="1">
        <v>994</v>
      </c>
      <c r="V2753" s="1">
        <v>7952</v>
      </c>
      <c r="W2753" s="1">
        <v>10867.2</v>
      </c>
      <c r="X2753" s="1">
        <v>2915.2000000000007</v>
      </c>
      <c r="Y2753" s="7">
        <v>0.26825677267373388</v>
      </c>
    </row>
    <row r="2754" spans="1:25">
      <c r="A2754" t="s">
        <v>4310</v>
      </c>
      <c r="B2754" s="3" t="str">
        <f t="shared" si="84"/>
        <v>May</v>
      </c>
      <c r="C2754" s="3" t="str">
        <f t="shared" si="85"/>
        <v>2023</v>
      </c>
      <c r="D2754" s="3">
        <v>45076</v>
      </c>
      <c r="E2754" t="s">
        <v>1351</v>
      </c>
      <c r="F2754" t="s">
        <v>731</v>
      </c>
      <c r="G2754" s="5" t="s">
        <v>61</v>
      </c>
      <c r="H2754" s="5" t="s">
        <v>50</v>
      </c>
      <c r="I2754" t="s">
        <v>1145</v>
      </c>
      <c r="J2754" t="s">
        <v>987</v>
      </c>
      <c r="K2754" s="5" t="s">
        <v>41</v>
      </c>
      <c r="L2754" s="5" t="s">
        <v>64</v>
      </c>
      <c r="M2754" t="s">
        <v>87</v>
      </c>
      <c r="N2754" s="5" t="s">
        <v>88</v>
      </c>
      <c r="O2754" s="5" t="s">
        <v>43</v>
      </c>
      <c r="P2754" t="s">
        <v>186</v>
      </c>
      <c r="Q2754" s="5" t="s">
        <v>45</v>
      </c>
      <c r="R2754" s="1">
        <v>1</v>
      </c>
      <c r="S2754" s="1">
        <v>2948</v>
      </c>
      <c r="T2754">
        <v>0.2</v>
      </c>
      <c r="U2754" s="1">
        <v>2472</v>
      </c>
      <c r="V2754" s="1">
        <v>2472</v>
      </c>
      <c r="W2754" s="1">
        <v>2358.4</v>
      </c>
      <c r="X2754" s="1">
        <v>-113.59999999999991</v>
      </c>
      <c r="Y2754" s="7">
        <v>-4.8168249660786935E-2</v>
      </c>
    </row>
    <row r="2755" spans="1:25">
      <c r="A2755" t="s">
        <v>4311</v>
      </c>
      <c r="B2755" s="3" t="str">
        <f t="shared" ref="B2755:B2818" si="86">TEXT(D2755,"MMM")</f>
        <v>Dec</v>
      </c>
      <c r="C2755" s="3" t="str">
        <f t="shared" ref="C2755:C2818" si="87">TEXT(D2755,"YYYY")</f>
        <v>2024</v>
      </c>
      <c r="D2755" s="3">
        <v>45655</v>
      </c>
      <c r="E2755" t="s">
        <v>1775</v>
      </c>
      <c r="F2755" t="s">
        <v>1073</v>
      </c>
      <c r="G2755" s="5" t="s">
        <v>37</v>
      </c>
      <c r="H2755" s="5" t="s">
        <v>38</v>
      </c>
      <c r="I2755" t="s">
        <v>272</v>
      </c>
      <c r="J2755" t="s">
        <v>1080</v>
      </c>
      <c r="K2755" s="5" t="s">
        <v>73</v>
      </c>
      <c r="L2755" s="5" t="s">
        <v>116</v>
      </c>
      <c r="M2755" t="s">
        <v>29</v>
      </c>
      <c r="N2755" s="5" t="s">
        <v>30</v>
      </c>
      <c r="O2755" s="5" t="s">
        <v>31</v>
      </c>
      <c r="P2755" t="s">
        <v>214</v>
      </c>
      <c r="Q2755" s="5" t="s">
        <v>33</v>
      </c>
      <c r="R2755" s="1">
        <v>3</v>
      </c>
      <c r="S2755" s="1">
        <v>2640</v>
      </c>
      <c r="T2755">
        <v>0.1</v>
      </c>
      <c r="U2755" s="1">
        <v>2229</v>
      </c>
      <c r="V2755" s="1">
        <v>6687</v>
      </c>
      <c r="W2755" s="1">
        <v>7128</v>
      </c>
      <c r="X2755" s="1">
        <v>441</v>
      </c>
      <c r="Y2755" s="7">
        <v>6.1868686868686872E-2</v>
      </c>
    </row>
    <row r="2756" spans="1:25">
      <c r="A2756" t="s">
        <v>4312</v>
      </c>
      <c r="B2756" s="3" t="str">
        <f t="shared" si="86"/>
        <v>Apr</v>
      </c>
      <c r="C2756" s="3" t="str">
        <f t="shared" si="87"/>
        <v>2022</v>
      </c>
      <c r="D2756" s="3">
        <v>44661</v>
      </c>
      <c r="E2756" t="s">
        <v>1387</v>
      </c>
      <c r="F2756" t="s">
        <v>347</v>
      </c>
      <c r="G2756" s="5" t="s">
        <v>106</v>
      </c>
      <c r="H2756" s="5" t="s">
        <v>107</v>
      </c>
      <c r="I2756" t="s">
        <v>362</v>
      </c>
      <c r="J2756" t="s">
        <v>1397</v>
      </c>
      <c r="K2756" s="5" t="s">
        <v>73</v>
      </c>
      <c r="L2756" s="5" t="s">
        <v>64</v>
      </c>
      <c r="M2756" t="s">
        <v>65</v>
      </c>
      <c r="N2756" s="5" t="s">
        <v>66</v>
      </c>
      <c r="O2756" s="5" t="s">
        <v>31</v>
      </c>
      <c r="P2756" t="s">
        <v>285</v>
      </c>
      <c r="Q2756" s="5" t="s">
        <v>33</v>
      </c>
      <c r="R2756" s="1">
        <v>7</v>
      </c>
      <c r="S2756" s="1">
        <v>1050</v>
      </c>
      <c r="T2756">
        <v>0.1</v>
      </c>
      <c r="U2756" s="1">
        <v>748</v>
      </c>
      <c r="V2756" s="1">
        <v>5236</v>
      </c>
      <c r="W2756" s="1">
        <v>6615</v>
      </c>
      <c r="X2756" s="1">
        <v>1379</v>
      </c>
      <c r="Y2756" s="7">
        <v>0.20846560846560847</v>
      </c>
    </row>
    <row r="2757" spans="1:25">
      <c r="A2757" t="s">
        <v>4313</v>
      </c>
      <c r="B2757" s="3" t="str">
        <f t="shared" si="86"/>
        <v>Jan</v>
      </c>
      <c r="C2757" s="3" t="str">
        <f t="shared" si="87"/>
        <v>2022</v>
      </c>
      <c r="D2757" s="3">
        <v>44588</v>
      </c>
      <c r="E2757" t="s">
        <v>361</v>
      </c>
      <c r="F2757" t="s">
        <v>978</v>
      </c>
      <c r="G2757" s="5" t="s">
        <v>61</v>
      </c>
      <c r="H2757" s="5" t="s">
        <v>50</v>
      </c>
      <c r="I2757" t="s">
        <v>554</v>
      </c>
      <c r="J2757" t="s">
        <v>790</v>
      </c>
      <c r="K2757" s="5" t="s">
        <v>41</v>
      </c>
      <c r="L2757" s="5" t="s">
        <v>28</v>
      </c>
      <c r="M2757" t="s">
        <v>87</v>
      </c>
      <c r="N2757" s="5" t="s">
        <v>88</v>
      </c>
      <c r="O2757" s="5" t="s">
        <v>31</v>
      </c>
      <c r="P2757" t="s">
        <v>96</v>
      </c>
      <c r="Q2757" s="5" t="s">
        <v>75</v>
      </c>
      <c r="R2757" s="1">
        <v>6</v>
      </c>
      <c r="S2757" s="1">
        <v>2160</v>
      </c>
      <c r="T2757">
        <v>0.15</v>
      </c>
      <c r="U2757" s="1">
        <v>1413</v>
      </c>
      <c r="V2757" s="1">
        <v>8478</v>
      </c>
      <c r="W2757" s="1">
        <v>11016</v>
      </c>
      <c r="X2757" s="1">
        <v>2538</v>
      </c>
      <c r="Y2757" s="7">
        <v>0.23039215686274508</v>
      </c>
    </row>
    <row r="2758" spans="1:25">
      <c r="A2758" t="s">
        <v>4314</v>
      </c>
      <c r="B2758" s="3" t="str">
        <f t="shared" si="86"/>
        <v>Jul</v>
      </c>
      <c r="C2758" s="3" t="str">
        <f t="shared" si="87"/>
        <v>2025</v>
      </c>
      <c r="D2758" s="3">
        <v>45853</v>
      </c>
      <c r="E2758" t="s">
        <v>222</v>
      </c>
      <c r="F2758" t="s">
        <v>823</v>
      </c>
      <c r="G2758" s="5" t="s">
        <v>49</v>
      </c>
      <c r="H2758" s="5" t="s">
        <v>50</v>
      </c>
      <c r="I2758" t="s">
        <v>412</v>
      </c>
      <c r="J2758" t="s">
        <v>1669</v>
      </c>
      <c r="K2758" s="5" t="s">
        <v>73</v>
      </c>
      <c r="L2758" s="5" t="s">
        <v>54</v>
      </c>
      <c r="M2758" t="s">
        <v>117</v>
      </c>
      <c r="N2758" s="5" t="s">
        <v>118</v>
      </c>
      <c r="O2758" s="5" t="s">
        <v>31</v>
      </c>
      <c r="P2758" t="s">
        <v>119</v>
      </c>
      <c r="Q2758" s="5" t="s">
        <v>75</v>
      </c>
      <c r="R2758" s="1">
        <v>5</v>
      </c>
      <c r="S2758" s="1">
        <v>907</v>
      </c>
      <c r="T2758">
        <v>0.05</v>
      </c>
      <c r="U2758" s="1">
        <v>487</v>
      </c>
      <c r="V2758" s="1">
        <v>2435</v>
      </c>
      <c r="W2758" s="1">
        <v>4308.25</v>
      </c>
      <c r="X2758" s="1">
        <v>1873.25</v>
      </c>
      <c r="Y2758" s="7">
        <v>0.43480531538327627</v>
      </c>
    </row>
    <row r="2759" spans="1:25">
      <c r="A2759" t="s">
        <v>4315</v>
      </c>
      <c r="B2759" s="3" t="str">
        <f t="shared" si="86"/>
        <v>Oct</v>
      </c>
      <c r="C2759" s="3" t="str">
        <f t="shared" si="87"/>
        <v>2023</v>
      </c>
      <c r="D2759" s="3">
        <v>45213</v>
      </c>
      <c r="E2759" t="s">
        <v>1552</v>
      </c>
      <c r="F2759" t="s">
        <v>1836</v>
      </c>
      <c r="G2759" s="5" t="s">
        <v>49</v>
      </c>
      <c r="H2759" s="5" t="s">
        <v>50</v>
      </c>
      <c r="I2759" t="s">
        <v>293</v>
      </c>
      <c r="J2759" t="s">
        <v>1438</v>
      </c>
      <c r="K2759" s="5" t="s">
        <v>95</v>
      </c>
      <c r="L2759" s="5" t="s">
        <v>116</v>
      </c>
      <c r="M2759" t="s">
        <v>117</v>
      </c>
      <c r="N2759" s="5" t="s">
        <v>118</v>
      </c>
      <c r="O2759" s="5" t="s">
        <v>31</v>
      </c>
      <c r="P2759" t="s">
        <v>142</v>
      </c>
      <c r="Q2759" s="5" t="s">
        <v>45</v>
      </c>
      <c r="R2759" s="1">
        <v>6</v>
      </c>
      <c r="S2759" s="1">
        <v>2456</v>
      </c>
      <c r="T2759">
        <v>0.05</v>
      </c>
      <c r="U2759" s="1">
        <v>2029</v>
      </c>
      <c r="V2759" s="1">
        <v>12174</v>
      </c>
      <c r="W2759" s="1">
        <v>13999.199999999999</v>
      </c>
      <c r="X2759" s="1">
        <v>1825.1999999999989</v>
      </c>
      <c r="Y2759" s="7">
        <v>0.13037887879307383</v>
      </c>
    </row>
    <row r="2760" spans="1:25">
      <c r="A2760" t="s">
        <v>4316</v>
      </c>
      <c r="B2760" s="3" t="str">
        <f t="shared" si="86"/>
        <v>Jul</v>
      </c>
      <c r="C2760" s="3" t="str">
        <f t="shared" si="87"/>
        <v>2025</v>
      </c>
      <c r="D2760" s="3">
        <v>45867</v>
      </c>
      <c r="E2760" t="s">
        <v>591</v>
      </c>
      <c r="F2760" t="s">
        <v>2127</v>
      </c>
      <c r="G2760" s="5" t="s">
        <v>37</v>
      </c>
      <c r="H2760" s="5" t="s">
        <v>38</v>
      </c>
      <c r="I2760" t="s">
        <v>974</v>
      </c>
      <c r="J2760" t="s">
        <v>628</v>
      </c>
      <c r="K2760" s="5" t="s">
        <v>73</v>
      </c>
      <c r="L2760" s="5" t="s">
        <v>28</v>
      </c>
      <c r="M2760" t="s">
        <v>65</v>
      </c>
      <c r="N2760" s="5" t="s">
        <v>66</v>
      </c>
      <c r="O2760" s="5" t="s">
        <v>31</v>
      </c>
      <c r="P2760" t="s">
        <v>142</v>
      </c>
      <c r="Q2760" s="5" t="s">
        <v>33</v>
      </c>
      <c r="R2760" s="1">
        <v>5</v>
      </c>
      <c r="S2760" s="1">
        <v>167</v>
      </c>
      <c r="T2760">
        <v>0.2</v>
      </c>
      <c r="U2760" s="1">
        <v>100</v>
      </c>
      <c r="V2760" s="1">
        <v>500</v>
      </c>
      <c r="W2760" s="1">
        <v>668</v>
      </c>
      <c r="X2760" s="1">
        <v>168</v>
      </c>
      <c r="Y2760" s="7">
        <v>0.25149700598802394</v>
      </c>
    </row>
    <row r="2761" spans="1:25">
      <c r="A2761" t="s">
        <v>4317</v>
      </c>
      <c r="B2761" s="3" t="str">
        <f t="shared" si="86"/>
        <v>Aug</v>
      </c>
      <c r="C2761" s="3" t="str">
        <f t="shared" si="87"/>
        <v>2023</v>
      </c>
      <c r="D2761" s="3">
        <v>45140</v>
      </c>
      <c r="E2761" t="s">
        <v>1786</v>
      </c>
      <c r="F2761" t="s">
        <v>1119</v>
      </c>
      <c r="G2761" s="5" t="s">
        <v>37</v>
      </c>
      <c r="H2761" s="5" t="s">
        <v>38</v>
      </c>
      <c r="I2761" t="s">
        <v>500</v>
      </c>
      <c r="J2761" t="s">
        <v>1526</v>
      </c>
      <c r="K2761" s="5" t="s">
        <v>73</v>
      </c>
      <c r="L2761" s="5" t="s">
        <v>54</v>
      </c>
      <c r="M2761" t="s">
        <v>29</v>
      </c>
      <c r="N2761" s="5" t="s">
        <v>30</v>
      </c>
      <c r="O2761" s="5" t="s">
        <v>31</v>
      </c>
      <c r="P2761" t="s">
        <v>57</v>
      </c>
      <c r="Q2761" s="5" t="s">
        <v>75</v>
      </c>
      <c r="R2761" s="1">
        <v>4</v>
      </c>
      <c r="S2761" s="1">
        <v>1192</v>
      </c>
      <c r="T2761">
        <v>0.05</v>
      </c>
      <c r="U2761" s="1">
        <v>828</v>
      </c>
      <c r="V2761" s="1">
        <v>3312</v>
      </c>
      <c r="W2761" s="1">
        <v>4529.5999999999995</v>
      </c>
      <c r="X2761" s="1">
        <v>1217.5999999999995</v>
      </c>
      <c r="Y2761" s="7">
        <v>0.26880960791239839</v>
      </c>
    </row>
    <row r="2762" spans="1:25">
      <c r="A2762" t="s">
        <v>4318</v>
      </c>
      <c r="B2762" s="3" t="str">
        <f t="shared" si="86"/>
        <v>Oct</v>
      </c>
      <c r="C2762" s="3" t="str">
        <f t="shared" si="87"/>
        <v>2025</v>
      </c>
      <c r="D2762" s="3">
        <v>45953</v>
      </c>
      <c r="E2762" t="s">
        <v>1016</v>
      </c>
      <c r="F2762" t="s">
        <v>660</v>
      </c>
      <c r="G2762" s="5" t="s">
        <v>49</v>
      </c>
      <c r="H2762" s="5" t="s">
        <v>50</v>
      </c>
      <c r="I2762" t="s">
        <v>447</v>
      </c>
      <c r="J2762" t="s">
        <v>237</v>
      </c>
      <c r="K2762" s="5" t="s">
        <v>95</v>
      </c>
      <c r="L2762" s="5" t="s">
        <v>42</v>
      </c>
      <c r="M2762" t="s">
        <v>117</v>
      </c>
      <c r="N2762" s="5" t="s">
        <v>118</v>
      </c>
      <c r="O2762" s="5" t="s">
        <v>43</v>
      </c>
      <c r="P2762" t="s">
        <v>131</v>
      </c>
      <c r="Q2762" s="5" t="s">
        <v>45</v>
      </c>
      <c r="R2762" s="1">
        <v>4</v>
      </c>
      <c r="S2762" s="1">
        <v>2587</v>
      </c>
      <c r="T2762">
        <v>0</v>
      </c>
      <c r="U2762" s="1">
        <v>1879</v>
      </c>
      <c r="V2762" s="1">
        <v>7516</v>
      </c>
      <c r="W2762" s="1">
        <v>10348</v>
      </c>
      <c r="X2762" s="1">
        <v>2832</v>
      </c>
      <c r="Y2762" s="7">
        <v>0.27367607267104754</v>
      </c>
    </row>
    <row r="2763" spans="1:25">
      <c r="A2763" t="s">
        <v>4319</v>
      </c>
      <c r="B2763" s="3" t="str">
        <f t="shared" si="86"/>
        <v>Jun</v>
      </c>
      <c r="C2763" s="3" t="str">
        <f t="shared" si="87"/>
        <v>2025</v>
      </c>
      <c r="D2763" s="3">
        <v>45815</v>
      </c>
      <c r="E2763" t="s">
        <v>1166</v>
      </c>
      <c r="F2763" t="s">
        <v>1991</v>
      </c>
      <c r="G2763" s="5" t="s">
        <v>49</v>
      </c>
      <c r="H2763" s="5" t="s">
        <v>50</v>
      </c>
      <c r="I2763" t="s">
        <v>579</v>
      </c>
      <c r="J2763" t="s">
        <v>2675</v>
      </c>
      <c r="K2763" s="5" t="s">
        <v>41</v>
      </c>
      <c r="L2763" s="5" t="s">
        <v>42</v>
      </c>
      <c r="M2763" t="s">
        <v>55</v>
      </c>
      <c r="N2763" s="5" t="s">
        <v>56</v>
      </c>
      <c r="O2763" s="5" t="s">
        <v>43</v>
      </c>
      <c r="P2763" t="s">
        <v>396</v>
      </c>
      <c r="Q2763" s="5" t="s">
        <v>75</v>
      </c>
      <c r="R2763" s="1">
        <v>4</v>
      </c>
      <c r="S2763" s="1">
        <v>224</v>
      </c>
      <c r="T2763">
        <v>0.2</v>
      </c>
      <c r="U2763" s="1">
        <v>119</v>
      </c>
      <c r="V2763" s="1">
        <v>476</v>
      </c>
      <c r="W2763" s="1">
        <v>716.80000000000007</v>
      </c>
      <c r="X2763" s="1">
        <v>240.80000000000007</v>
      </c>
      <c r="Y2763" s="7">
        <v>0.33593750000000006</v>
      </c>
    </row>
    <row r="2764" spans="1:25">
      <c r="A2764" t="s">
        <v>4320</v>
      </c>
      <c r="B2764" s="3" t="str">
        <f t="shared" si="86"/>
        <v>Apr</v>
      </c>
      <c r="C2764" s="3" t="str">
        <f t="shared" si="87"/>
        <v>2024</v>
      </c>
      <c r="D2764" s="3">
        <v>45396</v>
      </c>
      <c r="E2764" t="s">
        <v>1308</v>
      </c>
      <c r="F2764" t="s">
        <v>1769</v>
      </c>
      <c r="G2764" s="5" t="s">
        <v>106</v>
      </c>
      <c r="H2764" s="5" t="s">
        <v>107</v>
      </c>
      <c r="I2764" t="s">
        <v>861</v>
      </c>
      <c r="J2764" t="s">
        <v>831</v>
      </c>
      <c r="K2764" s="5" t="s">
        <v>27</v>
      </c>
      <c r="L2764" s="5" t="s">
        <v>42</v>
      </c>
      <c r="M2764" t="s">
        <v>65</v>
      </c>
      <c r="N2764" s="5" t="s">
        <v>66</v>
      </c>
      <c r="O2764" s="5" t="s">
        <v>31</v>
      </c>
      <c r="P2764" t="s">
        <v>260</v>
      </c>
      <c r="Q2764" s="5" t="s">
        <v>33</v>
      </c>
      <c r="R2764" s="1">
        <v>4</v>
      </c>
      <c r="S2764" s="1">
        <v>4226</v>
      </c>
      <c r="T2764">
        <v>0.05</v>
      </c>
      <c r="U2764" s="1">
        <v>3410</v>
      </c>
      <c r="V2764" s="1">
        <v>13640</v>
      </c>
      <c r="W2764" s="1">
        <v>16058.8</v>
      </c>
      <c r="X2764" s="1">
        <v>2418.7999999999993</v>
      </c>
      <c r="Y2764" s="7">
        <v>0.15062146611203822</v>
      </c>
    </row>
    <row r="2765" spans="1:25">
      <c r="A2765" t="s">
        <v>4321</v>
      </c>
      <c r="B2765" s="3" t="str">
        <f t="shared" si="86"/>
        <v>Sep</v>
      </c>
      <c r="C2765" s="3" t="str">
        <f t="shared" si="87"/>
        <v>2022</v>
      </c>
      <c r="D2765" s="3">
        <v>44812</v>
      </c>
      <c r="E2765" t="s">
        <v>1749</v>
      </c>
      <c r="F2765" t="s">
        <v>940</v>
      </c>
      <c r="G2765" s="5" t="s">
        <v>23</v>
      </c>
      <c r="H2765" s="5" t="s">
        <v>24</v>
      </c>
      <c r="I2765" t="s">
        <v>1892</v>
      </c>
      <c r="J2765" t="s">
        <v>1716</v>
      </c>
      <c r="K2765" s="5" t="s">
        <v>41</v>
      </c>
      <c r="L2765" s="5" t="s">
        <v>64</v>
      </c>
      <c r="M2765" t="s">
        <v>65</v>
      </c>
      <c r="N2765" s="5" t="s">
        <v>66</v>
      </c>
      <c r="O2765" s="5" t="s">
        <v>31</v>
      </c>
      <c r="P2765" t="s">
        <v>931</v>
      </c>
      <c r="Q2765" s="5" t="s">
        <v>45</v>
      </c>
      <c r="R2765" s="1">
        <v>2</v>
      </c>
      <c r="S2765" s="1">
        <v>3899</v>
      </c>
      <c r="T2765">
        <v>0.2</v>
      </c>
      <c r="U2765" s="1">
        <v>2515</v>
      </c>
      <c r="V2765" s="1">
        <v>5030</v>
      </c>
      <c r="W2765" s="1">
        <v>6238.4000000000005</v>
      </c>
      <c r="X2765" s="1">
        <v>1208.4000000000005</v>
      </c>
      <c r="Y2765" s="7">
        <v>0.1937035137214671</v>
      </c>
    </row>
    <row r="2766" spans="1:25">
      <c r="A2766" t="s">
        <v>4322</v>
      </c>
      <c r="B2766" s="3" t="str">
        <f t="shared" si="86"/>
        <v>Jun</v>
      </c>
      <c r="C2766" s="3" t="str">
        <f t="shared" si="87"/>
        <v>2024</v>
      </c>
      <c r="D2766" s="3">
        <v>45458</v>
      </c>
      <c r="E2766" t="s">
        <v>424</v>
      </c>
      <c r="F2766" t="s">
        <v>826</v>
      </c>
      <c r="G2766" s="5" t="s">
        <v>49</v>
      </c>
      <c r="H2766" s="5" t="s">
        <v>50</v>
      </c>
      <c r="I2766" t="s">
        <v>983</v>
      </c>
      <c r="J2766" t="s">
        <v>94</v>
      </c>
      <c r="K2766" s="5" t="s">
        <v>95</v>
      </c>
      <c r="L2766" s="5" t="s">
        <v>54</v>
      </c>
      <c r="M2766" t="s">
        <v>117</v>
      </c>
      <c r="N2766" s="5" t="s">
        <v>118</v>
      </c>
      <c r="O2766" s="5" t="s">
        <v>31</v>
      </c>
      <c r="P2766" t="s">
        <v>249</v>
      </c>
      <c r="Q2766" s="5" t="s">
        <v>45</v>
      </c>
      <c r="R2766" s="1">
        <v>4</v>
      </c>
      <c r="S2766" s="1">
        <v>533</v>
      </c>
      <c r="T2766">
        <v>0.05</v>
      </c>
      <c r="U2766" s="1">
        <v>365</v>
      </c>
      <c r="V2766" s="1">
        <v>1460</v>
      </c>
      <c r="W2766" s="1">
        <v>2025.3999999999999</v>
      </c>
      <c r="X2766" s="1">
        <v>565.39999999999986</v>
      </c>
      <c r="Y2766" s="7">
        <v>0.27915473486718667</v>
      </c>
    </row>
    <row r="2767" spans="1:25">
      <c r="A2767" t="s">
        <v>4323</v>
      </c>
      <c r="B2767" s="3" t="str">
        <f t="shared" si="86"/>
        <v>Oct</v>
      </c>
      <c r="C2767" s="3" t="str">
        <f t="shared" si="87"/>
        <v>2023</v>
      </c>
      <c r="D2767" s="3">
        <v>45216</v>
      </c>
      <c r="E2767" t="s">
        <v>1582</v>
      </c>
      <c r="F2767" t="s">
        <v>1244</v>
      </c>
      <c r="G2767" s="5" t="s">
        <v>23</v>
      </c>
      <c r="H2767" s="5" t="s">
        <v>24</v>
      </c>
      <c r="I2767" t="s">
        <v>51</v>
      </c>
      <c r="J2767" t="s">
        <v>1238</v>
      </c>
      <c r="K2767" s="5" t="s">
        <v>53</v>
      </c>
      <c r="L2767" s="5" t="s">
        <v>54</v>
      </c>
      <c r="M2767" t="s">
        <v>117</v>
      </c>
      <c r="N2767" s="5" t="s">
        <v>118</v>
      </c>
      <c r="O2767" s="5" t="s">
        <v>31</v>
      </c>
      <c r="P2767" t="s">
        <v>417</v>
      </c>
      <c r="Q2767" s="5" t="s">
        <v>45</v>
      </c>
      <c r="R2767" s="1">
        <v>4</v>
      </c>
      <c r="S2767" s="1">
        <v>3471</v>
      </c>
      <c r="T2767">
        <v>0</v>
      </c>
      <c r="U2767" s="1">
        <v>2194</v>
      </c>
      <c r="V2767" s="1">
        <v>8776</v>
      </c>
      <c r="W2767" s="1">
        <v>13884</v>
      </c>
      <c r="X2767" s="1">
        <v>5108</v>
      </c>
      <c r="Y2767" s="7">
        <v>0.36790550273696343</v>
      </c>
    </row>
    <row r="2768" spans="1:25">
      <c r="A2768" t="s">
        <v>4324</v>
      </c>
      <c r="B2768" s="3" t="str">
        <f t="shared" si="86"/>
        <v>Dec</v>
      </c>
      <c r="C2768" s="3" t="str">
        <f t="shared" si="87"/>
        <v>2024</v>
      </c>
      <c r="D2768" s="3">
        <v>45647</v>
      </c>
      <c r="E2768" t="s">
        <v>495</v>
      </c>
      <c r="F2768" t="s">
        <v>3335</v>
      </c>
      <c r="G2768" s="5" t="s">
        <v>106</v>
      </c>
      <c r="H2768" s="5" t="s">
        <v>107</v>
      </c>
      <c r="I2768" t="s">
        <v>1140</v>
      </c>
      <c r="J2768" t="s">
        <v>1141</v>
      </c>
      <c r="K2768" s="5" t="s">
        <v>27</v>
      </c>
      <c r="L2768" s="5" t="s">
        <v>54</v>
      </c>
      <c r="M2768" t="s">
        <v>87</v>
      </c>
      <c r="N2768" s="5" t="s">
        <v>88</v>
      </c>
      <c r="O2768" s="5" t="s">
        <v>31</v>
      </c>
      <c r="P2768" t="s">
        <v>260</v>
      </c>
      <c r="Q2768" s="5" t="s">
        <v>33</v>
      </c>
      <c r="R2768" s="1">
        <v>6</v>
      </c>
      <c r="S2768" s="1">
        <v>3862</v>
      </c>
      <c r="T2768">
        <v>0</v>
      </c>
      <c r="U2768" s="1">
        <v>2186</v>
      </c>
      <c r="V2768" s="1">
        <v>13116</v>
      </c>
      <c r="W2768" s="1">
        <v>23172</v>
      </c>
      <c r="X2768" s="1">
        <v>10056</v>
      </c>
      <c r="Y2768" s="7">
        <v>0.43397203521491456</v>
      </c>
    </row>
    <row r="2769" spans="1:25">
      <c r="A2769" t="s">
        <v>4325</v>
      </c>
      <c r="B2769" s="3" t="str">
        <f t="shared" si="86"/>
        <v>Aug</v>
      </c>
      <c r="C2769" s="3" t="str">
        <f t="shared" si="87"/>
        <v>2023</v>
      </c>
      <c r="D2769" s="3">
        <v>45139</v>
      </c>
      <c r="E2769" t="s">
        <v>59</v>
      </c>
      <c r="F2769" t="s">
        <v>3167</v>
      </c>
      <c r="G2769" s="5" t="s">
        <v>49</v>
      </c>
      <c r="H2769" s="5" t="s">
        <v>50</v>
      </c>
      <c r="I2769" t="s">
        <v>1043</v>
      </c>
      <c r="J2769" t="s">
        <v>2001</v>
      </c>
      <c r="K2769" s="5" t="s">
        <v>95</v>
      </c>
      <c r="L2769" s="5" t="s">
        <v>64</v>
      </c>
      <c r="M2769" t="s">
        <v>65</v>
      </c>
      <c r="N2769" s="5" t="s">
        <v>66</v>
      </c>
      <c r="O2769" s="5" t="s">
        <v>43</v>
      </c>
      <c r="P2769" t="s">
        <v>320</v>
      </c>
      <c r="Q2769" s="5" t="s">
        <v>45</v>
      </c>
      <c r="R2769" s="1">
        <v>8</v>
      </c>
      <c r="S2769" s="1">
        <v>2969</v>
      </c>
      <c r="T2769">
        <v>0.05</v>
      </c>
      <c r="U2769" s="1">
        <v>1853</v>
      </c>
      <c r="V2769" s="1">
        <v>14824</v>
      </c>
      <c r="W2769" s="1">
        <v>22564.399999999998</v>
      </c>
      <c r="X2769" s="1">
        <v>7740.3999999999978</v>
      </c>
      <c r="Y2769" s="7">
        <v>0.34303593270815969</v>
      </c>
    </row>
    <row r="2770" spans="1:25">
      <c r="A2770" t="s">
        <v>4326</v>
      </c>
      <c r="B2770" s="3" t="str">
        <f t="shared" si="86"/>
        <v>Sep</v>
      </c>
      <c r="C2770" s="3" t="str">
        <f t="shared" si="87"/>
        <v>2023</v>
      </c>
      <c r="D2770" s="3">
        <v>45170</v>
      </c>
      <c r="E2770" t="s">
        <v>266</v>
      </c>
      <c r="F2770" t="s">
        <v>1920</v>
      </c>
      <c r="G2770" s="5" t="s">
        <v>106</v>
      </c>
      <c r="H2770" s="5" t="s">
        <v>107</v>
      </c>
      <c r="I2770" t="s">
        <v>477</v>
      </c>
      <c r="J2770" t="s">
        <v>821</v>
      </c>
      <c r="K2770" s="5" t="s">
        <v>41</v>
      </c>
      <c r="L2770" s="5" t="s">
        <v>116</v>
      </c>
      <c r="M2770" t="s">
        <v>87</v>
      </c>
      <c r="N2770" s="5" t="s">
        <v>88</v>
      </c>
      <c r="O2770" s="5" t="s">
        <v>31</v>
      </c>
      <c r="P2770" t="s">
        <v>180</v>
      </c>
      <c r="Q2770" s="5" t="s">
        <v>45</v>
      </c>
      <c r="R2770" s="1">
        <v>6</v>
      </c>
      <c r="S2770" s="1">
        <v>903</v>
      </c>
      <c r="T2770">
        <v>0</v>
      </c>
      <c r="U2770" s="1">
        <v>710</v>
      </c>
      <c r="V2770" s="1">
        <v>4260</v>
      </c>
      <c r="W2770" s="1">
        <v>5418</v>
      </c>
      <c r="X2770" s="1">
        <v>1158</v>
      </c>
      <c r="Y2770" s="7">
        <v>0.21373200442967885</v>
      </c>
    </row>
    <row r="2771" spans="1:25">
      <c r="A2771" t="s">
        <v>4327</v>
      </c>
      <c r="B2771" s="3" t="str">
        <f t="shared" si="86"/>
        <v>Jun</v>
      </c>
      <c r="C2771" s="3" t="str">
        <f t="shared" si="87"/>
        <v>2024</v>
      </c>
      <c r="D2771" s="3">
        <v>45448</v>
      </c>
      <c r="E2771" t="s">
        <v>1742</v>
      </c>
      <c r="F2771" t="s">
        <v>1399</v>
      </c>
      <c r="G2771" s="5" t="s">
        <v>37</v>
      </c>
      <c r="H2771" s="5" t="s">
        <v>38</v>
      </c>
      <c r="I2771" t="s">
        <v>1192</v>
      </c>
      <c r="J2771" t="s">
        <v>746</v>
      </c>
      <c r="K2771" s="5" t="s">
        <v>27</v>
      </c>
      <c r="L2771" s="5" t="s">
        <v>28</v>
      </c>
      <c r="M2771" t="s">
        <v>55</v>
      </c>
      <c r="N2771" s="5" t="s">
        <v>56</v>
      </c>
      <c r="O2771" s="5" t="s">
        <v>43</v>
      </c>
      <c r="P2771" t="s">
        <v>214</v>
      </c>
      <c r="Q2771" s="5" t="s">
        <v>33</v>
      </c>
      <c r="R2771" s="1">
        <v>7</v>
      </c>
      <c r="S2771" s="1">
        <v>4100</v>
      </c>
      <c r="T2771">
        <v>0</v>
      </c>
      <c r="U2771" s="1">
        <v>2981</v>
      </c>
      <c r="V2771" s="1">
        <v>20867</v>
      </c>
      <c r="W2771" s="1">
        <v>28700</v>
      </c>
      <c r="X2771" s="1">
        <v>7833</v>
      </c>
      <c r="Y2771" s="7">
        <v>0.2729268292682927</v>
      </c>
    </row>
    <row r="2772" spans="1:25">
      <c r="A2772" t="s">
        <v>4328</v>
      </c>
      <c r="B2772" s="3" t="str">
        <f t="shared" si="86"/>
        <v>Sep</v>
      </c>
      <c r="C2772" s="3" t="str">
        <f t="shared" si="87"/>
        <v>2025</v>
      </c>
      <c r="D2772" s="3">
        <v>45915</v>
      </c>
      <c r="E2772" t="s">
        <v>1433</v>
      </c>
      <c r="F2772" t="s">
        <v>1317</v>
      </c>
      <c r="G2772" s="5" t="s">
        <v>106</v>
      </c>
      <c r="H2772" s="5" t="s">
        <v>107</v>
      </c>
      <c r="I2772" t="s">
        <v>509</v>
      </c>
      <c r="J2772" t="s">
        <v>115</v>
      </c>
      <c r="K2772" s="5" t="s">
        <v>53</v>
      </c>
      <c r="L2772" s="5" t="s">
        <v>116</v>
      </c>
      <c r="M2772" t="s">
        <v>29</v>
      </c>
      <c r="N2772" s="5" t="s">
        <v>30</v>
      </c>
      <c r="O2772" s="5" t="s">
        <v>31</v>
      </c>
      <c r="P2772" t="s">
        <v>220</v>
      </c>
      <c r="Q2772" s="5" t="s">
        <v>75</v>
      </c>
      <c r="R2772" s="1">
        <v>4</v>
      </c>
      <c r="S2772" s="1">
        <v>2173</v>
      </c>
      <c r="T2772">
        <v>0.15</v>
      </c>
      <c r="U2772" s="1">
        <v>1332</v>
      </c>
      <c r="V2772" s="1">
        <v>5328</v>
      </c>
      <c r="W2772" s="1">
        <v>7388.2</v>
      </c>
      <c r="X2772" s="1">
        <v>2060.1999999999998</v>
      </c>
      <c r="Y2772" s="7">
        <v>0.27885005820091496</v>
      </c>
    </row>
    <row r="2773" spans="1:25">
      <c r="A2773" t="s">
        <v>4329</v>
      </c>
      <c r="B2773" s="3" t="str">
        <f t="shared" si="86"/>
        <v>Dec</v>
      </c>
      <c r="C2773" s="3" t="str">
        <f t="shared" si="87"/>
        <v>2022</v>
      </c>
      <c r="D2773" s="3">
        <v>44925</v>
      </c>
      <c r="E2773" t="s">
        <v>3479</v>
      </c>
      <c r="F2773" t="s">
        <v>1029</v>
      </c>
      <c r="G2773" s="5" t="s">
        <v>23</v>
      </c>
      <c r="H2773" s="5" t="s">
        <v>24</v>
      </c>
      <c r="I2773" t="s">
        <v>884</v>
      </c>
      <c r="J2773" t="s">
        <v>790</v>
      </c>
      <c r="K2773" s="5" t="s">
        <v>41</v>
      </c>
      <c r="L2773" s="5" t="s">
        <v>116</v>
      </c>
      <c r="M2773" t="s">
        <v>55</v>
      </c>
      <c r="N2773" s="5" t="s">
        <v>56</v>
      </c>
      <c r="O2773" s="5" t="s">
        <v>43</v>
      </c>
      <c r="P2773" t="s">
        <v>260</v>
      </c>
      <c r="Q2773" s="5" t="s">
        <v>45</v>
      </c>
      <c r="R2773" s="1">
        <v>4</v>
      </c>
      <c r="S2773" s="1">
        <v>1742</v>
      </c>
      <c r="T2773">
        <v>0.2</v>
      </c>
      <c r="U2773" s="1">
        <v>1223</v>
      </c>
      <c r="V2773" s="1">
        <v>4892</v>
      </c>
      <c r="W2773" s="1">
        <v>5574.4000000000005</v>
      </c>
      <c r="X2773" s="1">
        <v>682.40000000000055</v>
      </c>
      <c r="Y2773" s="7">
        <v>0.12241676234213557</v>
      </c>
    </row>
    <row r="2774" spans="1:25">
      <c r="A2774" t="s">
        <v>4330</v>
      </c>
      <c r="B2774" s="3" t="str">
        <f t="shared" si="86"/>
        <v>Sep</v>
      </c>
      <c r="C2774" s="3" t="str">
        <f t="shared" si="87"/>
        <v>2023</v>
      </c>
      <c r="D2774" s="3">
        <v>45177</v>
      </c>
      <c r="E2774" t="s">
        <v>403</v>
      </c>
      <c r="F2774" t="s">
        <v>1566</v>
      </c>
      <c r="G2774" s="5" t="s">
        <v>23</v>
      </c>
      <c r="H2774" s="5" t="s">
        <v>24</v>
      </c>
      <c r="I2774" t="s">
        <v>1779</v>
      </c>
      <c r="J2774" t="s">
        <v>1150</v>
      </c>
      <c r="K2774" s="5" t="s">
        <v>27</v>
      </c>
      <c r="L2774" s="5" t="s">
        <v>64</v>
      </c>
      <c r="M2774" t="s">
        <v>87</v>
      </c>
      <c r="N2774" s="5" t="s">
        <v>88</v>
      </c>
      <c r="O2774" s="5" t="s">
        <v>31</v>
      </c>
      <c r="P2774" t="s">
        <v>390</v>
      </c>
      <c r="Q2774" s="5" t="s">
        <v>45</v>
      </c>
      <c r="R2774" s="1">
        <v>6</v>
      </c>
      <c r="S2774" s="1">
        <v>2812</v>
      </c>
      <c r="T2774">
        <v>0.25</v>
      </c>
      <c r="U2774" s="1">
        <v>1869</v>
      </c>
      <c r="V2774" s="1">
        <v>11214</v>
      </c>
      <c r="W2774" s="1">
        <v>12654</v>
      </c>
      <c r="X2774" s="1">
        <v>1440</v>
      </c>
      <c r="Y2774" s="7">
        <v>0.11379800853485064</v>
      </c>
    </row>
    <row r="2775" spans="1:25">
      <c r="A2775" t="s">
        <v>4331</v>
      </c>
      <c r="B2775" s="3" t="str">
        <f t="shared" si="86"/>
        <v>Jul</v>
      </c>
      <c r="C2775" s="3" t="str">
        <f t="shared" si="87"/>
        <v>2025</v>
      </c>
      <c r="D2775" s="3">
        <v>45868</v>
      </c>
      <c r="E2775" t="s">
        <v>2134</v>
      </c>
      <c r="F2775" t="s">
        <v>2383</v>
      </c>
      <c r="G2775" s="5" t="s">
        <v>37</v>
      </c>
      <c r="H2775" s="5" t="s">
        <v>38</v>
      </c>
      <c r="I2775" t="s">
        <v>1192</v>
      </c>
      <c r="J2775" t="s">
        <v>899</v>
      </c>
      <c r="K2775" s="5" t="s">
        <v>41</v>
      </c>
      <c r="L2775" s="5" t="s">
        <v>116</v>
      </c>
      <c r="M2775" t="s">
        <v>117</v>
      </c>
      <c r="N2775" s="5" t="s">
        <v>118</v>
      </c>
      <c r="O2775" s="5" t="s">
        <v>43</v>
      </c>
      <c r="P2775" t="s">
        <v>417</v>
      </c>
      <c r="Q2775" s="5" t="s">
        <v>75</v>
      </c>
      <c r="R2775" s="1">
        <v>3</v>
      </c>
      <c r="S2775" s="1">
        <v>3850</v>
      </c>
      <c r="T2775">
        <v>0</v>
      </c>
      <c r="U2775" s="1">
        <v>2433</v>
      </c>
      <c r="V2775" s="1">
        <v>7299</v>
      </c>
      <c r="W2775" s="1">
        <v>11550</v>
      </c>
      <c r="X2775" s="1">
        <v>4251</v>
      </c>
      <c r="Y2775" s="7">
        <v>0.36805194805194807</v>
      </c>
    </row>
    <row r="2776" spans="1:25">
      <c r="A2776" t="s">
        <v>4332</v>
      </c>
      <c r="B2776" s="3" t="str">
        <f t="shared" si="86"/>
        <v>Oct</v>
      </c>
      <c r="C2776" s="3" t="str">
        <f t="shared" si="87"/>
        <v>2025</v>
      </c>
      <c r="D2776" s="3">
        <v>45937</v>
      </c>
      <c r="E2776" t="s">
        <v>2139</v>
      </c>
      <c r="F2776" t="s">
        <v>370</v>
      </c>
      <c r="G2776" s="5" t="s">
        <v>37</v>
      </c>
      <c r="H2776" s="5" t="s">
        <v>38</v>
      </c>
      <c r="I2776" t="s">
        <v>974</v>
      </c>
      <c r="J2776" t="s">
        <v>1113</v>
      </c>
      <c r="K2776" s="5" t="s">
        <v>41</v>
      </c>
      <c r="L2776" s="5" t="s">
        <v>54</v>
      </c>
      <c r="M2776" t="s">
        <v>87</v>
      </c>
      <c r="N2776" s="5" t="s">
        <v>88</v>
      </c>
      <c r="O2776" s="5" t="s">
        <v>43</v>
      </c>
      <c r="P2776" t="s">
        <v>332</v>
      </c>
      <c r="Q2776" s="5" t="s">
        <v>33</v>
      </c>
      <c r="R2776" s="1">
        <v>3</v>
      </c>
      <c r="S2776" s="1">
        <v>1816</v>
      </c>
      <c r="T2776">
        <v>0.25</v>
      </c>
      <c r="U2776" s="1">
        <v>1206</v>
      </c>
      <c r="V2776" s="1">
        <v>3618</v>
      </c>
      <c r="W2776" s="1">
        <v>4086</v>
      </c>
      <c r="X2776" s="1">
        <v>468</v>
      </c>
      <c r="Y2776" s="7">
        <v>0.11453744493392071</v>
      </c>
    </row>
    <row r="2777" spans="1:25">
      <c r="A2777" t="s">
        <v>4333</v>
      </c>
      <c r="B2777" s="3" t="str">
        <f t="shared" si="86"/>
        <v>Nov</v>
      </c>
      <c r="C2777" s="3" t="str">
        <f t="shared" si="87"/>
        <v>2025</v>
      </c>
      <c r="D2777" s="3">
        <v>45963</v>
      </c>
      <c r="E2777" t="s">
        <v>959</v>
      </c>
      <c r="F2777" t="s">
        <v>2656</v>
      </c>
      <c r="G2777" s="5" t="s">
        <v>23</v>
      </c>
      <c r="H2777" s="5" t="s">
        <v>24</v>
      </c>
      <c r="I2777" t="s">
        <v>2117</v>
      </c>
      <c r="J2777" t="s">
        <v>1573</v>
      </c>
      <c r="K2777" s="5" t="s">
        <v>95</v>
      </c>
      <c r="L2777" s="5" t="s">
        <v>42</v>
      </c>
      <c r="M2777" t="s">
        <v>117</v>
      </c>
      <c r="N2777" s="5" t="s">
        <v>118</v>
      </c>
      <c r="O2777" s="5" t="s">
        <v>43</v>
      </c>
      <c r="P2777" t="s">
        <v>96</v>
      </c>
      <c r="Q2777" s="5" t="s">
        <v>45</v>
      </c>
      <c r="R2777" s="1">
        <v>4</v>
      </c>
      <c r="S2777" s="1">
        <v>1056</v>
      </c>
      <c r="T2777">
        <v>0.2</v>
      </c>
      <c r="U2777" s="1">
        <v>585</v>
      </c>
      <c r="V2777" s="1">
        <v>2340</v>
      </c>
      <c r="W2777" s="1">
        <v>3379.2000000000003</v>
      </c>
      <c r="X2777" s="1">
        <v>1039.2000000000003</v>
      </c>
      <c r="Y2777" s="7">
        <v>0.30752840909090917</v>
      </c>
    </row>
    <row r="2778" spans="1:25">
      <c r="A2778" t="s">
        <v>4334</v>
      </c>
      <c r="B2778" s="3" t="str">
        <f t="shared" si="86"/>
        <v>Jul</v>
      </c>
      <c r="C2778" s="3" t="str">
        <f t="shared" si="87"/>
        <v>2023</v>
      </c>
      <c r="D2778" s="3">
        <v>45136</v>
      </c>
      <c r="E2778" t="s">
        <v>1403</v>
      </c>
      <c r="F2778" t="s">
        <v>370</v>
      </c>
      <c r="G2778" s="5" t="s">
        <v>37</v>
      </c>
      <c r="H2778" s="5" t="s">
        <v>38</v>
      </c>
      <c r="I2778" t="s">
        <v>1070</v>
      </c>
      <c r="J2778" t="s">
        <v>384</v>
      </c>
      <c r="K2778" s="5" t="s">
        <v>27</v>
      </c>
      <c r="L2778" s="5" t="s">
        <v>28</v>
      </c>
      <c r="M2778" t="s">
        <v>87</v>
      </c>
      <c r="N2778" s="5" t="s">
        <v>88</v>
      </c>
      <c r="O2778" s="5" t="s">
        <v>31</v>
      </c>
      <c r="P2778" t="s">
        <v>855</v>
      </c>
      <c r="Q2778" s="5" t="s">
        <v>45</v>
      </c>
      <c r="R2778" s="1">
        <v>5</v>
      </c>
      <c r="S2778" s="1">
        <v>826</v>
      </c>
      <c r="T2778">
        <v>0.2</v>
      </c>
      <c r="U2778" s="1">
        <v>517</v>
      </c>
      <c r="V2778" s="1">
        <v>2585</v>
      </c>
      <c r="W2778" s="1">
        <v>3304</v>
      </c>
      <c r="X2778" s="1">
        <v>719</v>
      </c>
      <c r="Y2778" s="7">
        <v>0.21761501210653753</v>
      </c>
    </row>
    <row r="2779" spans="1:25">
      <c r="A2779" t="s">
        <v>4335</v>
      </c>
      <c r="B2779" s="3" t="str">
        <f t="shared" si="86"/>
        <v>Jan</v>
      </c>
      <c r="C2779" s="3" t="str">
        <f t="shared" si="87"/>
        <v>2024</v>
      </c>
      <c r="D2779" s="3">
        <v>45315</v>
      </c>
      <c r="E2779" t="s">
        <v>2391</v>
      </c>
      <c r="F2779" t="s">
        <v>1241</v>
      </c>
      <c r="G2779" s="5" t="s">
        <v>106</v>
      </c>
      <c r="H2779" s="5" t="s">
        <v>107</v>
      </c>
      <c r="I2779" t="s">
        <v>353</v>
      </c>
      <c r="J2779" t="s">
        <v>821</v>
      </c>
      <c r="K2779" s="5" t="s">
        <v>41</v>
      </c>
      <c r="L2779" s="5" t="s">
        <v>54</v>
      </c>
      <c r="M2779" t="s">
        <v>29</v>
      </c>
      <c r="N2779" s="5" t="s">
        <v>30</v>
      </c>
      <c r="O2779" s="5" t="s">
        <v>31</v>
      </c>
      <c r="P2779" t="s">
        <v>148</v>
      </c>
      <c r="Q2779" s="5" t="s">
        <v>33</v>
      </c>
      <c r="R2779" s="1">
        <v>1</v>
      </c>
      <c r="S2779" s="1">
        <v>469</v>
      </c>
      <c r="T2779">
        <v>0.05</v>
      </c>
      <c r="U2779" s="1">
        <v>291</v>
      </c>
      <c r="V2779" s="1">
        <v>291</v>
      </c>
      <c r="W2779" s="1">
        <v>445.54999999999995</v>
      </c>
      <c r="X2779" s="1">
        <v>154.54999999999995</v>
      </c>
      <c r="Y2779" s="7">
        <v>0.34687464930984169</v>
      </c>
    </row>
    <row r="2780" spans="1:25">
      <c r="A2780" t="s">
        <v>4336</v>
      </c>
      <c r="B2780" s="3" t="str">
        <f t="shared" si="86"/>
        <v>Feb</v>
      </c>
      <c r="C2780" s="3" t="str">
        <f t="shared" si="87"/>
        <v>2022</v>
      </c>
      <c r="D2780" s="3">
        <v>44619</v>
      </c>
      <c r="E2780" t="s">
        <v>1624</v>
      </c>
      <c r="F2780" t="s">
        <v>2545</v>
      </c>
      <c r="G2780" s="5" t="s">
        <v>37</v>
      </c>
      <c r="H2780" s="5" t="s">
        <v>38</v>
      </c>
      <c r="I2780" t="s">
        <v>388</v>
      </c>
      <c r="J2780" t="s">
        <v>2184</v>
      </c>
      <c r="K2780" s="5" t="s">
        <v>41</v>
      </c>
      <c r="L2780" s="5" t="s">
        <v>42</v>
      </c>
      <c r="M2780" t="s">
        <v>117</v>
      </c>
      <c r="N2780" s="5" t="s">
        <v>118</v>
      </c>
      <c r="O2780" s="5" t="s">
        <v>43</v>
      </c>
      <c r="P2780" t="s">
        <v>396</v>
      </c>
      <c r="Q2780" s="5" t="s">
        <v>33</v>
      </c>
      <c r="R2780" s="1">
        <v>1</v>
      </c>
      <c r="S2780" s="1">
        <v>2576</v>
      </c>
      <c r="T2780">
        <v>0.15</v>
      </c>
      <c r="U2780" s="1">
        <v>1810</v>
      </c>
      <c r="V2780" s="1">
        <v>1810</v>
      </c>
      <c r="W2780" s="1">
        <v>2189.6</v>
      </c>
      <c r="X2780" s="1">
        <v>379.59999999999991</v>
      </c>
      <c r="Y2780" s="7">
        <v>0.17336499817318229</v>
      </c>
    </row>
    <row r="2781" spans="1:25">
      <c r="A2781" t="s">
        <v>4337</v>
      </c>
      <c r="B2781" s="3" t="str">
        <f t="shared" si="86"/>
        <v>Feb</v>
      </c>
      <c r="C2781" s="3" t="str">
        <f t="shared" si="87"/>
        <v>2024</v>
      </c>
      <c r="D2781" s="3">
        <v>45340</v>
      </c>
      <c r="E2781" t="s">
        <v>1579</v>
      </c>
      <c r="F2781" t="s">
        <v>1583</v>
      </c>
      <c r="G2781" s="5" t="s">
        <v>61</v>
      </c>
      <c r="H2781" s="5" t="s">
        <v>50</v>
      </c>
      <c r="I2781" t="s">
        <v>1361</v>
      </c>
      <c r="J2781" t="s">
        <v>949</v>
      </c>
      <c r="K2781" s="5" t="s">
        <v>95</v>
      </c>
      <c r="L2781" s="5" t="s">
        <v>42</v>
      </c>
      <c r="M2781" t="s">
        <v>117</v>
      </c>
      <c r="N2781" s="5" t="s">
        <v>118</v>
      </c>
      <c r="O2781" s="5" t="s">
        <v>31</v>
      </c>
      <c r="P2781" t="s">
        <v>142</v>
      </c>
      <c r="Q2781" s="5" t="s">
        <v>45</v>
      </c>
      <c r="R2781" s="1">
        <v>6</v>
      </c>
      <c r="S2781" s="1">
        <v>538</v>
      </c>
      <c r="T2781">
        <v>0.2</v>
      </c>
      <c r="U2781" s="1">
        <v>347</v>
      </c>
      <c r="V2781" s="1">
        <v>2082</v>
      </c>
      <c r="W2781" s="1">
        <v>2582.4</v>
      </c>
      <c r="X2781" s="1">
        <v>500.40000000000009</v>
      </c>
      <c r="Y2781" s="7">
        <v>0.19377323420074352</v>
      </c>
    </row>
    <row r="2782" spans="1:25">
      <c r="A2782" t="s">
        <v>4338</v>
      </c>
      <c r="B2782" s="3" t="str">
        <f t="shared" si="86"/>
        <v>Apr</v>
      </c>
      <c r="C2782" s="3" t="str">
        <f t="shared" si="87"/>
        <v>2024</v>
      </c>
      <c r="D2782" s="3">
        <v>45397</v>
      </c>
      <c r="E2782" t="s">
        <v>1190</v>
      </c>
      <c r="F2782" t="s">
        <v>2049</v>
      </c>
      <c r="G2782" s="5" t="s">
        <v>23</v>
      </c>
      <c r="H2782" s="5" t="s">
        <v>24</v>
      </c>
      <c r="I2782" t="s">
        <v>656</v>
      </c>
      <c r="J2782" t="s">
        <v>237</v>
      </c>
      <c r="K2782" s="5" t="s">
        <v>95</v>
      </c>
      <c r="L2782" s="5" t="s">
        <v>116</v>
      </c>
      <c r="M2782" t="s">
        <v>55</v>
      </c>
      <c r="N2782" s="5" t="s">
        <v>56</v>
      </c>
      <c r="O2782" s="5" t="s">
        <v>43</v>
      </c>
      <c r="P2782" t="s">
        <v>260</v>
      </c>
      <c r="Q2782" s="5" t="s">
        <v>45</v>
      </c>
      <c r="R2782" s="1">
        <v>3</v>
      </c>
      <c r="S2782" s="1">
        <v>1777</v>
      </c>
      <c r="T2782">
        <v>0</v>
      </c>
      <c r="U2782" s="1">
        <v>1247</v>
      </c>
      <c r="V2782" s="1">
        <v>3741</v>
      </c>
      <c r="W2782" s="1">
        <v>5331</v>
      </c>
      <c r="X2782" s="1">
        <v>1590</v>
      </c>
      <c r="Y2782" s="7">
        <v>0.29825548677546426</v>
      </c>
    </row>
    <row r="2783" spans="1:25">
      <c r="A2783" t="s">
        <v>4339</v>
      </c>
      <c r="B2783" s="3" t="str">
        <f t="shared" si="86"/>
        <v>Jan</v>
      </c>
      <c r="C2783" s="3" t="str">
        <f t="shared" si="87"/>
        <v>2025</v>
      </c>
      <c r="D2783" s="3">
        <v>45676</v>
      </c>
      <c r="E2783" t="s">
        <v>872</v>
      </c>
      <c r="F2783" t="s">
        <v>241</v>
      </c>
      <c r="G2783" s="5" t="s">
        <v>106</v>
      </c>
      <c r="H2783" s="5" t="s">
        <v>107</v>
      </c>
      <c r="I2783" t="s">
        <v>298</v>
      </c>
      <c r="J2783" t="s">
        <v>1164</v>
      </c>
      <c r="K2783" s="5" t="s">
        <v>41</v>
      </c>
      <c r="L2783" s="5" t="s">
        <v>64</v>
      </c>
      <c r="M2783" t="s">
        <v>87</v>
      </c>
      <c r="N2783" s="5" t="s">
        <v>88</v>
      </c>
      <c r="O2783" s="5" t="s">
        <v>43</v>
      </c>
      <c r="P2783" t="s">
        <v>110</v>
      </c>
      <c r="Q2783" s="5" t="s">
        <v>75</v>
      </c>
      <c r="R2783" s="1">
        <v>4</v>
      </c>
      <c r="S2783" s="1">
        <v>3268</v>
      </c>
      <c r="T2783">
        <v>0.05</v>
      </c>
      <c r="U2783" s="1">
        <v>1723</v>
      </c>
      <c r="V2783" s="1">
        <v>6892</v>
      </c>
      <c r="W2783" s="1">
        <v>12418.4</v>
      </c>
      <c r="X2783" s="1">
        <v>5526.4</v>
      </c>
      <c r="Y2783" s="7">
        <v>0.44501707144237579</v>
      </c>
    </row>
    <row r="2784" spans="1:25">
      <c r="A2784" t="s">
        <v>4340</v>
      </c>
      <c r="B2784" s="3" t="str">
        <f t="shared" si="86"/>
        <v>May</v>
      </c>
      <c r="C2784" s="3" t="str">
        <f t="shared" si="87"/>
        <v>2023</v>
      </c>
      <c r="D2784" s="3">
        <v>45061</v>
      </c>
      <c r="E2784" t="s">
        <v>2748</v>
      </c>
      <c r="F2784" t="s">
        <v>481</v>
      </c>
      <c r="G2784" s="5" t="s">
        <v>106</v>
      </c>
      <c r="H2784" s="5" t="s">
        <v>107</v>
      </c>
      <c r="I2784" t="s">
        <v>853</v>
      </c>
      <c r="J2784" t="s">
        <v>770</v>
      </c>
      <c r="K2784" s="5" t="s">
        <v>73</v>
      </c>
      <c r="L2784" s="5" t="s">
        <v>28</v>
      </c>
      <c r="M2784" t="s">
        <v>87</v>
      </c>
      <c r="N2784" s="5" t="s">
        <v>88</v>
      </c>
      <c r="O2784" s="5" t="s">
        <v>31</v>
      </c>
      <c r="P2784" t="s">
        <v>186</v>
      </c>
      <c r="Q2784" s="5" t="s">
        <v>33</v>
      </c>
      <c r="R2784" s="1">
        <v>3</v>
      </c>
      <c r="S2784" s="1">
        <v>4261</v>
      </c>
      <c r="T2784">
        <v>0</v>
      </c>
      <c r="U2784" s="1">
        <v>2481</v>
      </c>
      <c r="V2784" s="1">
        <v>7443</v>
      </c>
      <c r="W2784" s="1">
        <v>12783</v>
      </c>
      <c r="X2784" s="1">
        <v>5340</v>
      </c>
      <c r="Y2784" s="7">
        <v>0.41774231401079559</v>
      </c>
    </row>
    <row r="2785" spans="1:25">
      <c r="A2785" t="s">
        <v>4341</v>
      </c>
      <c r="B2785" s="3" t="str">
        <f t="shared" si="86"/>
        <v>Dec</v>
      </c>
      <c r="C2785" s="3" t="str">
        <f t="shared" si="87"/>
        <v>2025</v>
      </c>
      <c r="D2785" s="3">
        <v>45997</v>
      </c>
      <c r="E2785" t="s">
        <v>989</v>
      </c>
      <c r="F2785" t="s">
        <v>843</v>
      </c>
      <c r="G2785" s="5" t="s">
        <v>23</v>
      </c>
      <c r="H2785" s="5" t="s">
        <v>24</v>
      </c>
      <c r="I2785" t="s">
        <v>242</v>
      </c>
      <c r="J2785" t="s">
        <v>540</v>
      </c>
      <c r="K2785" s="5" t="s">
        <v>41</v>
      </c>
      <c r="L2785" s="5" t="s">
        <v>64</v>
      </c>
      <c r="M2785" t="s">
        <v>87</v>
      </c>
      <c r="N2785" s="5" t="s">
        <v>88</v>
      </c>
      <c r="O2785" s="5" t="s">
        <v>43</v>
      </c>
      <c r="P2785" t="s">
        <v>1027</v>
      </c>
      <c r="Q2785" s="5" t="s">
        <v>45</v>
      </c>
      <c r="R2785" s="1">
        <v>2</v>
      </c>
      <c r="S2785" s="1">
        <v>3598</v>
      </c>
      <c r="T2785">
        <v>0.05</v>
      </c>
      <c r="U2785" s="1">
        <v>2119</v>
      </c>
      <c r="V2785" s="1">
        <v>4238</v>
      </c>
      <c r="W2785" s="1">
        <v>6836.2</v>
      </c>
      <c r="X2785" s="1">
        <v>2598.1999999999998</v>
      </c>
      <c r="Y2785" s="7">
        <v>0.38006494836312571</v>
      </c>
    </row>
    <row r="2786" spans="1:25">
      <c r="A2786" t="s">
        <v>4342</v>
      </c>
      <c r="B2786" s="3" t="str">
        <f t="shared" si="86"/>
        <v>Oct</v>
      </c>
      <c r="C2786" s="3" t="str">
        <f t="shared" si="87"/>
        <v>2025</v>
      </c>
      <c r="D2786" s="3">
        <v>45954</v>
      </c>
      <c r="E2786" t="s">
        <v>1297</v>
      </c>
      <c r="F2786" t="s">
        <v>1204</v>
      </c>
      <c r="G2786" s="5" t="s">
        <v>61</v>
      </c>
      <c r="H2786" s="5" t="s">
        <v>50</v>
      </c>
      <c r="I2786" t="s">
        <v>576</v>
      </c>
      <c r="J2786" t="s">
        <v>920</v>
      </c>
      <c r="K2786" s="5" t="s">
        <v>53</v>
      </c>
      <c r="L2786" s="5" t="s">
        <v>28</v>
      </c>
      <c r="M2786" t="s">
        <v>87</v>
      </c>
      <c r="N2786" s="5" t="s">
        <v>88</v>
      </c>
      <c r="O2786" s="5" t="s">
        <v>43</v>
      </c>
      <c r="P2786" t="s">
        <v>309</v>
      </c>
      <c r="Q2786" s="5" t="s">
        <v>33</v>
      </c>
      <c r="R2786" s="1">
        <v>7</v>
      </c>
      <c r="S2786" s="1">
        <v>1515</v>
      </c>
      <c r="T2786">
        <v>0.05</v>
      </c>
      <c r="U2786" s="1">
        <v>1035</v>
      </c>
      <c r="V2786" s="1">
        <v>7245</v>
      </c>
      <c r="W2786" s="1">
        <v>10074.75</v>
      </c>
      <c r="X2786" s="1">
        <v>2829.75</v>
      </c>
      <c r="Y2786" s="7">
        <v>0.28087545596664931</v>
      </c>
    </row>
    <row r="2787" spans="1:25">
      <c r="A2787" t="s">
        <v>4343</v>
      </c>
      <c r="B2787" s="3" t="str">
        <f t="shared" si="86"/>
        <v>Oct</v>
      </c>
      <c r="C2787" s="3" t="str">
        <f t="shared" si="87"/>
        <v>2023</v>
      </c>
      <c r="D2787" s="3">
        <v>45213</v>
      </c>
      <c r="E2787" t="s">
        <v>1183</v>
      </c>
      <c r="F2787" t="s">
        <v>1002</v>
      </c>
      <c r="G2787" s="5" t="s">
        <v>23</v>
      </c>
      <c r="H2787" s="5" t="s">
        <v>24</v>
      </c>
      <c r="I2787" t="s">
        <v>1707</v>
      </c>
      <c r="J2787" t="s">
        <v>130</v>
      </c>
      <c r="K2787" s="5" t="s">
        <v>53</v>
      </c>
      <c r="L2787" s="5" t="s">
        <v>64</v>
      </c>
      <c r="M2787" t="s">
        <v>87</v>
      </c>
      <c r="N2787" s="5" t="s">
        <v>88</v>
      </c>
      <c r="O2787" s="5" t="s">
        <v>43</v>
      </c>
      <c r="P2787" t="s">
        <v>153</v>
      </c>
      <c r="Q2787" s="5" t="s">
        <v>45</v>
      </c>
      <c r="R2787" s="1">
        <v>6</v>
      </c>
      <c r="S2787" s="1">
        <v>672</v>
      </c>
      <c r="T2787">
        <v>0</v>
      </c>
      <c r="U2787" s="1">
        <v>485</v>
      </c>
      <c r="V2787" s="1">
        <v>2910</v>
      </c>
      <c r="W2787" s="1">
        <v>4032</v>
      </c>
      <c r="X2787" s="1">
        <v>1122</v>
      </c>
      <c r="Y2787" s="7">
        <v>0.27827380952380953</v>
      </c>
    </row>
    <row r="2788" spans="1:25">
      <c r="A2788" t="s">
        <v>4344</v>
      </c>
      <c r="B2788" s="3" t="str">
        <f t="shared" si="86"/>
        <v>Oct</v>
      </c>
      <c r="C2788" s="3" t="str">
        <f t="shared" si="87"/>
        <v>2023</v>
      </c>
      <c r="D2788" s="3">
        <v>45201</v>
      </c>
      <c r="E2788" t="s">
        <v>511</v>
      </c>
      <c r="F2788" t="s">
        <v>2112</v>
      </c>
      <c r="G2788" s="5" t="s">
        <v>61</v>
      </c>
      <c r="H2788" s="5" t="s">
        <v>50</v>
      </c>
      <c r="I2788" t="s">
        <v>1468</v>
      </c>
      <c r="J2788" t="s">
        <v>141</v>
      </c>
      <c r="K2788" s="5" t="s">
        <v>53</v>
      </c>
      <c r="L2788" s="5" t="s">
        <v>42</v>
      </c>
      <c r="M2788" t="s">
        <v>65</v>
      </c>
      <c r="N2788" s="5" t="s">
        <v>66</v>
      </c>
      <c r="O2788" s="5" t="s">
        <v>31</v>
      </c>
      <c r="P2788" t="s">
        <v>326</v>
      </c>
      <c r="Q2788" s="5" t="s">
        <v>33</v>
      </c>
      <c r="R2788" s="1">
        <v>1</v>
      </c>
      <c r="S2788" s="1">
        <v>2476</v>
      </c>
      <c r="T2788">
        <v>0.15</v>
      </c>
      <c r="U2788" s="1">
        <v>1750</v>
      </c>
      <c r="V2788" s="1">
        <v>1750</v>
      </c>
      <c r="W2788" s="1">
        <v>2104.6</v>
      </c>
      <c r="X2788" s="1">
        <v>354.59999999999991</v>
      </c>
      <c r="Y2788" s="7">
        <v>0.16848807374322908</v>
      </c>
    </row>
    <row r="2789" spans="1:25">
      <c r="A2789" t="s">
        <v>4345</v>
      </c>
      <c r="B2789" s="3" t="str">
        <f t="shared" si="86"/>
        <v>Jun</v>
      </c>
      <c r="C2789" s="3" t="str">
        <f t="shared" si="87"/>
        <v>2024</v>
      </c>
      <c r="D2789" s="3">
        <v>45467</v>
      </c>
      <c r="E2789" t="s">
        <v>1014</v>
      </c>
      <c r="F2789" t="s">
        <v>1553</v>
      </c>
      <c r="G2789" s="5" t="s">
        <v>23</v>
      </c>
      <c r="H2789" s="5" t="s">
        <v>24</v>
      </c>
      <c r="I2789" t="s">
        <v>1734</v>
      </c>
      <c r="J2789" t="s">
        <v>1550</v>
      </c>
      <c r="K2789" s="5" t="s">
        <v>27</v>
      </c>
      <c r="L2789" s="5" t="s">
        <v>54</v>
      </c>
      <c r="M2789" t="s">
        <v>65</v>
      </c>
      <c r="N2789" s="5" t="s">
        <v>66</v>
      </c>
      <c r="O2789" s="5" t="s">
        <v>43</v>
      </c>
      <c r="P2789" t="s">
        <v>131</v>
      </c>
      <c r="Q2789" s="5" t="s">
        <v>45</v>
      </c>
      <c r="R2789" s="1">
        <v>5</v>
      </c>
      <c r="S2789" s="1">
        <v>2322</v>
      </c>
      <c r="T2789">
        <v>0</v>
      </c>
      <c r="U2789" s="1">
        <v>1944</v>
      </c>
      <c r="V2789" s="1">
        <v>9720</v>
      </c>
      <c r="W2789" s="1">
        <v>11610</v>
      </c>
      <c r="X2789" s="1">
        <v>1890</v>
      </c>
      <c r="Y2789" s="7">
        <v>0.16279069767441862</v>
      </c>
    </row>
    <row r="2790" spans="1:25">
      <c r="A2790" t="s">
        <v>4346</v>
      </c>
      <c r="B2790" s="3" t="str">
        <f t="shared" si="86"/>
        <v>Mar</v>
      </c>
      <c r="C2790" s="3" t="str">
        <f t="shared" si="87"/>
        <v>2024</v>
      </c>
      <c r="D2790" s="3">
        <v>45358</v>
      </c>
      <c r="E2790" t="s">
        <v>2240</v>
      </c>
      <c r="F2790" t="s">
        <v>312</v>
      </c>
      <c r="G2790" s="5" t="s">
        <v>106</v>
      </c>
      <c r="H2790" s="5" t="s">
        <v>107</v>
      </c>
      <c r="I2790" t="s">
        <v>783</v>
      </c>
      <c r="J2790" t="s">
        <v>821</v>
      </c>
      <c r="K2790" s="5" t="s">
        <v>41</v>
      </c>
      <c r="L2790" s="5" t="s">
        <v>42</v>
      </c>
      <c r="M2790" t="s">
        <v>117</v>
      </c>
      <c r="N2790" s="5" t="s">
        <v>118</v>
      </c>
      <c r="O2790" s="5" t="s">
        <v>31</v>
      </c>
      <c r="P2790" t="s">
        <v>268</v>
      </c>
      <c r="Q2790" s="5" t="s">
        <v>45</v>
      </c>
      <c r="R2790" s="1">
        <v>7</v>
      </c>
      <c r="S2790" s="1">
        <v>2910</v>
      </c>
      <c r="T2790">
        <v>0</v>
      </c>
      <c r="U2790" s="1">
        <v>2346</v>
      </c>
      <c r="V2790" s="1">
        <v>16422</v>
      </c>
      <c r="W2790" s="1">
        <v>20370</v>
      </c>
      <c r="X2790" s="1">
        <v>3948</v>
      </c>
      <c r="Y2790" s="7">
        <v>0.19381443298969073</v>
      </c>
    </row>
    <row r="2791" spans="1:25">
      <c r="A2791" t="s">
        <v>4347</v>
      </c>
      <c r="B2791" s="3" t="str">
        <f t="shared" si="86"/>
        <v>Nov</v>
      </c>
      <c r="C2791" s="3" t="str">
        <f t="shared" si="87"/>
        <v>2022</v>
      </c>
      <c r="D2791" s="3">
        <v>44875</v>
      </c>
      <c r="E2791" t="s">
        <v>2164</v>
      </c>
      <c r="F2791" t="s">
        <v>2006</v>
      </c>
      <c r="G2791" s="5" t="s">
        <v>106</v>
      </c>
      <c r="H2791" s="5" t="s">
        <v>107</v>
      </c>
      <c r="I2791" t="s">
        <v>529</v>
      </c>
      <c r="J2791" t="s">
        <v>456</v>
      </c>
      <c r="K2791" s="5" t="s">
        <v>41</v>
      </c>
      <c r="L2791" s="5" t="s">
        <v>64</v>
      </c>
      <c r="M2791" t="s">
        <v>55</v>
      </c>
      <c r="N2791" s="5" t="s">
        <v>56</v>
      </c>
      <c r="O2791" s="5" t="s">
        <v>31</v>
      </c>
      <c r="P2791" t="s">
        <v>228</v>
      </c>
      <c r="Q2791" s="5" t="s">
        <v>45</v>
      </c>
      <c r="R2791" s="1">
        <v>2</v>
      </c>
      <c r="S2791" s="1">
        <v>175</v>
      </c>
      <c r="T2791">
        <v>0.25</v>
      </c>
      <c r="U2791" s="1">
        <v>115</v>
      </c>
      <c r="V2791" s="1">
        <v>230</v>
      </c>
      <c r="W2791" s="1">
        <v>262.5</v>
      </c>
      <c r="X2791" s="1">
        <v>32.5</v>
      </c>
      <c r="Y2791" s="7">
        <v>0.12380952380952381</v>
      </c>
    </row>
    <row r="2792" spans="1:25">
      <c r="A2792" t="s">
        <v>4348</v>
      </c>
      <c r="B2792" s="3" t="str">
        <f t="shared" si="86"/>
        <v>Jun</v>
      </c>
      <c r="C2792" s="3" t="str">
        <f t="shared" si="87"/>
        <v>2025</v>
      </c>
      <c r="D2792" s="3">
        <v>45824</v>
      </c>
      <c r="E2792" t="s">
        <v>1793</v>
      </c>
      <c r="F2792" t="s">
        <v>411</v>
      </c>
      <c r="G2792" s="5" t="s">
        <v>61</v>
      </c>
      <c r="H2792" s="5" t="s">
        <v>50</v>
      </c>
      <c r="I2792" t="s">
        <v>412</v>
      </c>
      <c r="J2792" t="s">
        <v>345</v>
      </c>
      <c r="K2792" s="5" t="s">
        <v>27</v>
      </c>
      <c r="L2792" s="5" t="s">
        <v>28</v>
      </c>
      <c r="M2792" t="s">
        <v>55</v>
      </c>
      <c r="N2792" s="5" t="s">
        <v>56</v>
      </c>
      <c r="O2792" s="5" t="s">
        <v>31</v>
      </c>
      <c r="P2792" t="s">
        <v>427</v>
      </c>
      <c r="Q2792" s="5" t="s">
        <v>33</v>
      </c>
      <c r="R2792" s="1">
        <v>7</v>
      </c>
      <c r="S2792" s="1">
        <v>3691</v>
      </c>
      <c r="T2792">
        <v>0</v>
      </c>
      <c r="U2792" s="1">
        <v>2171</v>
      </c>
      <c r="V2792" s="1">
        <v>15197</v>
      </c>
      <c r="W2792" s="1">
        <v>25837</v>
      </c>
      <c r="X2792" s="1">
        <v>10640</v>
      </c>
      <c r="Y2792" s="7">
        <v>0.41181251693308046</v>
      </c>
    </row>
    <row r="2793" spans="1:25">
      <c r="A2793" t="s">
        <v>4349</v>
      </c>
      <c r="B2793" s="3" t="str">
        <f t="shared" si="86"/>
        <v>Apr</v>
      </c>
      <c r="C2793" s="3" t="str">
        <f t="shared" si="87"/>
        <v>2023</v>
      </c>
      <c r="D2793" s="3">
        <v>45041</v>
      </c>
      <c r="E2793" t="s">
        <v>1124</v>
      </c>
      <c r="F2793" t="s">
        <v>728</v>
      </c>
      <c r="G2793" s="5" t="s">
        <v>37</v>
      </c>
      <c r="H2793" s="5" t="s">
        <v>38</v>
      </c>
      <c r="I2793" t="s">
        <v>661</v>
      </c>
      <c r="J2793" t="s">
        <v>1441</v>
      </c>
      <c r="K2793" s="5" t="s">
        <v>53</v>
      </c>
      <c r="L2793" s="5" t="s">
        <v>28</v>
      </c>
      <c r="M2793" t="s">
        <v>55</v>
      </c>
      <c r="N2793" s="5" t="s">
        <v>56</v>
      </c>
      <c r="O2793" s="5" t="s">
        <v>43</v>
      </c>
      <c r="P2793" t="s">
        <v>1027</v>
      </c>
      <c r="Q2793" s="5" t="s">
        <v>33</v>
      </c>
      <c r="R2793" s="1">
        <v>6</v>
      </c>
      <c r="S2793" s="1">
        <v>2142</v>
      </c>
      <c r="T2793">
        <v>0.25</v>
      </c>
      <c r="U2793" s="1">
        <v>1678</v>
      </c>
      <c r="V2793" s="1">
        <v>10068</v>
      </c>
      <c r="W2793" s="1">
        <v>9639</v>
      </c>
      <c r="X2793" s="1">
        <v>-429</v>
      </c>
      <c r="Y2793" s="7">
        <v>-4.4506691565515094E-2</v>
      </c>
    </row>
    <row r="2794" spans="1:25">
      <c r="A2794" t="s">
        <v>4350</v>
      </c>
      <c r="B2794" s="3" t="str">
        <f t="shared" si="86"/>
        <v>Feb</v>
      </c>
      <c r="C2794" s="3" t="str">
        <f t="shared" si="87"/>
        <v>2025</v>
      </c>
      <c r="D2794" s="3">
        <v>45714</v>
      </c>
      <c r="E2794" t="s">
        <v>1936</v>
      </c>
      <c r="F2794" t="s">
        <v>1278</v>
      </c>
      <c r="G2794" s="5" t="s">
        <v>106</v>
      </c>
      <c r="H2794" s="5" t="s">
        <v>107</v>
      </c>
      <c r="I2794" t="s">
        <v>656</v>
      </c>
      <c r="J2794" t="s">
        <v>1141</v>
      </c>
      <c r="K2794" s="5" t="s">
        <v>27</v>
      </c>
      <c r="L2794" s="5" t="s">
        <v>54</v>
      </c>
      <c r="M2794" t="s">
        <v>117</v>
      </c>
      <c r="N2794" s="5" t="s">
        <v>118</v>
      </c>
      <c r="O2794" s="5" t="s">
        <v>31</v>
      </c>
      <c r="P2794" t="s">
        <v>942</v>
      </c>
      <c r="Q2794" s="5" t="s">
        <v>45</v>
      </c>
      <c r="R2794" s="1">
        <v>2</v>
      </c>
      <c r="S2794" s="1">
        <v>2970</v>
      </c>
      <c r="T2794">
        <v>0.25</v>
      </c>
      <c r="U2794" s="1">
        <v>1673</v>
      </c>
      <c r="V2794" s="1">
        <v>3346</v>
      </c>
      <c r="W2794" s="1">
        <v>4455</v>
      </c>
      <c r="X2794" s="1">
        <v>1109</v>
      </c>
      <c r="Y2794" s="7">
        <v>0.2489337822671156</v>
      </c>
    </row>
    <row r="2795" spans="1:25">
      <c r="A2795" t="s">
        <v>4351</v>
      </c>
      <c r="B2795" s="3" t="str">
        <f t="shared" si="86"/>
        <v>Apr</v>
      </c>
      <c r="C2795" s="3" t="str">
        <f t="shared" si="87"/>
        <v>2025</v>
      </c>
      <c r="D2795" s="3">
        <v>45763</v>
      </c>
      <c r="E2795" t="s">
        <v>1649</v>
      </c>
      <c r="F2795" t="s">
        <v>1690</v>
      </c>
      <c r="G2795" s="5" t="s">
        <v>23</v>
      </c>
      <c r="H2795" s="5" t="s">
        <v>24</v>
      </c>
      <c r="I2795" t="s">
        <v>584</v>
      </c>
      <c r="J2795" t="s">
        <v>483</v>
      </c>
      <c r="K2795" s="5" t="s">
        <v>27</v>
      </c>
      <c r="L2795" s="5" t="s">
        <v>42</v>
      </c>
      <c r="M2795" t="s">
        <v>29</v>
      </c>
      <c r="N2795" s="5" t="s">
        <v>30</v>
      </c>
      <c r="O2795" s="5" t="s">
        <v>31</v>
      </c>
      <c r="P2795" t="s">
        <v>125</v>
      </c>
      <c r="Q2795" s="5" t="s">
        <v>45</v>
      </c>
      <c r="R2795" s="1">
        <v>7</v>
      </c>
      <c r="S2795" s="1">
        <v>3573</v>
      </c>
      <c r="T2795">
        <v>0.05</v>
      </c>
      <c r="U2795" s="1">
        <v>2204</v>
      </c>
      <c r="V2795" s="1">
        <v>15428</v>
      </c>
      <c r="W2795" s="1">
        <v>23760.449999999997</v>
      </c>
      <c r="X2795" s="1">
        <v>8332.4499999999971</v>
      </c>
      <c r="Y2795" s="7">
        <v>0.35068569829275109</v>
      </c>
    </row>
    <row r="2796" spans="1:25">
      <c r="A2796" t="s">
        <v>4352</v>
      </c>
      <c r="B2796" s="3" t="str">
        <f t="shared" si="86"/>
        <v>Nov</v>
      </c>
      <c r="C2796" s="3" t="str">
        <f t="shared" si="87"/>
        <v>2023</v>
      </c>
      <c r="D2796" s="3">
        <v>45232</v>
      </c>
      <c r="E2796" t="s">
        <v>3479</v>
      </c>
      <c r="F2796" t="s">
        <v>1073</v>
      </c>
      <c r="G2796" s="5" t="s">
        <v>49</v>
      </c>
      <c r="H2796" s="5" t="s">
        <v>50</v>
      </c>
      <c r="I2796" t="s">
        <v>576</v>
      </c>
      <c r="J2796" t="s">
        <v>26</v>
      </c>
      <c r="K2796" s="5" t="s">
        <v>27</v>
      </c>
      <c r="L2796" s="5" t="s">
        <v>64</v>
      </c>
      <c r="M2796" t="s">
        <v>29</v>
      </c>
      <c r="N2796" s="5" t="s">
        <v>30</v>
      </c>
      <c r="O2796" s="5" t="s">
        <v>31</v>
      </c>
      <c r="P2796" t="s">
        <v>931</v>
      </c>
      <c r="Q2796" s="5" t="s">
        <v>75</v>
      </c>
      <c r="R2796" s="1">
        <v>5</v>
      </c>
      <c r="S2796" s="1">
        <v>2004</v>
      </c>
      <c r="T2796">
        <v>0</v>
      </c>
      <c r="U2796" s="1">
        <v>1175</v>
      </c>
      <c r="V2796" s="1">
        <v>5875</v>
      </c>
      <c r="W2796" s="1">
        <v>10020</v>
      </c>
      <c r="X2796" s="1">
        <v>4145</v>
      </c>
      <c r="Y2796" s="7">
        <v>0.41367265469061876</v>
      </c>
    </row>
    <row r="2797" spans="1:25">
      <c r="A2797" t="s">
        <v>4353</v>
      </c>
      <c r="B2797" s="3" t="str">
        <f t="shared" si="86"/>
        <v>Jan</v>
      </c>
      <c r="C2797" s="3" t="str">
        <f t="shared" si="87"/>
        <v>2024</v>
      </c>
      <c r="D2797" s="3">
        <v>45310</v>
      </c>
      <c r="E2797" t="s">
        <v>1753</v>
      </c>
      <c r="F2797" t="s">
        <v>923</v>
      </c>
      <c r="G2797" s="5" t="s">
        <v>37</v>
      </c>
      <c r="H2797" s="5" t="s">
        <v>38</v>
      </c>
      <c r="I2797" t="s">
        <v>1232</v>
      </c>
      <c r="J2797" t="s">
        <v>910</v>
      </c>
      <c r="K2797" s="5" t="s">
        <v>95</v>
      </c>
      <c r="L2797" s="5" t="s">
        <v>42</v>
      </c>
      <c r="M2797" t="s">
        <v>117</v>
      </c>
      <c r="N2797" s="5" t="s">
        <v>118</v>
      </c>
      <c r="O2797" s="5" t="s">
        <v>31</v>
      </c>
      <c r="P2797" t="s">
        <v>119</v>
      </c>
      <c r="Q2797" s="5" t="s">
        <v>45</v>
      </c>
      <c r="R2797" s="1">
        <v>5</v>
      </c>
      <c r="S2797" s="1">
        <v>2472</v>
      </c>
      <c r="T2797">
        <v>0</v>
      </c>
      <c r="U2797" s="1">
        <v>1892</v>
      </c>
      <c r="V2797" s="1">
        <v>9460</v>
      </c>
      <c r="W2797" s="1">
        <v>12360</v>
      </c>
      <c r="X2797" s="1">
        <v>2900</v>
      </c>
      <c r="Y2797" s="7">
        <v>0.23462783171521034</v>
      </c>
    </row>
    <row r="2798" spans="1:25">
      <c r="A2798" t="s">
        <v>4354</v>
      </c>
      <c r="B2798" s="3" t="str">
        <f t="shared" si="86"/>
        <v>Sep</v>
      </c>
      <c r="C2798" s="3" t="str">
        <f t="shared" si="87"/>
        <v>2024</v>
      </c>
      <c r="D2798" s="3">
        <v>45548</v>
      </c>
      <c r="E2798" t="s">
        <v>649</v>
      </c>
      <c r="F2798" t="s">
        <v>1378</v>
      </c>
      <c r="G2798" s="5" t="s">
        <v>23</v>
      </c>
      <c r="H2798" s="5" t="s">
        <v>24</v>
      </c>
      <c r="I2798" t="s">
        <v>226</v>
      </c>
      <c r="J2798" t="s">
        <v>1287</v>
      </c>
      <c r="K2798" s="5" t="s">
        <v>73</v>
      </c>
      <c r="L2798" s="5" t="s">
        <v>54</v>
      </c>
      <c r="M2798" t="s">
        <v>29</v>
      </c>
      <c r="N2798" s="5" t="s">
        <v>30</v>
      </c>
      <c r="O2798" s="5" t="s">
        <v>43</v>
      </c>
      <c r="P2798" t="s">
        <v>153</v>
      </c>
      <c r="Q2798" s="5" t="s">
        <v>75</v>
      </c>
      <c r="R2798" s="1">
        <v>6</v>
      </c>
      <c r="S2798" s="1">
        <v>4347</v>
      </c>
      <c r="T2798">
        <v>0</v>
      </c>
      <c r="U2798" s="1">
        <v>2464</v>
      </c>
      <c r="V2798" s="1">
        <v>14784</v>
      </c>
      <c r="W2798" s="1">
        <v>26082</v>
      </c>
      <c r="X2798" s="1">
        <v>11298</v>
      </c>
      <c r="Y2798" s="7">
        <v>0.43317230273752011</v>
      </c>
    </row>
    <row r="2799" spans="1:25">
      <c r="A2799" t="s">
        <v>4355</v>
      </c>
      <c r="B2799" s="3" t="str">
        <f t="shared" si="86"/>
        <v>Dec</v>
      </c>
      <c r="C2799" s="3" t="str">
        <f t="shared" si="87"/>
        <v>2024</v>
      </c>
      <c r="D2799" s="3">
        <v>45632</v>
      </c>
      <c r="E2799" t="s">
        <v>633</v>
      </c>
      <c r="F2799" t="s">
        <v>852</v>
      </c>
      <c r="G2799" s="5" t="s">
        <v>23</v>
      </c>
      <c r="H2799" s="5" t="s">
        <v>24</v>
      </c>
      <c r="I2799" t="s">
        <v>783</v>
      </c>
      <c r="J2799" t="s">
        <v>808</v>
      </c>
      <c r="K2799" s="5" t="s">
        <v>53</v>
      </c>
      <c r="L2799" s="5" t="s">
        <v>42</v>
      </c>
      <c r="M2799" t="s">
        <v>117</v>
      </c>
      <c r="N2799" s="5" t="s">
        <v>118</v>
      </c>
      <c r="O2799" s="5" t="s">
        <v>31</v>
      </c>
      <c r="P2799" t="s">
        <v>32</v>
      </c>
      <c r="Q2799" s="5" t="s">
        <v>75</v>
      </c>
      <c r="R2799" s="1">
        <v>1</v>
      </c>
      <c r="S2799" s="1">
        <v>4271</v>
      </c>
      <c r="T2799">
        <v>0.1</v>
      </c>
      <c r="U2799" s="1">
        <v>3349</v>
      </c>
      <c r="V2799" s="1">
        <v>3349</v>
      </c>
      <c r="W2799" s="1">
        <v>3843.9</v>
      </c>
      <c r="X2799" s="1">
        <v>494.90000000000009</v>
      </c>
      <c r="Y2799" s="7">
        <v>0.1287494471760452</v>
      </c>
    </row>
    <row r="2800" spans="1:25">
      <c r="A2800" t="s">
        <v>4356</v>
      </c>
      <c r="B2800" s="3" t="str">
        <f t="shared" si="86"/>
        <v>Apr</v>
      </c>
      <c r="C2800" s="3" t="str">
        <f t="shared" si="87"/>
        <v>2022</v>
      </c>
      <c r="D2800" s="3">
        <v>44679</v>
      </c>
      <c r="E2800" t="s">
        <v>121</v>
      </c>
      <c r="F2800" t="s">
        <v>1956</v>
      </c>
      <c r="G2800" s="5" t="s">
        <v>23</v>
      </c>
      <c r="H2800" s="5" t="s">
        <v>24</v>
      </c>
      <c r="I2800" t="s">
        <v>983</v>
      </c>
      <c r="J2800" t="s">
        <v>371</v>
      </c>
      <c r="K2800" s="5" t="s">
        <v>41</v>
      </c>
      <c r="L2800" s="5" t="s">
        <v>28</v>
      </c>
      <c r="M2800" t="s">
        <v>55</v>
      </c>
      <c r="N2800" s="5" t="s">
        <v>56</v>
      </c>
      <c r="O2800" s="5" t="s">
        <v>31</v>
      </c>
      <c r="P2800" t="s">
        <v>427</v>
      </c>
      <c r="Q2800" s="5" t="s">
        <v>33</v>
      </c>
      <c r="R2800" s="1">
        <v>2</v>
      </c>
      <c r="S2800" s="1">
        <v>4613</v>
      </c>
      <c r="T2800">
        <v>0.05</v>
      </c>
      <c r="U2800" s="1">
        <v>3777</v>
      </c>
      <c r="V2800" s="1">
        <v>7554</v>
      </c>
      <c r="W2800" s="1">
        <v>8764.6999999999989</v>
      </c>
      <c r="X2800" s="1">
        <v>1210.6999999999989</v>
      </c>
      <c r="Y2800" s="7">
        <v>0.13813364975412726</v>
      </c>
    </row>
    <row r="2801" spans="1:25">
      <c r="A2801" t="s">
        <v>4357</v>
      </c>
      <c r="B2801" s="3" t="str">
        <f t="shared" si="86"/>
        <v>Sep</v>
      </c>
      <c r="C2801" s="3" t="str">
        <f t="shared" si="87"/>
        <v>2024</v>
      </c>
      <c r="D2801" s="3">
        <v>45561</v>
      </c>
      <c r="E2801" t="s">
        <v>1215</v>
      </c>
      <c r="F2801" t="s">
        <v>366</v>
      </c>
      <c r="G2801" s="5" t="s">
        <v>61</v>
      </c>
      <c r="H2801" s="5" t="s">
        <v>50</v>
      </c>
      <c r="I2801" t="s">
        <v>568</v>
      </c>
      <c r="J2801" t="s">
        <v>1629</v>
      </c>
      <c r="K2801" s="5" t="s">
        <v>41</v>
      </c>
      <c r="L2801" s="5" t="s">
        <v>64</v>
      </c>
      <c r="M2801" t="s">
        <v>55</v>
      </c>
      <c r="N2801" s="5" t="s">
        <v>56</v>
      </c>
      <c r="O2801" s="5" t="s">
        <v>43</v>
      </c>
      <c r="P2801" t="s">
        <v>332</v>
      </c>
      <c r="Q2801" s="5" t="s">
        <v>75</v>
      </c>
      <c r="R2801" s="1">
        <v>4</v>
      </c>
      <c r="S2801" s="1">
        <v>4703</v>
      </c>
      <c r="T2801">
        <v>0</v>
      </c>
      <c r="U2801" s="1">
        <v>3490</v>
      </c>
      <c r="V2801" s="1">
        <v>13960</v>
      </c>
      <c r="W2801" s="1">
        <v>18812</v>
      </c>
      <c r="X2801" s="1">
        <v>4852</v>
      </c>
      <c r="Y2801" s="7">
        <v>0.25792047629172871</v>
      </c>
    </row>
    <row r="2802" spans="1:25">
      <c r="A2802" t="s">
        <v>4358</v>
      </c>
      <c r="B2802" s="3" t="str">
        <f t="shared" si="86"/>
        <v>Sep</v>
      </c>
      <c r="C2802" s="3" t="str">
        <f t="shared" si="87"/>
        <v>2022</v>
      </c>
      <c r="D2802" s="3">
        <v>44817</v>
      </c>
      <c r="E2802" t="s">
        <v>1375</v>
      </c>
      <c r="F2802" t="s">
        <v>1167</v>
      </c>
      <c r="G2802" s="5" t="s">
        <v>23</v>
      </c>
      <c r="H2802" s="5" t="s">
        <v>24</v>
      </c>
      <c r="I2802" t="s">
        <v>646</v>
      </c>
      <c r="J2802" t="s">
        <v>1367</v>
      </c>
      <c r="K2802" s="5" t="s">
        <v>53</v>
      </c>
      <c r="L2802" s="5" t="s">
        <v>64</v>
      </c>
      <c r="M2802" t="s">
        <v>55</v>
      </c>
      <c r="N2802" s="5" t="s">
        <v>56</v>
      </c>
      <c r="O2802" s="5" t="s">
        <v>43</v>
      </c>
      <c r="P2802" t="s">
        <v>96</v>
      </c>
      <c r="Q2802" s="5" t="s">
        <v>75</v>
      </c>
      <c r="R2802" s="1">
        <v>5</v>
      </c>
      <c r="S2802" s="1">
        <v>4391</v>
      </c>
      <c r="T2802">
        <v>0.15</v>
      </c>
      <c r="U2802" s="1">
        <v>2701</v>
      </c>
      <c r="V2802" s="1">
        <v>13505</v>
      </c>
      <c r="W2802" s="1">
        <v>18661.75</v>
      </c>
      <c r="X2802" s="1">
        <v>5156.75</v>
      </c>
      <c r="Y2802" s="7">
        <v>0.27632724690878402</v>
      </c>
    </row>
    <row r="2803" spans="1:25">
      <c r="A2803" t="s">
        <v>4359</v>
      </c>
      <c r="B2803" s="3" t="str">
        <f t="shared" si="86"/>
        <v>Mar</v>
      </c>
      <c r="C2803" s="3" t="str">
        <f t="shared" si="87"/>
        <v>2023</v>
      </c>
      <c r="D2803" s="3">
        <v>44988</v>
      </c>
      <c r="E2803" t="s">
        <v>2145</v>
      </c>
      <c r="F2803" t="s">
        <v>1625</v>
      </c>
      <c r="G2803" s="5" t="s">
        <v>23</v>
      </c>
      <c r="H2803" s="5" t="s">
        <v>24</v>
      </c>
      <c r="I2803" t="s">
        <v>1048</v>
      </c>
      <c r="J2803" t="s">
        <v>1324</v>
      </c>
      <c r="K2803" s="5" t="s">
        <v>41</v>
      </c>
      <c r="L2803" s="5" t="s">
        <v>42</v>
      </c>
      <c r="M2803" t="s">
        <v>65</v>
      </c>
      <c r="N2803" s="5" t="s">
        <v>66</v>
      </c>
      <c r="O2803" s="5" t="s">
        <v>43</v>
      </c>
      <c r="P2803" t="s">
        <v>244</v>
      </c>
      <c r="Q2803" s="5" t="s">
        <v>45</v>
      </c>
      <c r="R2803" s="1">
        <v>7</v>
      </c>
      <c r="S2803" s="1">
        <v>3150</v>
      </c>
      <c r="T2803">
        <v>0.25</v>
      </c>
      <c r="U2803" s="1">
        <v>1639</v>
      </c>
      <c r="V2803" s="1">
        <v>11473</v>
      </c>
      <c r="W2803" s="1">
        <v>16537.5</v>
      </c>
      <c r="X2803" s="1">
        <v>5064.5</v>
      </c>
      <c r="Y2803" s="7">
        <v>0.30624338624338626</v>
      </c>
    </row>
    <row r="2804" spans="1:25">
      <c r="A2804" t="s">
        <v>4360</v>
      </c>
      <c r="B2804" s="3" t="str">
        <f t="shared" si="86"/>
        <v>Aug</v>
      </c>
      <c r="C2804" s="3" t="str">
        <f t="shared" si="87"/>
        <v>2024</v>
      </c>
      <c r="D2804" s="3">
        <v>45524</v>
      </c>
      <c r="E2804" t="s">
        <v>1014</v>
      </c>
      <c r="F2804" t="s">
        <v>366</v>
      </c>
      <c r="G2804" s="5" t="s">
        <v>37</v>
      </c>
      <c r="H2804" s="5" t="s">
        <v>38</v>
      </c>
      <c r="I2804" t="s">
        <v>307</v>
      </c>
      <c r="J2804" t="s">
        <v>849</v>
      </c>
      <c r="K2804" s="5" t="s">
        <v>53</v>
      </c>
      <c r="L2804" s="5" t="s">
        <v>54</v>
      </c>
      <c r="M2804" t="s">
        <v>65</v>
      </c>
      <c r="N2804" s="5" t="s">
        <v>66</v>
      </c>
      <c r="O2804" s="5" t="s">
        <v>31</v>
      </c>
      <c r="P2804" t="s">
        <v>214</v>
      </c>
      <c r="Q2804" s="5" t="s">
        <v>75</v>
      </c>
      <c r="R2804" s="1">
        <v>4</v>
      </c>
      <c r="S2804" s="1">
        <v>4154</v>
      </c>
      <c r="T2804">
        <v>0.25</v>
      </c>
      <c r="U2804" s="1">
        <v>2300</v>
      </c>
      <c r="V2804" s="1">
        <v>9200</v>
      </c>
      <c r="W2804" s="1">
        <v>12462</v>
      </c>
      <c r="X2804" s="1">
        <v>3262</v>
      </c>
      <c r="Y2804" s="7">
        <v>0.26175573744182312</v>
      </c>
    </row>
    <row r="2805" spans="1:25">
      <c r="A2805" t="s">
        <v>4361</v>
      </c>
      <c r="B2805" s="3" t="str">
        <f t="shared" si="86"/>
        <v>Dec</v>
      </c>
      <c r="C2805" s="3" t="str">
        <f t="shared" si="87"/>
        <v>2024</v>
      </c>
      <c r="D2805" s="3">
        <v>45654</v>
      </c>
      <c r="E2805" t="s">
        <v>266</v>
      </c>
      <c r="F2805" t="s">
        <v>1373</v>
      </c>
      <c r="G2805" s="5" t="s">
        <v>106</v>
      </c>
      <c r="H2805" s="5" t="s">
        <v>107</v>
      </c>
      <c r="I2805" t="s">
        <v>805</v>
      </c>
      <c r="J2805" t="s">
        <v>422</v>
      </c>
      <c r="K2805" s="5" t="s">
        <v>73</v>
      </c>
      <c r="L2805" s="5" t="s">
        <v>116</v>
      </c>
      <c r="M2805" t="s">
        <v>29</v>
      </c>
      <c r="N2805" s="5" t="s">
        <v>30</v>
      </c>
      <c r="O2805" s="5" t="s">
        <v>31</v>
      </c>
      <c r="P2805" t="s">
        <v>285</v>
      </c>
      <c r="Q2805" s="5" t="s">
        <v>33</v>
      </c>
      <c r="R2805" s="1">
        <v>2</v>
      </c>
      <c r="S2805" s="1">
        <v>3344</v>
      </c>
      <c r="T2805">
        <v>0</v>
      </c>
      <c r="U2805" s="1">
        <v>1832</v>
      </c>
      <c r="V2805" s="1">
        <v>3664</v>
      </c>
      <c r="W2805" s="1">
        <v>6688</v>
      </c>
      <c r="X2805" s="1">
        <v>3024</v>
      </c>
      <c r="Y2805" s="7">
        <v>0.45215311004784686</v>
      </c>
    </row>
    <row r="2806" spans="1:25">
      <c r="A2806" t="s">
        <v>4362</v>
      </c>
      <c r="B2806" s="3" t="str">
        <f t="shared" si="86"/>
        <v>Dec</v>
      </c>
      <c r="C2806" s="3" t="str">
        <f t="shared" si="87"/>
        <v>2025</v>
      </c>
      <c r="D2806" s="3">
        <v>46013</v>
      </c>
      <c r="E2806" t="s">
        <v>1829</v>
      </c>
      <c r="F2806" t="s">
        <v>1918</v>
      </c>
      <c r="G2806" s="5" t="s">
        <v>49</v>
      </c>
      <c r="H2806" s="5" t="s">
        <v>50</v>
      </c>
      <c r="I2806" t="s">
        <v>517</v>
      </c>
      <c r="J2806" t="s">
        <v>201</v>
      </c>
      <c r="K2806" s="5" t="s">
        <v>73</v>
      </c>
      <c r="L2806" s="5" t="s">
        <v>42</v>
      </c>
      <c r="M2806" t="s">
        <v>87</v>
      </c>
      <c r="N2806" s="5" t="s">
        <v>88</v>
      </c>
      <c r="O2806" s="5" t="s">
        <v>43</v>
      </c>
      <c r="P2806" t="s">
        <v>119</v>
      </c>
      <c r="Q2806" s="5" t="s">
        <v>45</v>
      </c>
      <c r="R2806" s="1">
        <v>4</v>
      </c>
      <c r="S2806" s="1">
        <v>858</v>
      </c>
      <c r="T2806">
        <v>0.15</v>
      </c>
      <c r="U2806" s="1">
        <v>487</v>
      </c>
      <c r="V2806" s="1">
        <v>1948</v>
      </c>
      <c r="W2806" s="1">
        <v>2917.2</v>
      </c>
      <c r="X2806" s="1">
        <v>969.19999999999982</v>
      </c>
      <c r="Y2806" s="7">
        <v>0.33223639105992042</v>
      </c>
    </row>
    <row r="2807" spans="1:25">
      <c r="A2807" t="s">
        <v>4363</v>
      </c>
      <c r="B2807" s="3" t="str">
        <f t="shared" si="86"/>
        <v>Dec</v>
      </c>
      <c r="C2807" s="3" t="str">
        <f t="shared" si="87"/>
        <v>2024</v>
      </c>
      <c r="D2807" s="3">
        <v>45633</v>
      </c>
      <c r="E2807" t="s">
        <v>2797</v>
      </c>
      <c r="F2807" t="s">
        <v>1254</v>
      </c>
      <c r="G2807" s="5" t="s">
        <v>23</v>
      </c>
      <c r="H2807" s="5" t="s">
        <v>24</v>
      </c>
      <c r="I2807" t="s">
        <v>1043</v>
      </c>
      <c r="J2807" t="s">
        <v>1146</v>
      </c>
      <c r="K2807" s="5" t="s">
        <v>27</v>
      </c>
      <c r="L2807" s="5" t="s">
        <v>54</v>
      </c>
      <c r="M2807" t="s">
        <v>65</v>
      </c>
      <c r="N2807" s="5" t="s">
        <v>66</v>
      </c>
      <c r="O2807" s="5" t="s">
        <v>31</v>
      </c>
      <c r="P2807" t="s">
        <v>390</v>
      </c>
      <c r="Q2807" s="5" t="s">
        <v>45</v>
      </c>
      <c r="R2807" s="1">
        <v>8</v>
      </c>
      <c r="S2807" s="1">
        <v>3207</v>
      </c>
      <c r="T2807">
        <v>0.1</v>
      </c>
      <c r="U2807" s="1">
        <v>1779</v>
      </c>
      <c r="V2807" s="1">
        <v>14232</v>
      </c>
      <c r="W2807" s="1">
        <v>23090.400000000001</v>
      </c>
      <c r="X2807" s="1">
        <v>8858.4000000000015</v>
      </c>
      <c r="Y2807" s="7">
        <v>0.38363995426670827</v>
      </c>
    </row>
    <row r="2808" spans="1:25">
      <c r="A2808" t="s">
        <v>4364</v>
      </c>
      <c r="B2808" s="3" t="str">
        <f t="shared" si="86"/>
        <v>Apr</v>
      </c>
      <c r="C2808" s="3" t="str">
        <f t="shared" si="87"/>
        <v>2023</v>
      </c>
      <c r="D2808" s="3">
        <v>45033</v>
      </c>
      <c r="E2808" t="s">
        <v>1329</v>
      </c>
      <c r="F2808" t="s">
        <v>1553</v>
      </c>
      <c r="G2808" s="5" t="s">
        <v>37</v>
      </c>
      <c r="H2808" s="5" t="s">
        <v>38</v>
      </c>
      <c r="I2808" t="s">
        <v>226</v>
      </c>
      <c r="J2808" t="s">
        <v>970</v>
      </c>
      <c r="K2808" s="5" t="s">
        <v>53</v>
      </c>
      <c r="L2808" s="5" t="s">
        <v>64</v>
      </c>
      <c r="M2808" t="s">
        <v>117</v>
      </c>
      <c r="N2808" s="5" t="s">
        <v>118</v>
      </c>
      <c r="O2808" s="5" t="s">
        <v>43</v>
      </c>
      <c r="P2808" t="s">
        <v>244</v>
      </c>
      <c r="Q2808" s="5" t="s">
        <v>75</v>
      </c>
      <c r="R2808" s="1">
        <v>7</v>
      </c>
      <c r="S2808" s="1">
        <v>392</v>
      </c>
      <c r="T2808">
        <v>0.2</v>
      </c>
      <c r="U2808" s="1">
        <v>285</v>
      </c>
      <c r="V2808" s="1">
        <v>1995</v>
      </c>
      <c r="W2808" s="1">
        <v>2195.2000000000003</v>
      </c>
      <c r="X2808" s="1">
        <v>200.20000000000027</v>
      </c>
      <c r="Y2808" s="7">
        <v>9.1198979591836843E-2</v>
      </c>
    </row>
    <row r="2809" spans="1:25">
      <c r="A2809" t="s">
        <v>4365</v>
      </c>
      <c r="B2809" s="3" t="str">
        <f t="shared" si="86"/>
        <v>Jan</v>
      </c>
      <c r="C2809" s="3" t="str">
        <f t="shared" si="87"/>
        <v>2023</v>
      </c>
      <c r="D2809" s="3">
        <v>44947</v>
      </c>
      <c r="E2809" t="s">
        <v>977</v>
      </c>
      <c r="F2809" t="s">
        <v>907</v>
      </c>
      <c r="G2809" s="5" t="s">
        <v>106</v>
      </c>
      <c r="H2809" s="5" t="s">
        <v>107</v>
      </c>
      <c r="I2809" t="s">
        <v>1721</v>
      </c>
      <c r="J2809" t="s">
        <v>2088</v>
      </c>
      <c r="K2809" s="5" t="s">
        <v>95</v>
      </c>
      <c r="L2809" s="5" t="s">
        <v>28</v>
      </c>
      <c r="M2809" t="s">
        <v>65</v>
      </c>
      <c r="N2809" s="5" t="s">
        <v>66</v>
      </c>
      <c r="O2809" s="5" t="s">
        <v>31</v>
      </c>
      <c r="P2809" t="s">
        <v>437</v>
      </c>
      <c r="Q2809" s="5" t="s">
        <v>75</v>
      </c>
      <c r="R2809" s="1">
        <v>8</v>
      </c>
      <c r="S2809" s="1">
        <v>2545</v>
      </c>
      <c r="T2809">
        <v>0.15</v>
      </c>
      <c r="U2809" s="1">
        <v>2143</v>
      </c>
      <c r="V2809" s="1">
        <v>17144</v>
      </c>
      <c r="W2809" s="1">
        <v>17306</v>
      </c>
      <c r="X2809" s="1">
        <v>162</v>
      </c>
      <c r="Y2809" s="7">
        <v>9.3609152894949723E-3</v>
      </c>
    </row>
    <row r="2810" spans="1:25">
      <c r="A2810" t="s">
        <v>4366</v>
      </c>
      <c r="B2810" s="3" t="str">
        <f t="shared" si="86"/>
        <v>Sep</v>
      </c>
      <c r="C2810" s="3" t="str">
        <f t="shared" si="87"/>
        <v>2024</v>
      </c>
      <c r="D2810" s="3">
        <v>45564</v>
      </c>
      <c r="E2810" t="s">
        <v>1624</v>
      </c>
      <c r="F2810" t="s">
        <v>677</v>
      </c>
      <c r="G2810" s="5" t="s">
        <v>49</v>
      </c>
      <c r="H2810" s="5" t="s">
        <v>50</v>
      </c>
      <c r="I2810" t="s">
        <v>447</v>
      </c>
      <c r="J2810" t="s">
        <v>207</v>
      </c>
      <c r="K2810" s="5" t="s">
        <v>95</v>
      </c>
      <c r="L2810" s="5" t="s">
        <v>54</v>
      </c>
      <c r="M2810" t="s">
        <v>29</v>
      </c>
      <c r="N2810" s="5" t="s">
        <v>30</v>
      </c>
      <c r="O2810" s="5" t="s">
        <v>31</v>
      </c>
      <c r="P2810" t="s">
        <v>1027</v>
      </c>
      <c r="Q2810" s="5" t="s">
        <v>33</v>
      </c>
      <c r="R2810" s="1">
        <v>8</v>
      </c>
      <c r="S2810" s="1">
        <v>4424</v>
      </c>
      <c r="T2810">
        <v>0</v>
      </c>
      <c r="U2810" s="1">
        <v>3145</v>
      </c>
      <c r="V2810" s="1">
        <v>25160</v>
      </c>
      <c r="W2810" s="1">
        <v>35392</v>
      </c>
      <c r="X2810" s="1">
        <v>10232</v>
      </c>
      <c r="Y2810" s="7">
        <v>0.28910488245931282</v>
      </c>
    </row>
    <row r="2811" spans="1:25">
      <c r="A2811" t="s">
        <v>4367</v>
      </c>
      <c r="B2811" s="3" t="str">
        <f t="shared" si="86"/>
        <v>Mar</v>
      </c>
      <c r="C2811" s="3" t="str">
        <f t="shared" si="87"/>
        <v>2024</v>
      </c>
      <c r="D2811" s="3">
        <v>45359</v>
      </c>
      <c r="E2811" t="s">
        <v>1649</v>
      </c>
      <c r="F2811" t="s">
        <v>1083</v>
      </c>
      <c r="G2811" s="5" t="s">
        <v>106</v>
      </c>
      <c r="H2811" s="5" t="s">
        <v>107</v>
      </c>
      <c r="I2811" t="s">
        <v>951</v>
      </c>
      <c r="J2811" t="s">
        <v>572</v>
      </c>
      <c r="K2811" s="5" t="s">
        <v>95</v>
      </c>
      <c r="L2811" s="5" t="s">
        <v>54</v>
      </c>
      <c r="M2811" t="s">
        <v>87</v>
      </c>
      <c r="N2811" s="5" t="s">
        <v>88</v>
      </c>
      <c r="O2811" s="5" t="s">
        <v>31</v>
      </c>
      <c r="P2811" t="s">
        <v>285</v>
      </c>
      <c r="Q2811" s="5" t="s">
        <v>45</v>
      </c>
      <c r="R2811" s="1">
        <v>4</v>
      </c>
      <c r="S2811" s="1">
        <v>2104</v>
      </c>
      <c r="T2811">
        <v>0</v>
      </c>
      <c r="U2811" s="1">
        <v>1304</v>
      </c>
      <c r="V2811" s="1">
        <v>5216</v>
      </c>
      <c r="W2811" s="1">
        <v>8416</v>
      </c>
      <c r="X2811" s="1">
        <v>3200</v>
      </c>
      <c r="Y2811" s="7">
        <v>0.38022813688212925</v>
      </c>
    </row>
    <row r="2812" spans="1:25">
      <c r="A2812" t="s">
        <v>4368</v>
      </c>
      <c r="B2812" s="3" t="str">
        <f t="shared" si="86"/>
        <v>Apr</v>
      </c>
      <c r="C2812" s="3" t="str">
        <f t="shared" si="87"/>
        <v>2024</v>
      </c>
      <c r="D2812" s="3">
        <v>45384</v>
      </c>
      <c r="E2812" t="s">
        <v>1135</v>
      </c>
      <c r="F2812" t="s">
        <v>2429</v>
      </c>
      <c r="G2812" s="5" t="s">
        <v>106</v>
      </c>
      <c r="H2812" s="5" t="s">
        <v>107</v>
      </c>
      <c r="I2812" t="s">
        <v>568</v>
      </c>
      <c r="J2812" t="s">
        <v>1219</v>
      </c>
      <c r="K2812" s="5" t="s">
        <v>53</v>
      </c>
      <c r="L2812" s="5" t="s">
        <v>28</v>
      </c>
      <c r="M2812" t="s">
        <v>55</v>
      </c>
      <c r="N2812" s="5" t="s">
        <v>56</v>
      </c>
      <c r="O2812" s="5" t="s">
        <v>31</v>
      </c>
      <c r="P2812" t="s">
        <v>180</v>
      </c>
      <c r="Q2812" s="5" t="s">
        <v>75</v>
      </c>
      <c r="R2812" s="1">
        <v>8</v>
      </c>
      <c r="S2812" s="1">
        <v>2620</v>
      </c>
      <c r="T2812">
        <v>0.15</v>
      </c>
      <c r="U2812" s="1">
        <v>1883</v>
      </c>
      <c r="V2812" s="1">
        <v>15064</v>
      </c>
      <c r="W2812" s="1">
        <v>17816</v>
      </c>
      <c r="X2812" s="1">
        <v>2752</v>
      </c>
      <c r="Y2812" s="7">
        <v>0.15446789402784014</v>
      </c>
    </row>
    <row r="2813" spans="1:25">
      <c r="A2813" t="s">
        <v>4369</v>
      </c>
      <c r="B2813" s="3" t="str">
        <f t="shared" si="86"/>
        <v>Mar</v>
      </c>
      <c r="C2813" s="3" t="str">
        <f t="shared" si="87"/>
        <v>2023</v>
      </c>
      <c r="D2813" s="3">
        <v>45001</v>
      </c>
      <c r="E2813" t="s">
        <v>740</v>
      </c>
      <c r="F2813" t="s">
        <v>2572</v>
      </c>
      <c r="G2813" s="5" t="s">
        <v>37</v>
      </c>
      <c r="H2813" s="5" t="s">
        <v>38</v>
      </c>
      <c r="I2813" t="s">
        <v>218</v>
      </c>
      <c r="J2813" t="s">
        <v>1238</v>
      </c>
      <c r="K2813" s="5" t="s">
        <v>53</v>
      </c>
      <c r="L2813" s="5" t="s">
        <v>54</v>
      </c>
      <c r="M2813" t="s">
        <v>87</v>
      </c>
      <c r="N2813" s="5" t="s">
        <v>88</v>
      </c>
      <c r="O2813" s="5" t="s">
        <v>43</v>
      </c>
      <c r="P2813" t="s">
        <v>44</v>
      </c>
      <c r="Q2813" s="5" t="s">
        <v>45</v>
      </c>
      <c r="R2813" s="1">
        <v>7</v>
      </c>
      <c r="S2813" s="1">
        <v>4770</v>
      </c>
      <c r="T2813">
        <v>0.2</v>
      </c>
      <c r="U2813" s="1">
        <v>2553</v>
      </c>
      <c r="V2813" s="1">
        <v>17871</v>
      </c>
      <c r="W2813" s="1">
        <v>26712</v>
      </c>
      <c r="X2813" s="1">
        <v>8841</v>
      </c>
      <c r="Y2813" s="7">
        <v>0.33097484276729561</v>
      </c>
    </row>
    <row r="2814" spans="1:25">
      <c r="A2814" t="s">
        <v>4370</v>
      </c>
      <c r="B2814" s="3" t="str">
        <f t="shared" si="86"/>
        <v>Nov</v>
      </c>
      <c r="C2814" s="3" t="str">
        <f t="shared" si="87"/>
        <v>2024</v>
      </c>
      <c r="D2814" s="3">
        <v>45598</v>
      </c>
      <c r="E2814" t="s">
        <v>1396</v>
      </c>
      <c r="F2814" t="s">
        <v>560</v>
      </c>
      <c r="G2814" s="5" t="s">
        <v>37</v>
      </c>
      <c r="H2814" s="5" t="s">
        <v>38</v>
      </c>
      <c r="I2814" t="s">
        <v>1392</v>
      </c>
      <c r="J2814" t="s">
        <v>678</v>
      </c>
      <c r="K2814" s="5" t="s">
        <v>95</v>
      </c>
      <c r="L2814" s="5" t="s">
        <v>28</v>
      </c>
      <c r="M2814" t="s">
        <v>65</v>
      </c>
      <c r="N2814" s="5" t="s">
        <v>66</v>
      </c>
      <c r="O2814" s="5" t="s">
        <v>31</v>
      </c>
      <c r="P2814" t="s">
        <v>437</v>
      </c>
      <c r="Q2814" s="5" t="s">
        <v>75</v>
      </c>
      <c r="R2814" s="1">
        <v>6</v>
      </c>
      <c r="S2814" s="1">
        <v>3651</v>
      </c>
      <c r="T2814">
        <v>0.2</v>
      </c>
      <c r="U2814" s="1">
        <v>2997</v>
      </c>
      <c r="V2814" s="1">
        <v>17982</v>
      </c>
      <c r="W2814" s="1">
        <v>17524.8</v>
      </c>
      <c r="X2814" s="1">
        <v>-457.20000000000073</v>
      </c>
      <c r="Y2814" s="7">
        <v>-2.6088742810189032E-2</v>
      </c>
    </row>
    <row r="2815" spans="1:25">
      <c r="A2815" t="s">
        <v>4371</v>
      </c>
      <c r="B2815" s="3" t="str">
        <f t="shared" si="86"/>
        <v>Jul</v>
      </c>
      <c r="C2815" s="3" t="str">
        <f t="shared" si="87"/>
        <v>2024</v>
      </c>
      <c r="D2815" s="3">
        <v>45482</v>
      </c>
      <c r="E2815" t="s">
        <v>172</v>
      </c>
      <c r="F2815" t="s">
        <v>2701</v>
      </c>
      <c r="G2815" s="5" t="s">
        <v>61</v>
      </c>
      <c r="H2815" s="5" t="s">
        <v>50</v>
      </c>
      <c r="I2815" t="s">
        <v>2081</v>
      </c>
      <c r="J2815" t="s">
        <v>80</v>
      </c>
      <c r="K2815" s="5" t="s">
        <v>27</v>
      </c>
      <c r="L2815" s="5" t="s">
        <v>42</v>
      </c>
      <c r="M2815" t="s">
        <v>117</v>
      </c>
      <c r="N2815" s="5" t="s">
        <v>118</v>
      </c>
      <c r="O2815" s="5" t="s">
        <v>31</v>
      </c>
      <c r="P2815" t="s">
        <v>119</v>
      </c>
      <c r="Q2815" s="5" t="s">
        <v>45</v>
      </c>
      <c r="R2815" s="1">
        <v>2</v>
      </c>
      <c r="S2815" s="1">
        <v>1411</v>
      </c>
      <c r="T2815">
        <v>0.15</v>
      </c>
      <c r="U2815" s="1">
        <v>1079</v>
      </c>
      <c r="V2815" s="1">
        <v>2158</v>
      </c>
      <c r="W2815" s="1">
        <v>2398.6999999999998</v>
      </c>
      <c r="X2815" s="1">
        <v>240.69999999999982</v>
      </c>
      <c r="Y2815" s="7">
        <v>0.1003460207612456</v>
      </c>
    </row>
    <row r="2816" spans="1:25">
      <c r="A2816" t="s">
        <v>4372</v>
      </c>
      <c r="B2816" s="3" t="str">
        <f t="shared" si="86"/>
        <v>Aug</v>
      </c>
      <c r="C2816" s="3" t="str">
        <f t="shared" si="87"/>
        <v>2025</v>
      </c>
      <c r="D2816" s="3">
        <v>45875</v>
      </c>
      <c r="E2816" t="s">
        <v>1715</v>
      </c>
      <c r="F2816" t="s">
        <v>883</v>
      </c>
      <c r="G2816" s="5" t="s">
        <v>106</v>
      </c>
      <c r="H2816" s="5" t="s">
        <v>107</v>
      </c>
      <c r="I2816" t="s">
        <v>298</v>
      </c>
      <c r="J2816" t="s">
        <v>1766</v>
      </c>
      <c r="K2816" s="5" t="s">
        <v>73</v>
      </c>
      <c r="L2816" s="5" t="s">
        <v>64</v>
      </c>
      <c r="M2816" t="s">
        <v>29</v>
      </c>
      <c r="N2816" s="5" t="s">
        <v>30</v>
      </c>
      <c r="O2816" s="5" t="s">
        <v>31</v>
      </c>
      <c r="P2816" t="s">
        <v>170</v>
      </c>
      <c r="Q2816" s="5" t="s">
        <v>33</v>
      </c>
      <c r="R2816" s="1">
        <v>1</v>
      </c>
      <c r="S2816" s="1">
        <v>4390</v>
      </c>
      <c r="T2816">
        <v>0.1</v>
      </c>
      <c r="U2816" s="1">
        <v>2348</v>
      </c>
      <c r="V2816" s="1">
        <v>2348</v>
      </c>
      <c r="W2816" s="1">
        <v>3951</v>
      </c>
      <c r="X2816" s="1">
        <v>1603</v>
      </c>
      <c r="Y2816" s="7">
        <v>0.40572007086813466</v>
      </c>
    </row>
    <row r="2817" spans="1:25">
      <c r="A2817" t="s">
        <v>4373</v>
      </c>
      <c r="B2817" s="3" t="str">
        <f t="shared" si="86"/>
        <v>Oct</v>
      </c>
      <c r="C2817" s="3" t="str">
        <f t="shared" si="87"/>
        <v>2025</v>
      </c>
      <c r="D2817" s="3">
        <v>45949</v>
      </c>
      <c r="E2817" t="s">
        <v>552</v>
      </c>
      <c r="F2817" t="s">
        <v>1477</v>
      </c>
      <c r="G2817" s="5" t="s">
        <v>23</v>
      </c>
      <c r="H2817" s="5" t="s">
        <v>24</v>
      </c>
      <c r="I2817" t="s">
        <v>529</v>
      </c>
      <c r="J2817" t="s">
        <v>273</v>
      </c>
      <c r="K2817" s="5" t="s">
        <v>73</v>
      </c>
      <c r="L2817" s="5" t="s">
        <v>116</v>
      </c>
      <c r="M2817" t="s">
        <v>65</v>
      </c>
      <c r="N2817" s="5" t="s">
        <v>66</v>
      </c>
      <c r="O2817" s="5" t="s">
        <v>43</v>
      </c>
      <c r="P2817" t="s">
        <v>81</v>
      </c>
      <c r="Q2817" s="5" t="s">
        <v>33</v>
      </c>
      <c r="R2817" s="1">
        <v>7</v>
      </c>
      <c r="S2817" s="1">
        <v>1714</v>
      </c>
      <c r="T2817">
        <v>0</v>
      </c>
      <c r="U2817" s="1">
        <v>1174</v>
      </c>
      <c r="V2817" s="1">
        <v>8218</v>
      </c>
      <c r="W2817" s="1">
        <v>11998</v>
      </c>
      <c r="X2817" s="1">
        <v>3780</v>
      </c>
      <c r="Y2817" s="7">
        <v>0.31505250875145857</v>
      </c>
    </row>
    <row r="2818" spans="1:25">
      <c r="A2818" t="s">
        <v>4374</v>
      </c>
      <c r="B2818" s="3" t="str">
        <f t="shared" si="86"/>
        <v>Mar</v>
      </c>
      <c r="C2818" s="3" t="str">
        <f t="shared" si="87"/>
        <v>2025</v>
      </c>
      <c r="D2818" s="3">
        <v>45720</v>
      </c>
      <c r="E2818" t="s">
        <v>2627</v>
      </c>
      <c r="F2818" t="s">
        <v>1566</v>
      </c>
      <c r="G2818" s="5" t="s">
        <v>49</v>
      </c>
      <c r="H2818" s="5" t="s">
        <v>50</v>
      </c>
      <c r="I2818" t="s">
        <v>983</v>
      </c>
      <c r="J2818" t="s">
        <v>1091</v>
      </c>
      <c r="K2818" s="5" t="s">
        <v>53</v>
      </c>
      <c r="L2818" s="5" t="s">
        <v>42</v>
      </c>
      <c r="M2818" t="s">
        <v>29</v>
      </c>
      <c r="N2818" s="5" t="s">
        <v>30</v>
      </c>
      <c r="O2818" s="5" t="s">
        <v>43</v>
      </c>
      <c r="P2818" t="s">
        <v>437</v>
      </c>
      <c r="Q2818" s="5" t="s">
        <v>75</v>
      </c>
      <c r="R2818" s="1">
        <v>2</v>
      </c>
      <c r="S2818" s="1">
        <v>2269</v>
      </c>
      <c r="T2818">
        <v>0.25</v>
      </c>
      <c r="U2818" s="1">
        <v>1377</v>
      </c>
      <c r="V2818" s="1">
        <v>2754</v>
      </c>
      <c r="W2818" s="1">
        <v>3403.5</v>
      </c>
      <c r="X2818" s="1">
        <v>649.5</v>
      </c>
      <c r="Y2818" s="7">
        <v>0.19083296606434552</v>
      </c>
    </row>
    <row r="2819" spans="1:25">
      <c r="A2819" t="s">
        <v>4375</v>
      </c>
      <c r="B2819" s="3" t="str">
        <f t="shared" ref="B2819:B2882" si="88">TEXT(D2819,"MMM")</f>
        <v>May</v>
      </c>
      <c r="C2819" s="3" t="str">
        <f t="shared" ref="C2819:C2882" si="89">TEXT(D2819,"YYYY")</f>
        <v>2022</v>
      </c>
      <c r="D2819" s="3">
        <v>44683</v>
      </c>
      <c r="E2819" t="s">
        <v>155</v>
      </c>
      <c r="F2819" t="s">
        <v>1545</v>
      </c>
      <c r="G2819" s="5" t="s">
        <v>23</v>
      </c>
      <c r="H2819" s="5" t="s">
        <v>24</v>
      </c>
      <c r="I2819" t="s">
        <v>699</v>
      </c>
      <c r="J2819" t="s">
        <v>1598</v>
      </c>
      <c r="K2819" s="5" t="s">
        <v>53</v>
      </c>
      <c r="L2819" s="5" t="s">
        <v>42</v>
      </c>
      <c r="M2819" t="s">
        <v>65</v>
      </c>
      <c r="N2819" s="5" t="s">
        <v>66</v>
      </c>
      <c r="O2819" s="5" t="s">
        <v>31</v>
      </c>
      <c r="P2819" t="s">
        <v>309</v>
      </c>
      <c r="Q2819" s="5" t="s">
        <v>45</v>
      </c>
      <c r="R2819" s="1">
        <v>1</v>
      </c>
      <c r="S2819" s="1">
        <v>3513</v>
      </c>
      <c r="T2819">
        <v>0.1</v>
      </c>
      <c r="U2819" s="1">
        <v>2947</v>
      </c>
      <c r="V2819" s="1">
        <v>2947</v>
      </c>
      <c r="W2819" s="1">
        <v>3161.7000000000003</v>
      </c>
      <c r="X2819" s="1">
        <v>214.70000000000027</v>
      </c>
      <c r="Y2819" s="7">
        <v>6.7906505993611116E-2</v>
      </c>
    </row>
    <row r="2820" spans="1:25">
      <c r="A2820" t="s">
        <v>4376</v>
      </c>
      <c r="B2820" s="3" t="str">
        <f t="shared" si="88"/>
        <v>Jun</v>
      </c>
      <c r="C2820" s="3" t="str">
        <f t="shared" si="89"/>
        <v>2024</v>
      </c>
      <c r="D2820" s="3">
        <v>45472</v>
      </c>
      <c r="E2820" t="s">
        <v>829</v>
      </c>
      <c r="F2820" t="s">
        <v>653</v>
      </c>
      <c r="G2820" s="5" t="s">
        <v>49</v>
      </c>
      <c r="H2820" s="5" t="s">
        <v>50</v>
      </c>
      <c r="I2820" t="s">
        <v>157</v>
      </c>
      <c r="J2820" t="s">
        <v>1401</v>
      </c>
      <c r="K2820" s="5" t="s">
        <v>27</v>
      </c>
      <c r="L2820" s="5" t="s">
        <v>54</v>
      </c>
      <c r="M2820" t="s">
        <v>117</v>
      </c>
      <c r="N2820" s="5" t="s">
        <v>118</v>
      </c>
      <c r="O2820" s="5" t="s">
        <v>31</v>
      </c>
      <c r="P2820" t="s">
        <v>57</v>
      </c>
      <c r="Q2820" s="5" t="s">
        <v>75</v>
      </c>
      <c r="R2820" s="1">
        <v>6</v>
      </c>
      <c r="S2820" s="1">
        <v>2552</v>
      </c>
      <c r="T2820">
        <v>0.05</v>
      </c>
      <c r="U2820" s="1">
        <v>1681</v>
      </c>
      <c r="V2820" s="1">
        <v>10086</v>
      </c>
      <c r="W2820" s="1">
        <v>14546.4</v>
      </c>
      <c r="X2820" s="1">
        <v>4460.3999999999996</v>
      </c>
      <c r="Y2820" s="7">
        <v>0.30663256888302259</v>
      </c>
    </row>
    <row r="2821" spans="1:25">
      <c r="A2821" t="s">
        <v>4377</v>
      </c>
      <c r="B2821" s="3" t="str">
        <f t="shared" si="88"/>
        <v>Jul</v>
      </c>
      <c r="C2821" s="3" t="str">
        <f t="shared" si="89"/>
        <v>2023</v>
      </c>
      <c r="D2821" s="3">
        <v>45109</v>
      </c>
      <c r="E2821" t="s">
        <v>1024</v>
      </c>
      <c r="F2821" t="s">
        <v>3289</v>
      </c>
      <c r="G2821" s="5" t="s">
        <v>49</v>
      </c>
      <c r="H2821" s="5" t="s">
        <v>50</v>
      </c>
      <c r="I2821" t="s">
        <v>1062</v>
      </c>
      <c r="J2821" t="s">
        <v>1903</v>
      </c>
      <c r="K2821" s="5" t="s">
        <v>41</v>
      </c>
      <c r="L2821" s="5" t="s">
        <v>116</v>
      </c>
      <c r="M2821" t="s">
        <v>55</v>
      </c>
      <c r="N2821" s="5" t="s">
        <v>56</v>
      </c>
      <c r="O2821" s="5" t="s">
        <v>31</v>
      </c>
      <c r="P2821" t="s">
        <v>44</v>
      </c>
      <c r="Q2821" s="5" t="s">
        <v>75</v>
      </c>
      <c r="R2821" s="1">
        <v>8</v>
      </c>
      <c r="S2821" s="1">
        <v>1646</v>
      </c>
      <c r="T2821">
        <v>0.15</v>
      </c>
      <c r="U2821" s="1">
        <v>1057</v>
      </c>
      <c r="V2821" s="1">
        <v>8456</v>
      </c>
      <c r="W2821" s="1">
        <v>11192.8</v>
      </c>
      <c r="X2821" s="1">
        <v>2736.7999999999993</v>
      </c>
      <c r="Y2821" s="7">
        <v>0.24451433064112638</v>
      </c>
    </row>
    <row r="2822" spans="1:25">
      <c r="A2822" t="s">
        <v>4378</v>
      </c>
      <c r="B2822" s="3" t="str">
        <f t="shared" si="88"/>
        <v>Jul</v>
      </c>
      <c r="C2822" s="3" t="str">
        <f t="shared" si="89"/>
        <v>2023</v>
      </c>
      <c r="D2822" s="3">
        <v>45126</v>
      </c>
      <c r="E2822" t="s">
        <v>1483</v>
      </c>
      <c r="F2822" t="s">
        <v>1545</v>
      </c>
      <c r="G2822" s="5" t="s">
        <v>23</v>
      </c>
      <c r="H2822" s="5" t="s">
        <v>24</v>
      </c>
      <c r="I2822" t="s">
        <v>1041</v>
      </c>
      <c r="J2822" t="s">
        <v>1716</v>
      </c>
      <c r="K2822" s="5" t="s">
        <v>41</v>
      </c>
      <c r="L2822" s="5" t="s">
        <v>116</v>
      </c>
      <c r="M2822" t="s">
        <v>87</v>
      </c>
      <c r="N2822" s="5" t="s">
        <v>88</v>
      </c>
      <c r="O2822" s="5" t="s">
        <v>31</v>
      </c>
      <c r="P2822" t="s">
        <v>268</v>
      </c>
      <c r="Q2822" s="5" t="s">
        <v>45</v>
      </c>
      <c r="R2822" s="1">
        <v>6</v>
      </c>
      <c r="S2822" s="1">
        <v>1586</v>
      </c>
      <c r="T2822">
        <v>0.2</v>
      </c>
      <c r="U2822" s="1">
        <v>1206</v>
      </c>
      <c r="V2822" s="1">
        <v>7236</v>
      </c>
      <c r="W2822" s="1">
        <v>7612.8</v>
      </c>
      <c r="X2822" s="1">
        <v>376.80000000000018</v>
      </c>
      <c r="Y2822" s="7">
        <v>4.9495586380832304E-2</v>
      </c>
    </row>
    <row r="2823" spans="1:25">
      <c r="A2823" t="s">
        <v>4379</v>
      </c>
      <c r="B2823" s="3" t="str">
        <f t="shared" si="88"/>
        <v>Dec</v>
      </c>
      <c r="C2823" s="3" t="str">
        <f t="shared" si="89"/>
        <v>2023</v>
      </c>
      <c r="D2823" s="3">
        <v>45288</v>
      </c>
      <c r="E2823" t="s">
        <v>1051</v>
      </c>
      <c r="F2823" t="s">
        <v>252</v>
      </c>
      <c r="G2823" s="5" t="s">
        <v>106</v>
      </c>
      <c r="H2823" s="5" t="s">
        <v>107</v>
      </c>
      <c r="I2823" t="s">
        <v>482</v>
      </c>
      <c r="J2823" t="s">
        <v>920</v>
      </c>
      <c r="K2823" s="5" t="s">
        <v>53</v>
      </c>
      <c r="L2823" s="5" t="s">
        <v>42</v>
      </c>
      <c r="M2823" t="s">
        <v>87</v>
      </c>
      <c r="N2823" s="5" t="s">
        <v>88</v>
      </c>
      <c r="O2823" s="5" t="s">
        <v>31</v>
      </c>
      <c r="P2823" t="s">
        <v>119</v>
      </c>
      <c r="Q2823" s="5" t="s">
        <v>33</v>
      </c>
      <c r="R2823" s="1">
        <v>4</v>
      </c>
      <c r="S2823" s="1">
        <v>3337</v>
      </c>
      <c r="T2823">
        <v>0</v>
      </c>
      <c r="U2823" s="1">
        <v>2565</v>
      </c>
      <c r="V2823" s="1">
        <v>10260</v>
      </c>
      <c r="W2823" s="1">
        <v>13348</v>
      </c>
      <c r="X2823" s="1">
        <v>3088</v>
      </c>
      <c r="Y2823" s="7">
        <v>0.23134551992807911</v>
      </c>
    </row>
    <row r="2824" spans="1:25">
      <c r="A2824" t="s">
        <v>4380</v>
      </c>
      <c r="B2824" s="3" t="str">
        <f t="shared" si="88"/>
        <v>Aug</v>
      </c>
      <c r="C2824" s="3" t="str">
        <f t="shared" si="89"/>
        <v>2024</v>
      </c>
      <c r="D2824" s="3">
        <v>45535</v>
      </c>
      <c r="E2824" t="s">
        <v>2038</v>
      </c>
      <c r="F2824" t="s">
        <v>990</v>
      </c>
      <c r="G2824" s="5" t="s">
        <v>37</v>
      </c>
      <c r="H2824" s="5" t="s">
        <v>38</v>
      </c>
      <c r="I2824" t="s">
        <v>738</v>
      </c>
      <c r="J2824" t="s">
        <v>1664</v>
      </c>
      <c r="K2824" s="5" t="s">
        <v>53</v>
      </c>
      <c r="L2824" s="5" t="s">
        <v>116</v>
      </c>
      <c r="M2824" t="s">
        <v>55</v>
      </c>
      <c r="N2824" s="5" t="s">
        <v>56</v>
      </c>
      <c r="O2824" s="5" t="s">
        <v>43</v>
      </c>
      <c r="P2824" t="s">
        <v>757</v>
      </c>
      <c r="Q2824" s="5" t="s">
        <v>45</v>
      </c>
      <c r="R2824" s="1">
        <v>1</v>
      </c>
      <c r="S2824" s="1">
        <v>2454</v>
      </c>
      <c r="T2824">
        <v>0</v>
      </c>
      <c r="U2824" s="1">
        <v>1399</v>
      </c>
      <c r="V2824" s="1">
        <v>1399</v>
      </c>
      <c r="W2824" s="1">
        <v>2454</v>
      </c>
      <c r="X2824" s="1">
        <v>1055</v>
      </c>
      <c r="Y2824" s="7">
        <v>0.42991035044824777</v>
      </c>
    </row>
    <row r="2825" spans="1:25">
      <c r="A2825" t="s">
        <v>4381</v>
      </c>
      <c r="B2825" s="3" t="str">
        <f t="shared" si="88"/>
        <v>Apr</v>
      </c>
      <c r="C2825" s="3" t="str">
        <f t="shared" si="89"/>
        <v>2024</v>
      </c>
      <c r="D2825" s="3">
        <v>45399</v>
      </c>
      <c r="E2825" t="s">
        <v>3852</v>
      </c>
      <c r="F2825" t="s">
        <v>1580</v>
      </c>
      <c r="G2825" s="5" t="s">
        <v>49</v>
      </c>
      <c r="H2825" s="5" t="s">
        <v>50</v>
      </c>
      <c r="I2825" t="s">
        <v>491</v>
      </c>
      <c r="J2825" t="s">
        <v>1289</v>
      </c>
      <c r="K2825" s="5" t="s">
        <v>95</v>
      </c>
      <c r="L2825" s="5" t="s">
        <v>42</v>
      </c>
      <c r="M2825" t="s">
        <v>65</v>
      </c>
      <c r="N2825" s="5" t="s">
        <v>66</v>
      </c>
      <c r="O2825" s="5" t="s">
        <v>43</v>
      </c>
      <c r="P2825" t="s">
        <v>125</v>
      </c>
      <c r="Q2825" s="5" t="s">
        <v>45</v>
      </c>
      <c r="R2825" s="1">
        <v>8</v>
      </c>
      <c r="S2825" s="1">
        <v>4765</v>
      </c>
      <c r="T2825">
        <v>0.25</v>
      </c>
      <c r="U2825" s="1">
        <v>3608</v>
      </c>
      <c r="V2825" s="1">
        <v>28864</v>
      </c>
      <c r="W2825" s="1">
        <v>28590</v>
      </c>
      <c r="X2825" s="1">
        <v>-274</v>
      </c>
      <c r="Y2825" s="7">
        <v>-9.5837705491430576E-3</v>
      </c>
    </row>
    <row r="2826" spans="1:25">
      <c r="A2826" t="s">
        <v>4382</v>
      </c>
      <c r="B2826" s="3" t="str">
        <f t="shared" si="88"/>
        <v>Jul</v>
      </c>
      <c r="C2826" s="3" t="str">
        <f t="shared" si="89"/>
        <v>2022</v>
      </c>
      <c r="D2826" s="3">
        <v>44772</v>
      </c>
      <c r="E2826" t="s">
        <v>872</v>
      </c>
      <c r="F2826" t="s">
        <v>2104</v>
      </c>
      <c r="G2826" s="5" t="s">
        <v>37</v>
      </c>
      <c r="H2826" s="5" t="s">
        <v>38</v>
      </c>
      <c r="I2826" t="s">
        <v>425</v>
      </c>
      <c r="J2826" t="s">
        <v>1306</v>
      </c>
      <c r="K2826" s="5" t="s">
        <v>73</v>
      </c>
      <c r="L2826" s="5" t="s">
        <v>64</v>
      </c>
      <c r="M2826" t="s">
        <v>117</v>
      </c>
      <c r="N2826" s="5" t="s">
        <v>118</v>
      </c>
      <c r="O2826" s="5" t="s">
        <v>43</v>
      </c>
      <c r="P2826" t="s">
        <v>413</v>
      </c>
      <c r="Q2826" s="5" t="s">
        <v>75</v>
      </c>
      <c r="R2826" s="1">
        <v>1</v>
      </c>
      <c r="S2826" s="1">
        <v>2459</v>
      </c>
      <c r="T2826">
        <v>0.05</v>
      </c>
      <c r="U2826" s="1">
        <v>1669</v>
      </c>
      <c r="V2826" s="1">
        <v>1669</v>
      </c>
      <c r="W2826" s="1">
        <v>2336.0499999999997</v>
      </c>
      <c r="X2826" s="1">
        <v>667.04999999999973</v>
      </c>
      <c r="Y2826" s="7">
        <v>0.28554611416707681</v>
      </c>
    </row>
    <row r="2827" spans="1:25">
      <c r="A2827" t="s">
        <v>4383</v>
      </c>
      <c r="B2827" s="3" t="str">
        <f t="shared" si="88"/>
        <v>Sep</v>
      </c>
      <c r="C2827" s="3" t="str">
        <f t="shared" si="89"/>
        <v>2024</v>
      </c>
      <c r="D2827" s="3">
        <v>45559</v>
      </c>
      <c r="E2827" t="s">
        <v>1382</v>
      </c>
      <c r="F2827" t="s">
        <v>776</v>
      </c>
      <c r="G2827" s="5" t="s">
        <v>49</v>
      </c>
      <c r="H2827" s="5" t="s">
        <v>50</v>
      </c>
      <c r="I2827" t="s">
        <v>1265</v>
      </c>
      <c r="J2827" t="s">
        <v>1223</v>
      </c>
      <c r="K2827" s="5" t="s">
        <v>95</v>
      </c>
      <c r="L2827" s="5" t="s">
        <v>116</v>
      </c>
      <c r="M2827" t="s">
        <v>87</v>
      </c>
      <c r="N2827" s="5" t="s">
        <v>88</v>
      </c>
      <c r="O2827" s="5" t="s">
        <v>31</v>
      </c>
      <c r="P2827" t="s">
        <v>153</v>
      </c>
      <c r="Q2827" s="5" t="s">
        <v>75</v>
      </c>
      <c r="R2827" s="1">
        <v>6</v>
      </c>
      <c r="S2827" s="1">
        <v>2605</v>
      </c>
      <c r="T2827">
        <v>0.05</v>
      </c>
      <c r="U2827" s="1">
        <v>2169</v>
      </c>
      <c r="V2827" s="1">
        <v>13014</v>
      </c>
      <c r="W2827" s="1">
        <v>14848.5</v>
      </c>
      <c r="X2827" s="1">
        <v>1834.5</v>
      </c>
      <c r="Y2827" s="7">
        <v>0.12354783311445601</v>
      </c>
    </row>
    <row r="2828" spans="1:25">
      <c r="A2828" t="s">
        <v>4384</v>
      </c>
      <c r="B2828" s="3" t="str">
        <f t="shared" si="88"/>
        <v>Aug</v>
      </c>
      <c r="C2828" s="3" t="str">
        <f t="shared" si="89"/>
        <v>2025</v>
      </c>
      <c r="D2828" s="3">
        <v>45873</v>
      </c>
      <c r="E2828" t="s">
        <v>2351</v>
      </c>
      <c r="F2828" t="s">
        <v>1836</v>
      </c>
      <c r="G2828" s="5" t="s">
        <v>61</v>
      </c>
      <c r="H2828" s="5" t="s">
        <v>50</v>
      </c>
      <c r="I2828" t="s">
        <v>1734</v>
      </c>
      <c r="J2828" t="s">
        <v>422</v>
      </c>
      <c r="K2828" s="5" t="s">
        <v>73</v>
      </c>
      <c r="L2828" s="5" t="s">
        <v>42</v>
      </c>
      <c r="M2828" t="s">
        <v>55</v>
      </c>
      <c r="N2828" s="5" t="s">
        <v>56</v>
      </c>
      <c r="O2828" s="5" t="s">
        <v>43</v>
      </c>
      <c r="P2828" t="s">
        <v>244</v>
      </c>
      <c r="Q2828" s="5" t="s">
        <v>33</v>
      </c>
      <c r="R2828" s="1">
        <v>7</v>
      </c>
      <c r="S2828" s="1">
        <v>493</v>
      </c>
      <c r="T2828">
        <v>0.1</v>
      </c>
      <c r="U2828" s="1">
        <v>312</v>
      </c>
      <c r="V2828" s="1">
        <v>2184</v>
      </c>
      <c r="W2828" s="1">
        <v>3105.9</v>
      </c>
      <c r="X2828" s="1">
        <v>921.90000000000009</v>
      </c>
      <c r="Y2828" s="7">
        <v>0.29682217714672077</v>
      </c>
    </row>
    <row r="2829" spans="1:25">
      <c r="A2829" t="s">
        <v>4385</v>
      </c>
      <c r="B2829" s="3" t="str">
        <f t="shared" si="88"/>
        <v>Nov</v>
      </c>
      <c r="C2829" s="3" t="str">
        <f t="shared" si="89"/>
        <v>2024</v>
      </c>
      <c r="D2829" s="3">
        <v>45611</v>
      </c>
      <c r="E2829" t="s">
        <v>1326</v>
      </c>
      <c r="F2829" t="s">
        <v>724</v>
      </c>
      <c r="G2829" s="5" t="s">
        <v>61</v>
      </c>
      <c r="H2829" s="5" t="s">
        <v>50</v>
      </c>
      <c r="I2829" t="s">
        <v>525</v>
      </c>
      <c r="J2829" t="s">
        <v>831</v>
      </c>
      <c r="K2829" s="5" t="s">
        <v>27</v>
      </c>
      <c r="L2829" s="5" t="s">
        <v>28</v>
      </c>
      <c r="M2829" t="s">
        <v>87</v>
      </c>
      <c r="N2829" s="5" t="s">
        <v>88</v>
      </c>
      <c r="O2829" s="5" t="s">
        <v>31</v>
      </c>
      <c r="P2829" t="s">
        <v>320</v>
      </c>
      <c r="Q2829" s="5" t="s">
        <v>75</v>
      </c>
      <c r="R2829" s="1">
        <v>6</v>
      </c>
      <c r="S2829" s="1">
        <v>318</v>
      </c>
      <c r="T2829">
        <v>0.25</v>
      </c>
      <c r="U2829" s="1">
        <v>249</v>
      </c>
      <c r="V2829" s="1">
        <v>1494</v>
      </c>
      <c r="W2829" s="1">
        <v>1431</v>
      </c>
      <c r="X2829" s="1">
        <v>-63</v>
      </c>
      <c r="Y2829" s="7">
        <v>-4.40251572327044E-2</v>
      </c>
    </row>
    <row r="2830" spans="1:25">
      <c r="A2830" t="s">
        <v>4386</v>
      </c>
      <c r="B2830" s="3" t="str">
        <f t="shared" si="88"/>
        <v>May</v>
      </c>
      <c r="C2830" s="3" t="str">
        <f t="shared" si="89"/>
        <v>2022</v>
      </c>
      <c r="D2830" s="3">
        <v>44694</v>
      </c>
      <c r="E2830" t="s">
        <v>1031</v>
      </c>
      <c r="F2830" t="s">
        <v>1160</v>
      </c>
      <c r="G2830" s="5" t="s">
        <v>61</v>
      </c>
      <c r="H2830" s="5" t="s">
        <v>50</v>
      </c>
      <c r="I2830" t="s">
        <v>1713</v>
      </c>
      <c r="J2830" t="s">
        <v>40</v>
      </c>
      <c r="K2830" s="5" t="s">
        <v>41</v>
      </c>
      <c r="L2830" s="5" t="s">
        <v>28</v>
      </c>
      <c r="M2830" t="s">
        <v>117</v>
      </c>
      <c r="N2830" s="5" t="s">
        <v>118</v>
      </c>
      <c r="O2830" s="5" t="s">
        <v>31</v>
      </c>
      <c r="P2830" t="s">
        <v>757</v>
      </c>
      <c r="Q2830" s="5" t="s">
        <v>75</v>
      </c>
      <c r="R2830" s="1">
        <v>1</v>
      </c>
      <c r="S2830" s="1">
        <v>3588</v>
      </c>
      <c r="T2830">
        <v>0.15</v>
      </c>
      <c r="U2830" s="1">
        <v>2345</v>
      </c>
      <c r="V2830" s="1">
        <v>2345</v>
      </c>
      <c r="W2830" s="1">
        <v>3049.7999999999997</v>
      </c>
      <c r="X2830" s="1">
        <v>704.79999999999973</v>
      </c>
      <c r="Y2830" s="7">
        <v>0.23109712112269651</v>
      </c>
    </row>
    <row r="2831" spans="1:25">
      <c r="A2831" t="s">
        <v>4387</v>
      </c>
      <c r="B2831" s="3" t="str">
        <f t="shared" si="88"/>
        <v>Oct</v>
      </c>
      <c r="C2831" s="3" t="str">
        <f t="shared" si="89"/>
        <v>2023</v>
      </c>
      <c r="D2831" s="3">
        <v>45223</v>
      </c>
      <c r="E2831" t="s">
        <v>4388</v>
      </c>
      <c r="F2831" t="s">
        <v>2127</v>
      </c>
      <c r="G2831" s="5" t="s">
        <v>61</v>
      </c>
      <c r="H2831" s="5" t="s">
        <v>50</v>
      </c>
      <c r="I2831" t="s">
        <v>941</v>
      </c>
      <c r="J2831" t="s">
        <v>1178</v>
      </c>
      <c r="K2831" s="5" t="s">
        <v>73</v>
      </c>
      <c r="L2831" s="5" t="s">
        <v>116</v>
      </c>
      <c r="M2831" t="s">
        <v>55</v>
      </c>
      <c r="N2831" s="5" t="s">
        <v>56</v>
      </c>
      <c r="O2831" s="5" t="s">
        <v>31</v>
      </c>
      <c r="P2831" t="s">
        <v>376</v>
      </c>
      <c r="Q2831" s="5" t="s">
        <v>75</v>
      </c>
      <c r="R2831" s="1">
        <v>2</v>
      </c>
      <c r="S2831" s="1">
        <v>3424</v>
      </c>
      <c r="T2831">
        <v>0.2</v>
      </c>
      <c r="U2831" s="1">
        <v>2044</v>
      </c>
      <c r="V2831" s="1">
        <v>4088</v>
      </c>
      <c r="W2831" s="1">
        <v>5478.4000000000005</v>
      </c>
      <c r="X2831" s="1">
        <v>1390.4000000000005</v>
      </c>
      <c r="Y2831" s="7">
        <v>0.2537967289719627</v>
      </c>
    </row>
    <row r="2832" spans="1:25">
      <c r="A2832" t="s">
        <v>4389</v>
      </c>
      <c r="B2832" s="3" t="str">
        <f t="shared" si="88"/>
        <v>Apr</v>
      </c>
      <c r="C2832" s="3" t="str">
        <f t="shared" si="89"/>
        <v>2023</v>
      </c>
      <c r="D2832" s="3">
        <v>45020</v>
      </c>
      <c r="E2832" t="s">
        <v>1943</v>
      </c>
      <c r="F2832" t="s">
        <v>1212</v>
      </c>
      <c r="G2832" s="5" t="s">
        <v>106</v>
      </c>
      <c r="H2832" s="5" t="s">
        <v>107</v>
      </c>
      <c r="I2832" t="s">
        <v>336</v>
      </c>
      <c r="J2832" t="s">
        <v>101</v>
      </c>
      <c r="K2832" s="5" t="s">
        <v>95</v>
      </c>
      <c r="L2832" s="5" t="s">
        <v>54</v>
      </c>
      <c r="M2832" t="s">
        <v>65</v>
      </c>
      <c r="N2832" s="5" t="s">
        <v>66</v>
      </c>
      <c r="O2832" s="5" t="s">
        <v>43</v>
      </c>
      <c r="P2832" t="s">
        <v>119</v>
      </c>
      <c r="Q2832" s="5" t="s">
        <v>45</v>
      </c>
      <c r="R2832" s="1">
        <v>4</v>
      </c>
      <c r="S2832" s="1">
        <v>4304</v>
      </c>
      <c r="T2832">
        <v>0</v>
      </c>
      <c r="U2832" s="1">
        <v>3588</v>
      </c>
      <c r="V2832" s="1">
        <v>14352</v>
      </c>
      <c r="W2832" s="1">
        <v>17216</v>
      </c>
      <c r="X2832" s="1">
        <v>2864</v>
      </c>
      <c r="Y2832" s="7">
        <v>0.16635687732342008</v>
      </c>
    </row>
    <row r="2833" spans="1:25">
      <c r="A2833" t="s">
        <v>4390</v>
      </c>
      <c r="B2833" s="3" t="str">
        <f t="shared" si="88"/>
        <v>Apr</v>
      </c>
      <c r="C2833" s="3" t="str">
        <f t="shared" si="89"/>
        <v>2023</v>
      </c>
      <c r="D2833" s="3">
        <v>45021</v>
      </c>
      <c r="E2833" t="s">
        <v>1958</v>
      </c>
      <c r="F2833" t="s">
        <v>177</v>
      </c>
      <c r="G2833" s="5" t="s">
        <v>37</v>
      </c>
      <c r="H2833" s="5" t="s">
        <v>38</v>
      </c>
      <c r="I2833" t="s">
        <v>341</v>
      </c>
      <c r="J2833" t="s">
        <v>389</v>
      </c>
      <c r="K2833" s="5" t="s">
        <v>95</v>
      </c>
      <c r="L2833" s="5" t="s">
        <v>54</v>
      </c>
      <c r="M2833" t="s">
        <v>29</v>
      </c>
      <c r="N2833" s="5" t="s">
        <v>30</v>
      </c>
      <c r="O2833" s="5" t="s">
        <v>43</v>
      </c>
      <c r="P2833" t="s">
        <v>1180</v>
      </c>
      <c r="Q2833" s="5" t="s">
        <v>33</v>
      </c>
      <c r="R2833" s="1">
        <v>6</v>
      </c>
      <c r="S2833" s="1">
        <v>3099</v>
      </c>
      <c r="T2833">
        <v>0.05</v>
      </c>
      <c r="U2833" s="1">
        <v>1992</v>
      </c>
      <c r="V2833" s="1">
        <v>11952</v>
      </c>
      <c r="W2833" s="1">
        <v>17664.3</v>
      </c>
      <c r="X2833" s="1">
        <v>5712.2999999999993</v>
      </c>
      <c r="Y2833" s="7">
        <v>0.32338105670759665</v>
      </c>
    </row>
    <row r="2834" spans="1:25">
      <c r="A2834" t="s">
        <v>4391</v>
      </c>
      <c r="B2834" s="3" t="str">
        <f t="shared" si="88"/>
        <v>Sep</v>
      </c>
      <c r="C2834" s="3" t="str">
        <f t="shared" si="89"/>
        <v>2022</v>
      </c>
      <c r="D2834" s="3">
        <v>44806</v>
      </c>
      <c r="E2834" t="s">
        <v>3002</v>
      </c>
      <c r="F2834" t="s">
        <v>604</v>
      </c>
      <c r="G2834" s="5" t="s">
        <v>61</v>
      </c>
      <c r="H2834" s="5" t="s">
        <v>50</v>
      </c>
      <c r="I2834" t="s">
        <v>589</v>
      </c>
      <c r="J2834" t="s">
        <v>284</v>
      </c>
      <c r="K2834" s="5" t="s">
        <v>73</v>
      </c>
      <c r="L2834" s="5" t="s">
        <v>42</v>
      </c>
      <c r="M2834" t="s">
        <v>65</v>
      </c>
      <c r="N2834" s="5" t="s">
        <v>66</v>
      </c>
      <c r="O2834" s="5" t="s">
        <v>43</v>
      </c>
      <c r="P2834" t="s">
        <v>413</v>
      </c>
      <c r="Q2834" s="5" t="s">
        <v>75</v>
      </c>
      <c r="R2834" s="1">
        <v>6</v>
      </c>
      <c r="S2834" s="1">
        <v>345</v>
      </c>
      <c r="T2834">
        <v>0.2</v>
      </c>
      <c r="U2834" s="1">
        <v>220</v>
      </c>
      <c r="V2834" s="1">
        <v>1320</v>
      </c>
      <c r="W2834" s="1">
        <v>1656</v>
      </c>
      <c r="X2834" s="1">
        <v>336</v>
      </c>
      <c r="Y2834" s="7">
        <v>0.20289855072463769</v>
      </c>
    </row>
    <row r="2835" spans="1:25">
      <c r="A2835" t="s">
        <v>4392</v>
      </c>
      <c r="B2835" s="3" t="str">
        <f t="shared" si="88"/>
        <v>Jul</v>
      </c>
      <c r="C2835" s="3" t="str">
        <f t="shared" si="89"/>
        <v>2023</v>
      </c>
      <c r="D2835" s="3">
        <v>45108</v>
      </c>
      <c r="E2835" t="s">
        <v>2038</v>
      </c>
      <c r="F2835" t="s">
        <v>48</v>
      </c>
      <c r="G2835" s="5" t="s">
        <v>37</v>
      </c>
      <c r="H2835" s="5" t="s">
        <v>38</v>
      </c>
      <c r="I2835" t="s">
        <v>799</v>
      </c>
      <c r="J2835" t="s">
        <v>1195</v>
      </c>
      <c r="K2835" s="5" t="s">
        <v>27</v>
      </c>
      <c r="L2835" s="5" t="s">
        <v>54</v>
      </c>
      <c r="M2835" t="s">
        <v>29</v>
      </c>
      <c r="N2835" s="5" t="s">
        <v>30</v>
      </c>
      <c r="O2835" s="5" t="s">
        <v>43</v>
      </c>
      <c r="P2835" t="s">
        <v>208</v>
      </c>
      <c r="Q2835" s="5" t="s">
        <v>45</v>
      </c>
      <c r="R2835" s="1">
        <v>6</v>
      </c>
      <c r="S2835" s="1">
        <v>4648</v>
      </c>
      <c r="T2835">
        <v>0.15</v>
      </c>
      <c r="U2835" s="1">
        <v>3294</v>
      </c>
      <c r="V2835" s="1">
        <v>19764</v>
      </c>
      <c r="W2835" s="1">
        <v>23704.799999999999</v>
      </c>
      <c r="X2835" s="1">
        <v>3940.7999999999993</v>
      </c>
      <c r="Y2835" s="7">
        <v>0.16624481117748302</v>
      </c>
    </row>
    <row r="2836" spans="1:25">
      <c r="A2836" t="s">
        <v>4393</v>
      </c>
      <c r="B2836" s="3" t="str">
        <f t="shared" si="88"/>
        <v>May</v>
      </c>
      <c r="C2836" s="3" t="str">
        <f t="shared" si="89"/>
        <v>2023</v>
      </c>
      <c r="D2836" s="3">
        <v>45066</v>
      </c>
      <c r="E2836" t="s">
        <v>1107</v>
      </c>
      <c r="F2836" t="s">
        <v>2104</v>
      </c>
      <c r="G2836" s="5" t="s">
        <v>61</v>
      </c>
      <c r="H2836" s="5" t="s">
        <v>50</v>
      </c>
      <c r="I2836" t="s">
        <v>2081</v>
      </c>
      <c r="J2836" t="s">
        <v>279</v>
      </c>
      <c r="K2836" s="5" t="s">
        <v>53</v>
      </c>
      <c r="L2836" s="5" t="s">
        <v>116</v>
      </c>
      <c r="M2836" t="s">
        <v>55</v>
      </c>
      <c r="N2836" s="5" t="s">
        <v>56</v>
      </c>
      <c r="O2836" s="5" t="s">
        <v>43</v>
      </c>
      <c r="P2836" t="s">
        <v>220</v>
      </c>
      <c r="Q2836" s="5" t="s">
        <v>33</v>
      </c>
      <c r="R2836" s="1">
        <v>2</v>
      </c>
      <c r="S2836" s="1">
        <v>4003</v>
      </c>
      <c r="T2836">
        <v>0.2</v>
      </c>
      <c r="U2836" s="1">
        <v>3223</v>
      </c>
      <c r="V2836" s="1">
        <v>6446</v>
      </c>
      <c r="W2836" s="1">
        <v>6404.8</v>
      </c>
      <c r="X2836" s="1">
        <v>-41.199999999999818</v>
      </c>
      <c r="Y2836" s="7">
        <v>-6.4326754933799364E-3</v>
      </c>
    </row>
    <row r="2837" spans="1:25">
      <c r="A2837" t="s">
        <v>4394</v>
      </c>
      <c r="B2837" s="3" t="str">
        <f t="shared" si="88"/>
        <v>Nov</v>
      </c>
      <c r="C2837" s="3" t="str">
        <f t="shared" si="89"/>
        <v>2025</v>
      </c>
      <c r="D2837" s="3">
        <v>45984</v>
      </c>
      <c r="E2837" t="s">
        <v>276</v>
      </c>
      <c r="F2837" t="s">
        <v>669</v>
      </c>
      <c r="G2837" s="5" t="s">
        <v>61</v>
      </c>
      <c r="H2837" s="5" t="s">
        <v>50</v>
      </c>
      <c r="I2837" t="s">
        <v>1009</v>
      </c>
      <c r="J2837" t="s">
        <v>1629</v>
      </c>
      <c r="K2837" s="5" t="s">
        <v>41</v>
      </c>
      <c r="L2837" s="5" t="s">
        <v>54</v>
      </c>
      <c r="M2837" t="s">
        <v>55</v>
      </c>
      <c r="N2837" s="5" t="s">
        <v>56</v>
      </c>
      <c r="O2837" s="5" t="s">
        <v>43</v>
      </c>
      <c r="P2837" t="s">
        <v>81</v>
      </c>
      <c r="Q2837" s="5" t="s">
        <v>45</v>
      </c>
      <c r="R2837" s="1">
        <v>3</v>
      </c>
      <c r="S2837" s="1">
        <v>3771</v>
      </c>
      <c r="T2837">
        <v>0.05</v>
      </c>
      <c r="U2837" s="1">
        <v>2238</v>
      </c>
      <c r="V2837" s="1">
        <v>6714</v>
      </c>
      <c r="W2837" s="1">
        <v>10747.35</v>
      </c>
      <c r="X2837" s="1">
        <v>4033.3500000000004</v>
      </c>
      <c r="Y2837" s="7">
        <v>0.37528786165892059</v>
      </c>
    </row>
    <row r="2838" spans="1:25">
      <c r="A2838" t="s">
        <v>4395</v>
      </c>
      <c r="B2838" s="3" t="str">
        <f t="shared" si="88"/>
        <v>Nov</v>
      </c>
      <c r="C2838" s="3" t="str">
        <f t="shared" si="89"/>
        <v>2023</v>
      </c>
      <c r="D2838" s="3">
        <v>45246</v>
      </c>
      <c r="E2838" t="s">
        <v>620</v>
      </c>
      <c r="F2838" t="s">
        <v>139</v>
      </c>
      <c r="G2838" s="5" t="s">
        <v>61</v>
      </c>
      <c r="H2838" s="5" t="s">
        <v>50</v>
      </c>
      <c r="I2838" t="s">
        <v>1472</v>
      </c>
      <c r="J2838" t="s">
        <v>585</v>
      </c>
      <c r="K2838" s="5" t="s">
        <v>53</v>
      </c>
      <c r="L2838" s="5" t="s">
        <v>42</v>
      </c>
      <c r="M2838" t="s">
        <v>117</v>
      </c>
      <c r="N2838" s="5" t="s">
        <v>118</v>
      </c>
      <c r="O2838" s="5" t="s">
        <v>31</v>
      </c>
      <c r="P2838" t="s">
        <v>142</v>
      </c>
      <c r="Q2838" s="5" t="s">
        <v>33</v>
      </c>
      <c r="R2838" s="1">
        <v>7</v>
      </c>
      <c r="S2838" s="1">
        <v>780</v>
      </c>
      <c r="T2838">
        <v>0.15</v>
      </c>
      <c r="U2838" s="1">
        <v>465</v>
      </c>
      <c r="V2838" s="1">
        <v>3255</v>
      </c>
      <c r="W2838" s="1">
        <v>4641</v>
      </c>
      <c r="X2838" s="1">
        <v>1386</v>
      </c>
      <c r="Y2838" s="7">
        <v>0.29864253393665158</v>
      </c>
    </row>
    <row r="2839" spans="1:25">
      <c r="A2839" t="s">
        <v>4396</v>
      </c>
      <c r="B2839" s="3" t="str">
        <f t="shared" si="88"/>
        <v>Jun</v>
      </c>
      <c r="C2839" s="3" t="str">
        <f t="shared" si="89"/>
        <v>2022</v>
      </c>
      <c r="D2839" s="3">
        <v>44719</v>
      </c>
      <c r="E2839" t="s">
        <v>2064</v>
      </c>
      <c r="F2839" t="s">
        <v>1406</v>
      </c>
      <c r="G2839" s="5" t="s">
        <v>49</v>
      </c>
      <c r="H2839" s="5" t="s">
        <v>50</v>
      </c>
      <c r="I2839" t="s">
        <v>1392</v>
      </c>
      <c r="J2839" t="s">
        <v>580</v>
      </c>
      <c r="K2839" s="5" t="s">
        <v>73</v>
      </c>
      <c r="L2839" s="5" t="s">
        <v>116</v>
      </c>
      <c r="M2839" t="s">
        <v>117</v>
      </c>
      <c r="N2839" s="5" t="s">
        <v>118</v>
      </c>
      <c r="O2839" s="5" t="s">
        <v>43</v>
      </c>
      <c r="P2839" t="s">
        <v>131</v>
      </c>
      <c r="Q2839" s="5" t="s">
        <v>33</v>
      </c>
      <c r="R2839" s="1">
        <v>1</v>
      </c>
      <c r="S2839" s="1">
        <v>4228</v>
      </c>
      <c r="T2839">
        <v>0</v>
      </c>
      <c r="U2839" s="1">
        <v>3564</v>
      </c>
      <c r="V2839" s="1">
        <v>3564</v>
      </c>
      <c r="W2839" s="1">
        <v>4228</v>
      </c>
      <c r="X2839" s="1">
        <v>664</v>
      </c>
      <c r="Y2839" s="7">
        <v>0.15704824976348156</v>
      </c>
    </row>
    <row r="2840" spans="1:25">
      <c r="A2840" t="s">
        <v>4397</v>
      </c>
      <c r="B2840" s="3" t="str">
        <f t="shared" si="88"/>
        <v>Aug</v>
      </c>
      <c r="C2840" s="3" t="str">
        <f t="shared" si="89"/>
        <v>2022</v>
      </c>
      <c r="D2840" s="3">
        <v>44781</v>
      </c>
      <c r="E2840" t="s">
        <v>4239</v>
      </c>
      <c r="F2840" t="s">
        <v>1758</v>
      </c>
      <c r="G2840" s="5" t="s">
        <v>61</v>
      </c>
      <c r="H2840" s="5" t="s">
        <v>50</v>
      </c>
      <c r="I2840" t="s">
        <v>157</v>
      </c>
      <c r="J2840" t="s">
        <v>1781</v>
      </c>
      <c r="K2840" s="5" t="s">
        <v>27</v>
      </c>
      <c r="L2840" s="5" t="s">
        <v>42</v>
      </c>
      <c r="M2840" t="s">
        <v>65</v>
      </c>
      <c r="N2840" s="5" t="s">
        <v>66</v>
      </c>
      <c r="O2840" s="5" t="s">
        <v>43</v>
      </c>
      <c r="P2840" t="s">
        <v>431</v>
      </c>
      <c r="Q2840" s="5" t="s">
        <v>75</v>
      </c>
      <c r="R2840" s="1">
        <v>5</v>
      </c>
      <c r="S2840" s="1">
        <v>2067</v>
      </c>
      <c r="T2840">
        <v>0.15</v>
      </c>
      <c r="U2840" s="1">
        <v>1589</v>
      </c>
      <c r="V2840" s="1">
        <v>7945</v>
      </c>
      <c r="W2840" s="1">
        <v>8784.75</v>
      </c>
      <c r="X2840" s="1">
        <v>839.75</v>
      </c>
      <c r="Y2840" s="7">
        <v>9.5591792595122224E-2</v>
      </c>
    </row>
    <row r="2841" spans="1:25">
      <c r="A2841" t="s">
        <v>4398</v>
      </c>
      <c r="B2841" s="3" t="str">
        <f t="shared" si="88"/>
        <v>Feb</v>
      </c>
      <c r="C2841" s="3" t="str">
        <f t="shared" si="89"/>
        <v>2025</v>
      </c>
      <c r="D2841" s="3">
        <v>45696</v>
      </c>
      <c r="E2841" t="s">
        <v>922</v>
      </c>
      <c r="F2841" t="s">
        <v>1954</v>
      </c>
      <c r="G2841" s="5" t="s">
        <v>61</v>
      </c>
      <c r="H2841" s="5" t="s">
        <v>50</v>
      </c>
      <c r="I2841" t="s">
        <v>123</v>
      </c>
      <c r="J2841" t="s">
        <v>384</v>
      </c>
      <c r="K2841" s="5" t="s">
        <v>27</v>
      </c>
      <c r="L2841" s="5" t="s">
        <v>28</v>
      </c>
      <c r="M2841" t="s">
        <v>87</v>
      </c>
      <c r="N2841" s="5" t="s">
        <v>88</v>
      </c>
      <c r="O2841" s="5" t="s">
        <v>31</v>
      </c>
      <c r="P2841" t="s">
        <v>942</v>
      </c>
      <c r="Q2841" s="5" t="s">
        <v>75</v>
      </c>
      <c r="R2841" s="1">
        <v>1</v>
      </c>
      <c r="S2841" s="1">
        <v>4319</v>
      </c>
      <c r="T2841">
        <v>0</v>
      </c>
      <c r="U2841" s="1">
        <v>2648</v>
      </c>
      <c r="V2841" s="1">
        <v>2648</v>
      </c>
      <c r="W2841" s="1">
        <v>4319</v>
      </c>
      <c r="X2841" s="1">
        <v>1671</v>
      </c>
      <c r="Y2841" s="7">
        <v>0.38689511460986342</v>
      </c>
    </row>
    <row r="2842" spans="1:25">
      <c r="A2842" t="s">
        <v>4399</v>
      </c>
      <c r="B2842" s="3" t="str">
        <f t="shared" si="88"/>
        <v>Apr</v>
      </c>
      <c r="C2842" s="3" t="str">
        <f t="shared" si="89"/>
        <v>2025</v>
      </c>
      <c r="D2842" s="3">
        <v>45775</v>
      </c>
      <c r="E2842" t="s">
        <v>1094</v>
      </c>
      <c r="F2842" t="s">
        <v>2961</v>
      </c>
      <c r="G2842" s="5" t="s">
        <v>61</v>
      </c>
      <c r="H2842" s="5" t="s">
        <v>50</v>
      </c>
      <c r="I2842" t="s">
        <v>451</v>
      </c>
      <c r="J2842" t="s">
        <v>294</v>
      </c>
      <c r="K2842" s="5" t="s">
        <v>73</v>
      </c>
      <c r="L2842" s="5" t="s">
        <v>28</v>
      </c>
      <c r="M2842" t="s">
        <v>29</v>
      </c>
      <c r="N2842" s="5" t="s">
        <v>30</v>
      </c>
      <c r="O2842" s="5" t="s">
        <v>31</v>
      </c>
      <c r="P2842" t="s">
        <v>274</v>
      </c>
      <c r="Q2842" s="5" t="s">
        <v>45</v>
      </c>
      <c r="R2842" s="1">
        <v>4</v>
      </c>
      <c r="S2842" s="1">
        <v>1824</v>
      </c>
      <c r="T2842">
        <v>0.1</v>
      </c>
      <c r="U2842" s="1">
        <v>1366</v>
      </c>
      <c r="V2842" s="1">
        <v>5464</v>
      </c>
      <c r="W2842" s="1">
        <v>6566.4000000000005</v>
      </c>
      <c r="X2842" s="1">
        <v>1102.4000000000005</v>
      </c>
      <c r="Y2842" s="7">
        <v>0.16788499025341139</v>
      </c>
    </row>
    <row r="2843" spans="1:25">
      <c r="A2843" t="s">
        <v>4400</v>
      </c>
      <c r="B2843" s="3" t="str">
        <f t="shared" si="88"/>
        <v>Nov</v>
      </c>
      <c r="C2843" s="3" t="str">
        <f t="shared" si="89"/>
        <v>2023</v>
      </c>
      <c r="D2843" s="3">
        <v>45258</v>
      </c>
      <c r="E2843" t="s">
        <v>1297</v>
      </c>
      <c r="F2843" t="s">
        <v>3101</v>
      </c>
      <c r="G2843" s="5" t="s">
        <v>61</v>
      </c>
      <c r="H2843" s="5" t="s">
        <v>50</v>
      </c>
      <c r="I2843" t="s">
        <v>1327</v>
      </c>
      <c r="J2843" t="s">
        <v>657</v>
      </c>
      <c r="K2843" s="5" t="s">
        <v>53</v>
      </c>
      <c r="L2843" s="5" t="s">
        <v>116</v>
      </c>
      <c r="M2843" t="s">
        <v>55</v>
      </c>
      <c r="N2843" s="5" t="s">
        <v>56</v>
      </c>
      <c r="O2843" s="5" t="s">
        <v>43</v>
      </c>
      <c r="P2843" t="s">
        <v>44</v>
      </c>
      <c r="Q2843" s="5" t="s">
        <v>75</v>
      </c>
      <c r="R2843" s="1">
        <v>1</v>
      </c>
      <c r="S2843" s="1">
        <v>1560</v>
      </c>
      <c r="T2843">
        <v>0</v>
      </c>
      <c r="U2843" s="1">
        <v>1204</v>
      </c>
      <c r="V2843" s="1">
        <v>1204</v>
      </c>
      <c r="W2843" s="1">
        <v>1560</v>
      </c>
      <c r="X2843" s="1">
        <v>356</v>
      </c>
      <c r="Y2843" s="7">
        <v>0.2282051282051282</v>
      </c>
    </row>
    <row r="2844" spans="1:25">
      <c r="A2844" t="s">
        <v>4401</v>
      </c>
      <c r="B2844" s="3" t="str">
        <f t="shared" si="88"/>
        <v>Jul</v>
      </c>
      <c r="C2844" s="3" t="str">
        <f t="shared" si="89"/>
        <v>2022</v>
      </c>
      <c r="D2844" s="3">
        <v>44761</v>
      </c>
      <c r="E2844" t="s">
        <v>633</v>
      </c>
      <c r="F2844" t="s">
        <v>877</v>
      </c>
      <c r="G2844" s="5" t="s">
        <v>49</v>
      </c>
      <c r="H2844" s="5" t="s">
        <v>50</v>
      </c>
      <c r="I2844" t="s">
        <v>937</v>
      </c>
      <c r="J2844" t="s">
        <v>259</v>
      </c>
      <c r="K2844" s="5" t="s">
        <v>41</v>
      </c>
      <c r="L2844" s="5" t="s">
        <v>28</v>
      </c>
      <c r="M2844" t="s">
        <v>117</v>
      </c>
      <c r="N2844" s="5" t="s">
        <v>118</v>
      </c>
      <c r="O2844" s="5" t="s">
        <v>31</v>
      </c>
      <c r="P2844" t="s">
        <v>413</v>
      </c>
      <c r="Q2844" s="5" t="s">
        <v>33</v>
      </c>
      <c r="R2844" s="1">
        <v>7</v>
      </c>
      <c r="S2844" s="1">
        <v>3720</v>
      </c>
      <c r="T2844">
        <v>0.15</v>
      </c>
      <c r="U2844" s="1">
        <v>2870</v>
      </c>
      <c r="V2844" s="1">
        <v>20090</v>
      </c>
      <c r="W2844" s="1">
        <v>22134</v>
      </c>
      <c r="X2844" s="1">
        <v>2044</v>
      </c>
      <c r="Y2844" s="7">
        <v>9.2346616065781151E-2</v>
      </c>
    </row>
    <row r="2845" spans="1:25">
      <c r="A2845" t="s">
        <v>4402</v>
      </c>
      <c r="B2845" s="3" t="str">
        <f t="shared" si="88"/>
        <v>Nov</v>
      </c>
      <c r="C2845" s="3" t="str">
        <f t="shared" si="89"/>
        <v>2024</v>
      </c>
      <c r="D2845" s="3">
        <v>45597</v>
      </c>
      <c r="E2845" t="s">
        <v>480</v>
      </c>
      <c r="F2845" t="s">
        <v>1406</v>
      </c>
      <c r="G2845" s="5" t="s">
        <v>23</v>
      </c>
      <c r="H2845" s="5" t="s">
        <v>24</v>
      </c>
      <c r="I2845" t="s">
        <v>400</v>
      </c>
      <c r="J2845" t="s">
        <v>1436</v>
      </c>
      <c r="K2845" s="5" t="s">
        <v>41</v>
      </c>
      <c r="L2845" s="5" t="s">
        <v>42</v>
      </c>
      <c r="M2845" t="s">
        <v>117</v>
      </c>
      <c r="N2845" s="5" t="s">
        <v>118</v>
      </c>
      <c r="O2845" s="5" t="s">
        <v>31</v>
      </c>
      <c r="P2845" t="s">
        <v>228</v>
      </c>
      <c r="Q2845" s="5" t="s">
        <v>33</v>
      </c>
      <c r="R2845" s="1">
        <v>5</v>
      </c>
      <c r="S2845" s="1">
        <v>4840</v>
      </c>
      <c r="T2845">
        <v>0.25</v>
      </c>
      <c r="U2845" s="1">
        <v>3647</v>
      </c>
      <c r="V2845" s="1">
        <v>18235</v>
      </c>
      <c r="W2845" s="1">
        <v>18150</v>
      </c>
      <c r="X2845" s="1">
        <v>-85</v>
      </c>
      <c r="Y2845" s="7">
        <v>-4.6831955922865013E-3</v>
      </c>
    </row>
    <row r="2846" spans="1:25">
      <c r="A2846" t="s">
        <v>4403</v>
      </c>
      <c r="B2846" s="3" t="str">
        <f t="shared" si="88"/>
        <v>Jun</v>
      </c>
      <c r="C2846" s="3" t="str">
        <f t="shared" si="89"/>
        <v>2022</v>
      </c>
      <c r="D2846" s="3">
        <v>44715</v>
      </c>
      <c r="E2846" t="s">
        <v>2162</v>
      </c>
      <c r="F2846" t="s">
        <v>1153</v>
      </c>
      <c r="G2846" s="5" t="s">
        <v>49</v>
      </c>
      <c r="H2846" s="5" t="s">
        <v>50</v>
      </c>
      <c r="I2846" t="s">
        <v>163</v>
      </c>
      <c r="J2846" t="s">
        <v>638</v>
      </c>
      <c r="K2846" s="5" t="s">
        <v>53</v>
      </c>
      <c r="L2846" s="5" t="s">
        <v>28</v>
      </c>
      <c r="M2846" t="s">
        <v>117</v>
      </c>
      <c r="N2846" s="5" t="s">
        <v>118</v>
      </c>
      <c r="O2846" s="5" t="s">
        <v>31</v>
      </c>
      <c r="P2846" t="s">
        <v>148</v>
      </c>
      <c r="Q2846" s="5" t="s">
        <v>75</v>
      </c>
      <c r="R2846" s="1">
        <v>5</v>
      </c>
      <c r="S2846" s="1">
        <v>3594</v>
      </c>
      <c r="T2846">
        <v>0.1</v>
      </c>
      <c r="U2846" s="1">
        <v>2321</v>
      </c>
      <c r="V2846" s="1">
        <v>11605</v>
      </c>
      <c r="W2846" s="1">
        <v>16173</v>
      </c>
      <c r="X2846" s="1">
        <v>4568</v>
      </c>
      <c r="Y2846" s="7">
        <v>0.28244605206207879</v>
      </c>
    </row>
    <row r="2847" spans="1:25">
      <c r="A2847" t="s">
        <v>4404</v>
      </c>
      <c r="B2847" s="3" t="str">
        <f t="shared" si="88"/>
        <v>Oct</v>
      </c>
      <c r="C2847" s="3" t="str">
        <f t="shared" si="89"/>
        <v>2024</v>
      </c>
      <c r="D2847" s="3">
        <v>45576</v>
      </c>
      <c r="E2847" t="s">
        <v>2172</v>
      </c>
      <c r="F2847" t="s">
        <v>793</v>
      </c>
      <c r="G2847" s="5" t="s">
        <v>61</v>
      </c>
      <c r="H2847" s="5" t="s">
        <v>50</v>
      </c>
      <c r="I2847" t="s">
        <v>1400</v>
      </c>
      <c r="J2847" t="s">
        <v>1049</v>
      </c>
      <c r="K2847" s="5" t="s">
        <v>95</v>
      </c>
      <c r="L2847" s="5" t="s">
        <v>42</v>
      </c>
      <c r="M2847" t="s">
        <v>29</v>
      </c>
      <c r="N2847" s="5" t="s">
        <v>30</v>
      </c>
      <c r="O2847" s="5" t="s">
        <v>31</v>
      </c>
      <c r="P2847" t="s">
        <v>81</v>
      </c>
      <c r="Q2847" s="5" t="s">
        <v>45</v>
      </c>
      <c r="R2847" s="1">
        <v>5</v>
      </c>
      <c r="S2847" s="1">
        <v>4757</v>
      </c>
      <c r="T2847">
        <v>0.2</v>
      </c>
      <c r="U2847" s="1">
        <v>2953</v>
      </c>
      <c r="V2847" s="1">
        <v>14765</v>
      </c>
      <c r="W2847" s="1">
        <v>19028</v>
      </c>
      <c r="X2847" s="1">
        <v>4263</v>
      </c>
      <c r="Y2847" s="7">
        <v>0.22403825940718941</v>
      </c>
    </row>
    <row r="2848" spans="1:25">
      <c r="A2848" t="s">
        <v>4405</v>
      </c>
      <c r="B2848" s="3" t="str">
        <f t="shared" si="88"/>
        <v>Sep</v>
      </c>
      <c r="C2848" s="3" t="str">
        <f t="shared" si="89"/>
        <v>2023</v>
      </c>
      <c r="D2848" s="3">
        <v>45182</v>
      </c>
      <c r="E2848" t="s">
        <v>2214</v>
      </c>
      <c r="F2848" t="s">
        <v>3355</v>
      </c>
      <c r="G2848" s="5" t="s">
        <v>106</v>
      </c>
      <c r="H2848" s="5" t="s">
        <v>107</v>
      </c>
      <c r="I2848" t="s">
        <v>444</v>
      </c>
      <c r="J2848" t="s">
        <v>1261</v>
      </c>
      <c r="K2848" s="5" t="s">
        <v>41</v>
      </c>
      <c r="L2848" s="5" t="s">
        <v>42</v>
      </c>
      <c r="M2848" t="s">
        <v>55</v>
      </c>
      <c r="N2848" s="5" t="s">
        <v>56</v>
      </c>
      <c r="O2848" s="5" t="s">
        <v>31</v>
      </c>
      <c r="P2848" t="s">
        <v>522</v>
      </c>
      <c r="Q2848" s="5" t="s">
        <v>33</v>
      </c>
      <c r="R2848" s="1">
        <v>6</v>
      </c>
      <c r="S2848" s="1">
        <v>373</v>
      </c>
      <c r="T2848">
        <v>0.2</v>
      </c>
      <c r="U2848" s="1">
        <v>236</v>
      </c>
      <c r="V2848" s="1">
        <v>1416</v>
      </c>
      <c r="W2848" s="1">
        <v>1790.4</v>
      </c>
      <c r="X2848" s="1">
        <v>374.40000000000009</v>
      </c>
      <c r="Y2848" s="7">
        <v>0.20911528150134051</v>
      </c>
    </row>
    <row r="2849" spans="1:25">
      <c r="A2849" t="s">
        <v>4406</v>
      </c>
      <c r="B2849" s="3" t="str">
        <f t="shared" si="88"/>
        <v>Oct</v>
      </c>
      <c r="C2849" s="3" t="str">
        <f t="shared" si="89"/>
        <v>2023</v>
      </c>
      <c r="D2849" s="3">
        <v>45223</v>
      </c>
      <c r="E2849" t="s">
        <v>1336</v>
      </c>
      <c r="F2849" t="s">
        <v>2724</v>
      </c>
      <c r="G2849" s="5" t="s">
        <v>37</v>
      </c>
      <c r="H2849" s="5" t="s">
        <v>38</v>
      </c>
      <c r="I2849" t="s">
        <v>25</v>
      </c>
      <c r="J2849" t="s">
        <v>2484</v>
      </c>
      <c r="K2849" s="5" t="s">
        <v>27</v>
      </c>
      <c r="L2849" s="5" t="s">
        <v>42</v>
      </c>
      <c r="M2849" t="s">
        <v>117</v>
      </c>
      <c r="N2849" s="5" t="s">
        <v>118</v>
      </c>
      <c r="O2849" s="5" t="s">
        <v>43</v>
      </c>
      <c r="P2849" t="s">
        <v>131</v>
      </c>
      <c r="Q2849" s="5" t="s">
        <v>75</v>
      </c>
      <c r="R2849" s="1">
        <v>8</v>
      </c>
      <c r="S2849" s="1">
        <v>3208</v>
      </c>
      <c r="T2849">
        <v>0.1</v>
      </c>
      <c r="U2849" s="1">
        <v>1709</v>
      </c>
      <c r="V2849" s="1">
        <v>13672</v>
      </c>
      <c r="W2849" s="1">
        <v>23097.600000000002</v>
      </c>
      <c r="X2849" s="1">
        <v>9425.6000000000022</v>
      </c>
      <c r="Y2849" s="7">
        <v>0.408077029648102</v>
      </c>
    </row>
    <row r="2850" spans="1:25">
      <c r="A2850" t="s">
        <v>4407</v>
      </c>
      <c r="B2850" s="3" t="str">
        <f t="shared" si="88"/>
        <v>Apr</v>
      </c>
      <c r="C2850" s="3" t="str">
        <f t="shared" si="89"/>
        <v>2024</v>
      </c>
      <c r="D2850" s="3">
        <v>45408</v>
      </c>
      <c r="E2850" t="s">
        <v>453</v>
      </c>
      <c r="F2850" t="s">
        <v>1399</v>
      </c>
      <c r="G2850" s="5" t="s">
        <v>37</v>
      </c>
      <c r="H2850" s="5" t="s">
        <v>38</v>
      </c>
      <c r="I2850" t="s">
        <v>435</v>
      </c>
      <c r="J2850" t="s">
        <v>530</v>
      </c>
      <c r="K2850" s="5" t="s">
        <v>41</v>
      </c>
      <c r="L2850" s="5" t="s">
        <v>64</v>
      </c>
      <c r="M2850" t="s">
        <v>87</v>
      </c>
      <c r="N2850" s="5" t="s">
        <v>88</v>
      </c>
      <c r="O2850" s="5" t="s">
        <v>43</v>
      </c>
      <c r="P2850" t="s">
        <v>320</v>
      </c>
      <c r="Q2850" s="5" t="s">
        <v>75</v>
      </c>
      <c r="R2850" s="1">
        <v>7</v>
      </c>
      <c r="S2850" s="1">
        <v>1021</v>
      </c>
      <c r="T2850">
        <v>0.2</v>
      </c>
      <c r="U2850" s="1">
        <v>777</v>
      </c>
      <c r="V2850" s="1">
        <v>5439</v>
      </c>
      <c r="W2850" s="1">
        <v>5717.6</v>
      </c>
      <c r="X2850" s="1">
        <v>278.60000000000036</v>
      </c>
      <c r="Y2850" s="7">
        <v>4.8726738491674887E-2</v>
      </c>
    </row>
    <row r="2851" spans="1:25">
      <c r="A2851" t="s">
        <v>4408</v>
      </c>
      <c r="B2851" s="3" t="str">
        <f t="shared" si="88"/>
        <v>Oct</v>
      </c>
      <c r="C2851" s="3" t="str">
        <f t="shared" si="89"/>
        <v>2024</v>
      </c>
      <c r="D2851" s="3">
        <v>45594</v>
      </c>
      <c r="E2851" t="s">
        <v>972</v>
      </c>
      <c r="F2851" t="s">
        <v>1410</v>
      </c>
      <c r="G2851" s="5" t="s">
        <v>37</v>
      </c>
      <c r="H2851" s="5" t="s">
        <v>38</v>
      </c>
      <c r="I2851" t="s">
        <v>447</v>
      </c>
      <c r="J2851" t="s">
        <v>1161</v>
      </c>
      <c r="K2851" s="5" t="s">
        <v>73</v>
      </c>
      <c r="L2851" s="5" t="s">
        <v>116</v>
      </c>
      <c r="M2851" t="s">
        <v>55</v>
      </c>
      <c r="N2851" s="5" t="s">
        <v>56</v>
      </c>
      <c r="O2851" s="5" t="s">
        <v>43</v>
      </c>
      <c r="P2851" t="s">
        <v>376</v>
      </c>
      <c r="Q2851" s="5" t="s">
        <v>33</v>
      </c>
      <c r="R2851" s="1">
        <v>3</v>
      </c>
      <c r="S2851" s="1">
        <v>3931</v>
      </c>
      <c r="T2851">
        <v>0.2</v>
      </c>
      <c r="U2851" s="1">
        <v>2695</v>
      </c>
      <c r="V2851" s="1">
        <v>8085</v>
      </c>
      <c r="W2851" s="1">
        <v>9434.4</v>
      </c>
      <c r="X2851" s="1">
        <v>1349.3999999999996</v>
      </c>
      <c r="Y2851" s="7">
        <v>0.14302976341897733</v>
      </c>
    </row>
    <row r="2852" spans="1:25">
      <c r="A2852" t="s">
        <v>4409</v>
      </c>
      <c r="B2852" s="3" t="str">
        <f t="shared" si="88"/>
        <v>Jan</v>
      </c>
      <c r="C2852" s="3" t="str">
        <f t="shared" si="89"/>
        <v>2025</v>
      </c>
      <c r="D2852" s="3">
        <v>45679</v>
      </c>
      <c r="E2852" t="s">
        <v>708</v>
      </c>
      <c r="F2852" t="s">
        <v>2452</v>
      </c>
      <c r="G2852" s="5" t="s">
        <v>61</v>
      </c>
      <c r="H2852" s="5" t="s">
        <v>50</v>
      </c>
      <c r="I2852" t="s">
        <v>1021</v>
      </c>
      <c r="J2852" t="s">
        <v>899</v>
      </c>
      <c r="K2852" s="5" t="s">
        <v>41</v>
      </c>
      <c r="L2852" s="5" t="s">
        <v>42</v>
      </c>
      <c r="M2852" t="s">
        <v>29</v>
      </c>
      <c r="N2852" s="5" t="s">
        <v>30</v>
      </c>
      <c r="O2852" s="5" t="s">
        <v>43</v>
      </c>
      <c r="P2852" t="s">
        <v>89</v>
      </c>
      <c r="Q2852" s="5" t="s">
        <v>33</v>
      </c>
      <c r="R2852" s="1">
        <v>4</v>
      </c>
      <c r="S2852" s="1">
        <v>1506</v>
      </c>
      <c r="T2852">
        <v>0.1</v>
      </c>
      <c r="U2852" s="1">
        <v>1103</v>
      </c>
      <c r="V2852" s="1">
        <v>4412</v>
      </c>
      <c r="W2852" s="1">
        <v>5421.6</v>
      </c>
      <c r="X2852" s="1">
        <v>1009.6000000000004</v>
      </c>
      <c r="Y2852" s="7">
        <v>0.18621809060056077</v>
      </c>
    </row>
    <row r="2853" spans="1:25">
      <c r="A2853" t="s">
        <v>4410</v>
      </c>
      <c r="B2853" s="3" t="str">
        <f t="shared" si="88"/>
        <v>Apr</v>
      </c>
      <c r="C2853" s="3" t="str">
        <f t="shared" si="89"/>
        <v>2024</v>
      </c>
      <c r="D2853" s="3">
        <v>45411</v>
      </c>
      <c r="E2853" t="s">
        <v>1881</v>
      </c>
      <c r="F2853" t="s">
        <v>352</v>
      </c>
      <c r="G2853" s="5" t="s">
        <v>49</v>
      </c>
      <c r="H2853" s="5" t="s">
        <v>50</v>
      </c>
      <c r="I2853" t="s">
        <v>834</v>
      </c>
      <c r="J2853" t="s">
        <v>1022</v>
      </c>
      <c r="K2853" s="5" t="s">
        <v>95</v>
      </c>
      <c r="L2853" s="5" t="s">
        <v>116</v>
      </c>
      <c r="M2853" t="s">
        <v>117</v>
      </c>
      <c r="N2853" s="5" t="s">
        <v>118</v>
      </c>
      <c r="O2853" s="5" t="s">
        <v>43</v>
      </c>
      <c r="P2853" t="s">
        <v>74</v>
      </c>
      <c r="Q2853" s="5" t="s">
        <v>45</v>
      </c>
      <c r="R2853" s="1">
        <v>2</v>
      </c>
      <c r="S2853" s="1">
        <v>1475</v>
      </c>
      <c r="T2853">
        <v>0.15</v>
      </c>
      <c r="U2853" s="1">
        <v>913</v>
      </c>
      <c r="V2853" s="1">
        <v>1826</v>
      </c>
      <c r="W2853" s="1">
        <v>2507.5</v>
      </c>
      <c r="X2853" s="1">
        <v>681.5</v>
      </c>
      <c r="Y2853" s="7">
        <v>0.27178464606181457</v>
      </c>
    </row>
    <row r="2854" spans="1:25">
      <c r="A2854" t="s">
        <v>4411</v>
      </c>
      <c r="B2854" s="3" t="str">
        <f t="shared" si="88"/>
        <v>Sep</v>
      </c>
      <c r="C2854" s="3" t="str">
        <f t="shared" si="89"/>
        <v>2022</v>
      </c>
      <c r="D2854" s="3">
        <v>44813</v>
      </c>
      <c r="E2854" t="s">
        <v>745</v>
      </c>
      <c r="F2854" t="s">
        <v>847</v>
      </c>
      <c r="G2854" s="5" t="s">
        <v>106</v>
      </c>
      <c r="H2854" s="5" t="s">
        <v>107</v>
      </c>
      <c r="I2854" t="s">
        <v>348</v>
      </c>
      <c r="J2854" t="s">
        <v>1261</v>
      </c>
      <c r="K2854" s="5" t="s">
        <v>41</v>
      </c>
      <c r="L2854" s="5" t="s">
        <v>64</v>
      </c>
      <c r="M2854" t="s">
        <v>55</v>
      </c>
      <c r="N2854" s="5" t="s">
        <v>56</v>
      </c>
      <c r="O2854" s="5" t="s">
        <v>43</v>
      </c>
      <c r="P2854" t="s">
        <v>427</v>
      </c>
      <c r="Q2854" s="5" t="s">
        <v>75</v>
      </c>
      <c r="R2854" s="1">
        <v>1</v>
      </c>
      <c r="S2854" s="1">
        <v>1368</v>
      </c>
      <c r="T2854">
        <v>0.05</v>
      </c>
      <c r="U2854" s="1">
        <v>1112</v>
      </c>
      <c r="V2854" s="1">
        <v>1112</v>
      </c>
      <c r="W2854" s="1">
        <v>1299.5999999999999</v>
      </c>
      <c r="X2854" s="1">
        <v>187.59999999999991</v>
      </c>
      <c r="Y2854" s="7">
        <v>0.14435210834102793</v>
      </c>
    </row>
    <row r="2855" spans="1:25">
      <c r="A2855" t="s">
        <v>4412</v>
      </c>
      <c r="B2855" s="3" t="str">
        <f t="shared" si="88"/>
        <v>Jun</v>
      </c>
      <c r="C2855" s="3" t="str">
        <f t="shared" si="89"/>
        <v>2022</v>
      </c>
      <c r="D2855" s="3">
        <v>44742</v>
      </c>
      <c r="E2855" t="s">
        <v>1649</v>
      </c>
      <c r="F2855" t="s">
        <v>2179</v>
      </c>
      <c r="G2855" s="5" t="s">
        <v>49</v>
      </c>
      <c r="H2855" s="5" t="s">
        <v>50</v>
      </c>
      <c r="I2855" t="s">
        <v>1286</v>
      </c>
      <c r="J2855" t="s">
        <v>2324</v>
      </c>
      <c r="K2855" s="5" t="s">
        <v>53</v>
      </c>
      <c r="L2855" s="5" t="s">
        <v>42</v>
      </c>
      <c r="M2855" t="s">
        <v>117</v>
      </c>
      <c r="N2855" s="5" t="s">
        <v>118</v>
      </c>
      <c r="O2855" s="5" t="s">
        <v>43</v>
      </c>
      <c r="P2855" t="s">
        <v>89</v>
      </c>
      <c r="Q2855" s="5" t="s">
        <v>45</v>
      </c>
      <c r="R2855" s="1">
        <v>3</v>
      </c>
      <c r="S2855" s="1">
        <v>3216</v>
      </c>
      <c r="T2855">
        <v>0.25</v>
      </c>
      <c r="U2855" s="1">
        <v>2461</v>
      </c>
      <c r="V2855" s="1">
        <v>7383</v>
      </c>
      <c r="W2855" s="1">
        <v>7236</v>
      </c>
      <c r="X2855" s="1">
        <v>-147</v>
      </c>
      <c r="Y2855" s="7">
        <v>-2.03150912106136E-2</v>
      </c>
    </row>
    <row r="2856" spans="1:25">
      <c r="A2856" t="s">
        <v>4413</v>
      </c>
      <c r="B2856" s="3" t="str">
        <f t="shared" si="88"/>
        <v>Jul</v>
      </c>
      <c r="C2856" s="3" t="str">
        <f t="shared" si="89"/>
        <v>2023</v>
      </c>
      <c r="D2856" s="3">
        <v>45109</v>
      </c>
      <c r="E2856" t="s">
        <v>502</v>
      </c>
      <c r="F2856" t="s">
        <v>496</v>
      </c>
      <c r="G2856" s="5" t="s">
        <v>23</v>
      </c>
      <c r="H2856" s="5" t="s">
        <v>24</v>
      </c>
      <c r="I2856" t="s">
        <v>1779</v>
      </c>
      <c r="J2856" t="s">
        <v>1794</v>
      </c>
      <c r="K2856" s="5" t="s">
        <v>27</v>
      </c>
      <c r="L2856" s="5" t="s">
        <v>64</v>
      </c>
      <c r="M2856" t="s">
        <v>117</v>
      </c>
      <c r="N2856" s="5" t="s">
        <v>118</v>
      </c>
      <c r="O2856" s="5" t="s">
        <v>31</v>
      </c>
      <c r="P2856" t="s">
        <v>359</v>
      </c>
      <c r="Q2856" s="5" t="s">
        <v>75</v>
      </c>
      <c r="R2856" s="1">
        <v>4</v>
      </c>
      <c r="S2856" s="1">
        <v>1575</v>
      </c>
      <c r="T2856">
        <v>0.05</v>
      </c>
      <c r="U2856" s="1">
        <v>1193</v>
      </c>
      <c r="V2856" s="1">
        <v>4772</v>
      </c>
      <c r="W2856" s="1">
        <v>5985</v>
      </c>
      <c r="X2856" s="1">
        <v>1213</v>
      </c>
      <c r="Y2856" s="7">
        <v>0.20267335004177109</v>
      </c>
    </row>
    <row r="2857" spans="1:25">
      <c r="A2857" t="s">
        <v>4414</v>
      </c>
      <c r="B2857" s="3" t="str">
        <f t="shared" si="88"/>
        <v>Dec</v>
      </c>
      <c r="C2857" s="3" t="str">
        <f t="shared" si="89"/>
        <v>2024</v>
      </c>
      <c r="D2857" s="3">
        <v>45644</v>
      </c>
      <c r="E2857" t="s">
        <v>1348</v>
      </c>
      <c r="F2857" t="s">
        <v>2803</v>
      </c>
      <c r="G2857" s="5" t="s">
        <v>49</v>
      </c>
      <c r="H2857" s="5" t="s">
        <v>50</v>
      </c>
      <c r="I2857" t="s">
        <v>1017</v>
      </c>
      <c r="J2857" t="s">
        <v>237</v>
      </c>
      <c r="K2857" s="5" t="s">
        <v>95</v>
      </c>
      <c r="L2857" s="5" t="s">
        <v>28</v>
      </c>
      <c r="M2857" t="s">
        <v>87</v>
      </c>
      <c r="N2857" s="5" t="s">
        <v>88</v>
      </c>
      <c r="O2857" s="5" t="s">
        <v>43</v>
      </c>
      <c r="P2857" t="s">
        <v>376</v>
      </c>
      <c r="Q2857" s="5" t="s">
        <v>33</v>
      </c>
      <c r="R2857" s="1">
        <v>5</v>
      </c>
      <c r="S2857" s="1">
        <v>3905</v>
      </c>
      <c r="T2857">
        <v>0.15</v>
      </c>
      <c r="U2857" s="1">
        <v>2835</v>
      </c>
      <c r="V2857" s="1">
        <v>14175</v>
      </c>
      <c r="W2857" s="1">
        <v>16596.25</v>
      </c>
      <c r="X2857" s="1">
        <v>2421.25</v>
      </c>
      <c r="Y2857" s="7">
        <v>0.14589139112751376</v>
      </c>
    </row>
    <row r="2858" spans="1:25">
      <c r="A2858" t="s">
        <v>4415</v>
      </c>
      <c r="B2858" s="3" t="str">
        <f t="shared" si="88"/>
        <v>Apr</v>
      </c>
      <c r="C2858" s="3" t="str">
        <f t="shared" si="89"/>
        <v>2022</v>
      </c>
      <c r="D2858" s="3">
        <v>44667</v>
      </c>
      <c r="E2858" t="s">
        <v>311</v>
      </c>
      <c r="F2858" t="s">
        <v>3355</v>
      </c>
      <c r="G2858" s="5" t="s">
        <v>61</v>
      </c>
      <c r="H2858" s="5" t="s">
        <v>50</v>
      </c>
      <c r="I2858" t="s">
        <v>62</v>
      </c>
      <c r="J2858" t="s">
        <v>1664</v>
      </c>
      <c r="K2858" s="5" t="s">
        <v>53</v>
      </c>
      <c r="L2858" s="5" t="s">
        <v>64</v>
      </c>
      <c r="M2858" t="s">
        <v>65</v>
      </c>
      <c r="N2858" s="5" t="s">
        <v>66</v>
      </c>
      <c r="O2858" s="5" t="s">
        <v>31</v>
      </c>
      <c r="P2858" t="s">
        <v>102</v>
      </c>
      <c r="Q2858" s="5" t="s">
        <v>33</v>
      </c>
      <c r="R2858" s="1">
        <v>4</v>
      </c>
      <c r="S2858" s="1">
        <v>3886</v>
      </c>
      <c r="T2858">
        <v>0.2</v>
      </c>
      <c r="U2858" s="1">
        <v>2178</v>
      </c>
      <c r="V2858" s="1">
        <v>8712</v>
      </c>
      <c r="W2858" s="1">
        <v>12435.2</v>
      </c>
      <c r="X2858" s="1">
        <v>3723.2000000000007</v>
      </c>
      <c r="Y2858" s="7">
        <v>0.29940813175501807</v>
      </c>
    </row>
    <row r="2859" spans="1:25">
      <c r="A2859" t="s">
        <v>4416</v>
      </c>
      <c r="B2859" s="3" t="str">
        <f t="shared" si="88"/>
        <v>Jun</v>
      </c>
      <c r="C2859" s="3" t="str">
        <f t="shared" si="89"/>
        <v>2022</v>
      </c>
      <c r="D2859" s="3">
        <v>44735</v>
      </c>
      <c r="E2859" t="s">
        <v>649</v>
      </c>
      <c r="F2859" t="s">
        <v>2848</v>
      </c>
      <c r="G2859" s="5" t="s">
        <v>49</v>
      </c>
      <c r="H2859" s="5" t="s">
        <v>50</v>
      </c>
      <c r="I2859" t="s">
        <v>576</v>
      </c>
      <c r="J2859" t="s">
        <v>703</v>
      </c>
      <c r="K2859" s="5" t="s">
        <v>95</v>
      </c>
      <c r="L2859" s="5" t="s">
        <v>54</v>
      </c>
      <c r="M2859" t="s">
        <v>55</v>
      </c>
      <c r="N2859" s="5" t="s">
        <v>56</v>
      </c>
      <c r="O2859" s="5" t="s">
        <v>31</v>
      </c>
      <c r="P2859" t="s">
        <v>142</v>
      </c>
      <c r="Q2859" s="5" t="s">
        <v>75</v>
      </c>
      <c r="R2859" s="1">
        <v>5</v>
      </c>
      <c r="S2859" s="1">
        <v>1217</v>
      </c>
      <c r="T2859">
        <v>0.05</v>
      </c>
      <c r="U2859" s="1">
        <v>746</v>
      </c>
      <c r="V2859" s="1">
        <v>3730</v>
      </c>
      <c r="W2859" s="1">
        <v>5780.75</v>
      </c>
      <c r="X2859" s="1">
        <v>2050.75</v>
      </c>
      <c r="Y2859" s="7">
        <v>0.3547550058383428</v>
      </c>
    </row>
    <row r="2860" spans="1:25">
      <c r="A2860" t="s">
        <v>4417</v>
      </c>
      <c r="B2860" s="3" t="str">
        <f t="shared" si="88"/>
        <v>Apr</v>
      </c>
      <c r="C2860" s="3" t="str">
        <f t="shared" si="89"/>
        <v>2023</v>
      </c>
      <c r="D2860" s="3">
        <v>45024</v>
      </c>
      <c r="E2860" t="s">
        <v>801</v>
      </c>
      <c r="F2860" t="s">
        <v>1855</v>
      </c>
      <c r="G2860" s="5" t="s">
        <v>37</v>
      </c>
      <c r="H2860" s="5" t="s">
        <v>38</v>
      </c>
      <c r="I2860" t="s">
        <v>152</v>
      </c>
      <c r="J2860" t="s">
        <v>26</v>
      </c>
      <c r="K2860" s="5" t="s">
        <v>27</v>
      </c>
      <c r="L2860" s="5" t="s">
        <v>64</v>
      </c>
      <c r="M2860" t="s">
        <v>87</v>
      </c>
      <c r="N2860" s="5" t="s">
        <v>88</v>
      </c>
      <c r="O2860" s="5" t="s">
        <v>43</v>
      </c>
      <c r="P2860" t="s">
        <v>355</v>
      </c>
      <c r="Q2860" s="5" t="s">
        <v>45</v>
      </c>
      <c r="R2860" s="1">
        <v>8</v>
      </c>
      <c r="S2860" s="1">
        <v>3787</v>
      </c>
      <c r="T2860">
        <v>0.1</v>
      </c>
      <c r="U2860" s="1">
        <v>2373</v>
      </c>
      <c r="V2860" s="1">
        <v>18984</v>
      </c>
      <c r="W2860" s="1">
        <v>27266.400000000001</v>
      </c>
      <c r="X2860" s="1">
        <v>8282.4000000000015</v>
      </c>
      <c r="Y2860" s="7">
        <v>0.30375847196549605</v>
      </c>
    </row>
    <row r="2861" spans="1:25">
      <c r="A2861" t="s">
        <v>4418</v>
      </c>
      <c r="B2861" s="3" t="str">
        <f t="shared" si="88"/>
        <v>Apr</v>
      </c>
      <c r="C2861" s="3" t="str">
        <f t="shared" si="89"/>
        <v>2022</v>
      </c>
      <c r="D2861" s="3">
        <v>44660</v>
      </c>
      <c r="E2861" t="s">
        <v>150</v>
      </c>
      <c r="F2861" t="s">
        <v>2482</v>
      </c>
      <c r="G2861" s="5" t="s">
        <v>106</v>
      </c>
      <c r="H2861" s="5" t="s">
        <v>107</v>
      </c>
      <c r="I2861" t="s">
        <v>1300</v>
      </c>
      <c r="J2861" t="s">
        <v>1345</v>
      </c>
      <c r="K2861" s="5" t="s">
        <v>41</v>
      </c>
      <c r="L2861" s="5" t="s">
        <v>28</v>
      </c>
      <c r="M2861" t="s">
        <v>65</v>
      </c>
      <c r="N2861" s="5" t="s">
        <v>66</v>
      </c>
      <c r="O2861" s="5" t="s">
        <v>43</v>
      </c>
      <c r="P2861" t="s">
        <v>96</v>
      </c>
      <c r="Q2861" s="5" t="s">
        <v>33</v>
      </c>
      <c r="R2861" s="1">
        <v>7</v>
      </c>
      <c r="S2861" s="1">
        <v>335</v>
      </c>
      <c r="T2861">
        <v>0.05</v>
      </c>
      <c r="U2861" s="1">
        <v>250</v>
      </c>
      <c r="V2861" s="1">
        <v>1750</v>
      </c>
      <c r="W2861" s="1">
        <v>2227.75</v>
      </c>
      <c r="X2861" s="1">
        <v>477.75</v>
      </c>
      <c r="Y2861" s="7">
        <v>0.21445404556166536</v>
      </c>
    </row>
    <row r="2862" spans="1:25">
      <c r="A2862" t="s">
        <v>4419</v>
      </c>
      <c r="B2862" s="3" t="str">
        <f t="shared" si="88"/>
        <v>Dec</v>
      </c>
      <c r="C2862" s="3" t="str">
        <f t="shared" si="89"/>
        <v>2024</v>
      </c>
      <c r="D2862" s="3">
        <v>45649</v>
      </c>
      <c r="E2862" t="s">
        <v>1859</v>
      </c>
      <c r="F2862" t="s">
        <v>2059</v>
      </c>
      <c r="G2862" s="5" t="s">
        <v>49</v>
      </c>
      <c r="H2862" s="5" t="s">
        <v>50</v>
      </c>
      <c r="I2862" t="s">
        <v>734</v>
      </c>
      <c r="J2862" t="s">
        <v>2675</v>
      </c>
      <c r="K2862" s="5" t="s">
        <v>41</v>
      </c>
      <c r="L2862" s="5" t="s">
        <v>54</v>
      </c>
      <c r="M2862" t="s">
        <v>55</v>
      </c>
      <c r="N2862" s="5" t="s">
        <v>56</v>
      </c>
      <c r="O2862" s="5" t="s">
        <v>31</v>
      </c>
      <c r="P2862" t="s">
        <v>44</v>
      </c>
      <c r="Q2862" s="5" t="s">
        <v>45</v>
      </c>
      <c r="R2862" s="1">
        <v>5</v>
      </c>
      <c r="S2862" s="1">
        <v>3835</v>
      </c>
      <c r="T2862">
        <v>0.1</v>
      </c>
      <c r="U2862" s="1">
        <v>3125</v>
      </c>
      <c r="V2862" s="1">
        <v>15625</v>
      </c>
      <c r="W2862" s="1">
        <v>17257.5</v>
      </c>
      <c r="X2862" s="1">
        <v>1632.5</v>
      </c>
      <c r="Y2862" s="7">
        <v>9.4596552223670874E-2</v>
      </c>
    </row>
    <row r="2863" spans="1:25">
      <c r="A2863" t="s">
        <v>4420</v>
      </c>
      <c r="B2863" s="3" t="str">
        <f t="shared" si="88"/>
        <v>Feb</v>
      </c>
      <c r="C2863" s="3" t="str">
        <f t="shared" si="89"/>
        <v>2025</v>
      </c>
      <c r="D2863" s="3">
        <v>45709</v>
      </c>
      <c r="E2863" t="s">
        <v>655</v>
      </c>
      <c r="F2863" t="s">
        <v>1900</v>
      </c>
      <c r="G2863" s="5" t="s">
        <v>106</v>
      </c>
      <c r="H2863" s="5" t="s">
        <v>107</v>
      </c>
      <c r="I2863" t="s">
        <v>504</v>
      </c>
      <c r="J2863" t="s">
        <v>749</v>
      </c>
      <c r="K2863" s="5" t="s">
        <v>41</v>
      </c>
      <c r="L2863" s="5" t="s">
        <v>42</v>
      </c>
      <c r="M2863" t="s">
        <v>65</v>
      </c>
      <c r="N2863" s="5" t="s">
        <v>66</v>
      </c>
      <c r="O2863" s="5" t="s">
        <v>43</v>
      </c>
      <c r="P2863" t="s">
        <v>1027</v>
      </c>
      <c r="Q2863" s="5" t="s">
        <v>75</v>
      </c>
      <c r="R2863" s="1">
        <v>4</v>
      </c>
      <c r="S2863" s="1">
        <v>4881</v>
      </c>
      <c r="T2863">
        <v>0.05</v>
      </c>
      <c r="U2863" s="1">
        <v>3339</v>
      </c>
      <c r="V2863" s="1">
        <v>13356</v>
      </c>
      <c r="W2863" s="1">
        <v>18547.8</v>
      </c>
      <c r="X2863" s="1">
        <v>5191.7999999999993</v>
      </c>
      <c r="Y2863" s="7">
        <v>0.27991459903600424</v>
      </c>
    </row>
    <row r="2864" spans="1:25">
      <c r="A2864" t="s">
        <v>4421</v>
      </c>
      <c r="B2864" s="3" t="str">
        <f t="shared" si="88"/>
        <v>Sep</v>
      </c>
      <c r="C2864" s="3" t="str">
        <f t="shared" si="89"/>
        <v>2022</v>
      </c>
      <c r="D2864" s="3">
        <v>44829</v>
      </c>
      <c r="E2864" t="s">
        <v>1656</v>
      </c>
      <c r="F2864" t="s">
        <v>852</v>
      </c>
      <c r="G2864" s="5" t="s">
        <v>61</v>
      </c>
      <c r="H2864" s="5" t="s">
        <v>50</v>
      </c>
      <c r="I2864" t="s">
        <v>394</v>
      </c>
      <c r="J2864" t="s">
        <v>760</v>
      </c>
      <c r="K2864" s="5" t="s">
        <v>27</v>
      </c>
      <c r="L2864" s="5" t="s">
        <v>42</v>
      </c>
      <c r="M2864" t="s">
        <v>65</v>
      </c>
      <c r="N2864" s="5" t="s">
        <v>66</v>
      </c>
      <c r="O2864" s="5" t="s">
        <v>43</v>
      </c>
      <c r="P2864" t="s">
        <v>180</v>
      </c>
      <c r="Q2864" s="5" t="s">
        <v>75</v>
      </c>
      <c r="R2864" s="1">
        <v>8</v>
      </c>
      <c r="S2864" s="1">
        <v>4900</v>
      </c>
      <c r="T2864">
        <v>0.1</v>
      </c>
      <c r="U2864" s="1">
        <v>3155</v>
      </c>
      <c r="V2864" s="1">
        <v>25240</v>
      </c>
      <c r="W2864" s="1">
        <v>35280</v>
      </c>
      <c r="X2864" s="1">
        <v>10040</v>
      </c>
      <c r="Y2864" s="7">
        <v>0.28458049886621317</v>
      </c>
    </row>
    <row r="2865" spans="1:25">
      <c r="A2865" t="s">
        <v>4422</v>
      </c>
      <c r="B2865" s="3" t="str">
        <f t="shared" si="88"/>
        <v>Aug</v>
      </c>
      <c r="C2865" s="3" t="str">
        <f t="shared" si="89"/>
        <v>2025</v>
      </c>
      <c r="D2865" s="3">
        <v>45882</v>
      </c>
      <c r="E2865" t="s">
        <v>1001</v>
      </c>
      <c r="F2865" t="s">
        <v>323</v>
      </c>
      <c r="G2865" s="5" t="s">
        <v>61</v>
      </c>
      <c r="H2865" s="5" t="s">
        <v>50</v>
      </c>
      <c r="I2865" t="s">
        <v>114</v>
      </c>
      <c r="J2865" t="s">
        <v>753</v>
      </c>
      <c r="K2865" s="5" t="s">
        <v>41</v>
      </c>
      <c r="L2865" s="5" t="s">
        <v>54</v>
      </c>
      <c r="M2865" t="s">
        <v>87</v>
      </c>
      <c r="N2865" s="5" t="s">
        <v>88</v>
      </c>
      <c r="O2865" s="5" t="s">
        <v>31</v>
      </c>
      <c r="P2865" t="s">
        <v>180</v>
      </c>
      <c r="Q2865" s="5" t="s">
        <v>33</v>
      </c>
      <c r="R2865" s="1">
        <v>2</v>
      </c>
      <c r="S2865" s="1">
        <v>1891</v>
      </c>
      <c r="T2865">
        <v>0.2</v>
      </c>
      <c r="U2865" s="1">
        <v>1160</v>
      </c>
      <c r="V2865" s="1">
        <v>2320</v>
      </c>
      <c r="W2865" s="1">
        <v>3025.6000000000004</v>
      </c>
      <c r="X2865" s="1">
        <v>705.60000000000036</v>
      </c>
      <c r="Y2865" s="7">
        <v>0.23320994182971982</v>
      </c>
    </row>
    <row r="2866" spans="1:25">
      <c r="A2866" t="s">
        <v>4423</v>
      </c>
      <c r="B2866" s="3" t="str">
        <f t="shared" si="88"/>
        <v>Jul</v>
      </c>
      <c r="C2866" s="3" t="str">
        <f t="shared" si="89"/>
        <v>2025</v>
      </c>
      <c r="D2866" s="3">
        <v>45867</v>
      </c>
      <c r="E2866" t="s">
        <v>918</v>
      </c>
      <c r="F2866" t="s">
        <v>458</v>
      </c>
      <c r="G2866" s="5" t="s">
        <v>106</v>
      </c>
      <c r="H2866" s="5" t="s">
        <v>107</v>
      </c>
      <c r="I2866" t="s">
        <v>348</v>
      </c>
      <c r="J2866" t="s">
        <v>597</v>
      </c>
      <c r="K2866" s="5" t="s">
        <v>27</v>
      </c>
      <c r="L2866" s="5" t="s">
        <v>28</v>
      </c>
      <c r="M2866" t="s">
        <v>29</v>
      </c>
      <c r="N2866" s="5" t="s">
        <v>30</v>
      </c>
      <c r="O2866" s="5" t="s">
        <v>43</v>
      </c>
      <c r="P2866" t="s">
        <v>186</v>
      </c>
      <c r="Q2866" s="5" t="s">
        <v>33</v>
      </c>
      <c r="R2866" s="1">
        <v>3</v>
      </c>
      <c r="S2866" s="1">
        <v>1931</v>
      </c>
      <c r="T2866">
        <v>0.25</v>
      </c>
      <c r="U2866" s="1">
        <v>1190</v>
      </c>
      <c r="V2866" s="1">
        <v>3570</v>
      </c>
      <c r="W2866" s="1">
        <v>4344.75</v>
      </c>
      <c r="X2866" s="1">
        <v>774.75</v>
      </c>
      <c r="Y2866" s="7">
        <v>0.17831866045226999</v>
      </c>
    </row>
    <row r="2867" spans="1:25">
      <c r="A2867" t="s">
        <v>4424</v>
      </c>
      <c r="B2867" s="3" t="str">
        <f t="shared" si="88"/>
        <v>Jun</v>
      </c>
      <c r="C2867" s="3" t="str">
        <f t="shared" si="89"/>
        <v>2022</v>
      </c>
      <c r="D2867" s="3">
        <v>44740</v>
      </c>
      <c r="E2867" t="s">
        <v>2602</v>
      </c>
      <c r="F2867" t="s">
        <v>875</v>
      </c>
      <c r="G2867" s="5" t="s">
        <v>49</v>
      </c>
      <c r="H2867" s="5" t="s">
        <v>50</v>
      </c>
      <c r="I2867" t="s">
        <v>983</v>
      </c>
      <c r="J2867" t="s">
        <v>1084</v>
      </c>
      <c r="K2867" s="5" t="s">
        <v>27</v>
      </c>
      <c r="L2867" s="5" t="s">
        <v>54</v>
      </c>
      <c r="M2867" t="s">
        <v>87</v>
      </c>
      <c r="N2867" s="5" t="s">
        <v>88</v>
      </c>
      <c r="O2867" s="5" t="s">
        <v>31</v>
      </c>
      <c r="P2867" t="s">
        <v>522</v>
      </c>
      <c r="Q2867" s="5" t="s">
        <v>75</v>
      </c>
      <c r="R2867" s="1">
        <v>4</v>
      </c>
      <c r="S2867" s="1">
        <v>4188</v>
      </c>
      <c r="T2867">
        <v>0.2</v>
      </c>
      <c r="U2867" s="1">
        <v>2649</v>
      </c>
      <c r="V2867" s="1">
        <v>10596</v>
      </c>
      <c r="W2867" s="1">
        <v>13401.6</v>
      </c>
      <c r="X2867" s="1">
        <v>2805.6000000000004</v>
      </c>
      <c r="Y2867" s="7">
        <v>0.20934813753581663</v>
      </c>
    </row>
    <row r="2868" spans="1:25">
      <c r="A2868" t="s">
        <v>4425</v>
      </c>
      <c r="B2868" s="3" t="str">
        <f t="shared" si="88"/>
        <v>Aug</v>
      </c>
      <c r="C2868" s="3" t="str">
        <f t="shared" si="89"/>
        <v>2023</v>
      </c>
      <c r="D2868" s="3">
        <v>45160</v>
      </c>
      <c r="E2868" t="s">
        <v>1440</v>
      </c>
      <c r="F2868" t="s">
        <v>2053</v>
      </c>
      <c r="G2868" s="5" t="s">
        <v>106</v>
      </c>
      <c r="H2868" s="5" t="s">
        <v>107</v>
      </c>
      <c r="I2868" t="s">
        <v>983</v>
      </c>
      <c r="J2868" t="s">
        <v>691</v>
      </c>
      <c r="K2868" s="5" t="s">
        <v>41</v>
      </c>
      <c r="L2868" s="5" t="s">
        <v>42</v>
      </c>
      <c r="M2868" t="s">
        <v>29</v>
      </c>
      <c r="N2868" s="5" t="s">
        <v>30</v>
      </c>
      <c r="O2868" s="5" t="s">
        <v>31</v>
      </c>
      <c r="P2868" t="s">
        <v>180</v>
      </c>
      <c r="Q2868" s="5" t="s">
        <v>33</v>
      </c>
      <c r="R2868" s="1">
        <v>3</v>
      </c>
      <c r="S2868" s="1">
        <v>1157</v>
      </c>
      <c r="T2868">
        <v>0</v>
      </c>
      <c r="U2868" s="1">
        <v>596</v>
      </c>
      <c r="V2868" s="1">
        <v>1788</v>
      </c>
      <c r="W2868" s="1">
        <v>3471</v>
      </c>
      <c r="X2868" s="1">
        <v>1683</v>
      </c>
      <c r="Y2868" s="7">
        <v>0.48487467588591182</v>
      </c>
    </row>
    <row r="2869" spans="1:25">
      <c r="A2869" t="s">
        <v>4426</v>
      </c>
      <c r="B2869" s="3" t="str">
        <f t="shared" si="88"/>
        <v>Feb</v>
      </c>
      <c r="C2869" s="3" t="str">
        <f t="shared" si="89"/>
        <v>2022</v>
      </c>
      <c r="D2869" s="3">
        <v>44609</v>
      </c>
      <c r="E2869" t="s">
        <v>1064</v>
      </c>
      <c r="F2869" t="s">
        <v>2062</v>
      </c>
      <c r="G2869" s="5" t="s">
        <v>61</v>
      </c>
      <c r="H2869" s="5" t="s">
        <v>50</v>
      </c>
      <c r="I2869" t="s">
        <v>705</v>
      </c>
      <c r="J2869" t="s">
        <v>294</v>
      </c>
      <c r="K2869" s="5" t="s">
        <v>73</v>
      </c>
      <c r="L2869" s="5" t="s">
        <v>42</v>
      </c>
      <c r="M2869" t="s">
        <v>87</v>
      </c>
      <c r="N2869" s="5" t="s">
        <v>88</v>
      </c>
      <c r="O2869" s="5" t="s">
        <v>31</v>
      </c>
      <c r="P2869" t="s">
        <v>522</v>
      </c>
      <c r="Q2869" s="5" t="s">
        <v>45</v>
      </c>
      <c r="R2869" s="1">
        <v>6</v>
      </c>
      <c r="S2869" s="1">
        <v>752</v>
      </c>
      <c r="T2869">
        <v>0.1</v>
      </c>
      <c r="U2869" s="1">
        <v>504</v>
      </c>
      <c r="V2869" s="1">
        <v>3024</v>
      </c>
      <c r="W2869" s="1">
        <v>4060.8</v>
      </c>
      <c r="X2869" s="1">
        <v>1036.8000000000002</v>
      </c>
      <c r="Y2869" s="7">
        <v>0.25531914893617025</v>
      </c>
    </row>
    <row r="2870" spans="1:25">
      <c r="A2870" t="s">
        <v>4427</v>
      </c>
      <c r="B2870" s="3" t="str">
        <f t="shared" si="88"/>
        <v>Nov</v>
      </c>
      <c r="C2870" s="3" t="str">
        <f t="shared" si="89"/>
        <v>2023</v>
      </c>
      <c r="D2870" s="3">
        <v>45258</v>
      </c>
      <c r="E2870" t="s">
        <v>1090</v>
      </c>
      <c r="F2870" t="s">
        <v>2230</v>
      </c>
      <c r="G2870" s="5" t="s">
        <v>106</v>
      </c>
      <c r="H2870" s="5" t="s">
        <v>107</v>
      </c>
      <c r="I2870" t="s">
        <v>500</v>
      </c>
      <c r="J2870" t="s">
        <v>920</v>
      </c>
      <c r="K2870" s="5" t="s">
        <v>53</v>
      </c>
      <c r="L2870" s="5" t="s">
        <v>42</v>
      </c>
      <c r="M2870" t="s">
        <v>87</v>
      </c>
      <c r="N2870" s="5" t="s">
        <v>88</v>
      </c>
      <c r="O2870" s="5" t="s">
        <v>31</v>
      </c>
      <c r="P2870" t="s">
        <v>376</v>
      </c>
      <c r="Q2870" s="5" t="s">
        <v>75</v>
      </c>
      <c r="R2870" s="1">
        <v>1</v>
      </c>
      <c r="S2870" s="1">
        <v>4238</v>
      </c>
      <c r="T2870">
        <v>0</v>
      </c>
      <c r="U2870" s="1">
        <v>2121</v>
      </c>
      <c r="V2870" s="1">
        <v>2121</v>
      </c>
      <c r="W2870" s="1">
        <v>4238</v>
      </c>
      <c r="X2870" s="1">
        <v>2117</v>
      </c>
      <c r="Y2870" s="7">
        <v>0.4995280792826805</v>
      </c>
    </row>
    <row r="2871" spans="1:25">
      <c r="A2871" t="s">
        <v>4428</v>
      </c>
      <c r="B2871" s="3" t="str">
        <f t="shared" si="88"/>
        <v>Jul</v>
      </c>
      <c r="C2871" s="3" t="str">
        <f t="shared" si="89"/>
        <v>2025</v>
      </c>
      <c r="D2871" s="3">
        <v>45854</v>
      </c>
      <c r="E2871" t="s">
        <v>801</v>
      </c>
      <c r="F2871" t="s">
        <v>317</v>
      </c>
      <c r="G2871" s="5" t="s">
        <v>106</v>
      </c>
      <c r="H2871" s="5" t="s">
        <v>107</v>
      </c>
      <c r="I2871" t="s">
        <v>993</v>
      </c>
      <c r="J2871" t="s">
        <v>207</v>
      </c>
      <c r="K2871" s="5" t="s">
        <v>95</v>
      </c>
      <c r="L2871" s="5" t="s">
        <v>116</v>
      </c>
      <c r="M2871" t="s">
        <v>117</v>
      </c>
      <c r="N2871" s="5" t="s">
        <v>118</v>
      </c>
      <c r="O2871" s="5" t="s">
        <v>43</v>
      </c>
      <c r="P2871" t="s">
        <v>202</v>
      </c>
      <c r="Q2871" s="5" t="s">
        <v>75</v>
      </c>
      <c r="R2871" s="1">
        <v>5</v>
      </c>
      <c r="S2871" s="1">
        <v>4876</v>
      </c>
      <c r="T2871">
        <v>0.15</v>
      </c>
      <c r="U2871" s="1">
        <v>3160</v>
      </c>
      <c r="V2871" s="1">
        <v>15800</v>
      </c>
      <c r="W2871" s="1">
        <v>20723</v>
      </c>
      <c r="X2871" s="1">
        <v>4923</v>
      </c>
      <c r="Y2871" s="7">
        <v>0.23756212903537133</v>
      </c>
    </row>
    <row r="2872" spans="1:25">
      <c r="A2872" t="s">
        <v>4429</v>
      </c>
      <c r="B2872" s="3" t="str">
        <f t="shared" si="88"/>
        <v>Jun</v>
      </c>
      <c r="C2872" s="3" t="str">
        <f t="shared" si="89"/>
        <v>2025</v>
      </c>
      <c r="D2872" s="3">
        <v>45830</v>
      </c>
      <c r="E2872" t="s">
        <v>1068</v>
      </c>
      <c r="F2872" t="s">
        <v>980</v>
      </c>
      <c r="G2872" s="5" t="s">
        <v>106</v>
      </c>
      <c r="H2872" s="5" t="s">
        <v>107</v>
      </c>
      <c r="I2872" t="s">
        <v>1533</v>
      </c>
      <c r="J2872" t="s">
        <v>746</v>
      </c>
      <c r="K2872" s="5" t="s">
        <v>27</v>
      </c>
      <c r="L2872" s="5" t="s">
        <v>28</v>
      </c>
      <c r="M2872" t="s">
        <v>87</v>
      </c>
      <c r="N2872" s="5" t="s">
        <v>88</v>
      </c>
      <c r="O2872" s="5" t="s">
        <v>31</v>
      </c>
      <c r="P2872" t="s">
        <v>32</v>
      </c>
      <c r="Q2872" s="5" t="s">
        <v>33</v>
      </c>
      <c r="R2872" s="1">
        <v>3</v>
      </c>
      <c r="S2872" s="1">
        <v>2768</v>
      </c>
      <c r="T2872">
        <v>0</v>
      </c>
      <c r="U2872" s="1">
        <v>1558</v>
      </c>
      <c r="V2872" s="1">
        <v>4674</v>
      </c>
      <c r="W2872" s="1">
        <v>8304</v>
      </c>
      <c r="X2872" s="1">
        <v>3630</v>
      </c>
      <c r="Y2872" s="7">
        <v>0.43713872832369943</v>
      </c>
    </row>
    <row r="2873" spans="1:25">
      <c r="A2873" t="s">
        <v>4430</v>
      </c>
      <c r="B2873" s="3" t="str">
        <f t="shared" si="88"/>
        <v>Jun</v>
      </c>
      <c r="C2873" s="3" t="str">
        <f t="shared" si="89"/>
        <v>2023</v>
      </c>
      <c r="D2873" s="3">
        <v>45086</v>
      </c>
      <c r="E2873" t="s">
        <v>748</v>
      </c>
      <c r="F2873" t="s">
        <v>1882</v>
      </c>
      <c r="G2873" s="5" t="s">
        <v>37</v>
      </c>
      <c r="H2873" s="5" t="s">
        <v>38</v>
      </c>
      <c r="I2873" t="s">
        <v>941</v>
      </c>
      <c r="J2873" t="s">
        <v>227</v>
      </c>
      <c r="K2873" s="5" t="s">
        <v>73</v>
      </c>
      <c r="L2873" s="5" t="s">
        <v>42</v>
      </c>
      <c r="M2873" t="s">
        <v>55</v>
      </c>
      <c r="N2873" s="5" t="s">
        <v>56</v>
      </c>
      <c r="O2873" s="5" t="s">
        <v>43</v>
      </c>
      <c r="P2873" t="s">
        <v>417</v>
      </c>
      <c r="Q2873" s="5" t="s">
        <v>33</v>
      </c>
      <c r="R2873" s="1">
        <v>8</v>
      </c>
      <c r="S2873" s="1">
        <v>3689</v>
      </c>
      <c r="T2873">
        <v>0.05</v>
      </c>
      <c r="U2873" s="1">
        <v>2168</v>
      </c>
      <c r="V2873" s="1">
        <v>17344</v>
      </c>
      <c r="W2873" s="1">
        <v>28036.399999999998</v>
      </c>
      <c r="X2873" s="1">
        <v>10692.399999999998</v>
      </c>
      <c r="Y2873" s="7">
        <v>0.38137564023911769</v>
      </c>
    </row>
    <row r="2874" spans="1:25">
      <c r="A2874" t="s">
        <v>4431</v>
      </c>
      <c r="B2874" s="3" t="str">
        <f t="shared" si="88"/>
        <v>Mar</v>
      </c>
      <c r="C2874" s="3" t="str">
        <f t="shared" si="89"/>
        <v>2024</v>
      </c>
      <c r="D2874" s="3">
        <v>45356</v>
      </c>
      <c r="E2874" t="s">
        <v>2188</v>
      </c>
      <c r="F2874" t="s">
        <v>773</v>
      </c>
      <c r="G2874" s="5" t="s">
        <v>23</v>
      </c>
      <c r="H2874" s="5" t="s">
        <v>24</v>
      </c>
      <c r="I2874" t="s">
        <v>1235</v>
      </c>
      <c r="J2874" t="s">
        <v>821</v>
      </c>
      <c r="K2874" s="5" t="s">
        <v>41</v>
      </c>
      <c r="L2874" s="5" t="s">
        <v>28</v>
      </c>
      <c r="M2874" t="s">
        <v>117</v>
      </c>
      <c r="N2874" s="5" t="s">
        <v>118</v>
      </c>
      <c r="O2874" s="5" t="s">
        <v>31</v>
      </c>
      <c r="P2874" t="s">
        <v>942</v>
      </c>
      <c r="Q2874" s="5" t="s">
        <v>33</v>
      </c>
      <c r="R2874" s="1">
        <v>8</v>
      </c>
      <c r="S2874" s="1">
        <v>4959</v>
      </c>
      <c r="T2874">
        <v>0</v>
      </c>
      <c r="U2874" s="1">
        <v>2925</v>
      </c>
      <c r="V2874" s="1">
        <v>23400</v>
      </c>
      <c r="W2874" s="1">
        <v>39672</v>
      </c>
      <c r="X2874" s="1">
        <v>16272</v>
      </c>
      <c r="Y2874" s="7">
        <v>0.41016333938294008</v>
      </c>
    </row>
    <row r="2875" spans="1:25">
      <c r="A2875" t="s">
        <v>4432</v>
      </c>
      <c r="B2875" s="3" t="str">
        <f t="shared" si="88"/>
        <v>Sep</v>
      </c>
      <c r="C2875" s="3" t="str">
        <f t="shared" si="89"/>
        <v>2024</v>
      </c>
      <c r="D2875" s="3">
        <v>45539</v>
      </c>
      <c r="E2875" t="s">
        <v>532</v>
      </c>
      <c r="F2875" t="s">
        <v>1321</v>
      </c>
      <c r="G2875" s="5" t="s">
        <v>37</v>
      </c>
      <c r="H2875" s="5" t="s">
        <v>38</v>
      </c>
      <c r="I2875" t="s">
        <v>646</v>
      </c>
      <c r="J2875" t="s">
        <v>259</v>
      </c>
      <c r="K2875" s="5" t="s">
        <v>41</v>
      </c>
      <c r="L2875" s="5" t="s">
        <v>28</v>
      </c>
      <c r="M2875" t="s">
        <v>29</v>
      </c>
      <c r="N2875" s="5" t="s">
        <v>30</v>
      </c>
      <c r="O2875" s="5" t="s">
        <v>31</v>
      </c>
      <c r="P2875" t="s">
        <v>332</v>
      </c>
      <c r="Q2875" s="5" t="s">
        <v>33</v>
      </c>
      <c r="R2875" s="1">
        <v>7</v>
      </c>
      <c r="S2875" s="1">
        <v>3269</v>
      </c>
      <c r="T2875">
        <v>0.25</v>
      </c>
      <c r="U2875" s="1">
        <v>2755</v>
      </c>
      <c r="V2875" s="1">
        <v>19285</v>
      </c>
      <c r="W2875" s="1">
        <v>17162.25</v>
      </c>
      <c r="X2875" s="1">
        <v>-2122.75</v>
      </c>
      <c r="Y2875" s="7">
        <v>-0.12368716223105945</v>
      </c>
    </row>
    <row r="2876" spans="1:25">
      <c r="A2876" t="s">
        <v>4433</v>
      </c>
      <c r="B2876" s="3" t="str">
        <f t="shared" si="88"/>
        <v>Oct</v>
      </c>
      <c r="C2876" s="3" t="str">
        <f t="shared" si="89"/>
        <v>2024</v>
      </c>
      <c r="D2876" s="3">
        <v>45580</v>
      </c>
      <c r="E2876" t="s">
        <v>225</v>
      </c>
      <c r="F2876" t="s">
        <v>2509</v>
      </c>
      <c r="G2876" s="5" t="s">
        <v>23</v>
      </c>
      <c r="H2876" s="5" t="s">
        <v>24</v>
      </c>
      <c r="I2876" t="s">
        <v>388</v>
      </c>
      <c r="J2876" t="s">
        <v>248</v>
      </c>
      <c r="K2876" s="5" t="s">
        <v>95</v>
      </c>
      <c r="L2876" s="5" t="s">
        <v>28</v>
      </c>
      <c r="M2876" t="s">
        <v>87</v>
      </c>
      <c r="N2876" s="5" t="s">
        <v>88</v>
      </c>
      <c r="O2876" s="5" t="s">
        <v>31</v>
      </c>
      <c r="P2876" t="s">
        <v>249</v>
      </c>
      <c r="Q2876" s="5" t="s">
        <v>45</v>
      </c>
      <c r="R2876" s="1">
        <v>5</v>
      </c>
      <c r="S2876" s="1">
        <v>1936</v>
      </c>
      <c r="T2876">
        <v>0.1</v>
      </c>
      <c r="U2876" s="1">
        <v>1232</v>
      </c>
      <c r="V2876" s="1">
        <v>6160</v>
      </c>
      <c r="W2876" s="1">
        <v>8712</v>
      </c>
      <c r="X2876" s="1">
        <v>2552</v>
      </c>
      <c r="Y2876" s="7">
        <v>0.29292929292929293</v>
      </c>
    </row>
    <row r="2877" spans="1:25">
      <c r="A2877" t="s">
        <v>4434</v>
      </c>
      <c r="B2877" s="3" t="str">
        <f t="shared" si="88"/>
        <v>Sep</v>
      </c>
      <c r="C2877" s="3" t="str">
        <f t="shared" si="89"/>
        <v>2025</v>
      </c>
      <c r="D2877" s="3">
        <v>45906</v>
      </c>
      <c r="E2877" t="s">
        <v>1881</v>
      </c>
      <c r="F2877" t="s">
        <v>2717</v>
      </c>
      <c r="G2877" s="5" t="s">
        <v>61</v>
      </c>
      <c r="H2877" s="5" t="s">
        <v>50</v>
      </c>
      <c r="I2877" t="s">
        <v>178</v>
      </c>
      <c r="J2877" t="s">
        <v>746</v>
      </c>
      <c r="K2877" s="5" t="s">
        <v>27</v>
      </c>
      <c r="L2877" s="5" t="s">
        <v>116</v>
      </c>
      <c r="M2877" t="s">
        <v>87</v>
      </c>
      <c r="N2877" s="5" t="s">
        <v>88</v>
      </c>
      <c r="O2877" s="5" t="s">
        <v>43</v>
      </c>
      <c r="P2877" t="s">
        <v>180</v>
      </c>
      <c r="Q2877" s="5" t="s">
        <v>45</v>
      </c>
      <c r="R2877" s="1">
        <v>6</v>
      </c>
      <c r="S2877" s="1">
        <v>2719</v>
      </c>
      <c r="T2877">
        <v>0.2</v>
      </c>
      <c r="U2877" s="1">
        <v>1783</v>
      </c>
      <c r="V2877" s="1">
        <v>10698</v>
      </c>
      <c r="W2877" s="1">
        <v>13051.2</v>
      </c>
      <c r="X2877" s="1">
        <v>2353.2000000000007</v>
      </c>
      <c r="Y2877" s="7">
        <v>0.18030525928650243</v>
      </c>
    </row>
    <row r="2878" spans="1:25">
      <c r="A2878" t="s">
        <v>4435</v>
      </c>
      <c r="B2878" s="3" t="str">
        <f t="shared" si="88"/>
        <v>Sep</v>
      </c>
      <c r="C2878" s="3" t="str">
        <f t="shared" si="89"/>
        <v>2024</v>
      </c>
      <c r="D2878" s="3">
        <v>45564</v>
      </c>
      <c r="E2878" t="s">
        <v>748</v>
      </c>
      <c r="F2878" t="s">
        <v>995</v>
      </c>
      <c r="G2878" s="5" t="s">
        <v>61</v>
      </c>
      <c r="H2878" s="5" t="s">
        <v>50</v>
      </c>
      <c r="I2878" t="s">
        <v>2117</v>
      </c>
      <c r="J2878" t="s">
        <v>1573</v>
      </c>
      <c r="K2878" s="5" t="s">
        <v>95</v>
      </c>
      <c r="L2878" s="5" t="s">
        <v>28</v>
      </c>
      <c r="M2878" t="s">
        <v>65</v>
      </c>
      <c r="N2878" s="5" t="s">
        <v>66</v>
      </c>
      <c r="O2878" s="5" t="s">
        <v>43</v>
      </c>
      <c r="P2878" t="s">
        <v>326</v>
      </c>
      <c r="Q2878" s="5" t="s">
        <v>75</v>
      </c>
      <c r="R2878" s="1">
        <v>4</v>
      </c>
      <c r="S2878" s="1">
        <v>4927</v>
      </c>
      <c r="T2878">
        <v>0.1</v>
      </c>
      <c r="U2878" s="1">
        <v>3863</v>
      </c>
      <c r="V2878" s="1">
        <v>15452</v>
      </c>
      <c r="W2878" s="1">
        <v>17737.2</v>
      </c>
      <c r="X2878" s="1">
        <v>2285.2000000000007</v>
      </c>
      <c r="Y2878" s="7">
        <v>0.12883656946981489</v>
      </c>
    </row>
    <row r="2879" spans="1:25">
      <c r="A2879" t="s">
        <v>4436</v>
      </c>
      <c r="B2879" s="3" t="str">
        <f t="shared" si="88"/>
        <v>Jul</v>
      </c>
      <c r="C2879" s="3" t="str">
        <f t="shared" si="89"/>
        <v>2023</v>
      </c>
      <c r="D2879" s="3">
        <v>45110</v>
      </c>
      <c r="E2879" t="s">
        <v>281</v>
      </c>
      <c r="F2879" t="s">
        <v>1937</v>
      </c>
      <c r="G2879" s="5" t="s">
        <v>49</v>
      </c>
      <c r="H2879" s="5" t="s">
        <v>50</v>
      </c>
      <c r="I2879" t="s">
        <v>993</v>
      </c>
      <c r="J2879" t="s">
        <v>405</v>
      </c>
      <c r="K2879" s="5" t="s">
        <v>53</v>
      </c>
      <c r="L2879" s="5" t="s">
        <v>42</v>
      </c>
      <c r="M2879" t="s">
        <v>65</v>
      </c>
      <c r="N2879" s="5" t="s">
        <v>66</v>
      </c>
      <c r="O2879" s="5" t="s">
        <v>43</v>
      </c>
      <c r="P2879" t="s">
        <v>170</v>
      </c>
      <c r="Q2879" s="5" t="s">
        <v>75</v>
      </c>
      <c r="R2879" s="1">
        <v>4</v>
      </c>
      <c r="S2879" s="1">
        <v>3366</v>
      </c>
      <c r="T2879">
        <v>0.25</v>
      </c>
      <c r="U2879" s="1">
        <v>2781</v>
      </c>
      <c r="V2879" s="1">
        <v>11124</v>
      </c>
      <c r="W2879" s="1">
        <v>10098</v>
      </c>
      <c r="X2879" s="1">
        <v>-1026</v>
      </c>
      <c r="Y2879" s="7">
        <v>-0.10160427807486631</v>
      </c>
    </row>
    <row r="2880" spans="1:25">
      <c r="A2880" t="s">
        <v>4437</v>
      </c>
      <c r="B2880" s="3" t="str">
        <f t="shared" si="88"/>
        <v>Mar</v>
      </c>
      <c r="C2880" s="3" t="str">
        <f t="shared" si="89"/>
        <v>2025</v>
      </c>
      <c r="D2880" s="3">
        <v>45735</v>
      </c>
      <c r="E2880" t="s">
        <v>1818</v>
      </c>
      <c r="F2880" t="s">
        <v>241</v>
      </c>
      <c r="G2880" s="5" t="s">
        <v>49</v>
      </c>
      <c r="H2880" s="5" t="s">
        <v>50</v>
      </c>
      <c r="I2880" t="s">
        <v>1400</v>
      </c>
      <c r="J2880" t="s">
        <v>201</v>
      </c>
      <c r="K2880" s="5" t="s">
        <v>73</v>
      </c>
      <c r="L2880" s="5" t="s">
        <v>64</v>
      </c>
      <c r="M2880" t="s">
        <v>55</v>
      </c>
      <c r="N2880" s="5" t="s">
        <v>56</v>
      </c>
      <c r="O2880" s="5" t="s">
        <v>31</v>
      </c>
      <c r="P2880" t="s">
        <v>32</v>
      </c>
      <c r="Q2880" s="5" t="s">
        <v>45</v>
      </c>
      <c r="R2880" s="1">
        <v>6</v>
      </c>
      <c r="S2880" s="1">
        <v>571</v>
      </c>
      <c r="T2880">
        <v>0.25</v>
      </c>
      <c r="U2880" s="1">
        <v>406</v>
      </c>
      <c r="V2880" s="1">
        <v>2436</v>
      </c>
      <c r="W2880" s="1">
        <v>2569.5</v>
      </c>
      <c r="X2880" s="1">
        <v>133.5</v>
      </c>
      <c r="Y2880" s="7">
        <v>5.195563339171045E-2</v>
      </c>
    </row>
    <row r="2881" spans="1:25">
      <c r="A2881" t="s">
        <v>4438</v>
      </c>
      <c r="B2881" s="3" t="str">
        <f t="shared" si="88"/>
        <v>Mar</v>
      </c>
      <c r="C2881" s="3" t="str">
        <f t="shared" si="89"/>
        <v>2024</v>
      </c>
      <c r="D2881" s="3">
        <v>45367</v>
      </c>
      <c r="E2881" t="s">
        <v>989</v>
      </c>
      <c r="F2881" t="s">
        <v>1276</v>
      </c>
      <c r="G2881" s="5" t="s">
        <v>37</v>
      </c>
      <c r="H2881" s="5" t="s">
        <v>38</v>
      </c>
      <c r="I2881" t="s">
        <v>725</v>
      </c>
      <c r="J2881" t="s">
        <v>279</v>
      </c>
      <c r="K2881" s="5" t="s">
        <v>53</v>
      </c>
      <c r="L2881" s="5" t="s">
        <v>42</v>
      </c>
      <c r="M2881" t="s">
        <v>117</v>
      </c>
      <c r="N2881" s="5" t="s">
        <v>118</v>
      </c>
      <c r="O2881" s="5" t="s">
        <v>43</v>
      </c>
      <c r="P2881" t="s">
        <v>153</v>
      </c>
      <c r="Q2881" s="5" t="s">
        <v>75</v>
      </c>
      <c r="R2881" s="1">
        <v>2</v>
      </c>
      <c r="S2881" s="1">
        <v>490</v>
      </c>
      <c r="T2881">
        <v>0.1</v>
      </c>
      <c r="U2881" s="1">
        <v>361</v>
      </c>
      <c r="V2881" s="1">
        <v>722</v>
      </c>
      <c r="W2881" s="1">
        <v>882</v>
      </c>
      <c r="X2881" s="1">
        <v>160</v>
      </c>
      <c r="Y2881" s="7">
        <v>0.18140589569160998</v>
      </c>
    </row>
    <row r="2882" spans="1:25">
      <c r="A2882" t="s">
        <v>4439</v>
      </c>
      <c r="B2882" s="3" t="str">
        <f t="shared" si="88"/>
        <v>Jun</v>
      </c>
      <c r="C2882" s="3" t="str">
        <f t="shared" si="89"/>
        <v>2023</v>
      </c>
      <c r="D2882" s="3">
        <v>45092</v>
      </c>
      <c r="E2882" t="s">
        <v>1211</v>
      </c>
      <c r="F2882" t="s">
        <v>968</v>
      </c>
      <c r="G2882" s="5" t="s">
        <v>106</v>
      </c>
      <c r="H2882" s="5" t="s">
        <v>107</v>
      </c>
      <c r="I2882" t="s">
        <v>1062</v>
      </c>
      <c r="J2882" t="s">
        <v>1986</v>
      </c>
      <c r="K2882" s="5" t="s">
        <v>95</v>
      </c>
      <c r="L2882" s="5" t="s">
        <v>28</v>
      </c>
      <c r="M2882" t="s">
        <v>55</v>
      </c>
      <c r="N2882" s="5" t="s">
        <v>56</v>
      </c>
      <c r="O2882" s="5" t="s">
        <v>31</v>
      </c>
      <c r="P2882" t="s">
        <v>148</v>
      </c>
      <c r="Q2882" s="5" t="s">
        <v>45</v>
      </c>
      <c r="R2882" s="1">
        <v>6</v>
      </c>
      <c r="S2882" s="1">
        <v>1650</v>
      </c>
      <c r="T2882">
        <v>0.25</v>
      </c>
      <c r="U2882" s="1">
        <v>1246</v>
      </c>
      <c r="V2882" s="1">
        <v>7476</v>
      </c>
      <c r="W2882" s="1">
        <v>7425</v>
      </c>
      <c r="X2882" s="1">
        <v>-51</v>
      </c>
      <c r="Y2882" s="7">
        <v>-6.8686868686868687E-3</v>
      </c>
    </row>
    <row r="2883" spans="1:25">
      <c r="A2883" t="s">
        <v>4440</v>
      </c>
      <c r="B2883" s="3" t="str">
        <f t="shared" ref="B2883:B2946" si="90">TEXT(D2883,"MMM")</f>
        <v>May</v>
      </c>
      <c r="C2883" s="3" t="str">
        <f t="shared" ref="C2883:C2946" si="91">TEXT(D2883,"YYYY")</f>
        <v>2025</v>
      </c>
      <c r="D2883" s="3">
        <v>45799</v>
      </c>
      <c r="E2883" t="s">
        <v>256</v>
      </c>
      <c r="F2883" t="s">
        <v>2033</v>
      </c>
      <c r="G2883" s="5" t="s">
        <v>37</v>
      </c>
      <c r="H2883" s="5" t="s">
        <v>38</v>
      </c>
      <c r="I2883" t="s">
        <v>430</v>
      </c>
      <c r="J2883" t="s">
        <v>1022</v>
      </c>
      <c r="K2883" s="5" t="s">
        <v>95</v>
      </c>
      <c r="L2883" s="5" t="s">
        <v>54</v>
      </c>
      <c r="M2883" t="s">
        <v>55</v>
      </c>
      <c r="N2883" s="5" t="s">
        <v>56</v>
      </c>
      <c r="O2883" s="5" t="s">
        <v>43</v>
      </c>
      <c r="P2883" t="s">
        <v>355</v>
      </c>
      <c r="Q2883" s="5" t="s">
        <v>33</v>
      </c>
      <c r="R2883" s="1">
        <v>8</v>
      </c>
      <c r="S2883" s="1">
        <v>551</v>
      </c>
      <c r="T2883">
        <v>0.1</v>
      </c>
      <c r="U2883" s="1">
        <v>345</v>
      </c>
      <c r="V2883" s="1">
        <v>2760</v>
      </c>
      <c r="W2883" s="1">
        <v>3967.2000000000003</v>
      </c>
      <c r="X2883" s="1">
        <v>1207.2000000000003</v>
      </c>
      <c r="Y2883" s="7">
        <v>0.30429522081064736</v>
      </c>
    </row>
    <row r="2884" spans="1:25">
      <c r="A2884" t="s">
        <v>4441</v>
      </c>
      <c r="B2884" s="3" t="str">
        <f t="shared" si="90"/>
        <v>Apr</v>
      </c>
      <c r="C2884" s="3" t="str">
        <f t="shared" si="91"/>
        <v>2025</v>
      </c>
      <c r="D2884" s="3">
        <v>45775</v>
      </c>
      <c r="E2884" t="s">
        <v>1884</v>
      </c>
      <c r="F2884" t="s">
        <v>252</v>
      </c>
      <c r="G2884" s="5" t="s">
        <v>61</v>
      </c>
      <c r="H2884" s="5" t="s">
        <v>50</v>
      </c>
      <c r="I2884" t="s">
        <v>1376</v>
      </c>
      <c r="J2884" t="s">
        <v>1279</v>
      </c>
      <c r="K2884" s="5" t="s">
        <v>95</v>
      </c>
      <c r="L2884" s="5" t="s">
        <v>54</v>
      </c>
      <c r="M2884" t="s">
        <v>29</v>
      </c>
      <c r="N2884" s="5" t="s">
        <v>30</v>
      </c>
      <c r="O2884" s="5" t="s">
        <v>43</v>
      </c>
      <c r="P2884" t="s">
        <v>493</v>
      </c>
      <c r="Q2884" s="5" t="s">
        <v>75</v>
      </c>
      <c r="R2884" s="1">
        <v>2</v>
      </c>
      <c r="S2884" s="1">
        <v>2717</v>
      </c>
      <c r="T2884">
        <v>0.1</v>
      </c>
      <c r="U2884" s="1">
        <v>2027</v>
      </c>
      <c r="V2884" s="1">
        <v>4054</v>
      </c>
      <c r="W2884" s="1">
        <v>4890.6000000000004</v>
      </c>
      <c r="X2884" s="1">
        <v>836.60000000000036</v>
      </c>
      <c r="Y2884" s="7">
        <v>0.17106285527338166</v>
      </c>
    </row>
    <row r="2885" spans="1:25">
      <c r="A2885" t="s">
        <v>4442</v>
      </c>
      <c r="B2885" s="3" t="str">
        <f t="shared" si="90"/>
        <v>Sep</v>
      </c>
      <c r="C2885" s="3" t="str">
        <f t="shared" si="91"/>
        <v>2024</v>
      </c>
      <c r="D2885" s="3">
        <v>45541</v>
      </c>
      <c r="E2885" t="s">
        <v>1256</v>
      </c>
      <c r="F2885" t="s">
        <v>1032</v>
      </c>
      <c r="G2885" s="5" t="s">
        <v>37</v>
      </c>
      <c r="H2885" s="5" t="s">
        <v>38</v>
      </c>
      <c r="I2885" t="s">
        <v>1392</v>
      </c>
      <c r="J2885" t="s">
        <v>1946</v>
      </c>
      <c r="K2885" s="5" t="s">
        <v>41</v>
      </c>
      <c r="L2885" s="5" t="s">
        <v>28</v>
      </c>
      <c r="M2885" t="s">
        <v>117</v>
      </c>
      <c r="N2885" s="5" t="s">
        <v>118</v>
      </c>
      <c r="O2885" s="5" t="s">
        <v>31</v>
      </c>
      <c r="P2885" t="s">
        <v>522</v>
      </c>
      <c r="Q2885" s="5" t="s">
        <v>75</v>
      </c>
      <c r="R2885" s="1">
        <v>4</v>
      </c>
      <c r="S2885" s="1">
        <v>3908</v>
      </c>
      <c r="T2885">
        <v>0.1</v>
      </c>
      <c r="U2885" s="1">
        <v>2529</v>
      </c>
      <c r="V2885" s="1">
        <v>10116</v>
      </c>
      <c r="W2885" s="1">
        <v>14068.800000000001</v>
      </c>
      <c r="X2885" s="1">
        <v>3952.8000000000011</v>
      </c>
      <c r="Y2885" s="7">
        <v>0.28096212896622319</v>
      </c>
    </row>
    <row r="2886" spans="1:25">
      <c r="A2886" t="s">
        <v>4443</v>
      </c>
      <c r="B2886" s="3" t="str">
        <f t="shared" si="90"/>
        <v>May</v>
      </c>
      <c r="C2886" s="3" t="str">
        <f t="shared" si="91"/>
        <v>2022</v>
      </c>
      <c r="D2886" s="3">
        <v>44693</v>
      </c>
      <c r="E2886" t="s">
        <v>1666</v>
      </c>
      <c r="F2886" t="s">
        <v>297</v>
      </c>
      <c r="G2886" s="5" t="s">
        <v>106</v>
      </c>
      <c r="H2886" s="5" t="s">
        <v>107</v>
      </c>
      <c r="I2886" t="s">
        <v>783</v>
      </c>
      <c r="J2886" t="s">
        <v>478</v>
      </c>
      <c r="K2886" s="5" t="s">
        <v>41</v>
      </c>
      <c r="L2886" s="5" t="s">
        <v>64</v>
      </c>
      <c r="M2886" t="s">
        <v>87</v>
      </c>
      <c r="N2886" s="5" t="s">
        <v>88</v>
      </c>
      <c r="O2886" s="5" t="s">
        <v>43</v>
      </c>
      <c r="P2886" t="s">
        <v>148</v>
      </c>
      <c r="Q2886" s="5" t="s">
        <v>75</v>
      </c>
      <c r="R2886" s="1">
        <v>3</v>
      </c>
      <c r="S2886" s="1">
        <v>602</v>
      </c>
      <c r="T2886">
        <v>0.2</v>
      </c>
      <c r="U2886" s="1">
        <v>357</v>
      </c>
      <c r="V2886" s="1">
        <v>1071</v>
      </c>
      <c r="W2886" s="1">
        <v>1444.8000000000002</v>
      </c>
      <c r="X2886" s="1">
        <v>373.80000000000018</v>
      </c>
      <c r="Y2886" s="7">
        <v>0.25872093023255821</v>
      </c>
    </row>
    <row r="2887" spans="1:25">
      <c r="A2887" t="s">
        <v>4444</v>
      </c>
      <c r="B2887" s="3" t="str">
        <f t="shared" si="90"/>
        <v>May</v>
      </c>
      <c r="C2887" s="3" t="str">
        <f t="shared" si="91"/>
        <v>2022</v>
      </c>
      <c r="D2887" s="3">
        <v>44691</v>
      </c>
      <c r="E2887" t="s">
        <v>680</v>
      </c>
      <c r="F2887" t="s">
        <v>2534</v>
      </c>
      <c r="G2887" s="5" t="s">
        <v>23</v>
      </c>
      <c r="H2887" s="5" t="s">
        <v>24</v>
      </c>
      <c r="I2887" t="s">
        <v>903</v>
      </c>
      <c r="J2887" t="s">
        <v>764</v>
      </c>
      <c r="K2887" s="5" t="s">
        <v>95</v>
      </c>
      <c r="L2887" s="5" t="s">
        <v>42</v>
      </c>
      <c r="M2887" t="s">
        <v>87</v>
      </c>
      <c r="N2887" s="5" t="s">
        <v>88</v>
      </c>
      <c r="O2887" s="5" t="s">
        <v>43</v>
      </c>
      <c r="P2887" t="s">
        <v>390</v>
      </c>
      <c r="Q2887" s="5" t="s">
        <v>75</v>
      </c>
      <c r="R2887" s="1">
        <v>3</v>
      </c>
      <c r="S2887" s="1">
        <v>1320</v>
      </c>
      <c r="T2887">
        <v>0.05</v>
      </c>
      <c r="U2887" s="1">
        <v>980</v>
      </c>
      <c r="V2887" s="1">
        <v>2940</v>
      </c>
      <c r="W2887" s="1">
        <v>3762</v>
      </c>
      <c r="X2887" s="1">
        <v>822</v>
      </c>
      <c r="Y2887" s="7">
        <v>0.21850079744816586</v>
      </c>
    </row>
    <row r="2888" spans="1:25">
      <c r="A2888" t="s">
        <v>4445</v>
      </c>
      <c r="B2888" s="3" t="str">
        <f t="shared" si="90"/>
        <v>Sep</v>
      </c>
      <c r="C2888" s="3" t="str">
        <f t="shared" si="91"/>
        <v>2022</v>
      </c>
      <c r="D2888" s="3">
        <v>44827</v>
      </c>
      <c r="E2888" t="s">
        <v>2613</v>
      </c>
      <c r="F2888" t="s">
        <v>2848</v>
      </c>
      <c r="G2888" s="5" t="s">
        <v>23</v>
      </c>
      <c r="H2888" s="5" t="s">
        <v>24</v>
      </c>
      <c r="I2888" t="s">
        <v>734</v>
      </c>
      <c r="J2888" t="s">
        <v>371</v>
      </c>
      <c r="K2888" s="5" t="s">
        <v>41</v>
      </c>
      <c r="L2888" s="5" t="s">
        <v>28</v>
      </c>
      <c r="M2888" t="s">
        <v>87</v>
      </c>
      <c r="N2888" s="5" t="s">
        <v>88</v>
      </c>
      <c r="O2888" s="5" t="s">
        <v>31</v>
      </c>
      <c r="P2888" t="s">
        <v>942</v>
      </c>
      <c r="Q2888" s="5" t="s">
        <v>75</v>
      </c>
      <c r="R2888" s="1">
        <v>3</v>
      </c>
      <c r="S2888" s="1">
        <v>1261</v>
      </c>
      <c r="T2888">
        <v>0.2</v>
      </c>
      <c r="U2888" s="1">
        <v>973</v>
      </c>
      <c r="V2888" s="1">
        <v>2919</v>
      </c>
      <c r="W2888" s="1">
        <v>3026.4</v>
      </c>
      <c r="X2888" s="1">
        <v>107.40000000000009</v>
      </c>
      <c r="Y2888" s="7">
        <v>3.5487708168120566E-2</v>
      </c>
    </row>
    <row r="2889" spans="1:25">
      <c r="A2889" t="s">
        <v>4446</v>
      </c>
      <c r="B2889" s="3" t="str">
        <f t="shared" si="90"/>
        <v>May</v>
      </c>
      <c r="C2889" s="3" t="str">
        <f t="shared" si="91"/>
        <v>2025</v>
      </c>
      <c r="D2889" s="3">
        <v>45807</v>
      </c>
      <c r="E2889" t="s">
        <v>708</v>
      </c>
      <c r="F2889" t="s">
        <v>496</v>
      </c>
      <c r="G2889" s="5" t="s">
        <v>37</v>
      </c>
      <c r="H2889" s="5" t="s">
        <v>38</v>
      </c>
      <c r="I2889" t="s">
        <v>1216</v>
      </c>
      <c r="J2889" t="s">
        <v>1193</v>
      </c>
      <c r="K2889" s="5" t="s">
        <v>73</v>
      </c>
      <c r="L2889" s="5" t="s">
        <v>42</v>
      </c>
      <c r="M2889" t="s">
        <v>29</v>
      </c>
      <c r="N2889" s="5" t="s">
        <v>30</v>
      </c>
      <c r="O2889" s="5" t="s">
        <v>43</v>
      </c>
      <c r="P2889" t="s">
        <v>136</v>
      </c>
      <c r="Q2889" s="5" t="s">
        <v>33</v>
      </c>
      <c r="R2889" s="1">
        <v>4</v>
      </c>
      <c r="S2889" s="1">
        <v>2923</v>
      </c>
      <c r="T2889">
        <v>0.2</v>
      </c>
      <c r="U2889" s="1">
        <v>2125</v>
      </c>
      <c r="V2889" s="1">
        <v>8500</v>
      </c>
      <c r="W2889" s="1">
        <v>9353.6</v>
      </c>
      <c r="X2889" s="1">
        <v>853.60000000000036</v>
      </c>
      <c r="Y2889" s="7">
        <v>9.1258980499486858E-2</v>
      </c>
    </row>
    <row r="2890" spans="1:25">
      <c r="A2890" t="s">
        <v>4447</v>
      </c>
      <c r="B2890" s="3" t="str">
        <f t="shared" si="90"/>
        <v>Sep</v>
      </c>
      <c r="C2890" s="3" t="str">
        <f t="shared" si="91"/>
        <v>2024</v>
      </c>
      <c r="D2890" s="3">
        <v>45554</v>
      </c>
      <c r="E2890" t="s">
        <v>1939</v>
      </c>
      <c r="F2890" t="s">
        <v>2949</v>
      </c>
      <c r="G2890" s="5" t="s">
        <v>49</v>
      </c>
      <c r="H2890" s="5" t="s">
        <v>50</v>
      </c>
      <c r="I2890" t="s">
        <v>589</v>
      </c>
      <c r="J2890" t="s">
        <v>1770</v>
      </c>
      <c r="K2890" s="5" t="s">
        <v>41</v>
      </c>
      <c r="L2890" s="5" t="s">
        <v>42</v>
      </c>
      <c r="M2890" t="s">
        <v>55</v>
      </c>
      <c r="N2890" s="5" t="s">
        <v>56</v>
      </c>
      <c r="O2890" s="5" t="s">
        <v>43</v>
      </c>
      <c r="P2890" t="s">
        <v>274</v>
      </c>
      <c r="Q2890" s="5" t="s">
        <v>75</v>
      </c>
      <c r="R2890" s="1">
        <v>6</v>
      </c>
      <c r="S2890" s="1">
        <v>2679</v>
      </c>
      <c r="T2890">
        <v>0</v>
      </c>
      <c r="U2890" s="1">
        <v>1765</v>
      </c>
      <c r="V2890" s="1">
        <v>10590</v>
      </c>
      <c r="W2890" s="1">
        <v>16074</v>
      </c>
      <c r="X2890" s="1">
        <v>5484</v>
      </c>
      <c r="Y2890" s="7">
        <v>0.34117207913400521</v>
      </c>
    </row>
    <row r="2891" spans="1:25">
      <c r="A2891" t="s">
        <v>4448</v>
      </c>
      <c r="B2891" s="3" t="str">
        <f t="shared" si="90"/>
        <v>Nov</v>
      </c>
      <c r="C2891" s="3" t="str">
        <f t="shared" si="91"/>
        <v>2024</v>
      </c>
      <c r="D2891" s="3">
        <v>45626</v>
      </c>
      <c r="E2891" t="s">
        <v>1445</v>
      </c>
      <c r="F2891" t="s">
        <v>543</v>
      </c>
      <c r="G2891" s="5" t="s">
        <v>61</v>
      </c>
      <c r="H2891" s="5" t="s">
        <v>50</v>
      </c>
      <c r="I2891" t="s">
        <v>146</v>
      </c>
      <c r="J2891" t="s">
        <v>52</v>
      </c>
      <c r="K2891" s="5" t="s">
        <v>53</v>
      </c>
      <c r="L2891" s="5" t="s">
        <v>28</v>
      </c>
      <c r="M2891" t="s">
        <v>29</v>
      </c>
      <c r="N2891" s="5" t="s">
        <v>30</v>
      </c>
      <c r="O2891" s="5" t="s">
        <v>31</v>
      </c>
      <c r="P2891" t="s">
        <v>110</v>
      </c>
      <c r="Q2891" s="5" t="s">
        <v>75</v>
      </c>
      <c r="R2891" s="1">
        <v>8</v>
      </c>
      <c r="S2891" s="1">
        <v>2639</v>
      </c>
      <c r="T2891">
        <v>0.15</v>
      </c>
      <c r="U2891" s="1">
        <v>2003</v>
      </c>
      <c r="V2891" s="1">
        <v>16024</v>
      </c>
      <c r="W2891" s="1">
        <v>17945.2</v>
      </c>
      <c r="X2891" s="1">
        <v>1921.2000000000007</v>
      </c>
      <c r="Y2891" s="7">
        <v>0.10705926933107464</v>
      </c>
    </row>
    <row r="2892" spans="1:25">
      <c r="A2892" t="s">
        <v>4449</v>
      </c>
      <c r="B2892" s="3" t="str">
        <f t="shared" si="90"/>
        <v>Feb</v>
      </c>
      <c r="C2892" s="3" t="str">
        <f t="shared" si="91"/>
        <v>2022</v>
      </c>
      <c r="D2892" s="3">
        <v>44614</v>
      </c>
      <c r="E2892" t="s">
        <v>155</v>
      </c>
      <c r="F2892" t="s">
        <v>3495</v>
      </c>
      <c r="G2892" s="5" t="s">
        <v>23</v>
      </c>
      <c r="H2892" s="5" t="s">
        <v>24</v>
      </c>
      <c r="I2892" t="s">
        <v>584</v>
      </c>
      <c r="J2892" t="s">
        <v>2227</v>
      </c>
      <c r="K2892" s="5" t="s">
        <v>41</v>
      </c>
      <c r="L2892" s="5" t="s">
        <v>28</v>
      </c>
      <c r="M2892" t="s">
        <v>55</v>
      </c>
      <c r="N2892" s="5" t="s">
        <v>56</v>
      </c>
      <c r="O2892" s="5" t="s">
        <v>31</v>
      </c>
      <c r="P2892" t="s">
        <v>136</v>
      </c>
      <c r="Q2892" s="5" t="s">
        <v>45</v>
      </c>
      <c r="R2892" s="1">
        <v>7</v>
      </c>
      <c r="S2892" s="1">
        <v>4035</v>
      </c>
      <c r="T2892">
        <v>0.2</v>
      </c>
      <c r="U2892" s="1">
        <v>2712</v>
      </c>
      <c r="V2892" s="1">
        <v>18984</v>
      </c>
      <c r="W2892" s="1">
        <v>22596</v>
      </c>
      <c r="X2892" s="1">
        <v>3612</v>
      </c>
      <c r="Y2892" s="7">
        <v>0.15985130111524162</v>
      </c>
    </row>
    <row r="2893" spans="1:25">
      <c r="A2893" t="s">
        <v>4450</v>
      </c>
      <c r="B2893" s="3" t="str">
        <f t="shared" si="90"/>
        <v>Jun</v>
      </c>
      <c r="C2893" s="3" t="str">
        <f t="shared" si="91"/>
        <v>2023</v>
      </c>
      <c r="D2893" s="3">
        <v>45081</v>
      </c>
      <c r="E2893" t="s">
        <v>1905</v>
      </c>
      <c r="F2893" t="s">
        <v>297</v>
      </c>
      <c r="G2893" s="5" t="s">
        <v>61</v>
      </c>
      <c r="H2893" s="5" t="s">
        <v>50</v>
      </c>
      <c r="I2893" t="s">
        <v>272</v>
      </c>
      <c r="J2893" t="s">
        <v>749</v>
      </c>
      <c r="K2893" s="5" t="s">
        <v>41</v>
      </c>
      <c r="L2893" s="5" t="s">
        <v>54</v>
      </c>
      <c r="M2893" t="s">
        <v>29</v>
      </c>
      <c r="N2893" s="5" t="s">
        <v>30</v>
      </c>
      <c r="O2893" s="5" t="s">
        <v>43</v>
      </c>
      <c r="P2893" t="s">
        <v>260</v>
      </c>
      <c r="Q2893" s="5" t="s">
        <v>45</v>
      </c>
      <c r="R2893" s="1">
        <v>7</v>
      </c>
      <c r="S2893" s="1">
        <v>2472</v>
      </c>
      <c r="T2893">
        <v>0.15</v>
      </c>
      <c r="U2893" s="1">
        <v>1895</v>
      </c>
      <c r="V2893" s="1">
        <v>13265</v>
      </c>
      <c r="W2893" s="1">
        <v>14708.4</v>
      </c>
      <c r="X2893" s="1">
        <v>1443.3999999999996</v>
      </c>
      <c r="Y2893" s="7">
        <v>9.8134399390824273E-2</v>
      </c>
    </row>
    <row r="2894" spans="1:25">
      <c r="A2894" t="s">
        <v>4451</v>
      </c>
      <c r="B2894" s="3" t="str">
        <f t="shared" si="90"/>
        <v>Mar</v>
      </c>
      <c r="C2894" s="3" t="str">
        <f t="shared" si="91"/>
        <v>2023</v>
      </c>
      <c r="D2894" s="3">
        <v>45011</v>
      </c>
      <c r="E2894" t="s">
        <v>1313</v>
      </c>
      <c r="F2894" t="s">
        <v>814</v>
      </c>
      <c r="G2894" s="5" t="s">
        <v>49</v>
      </c>
      <c r="H2894" s="5" t="s">
        <v>50</v>
      </c>
      <c r="I2894" t="s">
        <v>1074</v>
      </c>
      <c r="J2894" t="s">
        <v>248</v>
      </c>
      <c r="K2894" s="5" t="s">
        <v>95</v>
      </c>
      <c r="L2894" s="5" t="s">
        <v>54</v>
      </c>
      <c r="M2894" t="s">
        <v>87</v>
      </c>
      <c r="N2894" s="5" t="s">
        <v>88</v>
      </c>
      <c r="O2894" s="5" t="s">
        <v>31</v>
      </c>
      <c r="P2894" t="s">
        <v>142</v>
      </c>
      <c r="Q2894" s="5" t="s">
        <v>33</v>
      </c>
      <c r="R2894" s="1">
        <v>3</v>
      </c>
      <c r="S2894" s="1">
        <v>1329</v>
      </c>
      <c r="T2894">
        <v>0.25</v>
      </c>
      <c r="U2894" s="1">
        <v>864</v>
      </c>
      <c r="V2894" s="1">
        <v>2592</v>
      </c>
      <c r="W2894" s="1">
        <v>2990.25</v>
      </c>
      <c r="X2894" s="1">
        <v>398.25</v>
      </c>
      <c r="Y2894" s="7">
        <v>0.13318284424379231</v>
      </c>
    </row>
    <row r="2895" spans="1:25">
      <c r="A2895" t="s">
        <v>4452</v>
      </c>
      <c r="B2895" s="3" t="str">
        <f t="shared" si="90"/>
        <v>Oct</v>
      </c>
      <c r="C2895" s="3" t="str">
        <f t="shared" si="91"/>
        <v>2024</v>
      </c>
      <c r="D2895" s="3">
        <v>45590</v>
      </c>
      <c r="E2895" t="s">
        <v>480</v>
      </c>
      <c r="F2895" t="s">
        <v>1855</v>
      </c>
      <c r="G2895" s="5" t="s">
        <v>61</v>
      </c>
      <c r="H2895" s="5" t="s">
        <v>50</v>
      </c>
      <c r="I2895" t="s">
        <v>184</v>
      </c>
      <c r="J2895" t="s">
        <v>1962</v>
      </c>
      <c r="K2895" s="5" t="s">
        <v>73</v>
      </c>
      <c r="L2895" s="5" t="s">
        <v>116</v>
      </c>
      <c r="M2895" t="s">
        <v>87</v>
      </c>
      <c r="N2895" s="5" t="s">
        <v>88</v>
      </c>
      <c r="O2895" s="5" t="s">
        <v>43</v>
      </c>
      <c r="P2895" t="s">
        <v>81</v>
      </c>
      <c r="Q2895" s="5" t="s">
        <v>75</v>
      </c>
      <c r="R2895" s="1">
        <v>8</v>
      </c>
      <c r="S2895" s="1">
        <v>2056</v>
      </c>
      <c r="T2895">
        <v>0.1</v>
      </c>
      <c r="U2895" s="1">
        <v>1738</v>
      </c>
      <c r="V2895" s="1">
        <v>13904</v>
      </c>
      <c r="W2895" s="1">
        <v>14803.2</v>
      </c>
      <c r="X2895" s="1">
        <v>899.20000000000073</v>
      </c>
      <c r="Y2895" s="7">
        <v>6.0743623000432387E-2</v>
      </c>
    </row>
    <row r="2896" spans="1:25">
      <c r="A2896" t="s">
        <v>4453</v>
      </c>
      <c r="B2896" s="3" t="str">
        <f t="shared" si="90"/>
        <v>Oct</v>
      </c>
      <c r="C2896" s="3" t="str">
        <f t="shared" si="91"/>
        <v>2023</v>
      </c>
      <c r="D2896" s="3">
        <v>45223</v>
      </c>
      <c r="E2896" t="s">
        <v>550</v>
      </c>
      <c r="F2896" t="s">
        <v>1560</v>
      </c>
      <c r="G2896" s="5" t="s">
        <v>61</v>
      </c>
      <c r="H2896" s="5" t="s">
        <v>50</v>
      </c>
      <c r="I2896" t="s">
        <v>656</v>
      </c>
      <c r="J2896" t="s">
        <v>899</v>
      </c>
      <c r="K2896" s="5" t="s">
        <v>41</v>
      </c>
      <c r="L2896" s="5" t="s">
        <v>64</v>
      </c>
      <c r="M2896" t="s">
        <v>65</v>
      </c>
      <c r="N2896" s="5" t="s">
        <v>66</v>
      </c>
      <c r="O2896" s="5" t="s">
        <v>43</v>
      </c>
      <c r="P2896" t="s">
        <v>332</v>
      </c>
      <c r="Q2896" s="5" t="s">
        <v>45</v>
      </c>
      <c r="R2896" s="1">
        <v>7</v>
      </c>
      <c r="S2896" s="1">
        <v>266</v>
      </c>
      <c r="T2896">
        <v>0.2</v>
      </c>
      <c r="U2896" s="1">
        <v>177</v>
      </c>
      <c r="V2896" s="1">
        <v>1239</v>
      </c>
      <c r="W2896" s="1">
        <v>1489.6000000000001</v>
      </c>
      <c r="X2896" s="1">
        <v>250.60000000000014</v>
      </c>
      <c r="Y2896" s="7">
        <v>0.16823308270676698</v>
      </c>
    </row>
    <row r="2897" spans="1:25">
      <c r="A2897" t="s">
        <v>4454</v>
      </c>
      <c r="B2897" s="3" t="str">
        <f t="shared" si="90"/>
        <v>May</v>
      </c>
      <c r="C2897" s="3" t="str">
        <f t="shared" si="91"/>
        <v>2024</v>
      </c>
      <c r="D2897" s="3">
        <v>45436</v>
      </c>
      <c r="E2897" t="s">
        <v>559</v>
      </c>
      <c r="F2897" t="s">
        <v>1052</v>
      </c>
      <c r="G2897" s="5" t="s">
        <v>61</v>
      </c>
      <c r="H2897" s="5" t="s">
        <v>50</v>
      </c>
      <c r="I2897" t="s">
        <v>491</v>
      </c>
      <c r="J2897" t="s">
        <v>1066</v>
      </c>
      <c r="K2897" s="5" t="s">
        <v>73</v>
      </c>
      <c r="L2897" s="5" t="s">
        <v>42</v>
      </c>
      <c r="M2897" t="s">
        <v>87</v>
      </c>
      <c r="N2897" s="5" t="s">
        <v>88</v>
      </c>
      <c r="O2897" s="5" t="s">
        <v>31</v>
      </c>
      <c r="P2897" t="s">
        <v>165</v>
      </c>
      <c r="Q2897" s="5" t="s">
        <v>33</v>
      </c>
      <c r="R2897" s="1">
        <v>1</v>
      </c>
      <c r="S2897" s="1">
        <v>4736</v>
      </c>
      <c r="T2897">
        <v>0.2</v>
      </c>
      <c r="U2897" s="1">
        <v>3612</v>
      </c>
      <c r="V2897" s="1">
        <v>3612</v>
      </c>
      <c r="W2897" s="1">
        <v>3788.8</v>
      </c>
      <c r="X2897" s="1">
        <v>176.80000000000018</v>
      </c>
      <c r="Y2897" s="7">
        <v>4.6663851351351399E-2</v>
      </c>
    </row>
    <row r="2898" spans="1:25">
      <c r="A2898" t="s">
        <v>4455</v>
      </c>
      <c r="B2898" s="3" t="str">
        <f t="shared" si="90"/>
        <v>Apr</v>
      </c>
      <c r="C2898" s="3" t="str">
        <f t="shared" si="91"/>
        <v>2025</v>
      </c>
      <c r="D2898" s="3">
        <v>45751</v>
      </c>
      <c r="E2898" t="s">
        <v>480</v>
      </c>
      <c r="F2898" t="s">
        <v>653</v>
      </c>
      <c r="G2898" s="5" t="s">
        <v>106</v>
      </c>
      <c r="H2898" s="5" t="s">
        <v>107</v>
      </c>
      <c r="I2898" t="s">
        <v>375</v>
      </c>
      <c r="J2898" t="s">
        <v>1441</v>
      </c>
      <c r="K2898" s="5" t="s">
        <v>53</v>
      </c>
      <c r="L2898" s="5" t="s">
        <v>64</v>
      </c>
      <c r="M2898" t="s">
        <v>87</v>
      </c>
      <c r="N2898" s="5" t="s">
        <v>88</v>
      </c>
      <c r="O2898" s="5" t="s">
        <v>31</v>
      </c>
      <c r="P2898" t="s">
        <v>260</v>
      </c>
      <c r="Q2898" s="5" t="s">
        <v>33</v>
      </c>
      <c r="R2898" s="1">
        <v>6</v>
      </c>
      <c r="S2898" s="1">
        <v>1729</v>
      </c>
      <c r="T2898">
        <v>0.2</v>
      </c>
      <c r="U2898" s="1">
        <v>1131</v>
      </c>
      <c r="V2898" s="1">
        <v>6786</v>
      </c>
      <c r="W2898" s="1">
        <v>8299.2000000000007</v>
      </c>
      <c r="X2898" s="1">
        <v>1513.2000000000007</v>
      </c>
      <c r="Y2898" s="7">
        <v>0.18233082706766923</v>
      </c>
    </row>
    <row r="2899" spans="1:25">
      <c r="A2899" t="s">
        <v>4456</v>
      </c>
      <c r="B2899" s="3" t="str">
        <f t="shared" si="90"/>
        <v>Dec</v>
      </c>
      <c r="C2899" s="3" t="str">
        <f t="shared" si="91"/>
        <v>2024</v>
      </c>
      <c r="D2899" s="3">
        <v>45641</v>
      </c>
      <c r="E2899" t="s">
        <v>498</v>
      </c>
      <c r="F2899" t="s">
        <v>323</v>
      </c>
      <c r="G2899" s="5" t="s">
        <v>49</v>
      </c>
      <c r="H2899" s="5" t="s">
        <v>50</v>
      </c>
      <c r="I2899" t="s">
        <v>544</v>
      </c>
      <c r="J2899" t="s">
        <v>1178</v>
      </c>
      <c r="K2899" s="5" t="s">
        <v>73</v>
      </c>
      <c r="L2899" s="5" t="s">
        <v>54</v>
      </c>
      <c r="M2899" t="s">
        <v>55</v>
      </c>
      <c r="N2899" s="5" t="s">
        <v>56</v>
      </c>
      <c r="O2899" s="5" t="s">
        <v>43</v>
      </c>
      <c r="P2899" t="s">
        <v>355</v>
      </c>
      <c r="Q2899" s="5" t="s">
        <v>45</v>
      </c>
      <c r="R2899" s="1">
        <v>4</v>
      </c>
      <c r="S2899" s="1">
        <v>977</v>
      </c>
      <c r="T2899">
        <v>0.25</v>
      </c>
      <c r="U2899" s="1">
        <v>697</v>
      </c>
      <c r="V2899" s="1">
        <v>2788</v>
      </c>
      <c r="W2899" s="1">
        <v>2931</v>
      </c>
      <c r="X2899" s="1">
        <v>143</v>
      </c>
      <c r="Y2899" s="7">
        <v>4.8788809280109174E-2</v>
      </c>
    </row>
    <row r="2900" spans="1:25">
      <c r="A2900" t="s">
        <v>4457</v>
      </c>
      <c r="B2900" s="3" t="str">
        <f t="shared" si="90"/>
        <v>Jun</v>
      </c>
      <c r="C2900" s="3" t="str">
        <f t="shared" si="91"/>
        <v>2023</v>
      </c>
      <c r="D2900" s="3">
        <v>45099</v>
      </c>
      <c r="E2900" t="s">
        <v>83</v>
      </c>
      <c r="F2900" t="s">
        <v>1638</v>
      </c>
      <c r="G2900" s="5" t="s">
        <v>106</v>
      </c>
      <c r="H2900" s="5" t="s">
        <v>107</v>
      </c>
      <c r="I2900" t="s">
        <v>1519</v>
      </c>
      <c r="J2900" t="s">
        <v>819</v>
      </c>
      <c r="K2900" s="5" t="s">
        <v>95</v>
      </c>
      <c r="L2900" s="5" t="s">
        <v>116</v>
      </c>
      <c r="M2900" t="s">
        <v>29</v>
      </c>
      <c r="N2900" s="5" t="s">
        <v>30</v>
      </c>
      <c r="O2900" s="5" t="s">
        <v>43</v>
      </c>
      <c r="P2900" t="s">
        <v>326</v>
      </c>
      <c r="Q2900" s="5" t="s">
        <v>33</v>
      </c>
      <c r="R2900" s="1">
        <v>8</v>
      </c>
      <c r="S2900" s="1">
        <v>2105</v>
      </c>
      <c r="T2900">
        <v>0.15</v>
      </c>
      <c r="U2900" s="1">
        <v>1403</v>
      </c>
      <c r="V2900" s="1">
        <v>11224</v>
      </c>
      <c r="W2900" s="1">
        <v>14314</v>
      </c>
      <c r="X2900" s="1">
        <v>3090</v>
      </c>
      <c r="Y2900" s="7">
        <v>0.21587257230683246</v>
      </c>
    </row>
    <row r="2901" spans="1:25">
      <c r="A2901" t="s">
        <v>4458</v>
      </c>
      <c r="B2901" s="3" t="str">
        <f t="shared" si="90"/>
        <v>May</v>
      </c>
      <c r="C2901" s="3" t="str">
        <f t="shared" si="91"/>
        <v>2023</v>
      </c>
      <c r="D2901" s="3">
        <v>45047</v>
      </c>
      <c r="E2901" t="s">
        <v>872</v>
      </c>
      <c r="F2901" t="s">
        <v>852</v>
      </c>
      <c r="G2901" s="5" t="s">
        <v>37</v>
      </c>
      <c r="H2901" s="5" t="s">
        <v>38</v>
      </c>
      <c r="I2901" t="s">
        <v>1216</v>
      </c>
      <c r="J2901" t="s">
        <v>63</v>
      </c>
      <c r="K2901" s="5" t="s">
        <v>53</v>
      </c>
      <c r="L2901" s="5" t="s">
        <v>54</v>
      </c>
      <c r="M2901" t="s">
        <v>55</v>
      </c>
      <c r="N2901" s="5" t="s">
        <v>56</v>
      </c>
      <c r="O2901" s="5" t="s">
        <v>43</v>
      </c>
      <c r="P2901" t="s">
        <v>355</v>
      </c>
      <c r="Q2901" s="5" t="s">
        <v>33</v>
      </c>
      <c r="R2901" s="1">
        <v>7</v>
      </c>
      <c r="S2901" s="1">
        <v>645</v>
      </c>
      <c r="T2901">
        <v>0.2</v>
      </c>
      <c r="U2901" s="1">
        <v>340</v>
      </c>
      <c r="V2901" s="1">
        <v>2380</v>
      </c>
      <c r="W2901" s="1">
        <v>3612</v>
      </c>
      <c r="X2901" s="1">
        <v>1232</v>
      </c>
      <c r="Y2901" s="7">
        <v>0.34108527131782945</v>
      </c>
    </row>
    <row r="2902" spans="1:25">
      <c r="A2902" t="s">
        <v>4459</v>
      </c>
      <c r="B2902" s="3" t="str">
        <f t="shared" si="90"/>
        <v>Feb</v>
      </c>
      <c r="C2902" s="3" t="str">
        <f t="shared" si="91"/>
        <v>2025</v>
      </c>
      <c r="D2902" s="3">
        <v>45714</v>
      </c>
      <c r="E2902" t="s">
        <v>225</v>
      </c>
      <c r="F2902" t="s">
        <v>833</v>
      </c>
      <c r="G2902" s="5" t="s">
        <v>49</v>
      </c>
      <c r="H2902" s="5" t="s">
        <v>50</v>
      </c>
      <c r="I2902" t="s">
        <v>786</v>
      </c>
      <c r="J2902" t="s">
        <v>606</v>
      </c>
      <c r="K2902" s="5" t="s">
        <v>73</v>
      </c>
      <c r="L2902" s="5" t="s">
        <v>54</v>
      </c>
      <c r="M2902" t="s">
        <v>29</v>
      </c>
      <c r="N2902" s="5" t="s">
        <v>30</v>
      </c>
      <c r="O2902" s="5" t="s">
        <v>31</v>
      </c>
      <c r="P2902" t="s">
        <v>244</v>
      </c>
      <c r="Q2902" s="5" t="s">
        <v>75</v>
      </c>
      <c r="R2902" s="1">
        <v>3</v>
      </c>
      <c r="S2902" s="1">
        <v>4921</v>
      </c>
      <c r="T2902">
        <v>0</v>
      </c>
      <c r="U2902" s="1">
        <v>3561</v>
      </c>
      <c r="V2902" s="1">
        <v>10683</v>
      </c>
      <c r="W2902" s="1">
        <v>14763</v>
      </c>
      <c r="X2902" s="1">
        <v>4080</v>
      </c>
      <c r="Y2902" s="7">
        <v>0.27636659215606585</v>
      </c>
    </row>
    <row r="2903" spans="1:25">
      <c r="A2903" t="s">
        <v>4460</v>
      </c>
      <c r="B2903" s="3" t="str">
        <f t="shared" si="90"/>
        <v>May</v>
      </c>
      <c r="C2903" s="3" t="str">
        <f t="shared" si="91"/>
        <v>2022</v>
      </c>
      <c r="D2903" s="3">
        <v>44684</v>
      </c>
      <c r="E2903" t="s">
        <v>1851</v>
      </c>
      <c r="F2903" t="s">
        <v>3289</v>
      </c>
      <c r="G2903" s="5" t="s">
        <v>61</v>
      </c>
      <c r="H2903" s="5" t="s">
        <v>50</v>
      </c>
      <c r="I2903" t="s">
        <v>783</v>
      </c>
      <c r="J2903" t="s">
        <v>592</v>
      </c>
      <c r="K2903" s="5" t="s">
        <v>73</v>
      </c>
      <c r="L2903" s="5" t="s">
        <v>28</v>
      </c>
      <c r="M2903" t="s">
        <v>87</v>
      </c>
      <c r="N2903" s="5" t="s">
        <v>88</v>
      </c>
      <c r="O2903" s="5" t="s">
        <v>31</v>
      </c>
      <c r="P2903" t="s">
        <v>260</v>
      </c>
      <c r="Q2903" s="5" t="s">
        <v>33</v>
      </c>
      <c r="R2903" s="1">
        <v>6</v>
      </c>
      <c r="S2903" s="1">
        <v>2379</v>
      </c>
      <c r="T2903">
        <v>0</v>
      </c>
      <c r="U2903" s="1">
        <v>1458</v>
      </c>
      <c r="V2903" s="1">
        <v>8748</v>
      </c>
      <c r="W2903" s="1">
        <v>14274</v>
      </c>
      <c r="X2903" s="1">
        <v>5526</v>
      </c>
      <c r="Y2903" s="7">
        <v>0.38713745271122318</v>
      </c>
    </row>
    <row r="2904" spans="1:25">
      <c r="A2904" t="s">
        <v>4461</v>
      </c>
      <c r="B2904" s="3" t="str">
        <f t="shared" si="90"/>
        <v>May</v>
      </c>
      <c r="C2904" s="3" t="str">
        <f t="shared" si="91"/>
        <v>2022</v>
      </c>
      <c r="D2904" s="3">
        <v>44699</v>
      </c>
      <c r="E2904" t="s">
        <v>1651</v>
      </c>
      <c r="F2904" t="s">
        <v>496</v>
      </c>
      <c r="G2904" s="5" t="s">
        <v>23</v>
      </c>
      <c r="H2904" s="5" t="s">
        <v>24</v>
      </c>
      <c r="I2904" t="s">
        <v>605</v>
      </c>
      <c r="J2904" t="s">
        <v>349</v>
      </c>
      <c r="K2904" s="5" t="s">
        <v>73</v>
      </c>
      <c r="L2904" s="5" t="s">
        <v>42</v>
      </c>
      <c r="M2904" t="s">
        <v>117</v>
      </c>
      <c r="N2904" s="5" t="s">
        <v>118</v>
      </c>
      <c r="O2904" s="5" t="s">
        <v>43</v>
      </c>
      <c r="P2904" t="s">
        <v>136</v>
      </c>
      <c r="Q2904" s="5" t="s">
        <v>45</v>
      </c>
      <c r="R2904" s="1">
        <v>4</v>
      </c>
      <c r="S2904" s="1">
        <v>1969</v>
      </c>
      <c r="T2904">
        <v>0.05</v>
      </c>
      <c r="U2904" s="1">
        <v>1630</v>
      </c>
      <c r="V2904" s="1">
        <v>6520</v>
      </c>
      <c r="W2904" s="1">
        <v>7482.2</v>
      </c>
      <c r="X2904" s="1">
        <v>962.19999999999982</v>
      </c>
      <c r="Y2904" s="7">
        <v>0.1285985405362059</v>
      </c>
    </row>
    <row r="2905" spans="1:25">
      <c r="A2905" t="s">
        <v>4462</v>
      </c>
      <c r="B2905" s="3" t="str">
        <f t="shared" si="90"/>
        <v>Apr</v>
      </c>
      <c r="C2905" s="3" t="str">
        <f t="shared" si="91"/>
        <v>2024</v>
      </c>
      <c r="D2905" s="3">
        <v>45394</v>
      </c>
      <c r="E2905" t="s">
        <v>644</v>
      </c>
      <c r="F2905" t="s">
        <v>3327</v>
      </c>
      <c r="G2905" s="5" t="s">
        <v>37</v>
      </c>
      <c r="H2905" s="5" t="s">
        <v>38</v>
      </c>
      <c r="I2905" t="s">
        <v>529</v>
      </c>
      <c r="J2905" t="s">
        <v>1059</v>
      </c>
      <c r="K2905" s="5" t="s">
        <v>73</v>
      </c>
      <c r="L2905" s="5" t="s">
        <v>64</v>
      </c>
      <c r="M2905" t="s">
        <v>29</v>
      </c>
      <c r="N2905" s="5" t="s">
        <v>30</v>
      </c>
      <c r="O2905" s="5" t="s">
        <v>43</v>
      </c>
      <c r="P2905" t="s">
        <v>320</v>
      </c>
      <c r="Q2905" s="5" t="s">
        <v>75</v>
      </c>
      <c r="R2905" s="1">
        <v>1</v>
      </c>
      <c r="S2905" s="1">
        <v>4722</v>
      </c>
      <c r="T2905">
        <v>0.15</v>
      </c>
      <c r="U2905" s="1">
        <v>4009</v>
      </c>
      <c r="V2905" s="1">
        <v>4009</v>
      </c>
      <c r="W2905" s="1">
        <v>4013.7</v>
      </c>
      <c r="X2905" s="1">
        <v>4.6999999999998181</v>
      </c>
      <c r="Y2905" s="7">
        <v>1.1709893614370327E-3</v>
      </c>
    </row>
    <row r="2906" spans="1:25">
      <c r="A2906" t="s">
        <v>4463</v>
      </c>
      <c r="B2906" s="3" t="str">
        <f t="shared" si="90"/>
        <v>Oct</v>
      </c>
      <c r="C2906" s="3" t="str">
        <f t="shared" si="91"/>
        <v>2024</v>
      </c>
      <c r="D2906" s="3">
        <v>45593</v>
      </c>
      <c r="E2906" t="s">
        <v>1958</v>
      </c>
      <c r="F2906" t="s">
        <v>122</v>
      </c>
      <c r="G2906" s="5" t="s">
        <v>61</v>
      </c>
      <c r="H2906" s="5" t="s">
        <v>50</v>
      </c>
      <c r="I2906" t="s">
        <v>140</v>
      </c>
      <c r="J2906" t="s">
        <v>899</v>
      </c>
      <c r="K2906" s="5" t="s">
        <v>41</v>
      </c>
      <c r="L2906" s="5" t="s">
        <v>54</v>
      </c>
      <c r="M2906" t="s">
        <v>87</v>
      </c>
      <c r="N2906" s="5" t="s">
        <v>88</v>
      </c>
      <c r="O2906" s="5" t="s">
        <v>43</v>
      </c>
      <c r="P2906" t="s">
        <v>249</v>
      </c>
      <c r="Q2906" s="5" t="s">
        <v>75</v>
      </c>
      <c r="R2906" s="1">
        <v>6</v>
      </c>
      <c r="S2906" s="1">
        <v>3905</v>
      </c>
      <c r="T2906">
        <v>0.2</v>
      </c>
      <c r="U2906" s="1">
        <v>2843</v>
      </c>
      <c r="V2906" s="1">
        <v>17058</v>
      </c>
      <c r="W2906" s="1">
        <v>18744</v>
      </c>
      <c r="X2906" s="1">
        <v>1686</v>
      </c>
      <c r="Y2906" s="7">
        <v>8.9948783610755437E-2</v>
      </c>
    </row>
    <row r="2907" spans="1:25">
      <c r="A2907" t="s">
        <v>4464</v>
      </c>
      <c r="B2907" s="3" t="str">
        <f t="shared" si="90"/>
        <v>Oct</v>
      </c>
      <c r="C2907" s="3" t="str">
        <f t="shared" si="91"/>
        <v>2022</v>
      </c>
      <c r="D2907" s="3">
        <v>44861</v>
      </c>
      <c r="E2907" t="s">
        <v>1601</v>
      </c>
      <c r="F2907" t="s">
        <v>877</v>
      </c>
      <c r="G2907" s="5" t="s">
        <v>49</v>
      </c>
      <c r="H2907" s="5" t="s">
        <v>50</v>
      </c>
      <c r="I2907" t="s">
        <v>258</v>
      </c>
      <c r="J2907" t="s">
        <v>1584</v>
      </c>
      <c r="K2907" s="5" t="s">
        <v>27</v>
      </c>
      <c r="L2907" s="5" t="s">
        <v>116</v>
      </c>
      <c r="M2907" t="s">
        <v>65</v>
      </c>
      <c r="N2907" s="5" t="s">
        <v>66</v>
      </c>
      <c r="O2907" s="5" t="s">
        <v>43</v>
      </c>
      <c r="P2907" t="s">
        <v>228</v>
      </c>
      <c r="Q2907" s="5" t="s">
        <v>45</v>
      </c>
      <c r="R2907" s="1">
        <v>4</v>
      </c>
      <c r="S2907" s="1">
        <v>3632</v>
      </c>
      <c r="T2907">
        <v>0.15</v>
      </c>
      <c r="U2907" s="1">
        <v>2339</v>
      </c>
      <c r="V2907" s="1">
        <v>9356</v>
      </c>
      <c r="W2907" s="1">
        <v>12348.8</v>
      </c>
      <c r="X2907" s="1">
        <v>2992.7999999999993</v>
      </c>
      <c r="Y2907" s="7">
        <v>0.24235553252137856</v>
      </c>
    </row>
    <row r="2908" spans="1:25">
      <c r="A2908" t="s">
        <v>4465</v>
      </c>
      <c r="B2908" s="3" t="str">
        <f t="shared" si="90"/>
        <v>Oct</v>
      </c>
      <c r="C2908" s="3" t="str">
        <f t="shared" si="91"/>
        <v>2024</v>
      </c>
      <c r="D2908" s="3">
        <v>45585</v>
      </c>
      <c r="E2908" t="s">
        <v>1692</v>
      </c>
      <c r="F2908" t="s">
        <v>1427</v>
      </c>
      <c r="G2908" s="5" t="s">
        <v>49</v>
      </c>
      <c r="H2908" s="5" t="s">
        <v>50</v>
      </c>
      <c r="I2908" t="s">
        <v>610</v>
      </c>
      <c r="J2908" t="s">
        <v>987</v>
      </c>
      <c r="K2908" s="5" t="s">
        <v>41</v>
      </c>
      <c r="L2908" s="5" t="s">
        <v>28</v>
      </c>
      <c r="M2908" t="s">
        <v>65</v>
      </c>
      <c r="N2908" s="5" t="s">
        <v>66</v>
      </c>
      <c r="O2908" s="5" t="s">
        <v>43</v>
      </c>
      <c r="P2908" t="s">
        <v>274</v>
      </c>
      <c r="Q2908" s="5" t="s">
        <v>33</v>
      </c>
      <c r="R2908" s="1">
        <v>1</v>
      </c>
      <c r="S2908" s="1">
        <v>3684</v>
      </c>
      <c r="T2908">
        <v>0.25</v>
      </c>
      <c r="U2908" s="1">
        <v>2023</v>
      </c>
      <c r="V2908" s="1">
        <v>2023</v>
      </c>
      <c r="W2908" s="1">
        <v>2763</v>
      </c>
      <c r="X2908" s="1">
        <v>740</v>
      </c>
      <c r="Y2908" s="7">
        <v>0.26782482808541441</v>
      </c>
    </row>
    <row r="2909" spans="1:25">
      <c r="A2909" t="s">
        <v>4466</v>
      </c>
      <c r="B2909" s="3" t="str">
        <f t="shared" si="90"/>
        <v>Nov</v>
      </c>
      <c r="C2909" s="3" t="str">
        <f t="shared" si="91"/>
        <v>2022</v>
      </c>
      <c r="D2909" s="3">
        <v>44883</v>
      </c>
      <c r="E2909" t="s">
        <v>1380</v>
      </c>
      <c r="F2909" t="s">
        <v>1421</v>
      </c>
      <c r="G2909" s="5" t="s">
        <v>61</v>
      </c>
      <c r="H2909" s="5" t="s">
        <v>50</v>
      </c>
      <c r="I2909" t="s">
        <v>913</v>
      </c>
      <c r="J2909" t="s">
        <v>1511</v>
      </c>
      <c r="K2909" s="5" t="s">
        <v>53</v>
      </c>
      <c r="L2909" s="5" t="s">
        <v>54</v>
      </c>
      <c r="M2909" t="s">
        <v>117</v>
      </c>
      <c r="N2909" s="5" t="s">
        <v>118</v>
      </c>
      <c r="O2909" s="5" t="s">
        <v>31</v>
      </c>
      <c r="P2909" t="s">
        <v>787</v>
      </c>
      <c r="Q2909" s="5" t="s">
        <v>45</v>
      </c>
      <c r="R2909" s="1">
        <v>7</v>
      </c>
      <c r="S2909" s="1">
        <v>2963</v>
      </c>
      <c r="T2909">
        <v>0.05</v>
      </c>
      <c r="U2909" s="1">
        <v>1946</v>
      </c>
      <c r="V2909" s="1">
        <v>13622</v>
      </c>
      <c r="W2909" s="1">
        <v>19703.95</v>
      </c>
      <c r="X2909" s="1">
        <v>6081.9500000000007</v>
      </c>
      <c r="Y2909" s="7">
        <v>0.30866653640513708</v>
      </c>
    </row>
    <row r="2910" spans="1:25">
      <c r="A2910" t="s">
        <v>4467</v>
      </c>
      <c r="B2910" s="3" t="str">
        <f t="shared" si="90"/>
        <v>Dec</v>
      </c>
      <c r="C2910" s="3" t="str">
        <f t="shared" si="91"/>
        <v>2023</v>
      </c>
      <c r="D2910" s="3">
        <v>45269</v>
      </c>
      <c r="E2910" t="s">
        <v>2038</v>
      </c>
      <c r="F2910" t="s">
        <v>998</v>
      </c>
      <c r="G2910" s="5" t="s">
        <v>37</v>
      </c>
      <c r="H2910" s="5" t="s">
        <v>38</v>
      </c>
      <c r="I2910" t="s">
        <v>231</v>
      </c>
      <c r="J2910" t="s">
        <v>970</v>
      </c>
      <c r="K2910" s="5" t="s">
        <v>53</v>
      </c>
      <c r="L2910" s="5" t="s">
        <v>64</v>
      </c>
      <c r="M2910" t="s">
        <v>65</v>
      </c>
      <c r="N2910" s="5" t="s">
        <v>66</v>
      </c>
      <c r="O2910" s="5" t="s">
        <v>43</v>
      </c>
      <c r="P2910" t="s">
        <v>214</v>
      </c>
      <c r="Q2910" s="5" t="s">
        <v>33</v>
      </c>
      <c r="R2910" s="1">
        <v>2</v>
      </c>
      <c r="S2910" s="1">
        <v>604</v>
      </c>
      <c r="T2910">
        <v>0.15</v>
      </c>
      <c r="U2910" s="1">
        <v>395</v>
      </c>
      <c r="V2910" s="1">
        <v>790</v>
      </c>
      <c r="W2910" s="1">
        <v>1026.8</v>
      </c>
      <c r="X2910" s="1">
        <v>236.79999999999995</v>
      </c>
      <c r="Y2910" s="7">
        <v>0.23061940007791193</v>
      </c>
    </row>
    <row r="2911" spans="1:25">
      <c r="A2911" t="s">
        <v>4468</v>
      </c>
      <c r="B2911" s="3" t="str">
        <f t="shared" si="90"/>
        <v>Apr</v>
      </c>
      <c r="C2911" s="3" t="str">
        <f t="shared" si="91"/>
        <v>2025</v>
      </c>
      <c r="D2911" s="3">
        <v>45758</v>
      </c>
      <c r="E2911" t="s">
        <v>382</v>
      </c>
      <c r="F2911" t="s">
        <v>3167</v>
      </c>
      <c r="G2911" s="5" t="s">
        <v>49</v>
      </c>
      <c r="H2911" s="5" t="s">
        <v>50</v>
      </c>
      <c r="I2911" t="s">
        <v>1779</v>
      </c>
      <c r="J2911" t="s">
        <v>1550</v>
      </c>
      <c r="K2911" s="5" t="s">
        <v>27</v>
      </c>
      <c r="L2911" s="5" t="s">
        <v>64</v>
      </c>
      <c r="M2911" t="s">
        <v>29</v>
      </c>
      <c r="N2911" s="5" t="s">
        <v>30</v>
      </c>
      <c r="O2911" s="5" t="s">
        <v>31</v>
      </c>
      <c r="P2911" t="s">
        <v>180</v>
      </c>
      <c r="Q2911" s="5" t="s">
        <v>75</v>
      </c>
      <c r="R2911" s="1">
        <v>8</v>
      </c>
      <c r="S2911" s="1">
        <v>330</v>
      </c>
      <c r="T2911">
        <v>0.2</v>
      </c>
      <c r="U2911" s="1">
        <v>242</v>
      </c>
      <c r="V2911" s="1">
        <v>1936</v>
      </c>
      <c r="W2911" s="1">
        <v>2112</v>
      </c>
      <c r="X2911" s="1">
        <v>176</v>
      </c>
      <c r="Y2911" s="7">
        <v>8.3333333333333329E-2</v>
      </c>
    </row>
    <row r="2912" spans="1:25">
      <c r="A2912" t="s">
        <v>4469</v>
      </c>
      <c r="B2912" s="3" t="str">
        <f t="shared" si="90"/>
        <v>Jan</v>
      </c>
      <c r="C2912" s="3" t="str">
        <f t="shared" si="91"/>
        <v>2022</v>
      </c>
      <c r="D2912" s="3">
        <v>44576</v>
      </c>
      <c r="E2912" t="s">
        <v>1243</v>
      </c>
      <c r="F2912" t="s">
        <v>490</v>
      </c>
      <c r="G2912" s="5" t="s">
        <v>23</v>
      </c>
      <c r="H2912" s="5" t="s">
        <v>24</v>
      </c>
      <c r="I2912" t="s">
        <v>834</v>
      </c>
      <c r="J2912" t="s">
        <v>933</v>
      </c>
      <c r="K2912" s="5" t="s">
        <v>27</v>
      </c>
      <c r="L2912" s="5" t="s">
        <v>28</v>
      </c>
      <c r="M2912" t="s">
        <v>55</v>
      </c>
      <c r="N2912" s="5" t="s">
        <v>56</v>
      </c>
      <c r="O2912" s="5" t="s">
        <v>31</v>
      </c>
      <c r="P2912" t="s">
        <v>186</v>
      </c>
      <c r="Q2912" s="5" t="s">
        <v>33</v>
      </c>
      <c r="R2912" s="1">
        <v>6</v>
      </c>
      <c r="S2912" s="1">
        <v>3959</v>
      </c>
      <c r="T2912">
        <v>0.05</v>
      </c>
      <c r="U2912" s="1">
        <v>2585</v>
      </c>
      <c r="V2912" s="1">
        <v>15510</v>
      </c>
      <c r="W2912" s="1">
        <v>22566.3</v>
      </c>
      <c r="X2912" s="1">
        <v>7056.2999999999993</v>
      </c>
      <c r="Y2912" s="7">
        <v>0.31269193443320348</v>
      </c>
    </row>
    <row r="2913" spans="1:25">
      <c r="A2913" t="s">
        <v>4470</v>
      </c>
      <c r="B2913" s="3" t="str">
        <f t="shared" si="90"/>
        <v>Jun</v>
      </c>
      <c r="C2913" s="3" t="str">
        <f t="shared" si="91"/>
        <v>2025</v>
      </c>
      <c r="D2913" s="3">
        <v>45830</v>
      </c>
      <c r="E2913" t="s">
        <v>1552</v>
      </c>
      <c r="F2913" t="s">
        <v>1234</v>
      </c>
      <c r="G2913" s="5" t="s">
        <v>61</v>
      </c>
      <c r="H2913" s="5" t="s">
        <v>50</v>
      </c>
      <c r="I2913" t="s">
        <v>1062</v>
      </c>
      <c r="J2913" t="s">
        <v>2001</v>
      </c>
      <c r="K2913" s="5" t="s">
        <v>95</v>
      </c>
      <c r="L2913" s="5" t="s">
        <v>28</v>
      </c>
      <c r="M2913" t="s">
        <v>55</v>
      </c>
      <c r="N2913" s="5" t="s">
        <v>56</v>
      </c>
      <c r="O2913" s="5" t="s">
        <v>31</v>
      </c>
      <c r="P2913" t="s">
        <v>44</v>
      </c>
      <c r="Q2913" s="5" t="s">
        <v>45</v>
      </c>
      <c r="R2913" s="1">
        <v>1</v>
      </c>
      <c r="S2913" s="1">
        <v>3398</v>
      </c>
      <c r="T2913">
        <v>0.2</v>
      </c>
      <c r="U2913" s="1">
        <v>2193</v>
      </c>
      <c r="V2913" s="1">
        <v>2193</v>
      </c>
      <c r="W2913" s="1">
        <v>2718.4</v>
      </c>
      <c r="X2913" s="1">
        <v>525.40000000000009</v>
      </c>
      <c r="Y2913" s="7">
        <v>0.1932754561506769</v>
      </c>
    </row>
    <row r="2914" spans="1:25">
      <c r="A2914" t="s">
        <v>4471</v>
      </c>
      <c r="B2914" s="3" t="str">
        <f t="shared" si="90"/>
        <v>May</v>
      </c>
      <c r="C2914" s="3" t="str">
        <f t="shared" si="91"/>
        <v>2022</v>
      </c>
      <c r="D2914" s="3">
        <v>44694</v>
      </c>
      <c r="E2914" t="s">
        <v>194</v>
      </c>
      <c r="F2914" t="s">
        <v>1683</v>
      </c>
      <c r="G2914" s="5" t="s">
        <v>106</v>
      </c>
      <c r="H2914" s="5" t="s">
        <v>107</v>
      </c>
      <c r="I2914" t="s">
        <v>394</v>
      </c>
      <c r="J2914" t="s">
        <v>657</v>
      </c>
      <c r="K2914" s="5" t="s">
        <v>53</v>
      </c>
      <c r="L2914" s="5" t="s">
        <v>54</v>
      </c>
      <c r="M2914" t="s">
        <v>117</v>
      </c>
      <c r="N2914" s="5" t="s">
        <v>118</v>
      </c>
      <c r="O2914" s="5" t="s">
        <v>43</v>
      </c>
      <c r="P2914" t="s">
        <v>757</v>
      </c>
      <c r="Q2914" s="5" t="s">
        <v>45</v>
      </c>
      <c r="R2914" s="1">
        <v>3</v>
      </c>
      <c r="S2914" s="1">
        <v>4010</v>
      </c>
      <c r="T2914">
        <v>0.2</v>
      </c>
      <c r="U2914" s="1">
        <v>3319</v>
      </c>
      <c r="V2914" s="1">
        <v>9957</v>
      </c>
      <c r="W2914" s="1">
        <v>9624</v>
      </c>
      <c r="X2914" s="1">
        <v>-333</v>
      </c>
      <c r="Y2914" s="7">
        <v>-3.4600997506234417E-2</v>
      </c>
    </row>
    <row r="2915" spans="1:25">
      <c r="A2915" t="s">
        <v>4472</v>
      </c>
      <c r="B2915" s="3" t="str">
        <f t="shared" si="90"/>
        <v>Jul</v>
      </c>
      <c r="C2915" s="3" t="str">
        <f t="shared" si="91"/>
        <v>2024</v>
      </c>
      <c r="D2915" s="3">
        <v>45483</v>
      </c>
      <c r="E2915" t="s">
        <v>772</v>
      </c>
      <c r="F2915" t="s">
        <v>1079</v>
      </c>
      <c r="G2915" s="5" t="s">
        <v>106</v>
      </c>
      <c r="H2915" s="5" t="s">
        <v>107</v>
      </c>
      <c r="I2915" t="s">
        <v>584</v>
      </c>
      <c r="J2915" t="s">
        <v>175</v>
      </c>
      <c r="K2915" s="5" t="s">
        <v>27</v>
      </c>
      <c r="L2915" s="5" t="s">
        <v>54</v>
      </c>
      <c r="M2915" t="s">
        <v>117</v>
      </c>
      <c r="N2915" s="5" t="s">
        <v>118</v>
      </c>
      <c r="O2915" s="5" t="s">
        <v>43</v>
      </c>
      <c r="P2915" t="s">
        <v>148</v>
      </c>
      <c r="Q2915" s="5" t="s">
        <v>45</v>
      </c>
      <c r="R2915" s="1">
        <v>8</v>
      </c>
      <c r="S2915" s="1">
        <v>897</v>
      </c>
      <c r="T2915">
        <v>0.15</v>
      </c>
      <c r="U2915" s="1">
        <v>524</v>
      </c>
      <c r="V2915" s="1">
        <v>4192</v>
      </c>
      <c r="W2915" s="1">
        <v>6099.5999999999995</v>
      </c>
      <c r="X2915" s="1">
        <v>1907.5999999999995</v>
      </c>
      <c r="Y2915" s="7">
        <v>0.31274181913568094</v>
      </c>
    </row>
    <row r="2916" spans="1:25">
      <c r="A2916" t="s">
        <v>4473</v>
      </c>
      <c r="B2916" s="3" t="str">
        <f t="shared" si="90"/>
        <v>Nov</v>
      </c>
      <c r="C2916" s="3" t="str">
        <f t="shared" si="91"/>
        <v>2025</v>
      </c>
      <c r="D2916" s="3">
        <v>45972</v>
      </c>
      <c r="E2916" t="s">
        <v>1343</v>
      </c>
      <c r="F2916" t="s">
        <v>867</v>
      </c>
      <c r="G2916" s="5" t="s">
        <v>61</v>
      </c>
      <c r="H2916" s="5" t="s">
        <v>50</v>
      </c>
      <c r="I2916" t="s">
        <v>786</v>
      </c>
      <c r="J2916" t="s">
        <v>436</v>
      </c>
      <c r="K2916" s="5" t="s">
        <v>41</v>
      </c>
      <c r="L2916" s="5" t="s">
        <v>116</v>
      </c>
      <c r="M2916" t="s">
        <v>65</v>
      </c>
      <c r="N2916" s="5" t="s">
        <v>66</v>
      </c>
      <c r="O2916" s="5" t="s">
        <v>43</v>
      </c>
      <c r="P2916" t="s">
        <v>119</v>
      </c>
      <c r="Q2916" s="5" t="s">
        <v>33</v>
      </c>
      <c r="R2916" s="1">
        <v>4</v>
      </c>
      <c r="S2916" s="1">
        <v>3532</v>
      </c>
      <c r="T2916">
        <v>0.2</v>
      </c>
      <c r="U2916" s="1">
        <v>2914</v>
      </c>
      <c r="V2916" s="1">
        <v>11656</v>
      </c>
      <c r="W2916" s="1">
        <v>11302.400000000001</v>
      </c>
      <c r="X2916" s="1">
        <v>-353.59999999999854</v>
      </c>
      <c r="Y2916" s="7">
        <v>-3.1285390713476649E-2</v>
      </c>
    </row>
    <row r="2917" spans="1:25">
      <c r="A2917" t="s">
        <v>4474</v>
      </c>
      <c r="B2917" s="3" t="str">
        <f t="shared" si="90"/>
        <v>Jun</v>
      </c>
      <c r="C2917" s="3" t="str">
        <f t="shared" si="91"/>
        <v>2024</v>
      </c>
      <c r="D2917" s="3">
        <v>45469</v>
      </c>
      <c r="E2917" t="s">
        <v>2012</v>
      </c>
      <c r="F2917" t="s">
        <v>1040</v>
      </c>
      <c r="G2917" s="5" t="s">
        <v>106</v>
      </c>
      <c r="H2917" s="5" t="s">
        <v>107</v>
      </c>
      <c r="I2917" t="s">
        <v>1546</v>
      </c>
      <c r="J2917" t="s">
        <v>548</v>
      </c>
      <c r="K2917" s="5" t="s">
        <v>95</v>
      </c>
      <c r="L2917" s="5" t="s">
        <v>42</v>
      </c>
      <c r="M2917" t="s">
        <v>65</v>
      </c>
      <c r="N2917" s="5" t="s">
        <v>66</v>
      </c>
      <c r="O2917" s="5" t="s">
        <v>43</v>
      </c>
      <c r="P2917" t="s">
        <v>332</v>
      </c>
      <c r="Q2917" s="5" t="s">
        <v>33</v>
      </c>
      <c r="R2917" s="1">
        <v>6</v>
      </c>
      <c r="S2917" s="1">
        <v>2916</v>
      </c>
      <c r="T2917">
        <v>0.2</v>
      </c>
      <c r="U2917" s="1">
        <v>1821</v>
      </c>
      <c r="V2917" s="1">
        <v>10926</v>
      </c>
      <c r="W2917" s="1">
        <v>13996.800000000001</v>
      </c>
      <c r="X2917" s="1">
        <v>3070.8000000000011</v>
      </c>
      <c r="Y2917" s="7">
        <v>0.21939300411522639</v>
      </c>
    </row>
    <row r="2918" spans="1:25">
      <c r="A2918" t="s">
        <v>4475</v>
      </c>
      <c r="B2918" s="3" t="str">
        <f t="shared" si="90"/>
        <v>Nov</v>
      </c>
      <c r="C2918" s="3" t="str">
        <f t="shared" si="91"/>
        <v>2023</v>
      </c>
      <c r="D2918" s="3">
        <v>45231</v>
      </c>
      <c r="E2918" t="s">
        <v>2038</v>
      </c>
      <c r="F2918" t="s">
        <v>399</v>
      </c>
      <c r="G2918" s="5" t="s">
        <v>61</v>
      </c>
      <c r="H2918" s="5" t="s">
        <v>50</v>
      </c>
      <c r="I2918" t="s">
        <v>1145</v>
      </c>
      <c r="J2918" t="s">
        <v>601</v>
      </c>
      <c r="K2918" s="5" t="s">
        <v>73</v>
      </c>
      <c r="L2918" s="5" t="s">
        <v>42</v>
      </c>
      <c r="M2918" t="s">
        <v>87</v>
      </c>
      <c r="N2918" s="5" t="s">
        <v>88</v>
      </c>
      <c r="O2918" s="5" t="s">
        <v>31</v>
      </c>
      <c r="P2918" t="s">
        <v>855</v>
      </c>
      <c r="Q2918" s="5" t="s">
        <v>45</v>
      </c>
      <c r="R2918" s="1">
        <v>5</v>
      </c>
      <c r="S2918" s="1">
        <v>370</v>
      </c>
      <c r="T2918">
        <v>0.05</v>
      </c>
      <c r="U2918" s="1">
        <v>227</v>
      </c>
      <c r="V2918" s="1">
        <v>1135</v>
      </c>
      <c r="W2918" s="1">
        <v>1757.5</v>
      </c>
      <c r="X2918" s="1">
        <v>622.5</v>
      </c>
      <c r="Y2918" s="7">
        <v>0.35419630156472259</v>
      </c>
    </row>
    <row r="2919" spans="1:25">
      <c r="A2919" t="s">
        <v>4476</v>
      </c>
      <c r="B2919" s="3" t="str">
        <f t="shared" si="90"/>
        <v>Aug</v>
      </c>
      <c r="C2919" s="3" t="str">
        <f t="shared" si="91"/>
        <v>2025</v>
      </c>
      <c r="D2919" s="3">
        <v>45895</v>
      </c>
      <c r="E2919" t="s">
        <v>727</v>
      </c>
      <c r="F2919" t="s">
        <v>2957</v>
      </c>
      <c r="G2919" s="5" t="s">
        <v>106</v>
      </c>
      <c r="H2919" s="5" t="s">
        <v>107</v>
      </c>
      <c r="I2919" t="s">
        <v>1519</v>
      </c>
      <c r="J2919" t="s">
        <v>784</v>
      </c>
      <c r="K2919" s="5" t="s">
        <v>41</v>
      </c>
      <c r="L2919" s="5" t="s">
        <v>54</v>
      </c>
      <c r="M2919" t="s">
        <v>55</v>
      </c>
      <c r="N2919" s="5" t="s">
        <v>56</v>
      </c>
      <c r="O2919" s="5" t="s">
        <v>43</v>
      </c>
      <c r="P2919" t="s">
        <v>96</v>
      </c>
      <c r="Q2919" s="5" t="s">
        <v>33</v>
      </c>
      <c r="R2919" s="1">
        <v>3</v>
      </c>
      <c r="S2919" s="1">
        <v>1780</v>
      </c>
      <c r="T2919">
        <v>0.1</v>
      </c>
      <c r="U2919" s="1">
        <v>1191</v>
      </c>
      <c r="V2919" s="1">
        <v>3573</v>
      </c>
      <c r="W2919" s="1">
        <v>4806</v>
      </c>
      <c r="X2919" s="1">
        <v>1233</v>
      </c>
      <c r="Y2919" s="7">
        <v>0.25655430711610488</v>
      </c>
    </row>
    <row r="2920" spans="1:25">
      <c r="A2920" t="s">
        <v>4477</v>
      </c>
      <c r="B2920" s="3" t="str">
        <f t="shared" si="90"/>
        <v>Jan</v>
      </c>
      <c r="C2920" s="3" t="str">
        <f t="shared" si="91"/>
        <v>2024</v>
      </c>
      <c r="D2920" s="3">
        <v>45298</v>
      </c>
      <c r="E2920" t="s">
        <v>1894</v>
      </c>
      <c r="F2920" t="s">
        <v>2129</v>
      </c>
      <c r="G2920" s="5" t="s">
        <v>37</v>
      </c>
      <c r="H2920" s="5" t="s">
        <v>38</v>
      </c>
      <c r="I2920" t="s">
        <v>400</v>
      </c>
      <c r="J2920" t="s">
        <v>2324</v>
      </c>
      <c r="K2920" s="5" t="s">
        <v>53</v>
      </c>
      <c r="L2920" s="5" t="s">
        <v>116</v>
      </c>
      <c r="M2920" t="s">
        <v>55</v>
      </c>
      <c r="N2920" s="5" t="s">
        <v>56</v>
      </c>
      <c r="O2920" s="5" t="s">
        <v>31</v>
      </c>
      <c r="P2920" t="s">
        <v>359</v>
      </c>
      <c r="Q2920" s="5" t="s">
        <v>33</v>
      </c>
      <c r="R2920" s="1">
        <v>2</v>
      </c>
      <c r="S2920" s="1">
        <v>3079</v>
      </c>
      <c r="T2920">
        <v>0</v>
      </c>
      <c r="U2920" s="1">
        <v>2389</v>
      </c>
      <c r="V2920" s="1">
        <v>4778</v>
      </c>
      <c r="W2920" s="1">
        <v>6158</v>
      </c>
      <c r="X2920" s="1">
        <v>1380</v>
      </c>
      <c r="Y2920" s="7">
        <v>0.2240987333549854</v>
      </c>
    </row>
    <row r="2921" spans="1:25">
      <c r="A2921" t="s">
        <v>4478</v>
      </c>
      <c r="B2921" s="3" t="str">
        <f t="shared" si="90"/>
        <v>Apr</v>
      </c>
      <c r="C2921" s="3" t="str">
        <f t="shared" si="91"/>
        <v>2025</v>
      </c>
      <c r="D2921" s="3">
        <v>45749</v>
      </c>
      <c r="E2921" t="s">
        <v>1445</v>
      </c>
      <c r="F2921" t="s">
        <v>177</v>
      </c>
      <c r="G2921" s="5" t="s">
        <v>49</v>
      </c>
      <c r="H2921" s="5" t="s">
        <v>50</v>
      </c>
      <c r="I2921" t="s">
        <v>715</v>
      </c>
      <c r="J2921" t="s">
        <v>1438</v>
      </c>
      <c r="K2921" s="5" t="s">
        <v>95</v>
      </c>
      <c r="L2921" s="5" t="s">
        <v>28</v>
      </c>
      <c r="M2921" t="s">
        <v>87</v>
      </c>
      <c r="N2921" s="5" t="s">
        <v>88</v>
      </c>
      <c r="O2921" s="5" t="s">
        <v>31</v>
      </c>
      <c r="P2921" t="s">
        <v>148</v>
      </c>
      <c r="Q2921" s="5" t="s">
        <v>33</v>
      </c>
      <c r="R2921" s="1">
        <v>6</v>
      </c>
      <c r="S2921" s="1">
        <v>3182</v>
      </c>
      <c r="T2921">
        <v>0.15</v>
      </c>
      <c r="U2921" s="1">
        <v>1690</v>
      </c>
      <c r="V2921" s="1">
        <v>10140</v>
      </c>
      <c r="W2921" s="1">
        <v>16228.199999999999</v>
      </c>
      <c r="X2921" s="1">
        <v>6088.1999999999989</v>
      </c>
      <c r="Y2921" s="7">
        <v>0.37516175546271302</v>
      </c>
    </row>
    <row r="2922" spans="1:25">
      <c r="A2922" t="s">
        <v>4479</v>
      </c>
      <c r="B2922" s="3" t="str">
        <f t="shared" si="90"/>
        <v>Feb</v>
      </c>
      <c r="C2922" s="3" t="str">
        <f t="shared" si="91"/>
        <v>2022</v>
      </c>
      <c r="D2922" s="3">
        <v>44596</v>
      </c>
      <c r="E2922" t="s">
        <v>693</v>
      </c>
      <c r="F2922" t="s">
        <v>3066</v>
      </c>
      <c r="G2922" s="5" t="s">
        <v>49</v>
      </c>
      <c r="H2922" s="5" t="s">
        <v>50</v>
      </c>
      <c r="I2922" t="s">
        <v>1533</v>
      </c>
      <c r="J2922" t="s">
        <v>770</v>
      </c>
      <c r="K2922" s="5" t="s">
        <v>73</v>
      </c>
      <c r="L2922" s="5" t="s">
        <v>28</v>
      </c>
      <c r="M2922" t="s">
        <v>55</v>
      </c>
      <c r="N2922" s="5" t="s">
        <v>56</v>
      </c>
      <c r="O2922" s="5" t="s">
        <v>43</v>
      </c>
      <c r="P2922" t="s">
        <v>119</v>
      </c>
      <c r="Q2922" s="5" t="s">
        <v>33</v>
      </c>
      <c r="R2922" s="1">
        <v>1</v>
      </c>
      <c r="S2922" s="1">
        <v>4586</v>
      </c>
      <c r="T2922">
        <v>0.2</v>
      </c>
      <c r="U2922" s="1">
        <v>2514</v>
      </c>
      <c r="V2922" s="1">
        <v>2514</v>
      </c>
      <c r="W2922" s="1">
        <v>3668.8</v>
      </c>
      <c r="X2922" s="1">
        <v>1154.8000000000002</v>
      </c>
      <c r="Y2922" s="7">
        <v>0.31476232010466643</v>
      </c>
    </row>
    <row r="2923" spans="1:25">
      <c r="A2923" t="s">
        <v>4480</v>
      </c>
      <c r="B2923" s="3" t="str">
        <f t="shared" si="90"/>
        <v>Feb</v>
      </c>
      <c r="C2923" s="3" t="str">
        <f t="shared" si="91"/>
        <v>2022</v>
      </c>
      <c r="D2923" s="3">
        <v>44609</v>
      </c>
      <c r="E2923" t="s">
        <v>789</v>
      </c>
      <c r="F2923" t="s">
        <v>1338</v>
      </c>
      <c r="G2923" s="5" t="s">
        <v>106</v>
      </c>
      <c r="H2923" s="5" t="s">
        <v>107</v>
      </c>
      <c r="I2923" t="s">
        <v>682</v>
      </c>
      <c r="J2923" t="s">
        <v>870</v>
      </c>
      <c r="K2923" s="5" t="s">
        <v>41</v>
      </c>
      <c r="L2923" s="5" t="s">
        <v>42</v>
      </c>
      <c r="M2923" t="s">
        <v>55</v>
      </c>
      <c r="N2923" s="5" t="s">
        <v>56</v>
      </c>
      <c r="O2923" s="5" t="s">
        <v>43</v>
      </c>
      <c r="P2923" t="s">
        <v>170</v>
      </c>
      <c r="Q2923" s="5" t="s">
        <v>45</v>
      </c>
      <c r="R2923" s="1">
        <v>6</v>
      </c>
      <c r="S2923" s="1">
        <v>3630</v>
      </c>
      <c r="T2923">
        <v>0.25</v>
      </c>
      <c r="U2923" s="1">
        <v>2257</v>
      </c>
      <c r="V2923" s="1">
        <v>13542</v>
      </c>
      <c r="W2923" s="1">
        <v>16335</v>
      </c>
      <c r="X2923" s="1">
        <v>2793</v>
      </c>
      <c r="Y2923" s="7">
        <v>0.17098255280073463</v>
      </c>
    </row>
    <row r="2924" spans="1:25">
      <c r="A2924" t="s">
        <v>4481</v>
      </c>
      <c r="B2924" s="3" t="str">
        <f t="shared" si="90"/>
        <v>Mar</v>
      </c>
      <c r="C2924" s="3" t="str">
        <f t="shared" si="91"/>
        <v>2022</v>
      </c>
      <c r="D2924" s="3">
        <v>44645</v>
      </c>
      <c r="E2924" t="s">
        <v>836</v>
      </c>
      <c r="F2924" t="s">
        <v>1515</v>
      </c>
      <c r="G2924" s="5" t="s">
        <v>37</v>
      </c>
      <c r="H2924" s="5" t="s">
        <v>38</v>
      </c>
      <c r="I2924" t="s">
        <v>272</v>
      </c>
      <c r="J2924" t="s">
        <v>243</v>
      </c>
      <c r="K2924" s="5" t="s">
        <v>95</v>
      </c>
      <c r="L2924" s="5" t="s">
        <v>116</v>
      </c>
      <c r="M2924" t="s">
        <v>87</v>
      </c>
      <c r="N2924" s="5" t="s">
        <v>88</v>
      </c>
      <c r="O2924" s="5" t="s">
        <v>43</v>
      </c>
      <c r="P2924" t="s">
        <v>238</v>
      </c>
      <c r="Q2924" s="5" t="s">
        <v>45</v>
      </c>
      <c r="R2924" s="1">
        <v>3</v>
      </c>
      <c r="S2924" s="1">
        <v>2543</v>
      </c>
      <c r="T2924">
        <v>0.1</v>
      </c>
      <c r="U2924" s="1">
        <v>1560</v>
      </c>
      <c r="V2924" s="1">
        <v>4680</v>
      </c>
      <c r="W2924" s="1">
        <v>6866.1</v>
      </c>
      <c r="X2924" s="1">
        <v>2186.1000000000004</v>
      </c>
      <c r="Y2924" s="7">
        <v>0.31839035260191378</v>
      </c>
    </row>
    <row r="2925" spans="1:25">
      <c r="A2925" t="s">
        <v>4482</v>
      </c>
      <c r="B2925" s="3" t="str">
        <f t="shared" si="90"/>
        <v>Jul</v>
      </c>
      <c r="C2925" s="3" t="str">
        <f t="shared" si="91"/>
        <v>2022</v>
      </c>
      <c r="D2925" s="3">
        <v>44761</v>
      </c>
      <c r="E2925" t="s">
        <v>1375</v>
      </c>
      <c r="F2925" t="s">
        <v>1857</v>
      </c>
      <c r="G2925" s="5" t="s">
        <v>106</v>
      </c>
      <c r="H2925" s="5" t="s">
        <v>107</v>
      </c>
      <c r="I2925" t="s">
        <v>1721</v>
      </c>
      <c r="J2925" t="s">
        <v>746</v>
      </c>
      <c r="K2925" s="5" t="s">
        <v>27</v>
      </c>
      <c r="L2925" s="5" t="s">
        <v>28</v>
      </c>
      <c r="M2925" t="s">
        <v>55</v>
      </c>
      <c r="N2925" s="5" t="s">
        <v>56</v>
      </c>
      <c r="O2925" s="5" t="s">
        <v>31</v>
      </c>
      <c r="P2925" t="s">
        <v>437</v>
      </c>
      <c r="Q2925" s="5" t="s">
        <v>33</v>
      </c>
      <c r="R2925" s="1">
        <v>7</v>
      </c>
      <c r="S2925" s="1">
        <v>3338</v>
      </c>
      <c r="T2925">
        <v>0.25</v>
      </c>
      <c r="U2925" s="1">
        <v>1958</v>
      </c>
      <c r="V2925" s="1">
        <v>13706</v>
      </c>
      <c r="W2925" s="1">
        <v>17524.5</v>
      </c>
      <c r="X2925" s="1">
        <v>3818.5</v>
      </c>
      <c r="Y2925" s="7">
        <v>0.21789494707409626</v>
      </c>
    </row>
    <row r="2926" spans="1:25">
      <c r="A2926" t="s">
        <v>4483</v>
      </c>
      <c r="B2926" s="3" t="str">
        <f t="shared" si="90"/>
        <v>Mar</v>
      </c>
      <c r="C2926" s="3" t="str">
        <f t="shared" si="91"/>
        <v>2022</v>
      </c>
      <c r="D2926" s="3">
        <v>44634</v>
      </c>
      <c r="E2926" t="s">
        <v>926</v>
      </c>
      <c r="F2926" t="s">
        <v>2458</v>
      </c>
      <c r="G2926" s="5" t="s">
        <v>61</v>
      </c>
      <c r="H2926" s="5" t="s">
        <v>50</v>
      </c>
      <c r="I2926" t="s">
        <v>51</v>
      </c>
      <c r="J2926" t="s">
        <v>955</v>
      </c>
      <c r="K2926" s="5" t="s">
        <v>73</v>
      </c>
      <c r="L2926" s="5" t="s">
        <v>54</v>
      </c>
      <c r="M2926" t="s">
        <v>29</v>
      </c>
      <c r="N2926" s="5" t="s">
        <v>30</v>
      </c>
      <c r="O2926" s="5" t="s">
        <v>31</v>
      </c>
      <c r="P2926" t="s">
        <v>274</v>
      </c>
      <c r="Q2926" s="5" t="s">
        <v>75</v>
      </c>
      <c r="R2926" s="1">
        <v>7</v>
      </c>
      <c r="S2926" s="1">
        <v>4111</v>
      </c>
      <c r="T2926">
        <v>0.25</v>
      </c>
      <c r="U2926" s="1">
        <v>2293</v>
      </c>
      <c r="V2926" s="1">
        <v>16051</v>
      </c>
      <c r="W2926" s="1">
        <v>21582.75</v>
      </c>
      <c r="X2926" s="1">
        <v>5531.75</v>
      </c>
      <c r="Y2926" s="7">
        <v>0.25630422443849832</v>
      </c>
    </row>
    <row r="2927" spans="1:25">
      <c r="A2927" t="s">
        <v>4484</v>
      </c>
      <c r="B2927" s="3" t="str">
        <f t="shared" si="90"/>
        <v>Aug</v>
      </c>
      <c r="C2927" s="3" t="str">
        <f t="shared" si="91"/>
        <v>2022</v>
      </c>
      <c r="D2927" s="3">
        <v>44775</v>
      </c>
      <c r="E2927" t="s">
        <v>1915</v>
      </c>
      <c r="F2927" t="s">
        <v>4485</v>
      </c>
      <c r="G2927" s="5" t="s">
        <v>106</v>
      </c>
      <c r="H2927" s="5" t="s">
        <v>107</v>
      </c>
      <c r="I2927" t="s">
        <v>584</v>
      </c>
      <c r="J2927" t="s">
        <v>248</v>
      </c>
      <c r="K2927" s="5" t="s">
        <v>95</v>
      </c>
      <c r="L2927" s="5" t="s">
        <v>42</v>
      </c>
      <c r="M2927" t="s">
        <v>65</v>
      </c>
      <c r="N2927" s="5" t="s">
        <v>66</v>
      </c>
      <c r="O2927" s="5" t="s">
        <v>43</v>
      </c>
      <c r="P2927" t="s">
        <v>81</v>
      </c>
      <c r="Q2927" s="5" t="s">
        <v>45</v>
      </c>
      <c r="R2927" s="1">
        <v>8</v>
      </c>
      <c r="S2927" s="1">
        <v>163</v>
      </c>
      <c r="T2927">
        <v>0.2</v>
      </c>
      <c r="U2927" s="1">
        <v>110</v>
      </c>
      <c r="V2927" s="1">
        <v>880</v>
      </c>
      <c r="W2927" s="1">
        <v>1043.2</v>
      </c>
      <c r="X2927" s="1">
        <v>163.20000000000005</v>
      </c>
      <c r="Y2927" s="7">
        <v>0.15644171779141108</v>
      </c>
    </row>
    <row r="2928" spans="1:25">
      <c r="A2928" t="s">
        <v>4486</v>
      </c>
      <c r="B2928" s="3" t="str">
        <f t="shared" si="90"/>
        <v>Mar</v>
      </c>
      <c r="C2928" s="3" t="str">
        <f t="shared" si="91"/>
        <v>2024</v>
      </c>
      <c r="D2928" s="3">
        <v>45377</v>
      </c>
      <c r="E2928" t="s">
        <v>369</v>
      </c>
      <c r="F2928" t="s">
        <v>257</v>
      </c>
      <c r="G2928" s="5" t="s">
        <v>106</v>
      </c>
      <c r="H2928" s="5" t="s">
        <v>107</v>
      </c>
      <c r="I2928" t="s">
        <v>330</v>
      </c>
      <c r="J2928" t="s">
        <v>40</v>
      </c>
      <c r="K2928" s="5" t="s">
        <v>41</v>
      </c>
      <c r="L2928" s="5" t="s">
        <v>28</v>
      </c>
      <c r="M2928" t="s">
        <v>117</v>
      </c>
      <c r="N2928" s="5" t="s">
        <v>118</v>
      </c>
      <c r="O2928" s="5" t="s">
        <v>43</v>
      </c>
      <c r="P2928" t="s">
        <v>260</v>
      </c>
      <c r="Q2928" s="5" t="s">
        <v>75</v>
      </c>
      <c r="R2928" s="1">
        <v>2</v>
      </c>
      <c r="S2928" s="1">
        <v>1529</v>
      </c>
      <c r="T2928">
        <v>0.2</v>
      </c>
      <c r="U2928" s="1">
        <v>815</v>
      </c>
      <c r="V2928" s="1">
        <v>1630</v>
      </c>
      <c r="W2928" s="1">
        <v>2446.4</v>
      </c>
      <c r="X2928" s="1">
        <v>816.40000000000009</v>
      </c>
      <c r="Y2928" s="7">
        <v>0.33371484630477438</v>
      </c>
    </row>
    <row r="2929" spans="1:25">
      <c r="A2929" t="s">
        <v>4487</v>
      </c>
      <c r="B2929" s="3" t="str">
        <f t="shared" si="90"/>
        <v>Jul</v>
      </c>
      <c r="C2929" s="3" t="str">
        <f t="shared" si="91"/>
        <v>2022</v>
      </c>
      <c r="D2929" s="3">
        <v>44769</v>
      </c>
      <c r="E2929" t="s">
        <v>442</v>
      </c>
      <c r="F2929" t="s">
        <v>2230</v>
      </c>
      <c r="G2929" s="5" t="s">
        <v>23</v>
      </c>
      <c r="H2929" s="5" t="s">
        <v>24</v>
      </c>
      <c r="I2929" t="s">
        <v>1586</v>
      </c>
      <c r="J2929" t="s">
        <v>618</v>
      </c>
      <c r="K2929" s="5" t="s">
        <v>73</v>
      </c>
      <c r="L2929" s="5" t="s">
        <v>116</v>
      </c>
      <c r="M2929" t="s">
        <v>55</v>
      </c>
      <c r="N2929" s="5" t="s">
        <v>56</v>
      </c>
      <c r="O2929" s="5" t="s">
        <v>43</v>
      </c>
      <c r="P2929" t="s">
        <v>931</v>
      </c>
      <c r="Q2929" s="5" t="s">
        <v>45</v>
      </c>
      <c r="R2929" s="1">
        <v>3</v>
      </c>
      <c r="S2929" s="1">
        <v>2910</v>
      </c>
      <c r="T2929">
        <v>0.05</v>
      </c>
      <c r="U2929" s="1">
        <v>1884</v>
      </c>
      <c r="V2929" s="1">
        <v>5652</v>
      </c>
      <c r="W2929" s="1">
        <v>8293.5</v>
      </c>
      <c r="X2929" s="1">
        <v>2641.5</v>
      </c>
      <c r="Y2929" s="7">
        <v>0.3185024416711883</v>
      </c>
    </row>
    <row r="2930" spans="1:25">
      <c r="A2930" t="s">
        <v>4488</v>
      </c>
      <c r="B2930" s="3" t="str">
        <f t="shared" si="90"/>
        <v>Jun</v>
      </c>
      <c r="C2930" s="3" t="str">
        <f t="shared" si="91"/>
        <v>2024</v>
      </c>
      <c r="D2930" s="3">
        <v>45465</v>
      </c>
      <c r="E2930" t="s">
        <v>2627</v>
      </c>
      <c r="F2930" t="s">
        <v>1460</v>
      </c>
      <c r="G2930" s="5" t="s">
        <v>106</v>
      </c>
      <c r="H2930" s="5" t="s">
        <v>107</v>
      </c>
      <c r="I2930" t="s">
        <v>1265</v>
      </c>
      <c r="J2930" t="s">
        <v>1279</v>
      </c>
      <c r="K2930" s="5" t="s">
        <v>95</v>
      </c>
      <c r="L2930" s="5" t="s">
        <v>116</v>
      </c>
      <c r="M2930" t="s">
        <v>29</v>
      </c>
      <c r="N2930" s="5" t="s">
        <v>30</v>
      </c>
      <c r="O2930" s="5" t="s">
        <v>43</v>
      </c>
      <c r="P2930" t="s">
        <v>110</v>
      </c>
      <c r="Q2930" s="5" t="s">
        <v>33</v>
      </c>
      <c r="R2930" s="1">
        <v>5</v>
      </c>
      <c r="S2930" s="1">
        <v>4050</v>
      </c>
      <c r="T2930">
        <v>0.1</v>
      </c>
      <c r="U2930" s="1">
        <v>2540</v>
      </c>
      <c r="V2930" s="1">
        <v>12700</v>
      </c>
      <c r="W2930" s="1">
        <v>18225</v>
      </c>
      <c r="X2930" s="1">
        <v>5525</v>
      </c>
      <c r="Y2930" s="7">
        <v>0.30315500685871055</v>
      </c>
    </row>
    <row r="2931" spans="1:25">
      <c r="A2931" t="s">
        <v>4489</v>
      </c>
      <c r="B2931" s="3" t="str">
        <f t="shared" si="90"/>
        <v>May</v>
      </c>
      <c r="C2931" s="3" t="str">
        <f t="shared" si="91"/>
        <v>2022</v>
      </c>
      <c r="D2931" s="3">
        <v>44684</v>
      </c>
      <c r="E2931" t="s">
        <v>1539</v>
      </c>
      <c r="F2931" t="s">
        <v>3648</v>
      </c>
      <c r="G2931" s="5" t="s">
        <v>106</v>
      </c>
      <c r="H2931" s="5" t="s">
        <v>107</v>
      </c>
      <c r="I2931" t="s">
        <v>951</v>
      </c>
      <c r="J2931" t="s">
        <v>1088</v>
      </c>
      <c r="K2931" s="5" t="s">
        <v>41</v>
      </c>
      <c r="L2931" s="5" t="s">
        <v>42</v>
      </c>
      <c r="M2931" t="s">
        <v>117</v>
      </c>
      <c r="N2931" s="5" t="s">
        <v>118</v>
      </c>
      <c r="O2931" s="5" t="s">
        <v>31</v>
      </c>
      <c r="P2931" t="s">
        <v>148</v>
      </c>
      <c r="Q2931" s="5" t="s">
        <v>33</v>
      </c>
      <c r="R2931" s="1">
        <v>8</v>
      </c>
      <c r="S2931" s="1">
        <v>820</v>
      </c>
      <c r="T2931">
        <v>0.15</v>
      </c>
      <c r="U2931" s="1">
        <v>420</v>
      </c>
      <c r="V2931" s="1">
        <v>3360</v>
      </c>
      <c r="W2931" s="1">
        <v>5576</v>
      </c>
      <c r="X2931" s="1">
        <v>2216</v>
      </c>
      <c r="Y2931" s="7">
        <v>0.39741750358680056</v>
      </c>
    </row>
    <row r="2932" spans="1:25">
      <c r="A2932" t="s">
        <v>4490</v>
      </c>
      <c r="B2932" s="3" t="str">
        <f t="shared" si="90"/>
        <v>Dec</v>
      </c>
      <c r="C2932" s="3" t="str">
        <f t="shared" si="91"/>
        <v>2022</v>
      </c>
      <c r="D2932" s="3">
        <v>44915</v>
      </c>
      <c r="E2932" t="s">
        <v>442</v>
      </c>
      <c r="F2932" t="s">
        <v>963</v>
      </c>
      <c r="G2932" s="5" t="s">
        <v>61</v>
      </c>
      <c r="H2932" s="5" t="s">
        <v>50</v>
      </c>
      <c r="I2932" t="s">
        <v>954</v>
      </c>
      <c r="J2932" t="s">
        <v>319</v>
      </c>
      <c r="K2932" s="5" t="s">
        <v>73</v>
      </c>
      <c r="L2932" s="5" t="s">
        <v>42</v>
      </c>
      <c r="M2932" t="s">
        <v>65</v>
      </c>
      <c r="N2932" s="5" t="s">
        <v>66</v>
      </c>
      <c r="O2932" s="5" t="s">
        <v>43</v>
      </c>
      <c r="P2932" t="s">
        <v>390</v>
      </c>
      <c r="Q2932" s="5" t="s">
        <v>45</v>
      </c>
      <c r="R2932" s="1">
        <v>5</v>
      </c>
      <c r="S2932" s="1">
        <v>2200</v>
      </c>
      <c r="T2932">
        <v>0</v>
      </c>
      <c r="U2932" s="1">
        <v>1384</v>
      </c>
      <c r="V2932" s="1">
        <v>6920</v>
      </c>
      <c r="W2932" s="1">
        <v>11000</v>
      </c>
      <c r="X2932" s="1">
        <v>4080</v>
      </c>
      <c r="Y2932" s="7">
        <v>0.37090909090909091</v>
      </c>
    </row>
    <row r="2933" spans="1:25">
      <c r="A2933" t="s">
        <v>4491</v>
      </c>
      <c r="B2933" s="3" t="str">
        <f t="shared" si="90"/>
        <v>Jun</v>
      </c>
      <c r="C2933" s="3" t="str">
        <f t="shared" si="91"/>
        <v>2023</v>
      </c>
      <c r="D2933" s="3">
        <v>45097</v>
      </c>
      <c r="E2933" t="s">
        <v>1689</v>
      </c>
      <c r="F2933" t="s">
        <v>1657</v>
      </c>
      <c r="G2933" s="5" t="s">
        <v>23</v>
      </c>
      <c r="H2933" s="5" t="s">
        <v>24</v>
      </c>
      <c r="I2933" t="s">
        <v>1062</v>
      </c>
      <c r="J2933" t="s">
        <v>1164</v>
      </c>
      <c r="K2933" s="5" t="s">
        <v>41</v>
      </c>
      <c r="L2933" s="5" t="s">
        <v>116</v>
      </c>
      <c r="M2933" t="s">
        <v>29</v>
      </c>
      <c r="N2933" s="5" t="s">
        <v>30</v>
      </c>
      <c r="O2933" s="5" t="s">
        <v>43</v>
      </c>
      <c r="P2933" t="s">
        <v>186</v>
      </c>
      <c r="Q2933" s="5" t="s">
        <v>75</v>
      </c>
      <c r="R2933" s="1">
        <v>5</v>
      </c>
      <c r="S2933" s="1">
        <v>3073</v>
      </c>
      <c r="T2933">
        <v>0.1</v>
      </c>
      <c r="U2933" s="1">
        <v>1629</v>
      </c>
      <c r="V2933" s="1">
        <v>8145</v>
      </c>
      <c r="W2933" s="1">
        <v>13828.5</v>
      </c>
      <c r="X2933" s="1">
        <v>5683.5</v>
      </c>
      <c r="Y2933" s="7">
        <v>0.41099902375528802</v>
      </c>
    </row>
    <row r="2934" spans="1:25">
      <c r="A2934" t="s">
        <v>4492</v>
      </c>
      <c r="B2934" s="3" t="str">
        <f t="shared" si="90"/>
        <v>Aug</v>
      </c>
      <c r="C2934" s="3" t="str">
        <f t="shared" si="91"/>
        <v>2022</v>
      </c>
      <c r="D2934" s="3">
        <v>44796</v>
      </c>
      <c r="E2934" t="s">
        <v>1104</v>
      </c>
      <c r="F2934" t="s">
        <v>128</v>
      </c>
      <c r="G2934" s="5" t="s">
        <v>49</v>
      </c>
      <c r="H2934" s="5" t="s">
        <v>50</v>
      </c>
      <c r="I2934" t="s">
        <v>1533</v>
      </c>
      <c r="J2934" t="s">
        <v>86</v>
      </c>
      <c r="K2934" s="5" t="s">
        <v>41</v>
      </c>
      <c r="L2934" s="5" t="s">
        <v>54</v>
      </c>
      <c r="M2934" t="s">
        <v>29</v>
      </c>
      <c r="N2934" s="5" t="s">
        <v>30</v>
      </c>
      <c r="O2934" s="5" t="s">
        <v>43</v>
      </c>
      <c r="P2934" t="s">
        <v>427</v>
      </c>
      <c r="Q2934" s="5" t="s">
        <v>33</v>
      </c>
      <c r="R2934" s="1">
        <v>3</v>
      </c>
      <c r="S2934" s="1">
        <v>221</v>
      </c>
      <c r="T2934">
        <v>0.2</v>
      </c>
      <c r="U2934" s="1">
        <v>125</v>
      </c>
      <c r="V2934" s="1">
        <v>375</v>
      </c>
      <c r="W2934" s="1">
        <v>530.4</v>
      </c>
      <c r="X2934" s="1">
        <v>155.39999999999998</v>
      </c>
      <c r="Y2934" s="7">
        <v>0.29298642533936647</v>
      </c>
    </row>
    <row r="2935" spans="1:25">
      <c r="A2935" t="s">
        <v>4493</v>
      </c>
      <c r="B2935" s="3" t="str">
        <f t="shared" si="90"/>
        <v>Jan</v>
      </c>
      <c r="C2935" s="3" t="str">
        <f t="shared" si="91"/>
        <v>2023</v>
      </c>
      <c r="D2935" s="3">
        <v>44955</v>
      </c>
      <c r="E2935" t="s">
        <v>1796</v>
      </c>
      <c r="F2935" t="s">
        <v>1740</v>
      </c>
      <c r="G2935" s="5" t="s">
        <v>106</v>
      </c>
      <c r="H2935" s="5" t="s">
        <v>107</v>
      </c>
      <c r="I2935" t="s">
        <v>610</v>
      </c>
      <c r="J2935" t="s">
        <v>248</v>
      </c>
      <c r="K2935" s="5" t="s">
        <v>95</v>
      </c>
      <c r="L2935" s="5" t="s">
        <v>116</v>
      </c>
      <c r="M2935" t="s">
        <v>55</v>
      </c>
      <c r="N2935" s="5" t="s">
        <v>56</v>
      </c>
      <c r="O2935" s="5" t="s">
        <v>31</v>
      </c>
      <c r="P2935" t="s">
        <v>295</v>
      </c>
      <c r="Q2935" s="5" t="s">
        <v>33</v>
      </c>
      <c r="R2935" s="1">
        <v>7</v>
      </c>
      <c r="S2935" s="1">
        <v>69</v>
      </c>
      <c r="T2935">
        <v>0.25</v>
      </c>
      <c r="U2935" s="1">
        <v>53</v>
      </c>
      <c r="V2935" s="1">
        <v>371</v>
      </c>
      <c r="W2935" s="1">
        <v>362.25</v>
      </c>
      <c r="X2935" s="1">
        <v>-8.75</v>
      </c>
      <c r="Y2935" s="7">
        <v>-2.4154589371980676E-2</v>
      </c>
    </row>
    <row r="2936" spans="1:25">
      <c r="A2936" t="s">
        <v>4494</v>
      </c>
      <c r="B2936" s="3" t="str">
        <f t="shared" si="90"/>
        <v>Sep</v>
      </c>
      <c r="C2936" s="3" t="str">
        <f t="shared" si="91"/>
        <v>2025</v>
      </c>
      <c r="D2936" s="3">
        <v>45913</v>
      </c>
      <c r="E2936" t="s">
        <v>287</v>
      </c>
      <c r="F2936" t="s">
        <v>953</v>
      </c>
      <c r="G2936" s="5" t="s">
        <v>23</v>
      </c>
      <c r="H2936" s="5" t="s">
        <v>24</v>
      </c>
      <c r="I2936" t="s">
        <v>1043</v>
      </c>
      <c r="J2936" t="s">
        <v>1573</v>
      </c>
      <c r="K2936" s="5" t="s">
        <v>95</v>
      </c>
      <c r="L2936" s="5" t="s">
        <v>64</v>
      </c>
      <c r="M2936" t="s">
        <v>65</v>
      </c>
      <c r="N2936" s="5" t="s">
        <v>66</v>
      </c>
      <c r="O2936" s="5" t="s">
        <v>31</v>
      </c>
      <c r="P2936" t="s">
        <v>214</v>
      </c>
      <c r="Q2936" s="5" t="s">
        <v>75</v>
      </c>
      <c r="R2936" s="1">
        <v>2</v>
      </c>
      <c r="S2936" s="1">
        <v>1609</v>
      </c>
      <c r="T2936">
        <v>0.1</v>
      </c>
      <c r="U2936" s="1">
        <v>912</v>
      </c>
      <c r="V2936" s="1">
        <v>1824</v>
      </c>
      <c r="W2936" s="1">
        <v>2896.2000000000003</v>
      </c>
      <c r="X2936" s="1">
        <v>1072.2000000000003</v>
      </c>
      <c r="Y2936" s="7">
        <v>0.37020923969339142</v>
      </c>
    </row>
    <row r="2937" spans="1:25">
      <c r="A2937" t="s">
        <v>4495</v>
      </c>
      <c r="B2937" s="3" t="str">
        <f t="shared" si="90"/>
        <v>Oct</v>
      </c>
      <c r="C2937" s="3" t="str">
        <f t="shared" si="91"/>
        <v>2023</v>
      </c>
      <c r="D2937" s="3">
        <v>45228</v>
      </c>
      <c r="E2937" t="s">
        <v>2085</v>
      </c>
      <c r="F2937" t="s">
        <v>503</v>
      </c>
      <c r="G2937" s="5" t="s">
        <v>49</v>
      </c>
      <c r="H2937" s="5" t="s">
        <v>50</v>
      </c>
      <c r="I2937" t="s">
        <v>307</v>
      </c>
      <c r="J2937" t="s">
        <v>1367</v>
      </c>
      <c r="K2937" s="5" t="s">
        <v>53</v>
      </c>
      <c r="L2937" s="5" t="s">
        <v>116</v>
      </c>
      <c r="M2937" t="s">
        <v>87</v>
      </c>
      <c r="N2937" s="5" t="s">
        <v>88</v>
      </c>
      <c r="O2937" s="5" t="s">
        <v>31</v>
      </c>
      <c r="P2937" t="s">
        <v>427</v>
      </c>
      <c r="Q2937" s="5" t="s">
        <v>45</v>
      </c>
      <c r="R2937" s="1">
        <v>4</v>
      </c>
      <c r="S2937" s="1">
        <v>4419</v>
      </c>
      <c r="T2937">
        <v>0.1</v>
      </c>
      <c r="U2937" s="1">
        <v>3661</v>
      </c>
      <c r="V2937" s="1">
        <v>14644</v>
      </c>
      <c r="W2937" s="1">
        <v>15908.4</v>
      </c>
      <c r="X2937" s="1">
        <v>1264.3999999999996</v>
      </c>
      <c r="Y2937" s="7">
        <v>7.9480023132433159E-2</v>
      </c>
    </row>
    <row r="2938" spans="1:25">
      <c r="A2938" t="s">
        <v>4496</v>
      </c>
      <c r="B2938" s="3" t="str">
        <f t="shared" si="90"/>
        <v>Dec</v>
      </c>
      <c r="C2938" s="3" t="str">
        <f t="shared" si="91"/>
        <v>2023</v>
      </c>
      <c r="D2938" s="3">
        <v>45267</v>
      </c>
      <c r="E2938" t="s">
        <v>825</v>
      </c>
      <c r="F2938" t="s">
        <v>645</v>
      </c>
      <c r="G2938" s="5" t="s">
        <v>61</v>
      </c>
      <c r="H2938" s="5" t="s">
        <v>50</v>
      </c>
      <c r="I2938" t="s">
        <v>589</v>
      </c>
      <c r="J2938" t="s">
        <v>456</v>
      </c>
      <c r="K2938" s="5" t="s">
        <v>41</v>
      </c>
      <c r="L2938" s="5" t="s">
        <v>64</v>
      </c>
      <c r="M2938" t="s">
        <v>117</v>
      </c>
      <c r="N2938" s="5" t="s">
        <v>118</v>
      </c>
      <c r="O2938" s="5" t="s">
        <v>43</v>
      </c>
      <c r="P2938" t="s">
        <v>285</v>
      </c>
      <c r="Q2938" s="5" t="s">
        <v>45</v>
      </c>
      <c r="R2938" s="1">
        <v>8</v>
      </c>
      <c r="S2938" s="1">
        <v>2829</v>
      </c>
      <c r="T2938">
        <v>0</v>
      </c>
      <c r="U2938" s="1">
        <v>1778</v>
      </c>
      <c r="V2938" s="1">
        <v>14224</v>
      </c>
      <c r="W2938" s="1">
        <v>22632</v>
      </c>
      <c r="X2938" s="1">
        <v>8408</v>
      </c>
      <c r="Y2938" s="7">
        <v>0.37150936726758571</v>
      </c>
    </row>
    <row r="2939" spans="1:25">
      <c r="A2939" t="s">
        <v>4497</v>
      </c>
      <c r="B2939" s="3" t="str">
        <f t="shared" si="90"/>
        <v>Oct</v>
      </c>
      <c r="C2939" s="3" t="str">
        <f t="shared" si="91"/>
        <v>2024</v>
      </c>
      <c r="D2939" s="3">
        <v>45592</v>
      </c>
      <c r="E2939" t="s">
        <v>1496</v>
      </c>
      <c r="F2939" t="s">
        <v>3245</v>
      </c>
      <c r="G2939" s="5" t="s">
        <v>106</v>
      </c>
      <c r="H2939" s="5" t="s">
        <v>107</v>
      </c>
      <c r="I2939" t="s">
        <v>455</v>
      </c>
      <c r="J2939" t="s">
        <v>1161</v>
      </c>
      <c r="K2939" s="5" t="s">
        <v>73</v>
      </c>
      <c r="L2939" s="5" t="s">
        <v>116</v>
      </c>
      <c r="M2939" t="s">
        <v>65</v>
      </c>
      <c r="N2939" s="5" t="s">
        <v>66</v>
      </c>
      <c r="O2939" s="5" t="s">
        <v>43</v>
      </c>
      <c r="P2939" t="s">
        <v>413</v>
      </c>
      <c r="Q2939" s="5" t="s">
        <v>33</v>
      </c>
      <c r="R2939" s="1">
        <v>2</v>
      </c>
      <c r="S2939" s="1">
        <v>1289</v>
      </c>
      <c r="T2939">
        <v>0.15</v>
      </c>
      <c r="U2939" s="1">
        <v>729</v>
      </c>
      <c r="V2939" s="1">
        <v>1458</v>
      </c>
      <c r="W2939" s="1">
        <v>2191.2999999999997</v>
      </c>
      <c r="X2939" s="1">
        <v>733.29999999999973</v>
      </c>
      <c r="Y2939" s="7">
        <v>0.33464153698717647</v>
      </c>
    </row>
    <row r="2940" spans="1:25">
      <c r="A2940" t="s">
        <v>4498</v>
      </c>
      <c r="B2940" s="3" t="str">
        <f t="shared" si="90"/>
        <v>Mar</v>
      </c>
      <c r="C2940" s="3" t="str">
        <f t="shared" si="91"/>
        <v>2022</v>
      </c>
      <c r="D2940" s="3">
        <v>44628</v>
      </c>
      <c r="E2940" t="s">
        <v>3123</v>
      </c>
      <c r="F2940" t="s">
        <v>1298</v>
      </c>
      <c r="G2940" s="5" t="s">
        <v>37</v>
      </c>
      <c r="H2940" s="5" t="s">
        <v>38</v>
      </c>
      <c r="I2940" t="s">
        <v>272</v>
      </c>
      <c r="J2940" t="s">
        <v>1589</v>
      </c>
      <c r="K2940" s="5" t="s">
        <v>41</v>
      </c>
      <c r="L2940" s="5" t="s">
        <v>54</v>
      </c>
      <c r="M2940" t="s">
        <v>65</v>
      </c>
      <c r="N2940" s="5" t="s">
        <v>66</v>
      </c>
      <c r="O2940" s="5" t="s">
        <v>31</v>
      </c>
      <c r="P2940" t="s">
        <v>153</v>
      </c>
      <c r="Q2940" s="5" t="s">
        <v>33</v>
      </c>
      <c r="R2940" s="1">
        <v>8</v>
      </c>
      <c r="S2940" s="1">
        <v>1347</v>
      </c>
      <c r="T2940">
        <v>0.15</v>
      </c>
      <c r="U2940" s="1">
        <v>790</v>
      </c>
      <c r="V2940" s="1">
        <v>6320</v>
      </c>
      <c r="W2940" s="1">
        <v>9159.6</v>
      </c>
      <c r="X2940" s="1">
        <v>2839.6000000000004</v>
      </c>
      <c r="Y2940" s="7">
        <v>0.31001353770907031</v>
      </c>
    </row>
    <row r="2941" spans="1:25">
      <c r="A2941" t="s">
        <v>4499</v>
      </c>
      <c r="B2941" s="3" t="str">
        <f t="shared" si="90"/>
        <v>Apr</v>
      </c>
      <c r="C2941" s="3" t="str">
        <f t="shared" si="91"/>
        <v>2024</v>
      </c>
      <c r="D2941" s="3">
        <v>45400</v>
      </c>
      <c r="E2941" t="s">
        <v>615</v>
      </c>
      <c r="F2941" t="s">
        <v>826</v>
      </c>
      <c r="G2941" s="5" t="s">
        <v>49</v>
      </c>
      <c r="H2941" s="5" t="s">
        <v>50</v>
      </c>
      <c r="I2941" t="s">
        <v>375</v>
      </c>
      <c r="J2941" t="s">
        <v>2088</v>
      </c>
      <c r="K2941" s="5" t="s">
        <v>95</v>
      </c>
      <c r="L2941" s="5" t="s">
        <v>42</v>
      </c>
      <c r="M2941" t="s">
        <v>29</v>
      </c>
      <c r="N2941" s="5" t="s">
        <v>30</v>
      </c>
      <c r="O2941" s="5" t="s">
        <v>43</v>
      </c>
      <c r="P2941" t="s">
        <v>268</v>
      </c>
      <c r="Q2941" s="5" t="s">
        <v>75</v>
      </c>
      <c r="R2941" s="1">
        <v>2</v>
      </c>
      <c r="S2941" s="1">
        <v>4806</v>
      </c>
      <c r="T2941">
        <v>0.25</v>
      </c>
      <c r="U2941" s="1">
        <v>3823</v>
      </c>
      <c r="V2941" s="1">
        <v>7646</v>
      </c>
      <c r="W2941" s="1">
        <v>7209</v>
      </c>
      <c r="X2941" s="1">
        <v>-437</v>
      </c>
      <c r="Y2941" s="7">
        <v>-6.0618671105562488E-2</v>
      </c>
    </row>
    <row r="2942" spans="1:25">
      <c r="A2942" t="s">
        <v>4500</v>
      </c>
      <c r="B2942" s="3" t="str">
        <f t="shared" si="90"/>
        <v>Jan</v>
      </c>
      <c r="C2942" s="3" t="str">
        <f t="shared" si="91"/>
        <v>2025</v>
      </c>
      <c r="D2942" s="3">
        <v>45662</v>
      </c>
      <c r="E2942" t="s">
        <v>369</v>
      </c>
      <c r="F2942" t="s">
        <v>968</v>
      </c>
      <c r="G2942" s="5" t="s">
        <v>49</v>
      </c>
      <c r="H2942" s="5" t="s">
        <v>50</v>
      </c>
      <c r="I2942" t="s">
        <v>157</v>
      </c>
      <c r="J2942" t="s">
        <v>72</v>
      </c>
      <c r="K2942" s="5" t="s">
        <v>73</v>
      </c>
      <c r="L2942" s="5" t="s">
        <v>116</v>
      </c>
      <c r="M2942" t="s">
        <v>29</v>
      </c>
      <c r="N2942" s="5" t="s">
        <v>30</v>
      </c>
      <c r="O2942" s="5" t="s">
        <v>43</v>
      </c>
      <c r="P2942" t="s">
        <v>274</v>
      </c>
      <c r="Q2942" s="5" t="s">
        <v>75</v>
      </c>
      <c r="R2942" s="1">
        <v>4</v>
      </c>
      <c r="S2942" s="1">
        <v>647</v>
      </c>
      <c r="T2942">
        <v>0.05</v>
      </c>
      <c r="U2942" s="1">
        <v>417</v>
      </c>
      <c r="V2942" s="1">
        <v>1668</v>
      </c>
      <c r="W2942" s="1">
        <v>2458.6</v>
      </c>
      <c r="X2942" s="1">
        <v>790.59999999999991</v>
      </c>
      <c r="Y2942" s="7">
        <v>0.32156511836004226</v>
      </c>
    </row>
    <row r="2943" spans="1:25">
      <c r="A2943" t="s">
        <v>4501</v>
      </c>
      <c r="B2943" s="3" t="str">
        <f t="shared" si="90"/>
        <v>Jul</v>
      </c>
      <c r="C2943" s="3" t="str">
        <f t="shared" si="91"/>
        <v>2025</v>
      </c>
      <c r="D2943" s="3">
        <v>45866</v>
      </c>
      <c r="E2943" t="s">
        <v>1541</v>
      </c>
      <c r="F2943" t="s">
        <v>1462</v>
      </c>
      <c r="G2943" s="5" t="s">
        <v>37</v>
      </c>
      <c r="H2943" s="5" t="s">
        <v>38</v>
      </c>
      <c r="I2943" t="s">
        <v>1586</v>
      </c>
      <c r="J2943" t="s">
        <v>1478</v>
      </c>
      <c r="K2943" s="5" t="s">
        <v>95</v>
      </c>
      <c r="L2943" s="5" t="s">
        <v>64</v>
      </c>
      <c r="M2943" t="s">
        <v>29</v>
      </c>
      <c r="N2943" s="5" t="s">
        <v>30</v>
      </c>
      <c r="O2943" s="5" t="s">
        <v>31</v>
      </c>
      <c r="P2943" t="s">
        <v>268</v>
      </c>
      <c r="Q2943" s="5" t="s">
        <v>75</v>
      </c>
      <c r="R2943" s="1">
        <v>6</v>
      </c>
      <c r="S2943" s="1">
        <v>1933</v>
      </c>
      <c r="T2943">
        <v>0.15</v>
      </c>
      <c r="U2943" s="1">
        <v>1405</v>
      </c>
      <c r="V2943" s="1">
        <v>8430</v>
      </c>
      <c r="W2943" s="1">
        <v>9858.2999999999993</v>
      </c>
      <c r="X2943" s="1">
        <v>1428.2999999999993</v>
      </c>
      <c r="Y2943" s="7">
        <v>0.14488299199659163</v>
      </c>
    </row>
    <row r="2944" spans="1:25">
      <c r="A2944" t="s">
        <v>4502</v>
      </c>
      <c r="B2944" s="3" t="str">
        <f t="shared" si="90"/>
        <v>Aug</v>
      </c>
      <c r="C2944" s="3" t="str">
        <f t="shared" si="91"/>
        <v>2025</v>
      </c>
      <c r="D2944" s="3">
        <v>45885</v>
      </c>
      <c r="E2944" t="s">
        <v>685</v>
      </c>
      <c r="F2944" t="s">
        <v>2327</v>
      </c>
      <c r="G2944" s="5" t="s">
        <v>37</v>
      </c>
      <c r="H2944" s="5" t="s">
        <v>38</v>
      </c>
      <c r="I2944" t="s">
        <v>1305</v>
      </c>
      <c r="J2944" t="s">
        <v>1841</v>
      </c>
      <c r="K2944" s="5" t="s">
        <v>53</v>
      </c>
      <c r="L2944" s="5" t="s">
        <v>42</v>
      </c>
      <c r="M2944" t="s">
        <v>65</v>
      </c>
      <c r="N2944" s="5" t="s">
        <v>66</v>
      </c>
      <c r="O2944" s="5" t="s">
        <v>31</v>
      </c>
      <c r="P2944" t="s">
        <v>67</v>
      </c>
      <c r="Q2944" s="5" t="s">
        <v>45</v>
      </c>
      <c r="R2944" s="1">
        <v>8</v>
      </c>
      <c r="S2944" s="1">
        <v>3737</v>
      </c>
      <c r="T2944">
        <v>0.2</v>
      </c>
      <c r="U2944" s="1">
        <v>1887</v>
      </c>
      <c r="V2944" s="1">
        <v>15096</v>
      </c>
      <c r="W2944" s="1">
        <v>23916.800000000003</v>
      </c>
      <c r="X2944" s="1">
        <v>8820.8000000000029</v>
      </c>
      <c r="Y2944" s="7">
        <v>0.36881188118811886</v>
      </c>
    </row>
    <row r="2945" spans="1:25">
      <c r="A2945" t="s">
        <v>4503</v>
      </c>
      <c r="B2945" s="3" t="str">
        <f t="shared" si="90"/>
        <v>Sep</v>
      </c>
      <c r="C2945" s="3" t="str">
        <f t="shared" si="91"/>
        <v>2023</v>
      </c>
      <c r="D2945" s="3">
        <v>45181</v>
      </c>
      <c r="E2945" t="s">
        <v>697</v>
      </c>
      <c r="F2945" t="s">
        <v>1264</v>
      </c>
      <c r="G2945" s="5" t="s">
        <v>37</v>
      </c>
      <c r="H2945" s="5" t="s">
        <v>38</v>
      </c>
      <c r="I2945" t="s">
        <v>682</v>
      </c>
      <c r="J2945" t="s">
        <v>2675</v>
      </c>
      <c r="K2945" s="5" t="s">
        <v>41</v>
      </c>
      <c r="L2945" s="5" t="s">
        <v>116</v>
      </c>
      <c r="M2945" t="s">
        <v>117</v>
      </c>
      <c r="N2945" s="5" t="s">
        <v>118</v>
      </c>
      <c r="O2945" s="5" t="s">
        <v>31</v>
      </c>
      <c r="P2945" t="s">
        <v>136</v>
      </c>
      <c r="Q2945" s="5" t="s">
        <v>75</v>
      </c>
      <c r="R2945" s="1">
        <v>6</v>
      </c>
      <c r="S2945" s="1">
        <v>835</v>
      </c>
      <c r="T2945">
        <v>0.2</v>
      </c>
      <c r="U2945" s="1">
        <v>422</v>
      </c>
      <c r="V2945" s="1">
        <v>2532</v>
      </c>
      <c r="W2945" s="1">
        <v>4008</v>
      </c>
      <c r="X2945" s="1">
        <v>1476</v>
      </c>
      <c r="Y2945" s="7">
        <v>0.36826347305389223</v>
      </c>
    </row>
    <row r="2946" spans="1:25">
      <c r="A2946" t="s">
        <v>4504</v>
      </c>
      <c r="B2946" s="3" t="str">
        <f t="shared" si="90"/>
        <v>Apr</v>
      </c>
      <c r="C2946" s="3" t="str">
        <f t="shared" si="91"/>
        <v>2024</v>
      </c>
      <c r="D2946" s="3">
        <v>45386</v>
      </c>
      <c r="E2946" t="s">
        <v>305</v>
      </c>
      <c r="F2946" t="s">
        <v>3052</v>
      </c>
      <c r="G2946" s="5" t="s">
        <v>61</v>
      </c>
      <c r="H2946" s="5" t="s">
        <v>50</v>
      </c>
      <c r="I2946" t="s">
        <v>1392</v>
      </c>
      <c r="J2946" t="s">
        <v>1584</v>
      </c>
      <c r="K2946" s="5" t="s">
        <v>27</v>
      </c>
      <c r="L2946" s="5" t="s">
        <v>116</v>
      </c>
      <c r="M2946" t="s">
        <v>29</v>
      </c>
      <c r="N2946" s="5" t="s">
        <v>30</v>
      </c>
      <c r="O2946" s="5" t="s">
        <v>31</v>
      </c>
      <c r="P2946" t="s">
        <v>67</v>
      </c>
      <c r="Q2946" s="5" t="s">
        <v>45</v>
      </c>
      <c r="R2946" s="1">
        <v>4</v>
      </c>
      <c r="S2946" s="1">
        <v>4152</v>
      </c>
      <c r="T2946">
        <v>0.2</v>
      </c>
      <c r="U2946" s="1">
        <v>3291</v>
      </c>
      <c r="V2946" s="1">
        <v>13164</v>
      </c>
      <c r="W2946" s="1">
        <v>13286.400000000001</v>
      </c>
      <c r="X2946" s="1">
        <v>122.40000000000146</v>
      </c>
      <c r="Y2946" s="7">
        <v>9.212427745664848E-3</v>
      </c>
    </row>
    <row r="2947" spans="1:25">
      <c r="A2947" t="s">
        <v>4505</v>
      </c>
      <c r="B2947" s="3" t="str">
        <f t="shared" ref="B2947:B3010" si="92">TEXT(D2947,"MMM")</f>
        <v>Aug</v>
      </c>
      <c r="C2947" s="3" t="str">
        <f t="shared" ref="C2947:C3010" si="93">TEXT(D2947,"YYYY")</f>
        <v>2025</v>
      </c>
      <c r="D2947" s="3">
        <v>45881</v>
      </c>
      <c r="E2947" t="s">
        <v>144</v>
      </c>
      <c r="F2947" t="s">
        <v>621</v>
      </c>
      <c r="G2947" s="5" t="s">
        <v>37</v>
      </c>
      <c r="H2947" s="5" t="s">
        <v>38</v>
      </c>
      <c r="I2947" t="s">
        <v>584</v>
      </c>
      <c r="J2947" t="s">
        <v>52</v>
      </c>
      <c r="K2947" s="5" t="s">
        <v>53</v>
      </c>
      <c r="L2947" s="5" t="s">
        <v>64</v>
      </c>
      <c r="M2947" t="s">
        <v>117</v>
      </c>
      <c r="N2947" s="5" t="s">
        <v>118</v>
      </c>
      <c r="O2947" s="5" t="s">
        <v>43</v>
      </c>
      <c r="P2947" t="s">
        <v>74</v>
      </c>
      <c r="Q2947" s="5" t="s">
        <v>45</v>
      </c>
      <c r="R2947" s="1">
        <v>6</v>
      </c>
      <c r="S2947" s="1">
        <v>4020</v>
      </c>
      <c r="T2947">
        <v>0.05</v>
      </c>
      <c r="U2947" s="1">
        <v>2375</v>
      </c>
      <c r="V2947" s="1">
        <v>14250</v>
      </c>
      <c r="W2947" s="1">
        <v>22914</v>
      </c>
      <c r="X2947" s="1">
        <v>8664</v>
      </c>
      <c r="Y2947" s="7">
        <v>0.37810945273631841</v>
      </c>
    </row>
    <row r="2948" spans="1:25">
      <c r="A2948" t="s">
        <v>4506</v>
      </c>
      <c r="B2948" s="3" t="str">
        <f t="shared" si="92"/>
        <v>Oct</v>
      </c>
      <c r="C2948" s="3" t="str">
        <f t="shared" si="93"/>
        <v>2023</v>
      </c>
      <c r="D2948" s="3">
        <v>45212</v>
      </c>
      <c r="E2948" t="s">
        <v>2801</v>
      </c>
      <c r="F2948" t="s">
        <v>818</v>
      </c>
      <c r="G2948" s="5" t="s">
        <v>61</v>
      </c>
      <c r="H2948" s="5" t="s">
        <v>50</v>
      </c>
      <c r="I2948" t="s">
        <v>444</v>
      </c>
      <c r="J2948" t="s">
        <v>657</v>
      </c>
      <c r="K2948" s="5" t="s">
        <v>53</v>
      </c>
      <c r="L2948" s="5" t="s">
        <v>42</v>
      </c>
      <c r="M2948" t="s">
        <v>65</v>
      </c>
      <c r="N2948" s="5" t="s">
        <v>66</v>
      </c>
      <c r="O2948" s="5" t="s">
        <v>43</v>
      </c>
      <c r="P2948" t="s">
        <v>202</v>
      </c>
      <c r="Q2948" s="5" t="s">
        <v>45</v>
      </c>
      <c r="R2948" s="1">
        <v>4</v>
      </c>
      <c r="S2948" s="1">
        <v>3163</v>
      </c>
      <c r="T2948">
        <v>0.1</v>
      </c>
      <c r="U2948" s="1">
        <v>1647</v>
      </c>
      <c r="V2948" s="1">
        <v>6588</v>
      </c>
      <c r="W2948" s="1">
        <v>11386.800000000001</v>
      </c>
      <c r="X2948" s="1">
        <v>4798.8000000000011</v>
      </c>
      <c r="Y2948" s="7">
        <v>0.42143534619032569</v>
      </c>
    </row>
    <row r="2949" spans="1:25">
      <c r="A2949" t="s">
        <v>4507</v>
      </c>
      <c r="B2949" s="3" t="str">
        <f t="shared" si="92"/>
        <v>Mar</v>
      </c>
      <c r="C2949" s="3" t="str">
        <f t="shared" si="93"/>
        <v>2022</v>
      </c>
      <c r="D2949" s="3">
        <v>44639</v>
      </c>
      <c r="E2949" t="s">
        <v>1865</v>
      </c>
      <c r="F2949" t="s">
        <v>352</v>
      </c>
      <c r="G2949" s="5" t="s">
        <v>49</v>
      </c>
      <c r="H2949" s="5" t="s">
        <v>50</v>
      </c>
      <c r="I2949" t="s">
        <v>1216</v>
      </c>
      <c r="J2949" t="s">
        <v>760</v>
      </c>
      <c r="K2949" s="5" t="s">
        <v>27</v>
      </c>
      <c r="L2949" s="5" t="s">
        <v>42</v>
      </c>
      <c r="M2949" t="s">
        <v>29</v>
      </c>
      <c r="N2949" s="5" t="s">
        <v>30</v>
      </c>
      <c r="O2949" s="5" t="s">
        <v>31</v>
      </c>
      <c r="P2949" t="s">
        <v>153</v>
      </c>
      <c r="Q2949" s="5" t="s">
        <v>33</v>
      </c>
      <c r="R2949" s="1">
        <v>2</v>
      </c>
      <c r="S2949" s="1">
        <v>4557</v>
      </c>
      <c r="T2949">
        <v>0.25</v>
      </c>
      <c r="U2949" s="1">
        <v>2512</v>
      </c>
      <c r="V2949" s="1">
        <v>5024</v>
      </c>
      <c r="W2949" s="1">
        <v>6835.5</v>
      </c>
      <c r="X2949" s="1">
        <v>1811.5</v>
      </c>
      <c r="Y2949" s="7">
        <v>0.26501353229463831</v>
      </c>
    </row>
    <row r="2950" spans="1:25">
      <c r="A2950" t="s">
        <v>4508</v>
      </c>
      <c r="B2950" s="3" t="str">
        <f t="shared" si="92"/>
        <v>Aug</v>
      </c>
      <c r="C2950" s="3" t="str">
        <f t="shared" si="93"/>
        <v>2025</v>
      </c>
      <c r="D2950" s="3">
        <v>45875</v>
      </c>
      <c r="E2950" t="s">
        <v>453</v>
      </c>
      <c r="F2950" t="s">
        <v>162</v>
      </c>
      <c r="G2950" s="5" t="s">
        <v>37</v>
      </c>
      <c r="H2950" s="5" t="s">
        <v>38</v>
      </c>
      <c r="I2950" t="s">
        <v>1533</v>
      </c>
      <c r="J2950" t="s">
        <v>1306</v>
      </c>
      <c r="K2950" s="5" t="s">
        <v>73</v>
      </c>
      <c r="L2950" s="5" t="s">
        <v>116</v>
      </c>
      <c r="M2950" t="s">
        <v>65</v>
      </c>
      <c r="N2950" s="5" t="s">
        <v>66</v>
      </c>
      <c r="O2950" s="5" t="s">
        <v>31</v>
      </c>
      <c r="P2950" t="s">
        <v>96</v>
      </c>
      <c r="Q2950" s="5" t="s">
        <v>33</v>
      </c>
      <c r="R2950" s="1">
        <v>1</v>
      </c>
      <c r="S2950" s="1">
        <v>683</v>
      </c>
      <c r="T2950">
        <v>0.1</v>
      </c>
      <c r="U2950" s="1">
        <v>548</v>
      </c>
      <c r="V2950" s="1">
        <v>548</v>
      </c>
      <c r="W2950" s="1">
        <v>614.70000000000005</v>
      </c>
      <c r="X2950" s="1">
        <v>66.700000000000045</v>
      </c>
      <c r="Y2950" s="7">
        <v>0.10850821538962102</v>
      </c>
    </row>
    <row r="2951" spans="1:25">
      <c r="A2951" t="s">
        <v>4509</v>
      </c>
      <c r="B2951" s="3" t="str">
        <f t="shared" si="92"/>
        <v>Apr</v>
      </c>
      <c r="C2951" s="3" t="str">
        <f t="shared" si="93"/>
        <v>2025</v>
      </c>
      <c r="D2951" s="3">
        <v>45753</v>
      </c>
      <c r="E2951" t="s">
        <v>515</v>
      </c>
      <c r="F2951" t="s">
        <v>145</v>
      </c>
      <c r="G2951" s="5" t="s">
        <v>61</v>
      </c>
      <c r="H2951" s="5" t="s">
        <v>50</v>
      </c>
      <c r="I2951" t="s">
        <v>596</v>
      </c>
      <c r="J2951" t="s">
        <v>1986</v>
      </c>
      <c r="K2951" s="5" t="s">
        <v>95</v>
      </c>
      <c r="L2951" s="5" t="s">
        <v>54</v>
      </c>
      <c r="M2951" t="s">
        <v>29</v>
      </c>
      <c r="N2951" s="5" t="s">
        <v>30</v>
      </c>
      <c r="O2951" s="5" t="s">
        <v>31</v>
      </c>
      <c r="P2951" t="s">
        <v>431</v>
      </c>
      <c r="Q2951" s="5" t="s">
        <v>75</v>
      </c>
      <c r="R2951" s="1">
        <v>8</v>
      </c>
      <c r="S2951" s="1">
        <v>2948</v>
      </c>
      <c r="T2951">
        <v>0.05</v>
      </c>
      <c r="U2951" s="1">
        <v>2368</v>
      </c>
      <c r="V2951" s="1">
        <v>18944</v>
      </c>
      <c r="W2951" s="1">
        <v>22404.799999999999</v>
      </c>
      <c r="X2951" s="1">
        <v>3460.7999999999993</v>
      </c>
      <c r="Y2951" s="7">
        <v>0.15446689995001067</v>
      </c>
    </row>
    <row r="2952" spans="1:25">
      <c r="A2952" t="s">
        <v>4510</v>
      </c>
      <c r="B2952" s="3" t="str">
        <f t="shared" si="92"/>
        <v>Dec</v>
      </c>
      <c r="C2952" s="3" t="str">
        <f t="shared" si="93"/>
        <v>2024</v>
      </c>
      <c r="D2952" s="3">
        <v>45649</v>
      </c>
      <c r="E2952" t="s">
        <v>1818</v>
      </c>
      <c r="F2952" t="s">
        <v>1675</v>
      </c>
      <c r="G2952" s="5" t="s">
        <v>23</v>
      </c>
      <c r="H2952" s="5" t="s">
        <v>24</v>
      </c>
      <c r="I2952" t="s">
        <v>1707</v>
      </c>
      <c r="J2952" t="s">
        <v>1314</v>
      </c>
      <c r="K2952" s="5" t="s">
        <v>53</v>
      </c>
      <c r="L2952" s="5" t="s">
        <v>42</v>
      </c>
      <c r="M2952" t="s">
        <v>29</v>
      </c>
      <c r="N2952" s="5" t="s">
        <v>30</v>
      </c>
      <c r="O2952" s="5" t="s">
        <v>31</v>
      </c>
      <c r="P2952" t="s">
        <v>249</v>
      </c>
      <c r="Q2952" s="5" t="s">
        <v>33</v>
      </c>
      <c r="R2952" s="1">
        <v>3</v>
      </c>
      <c r="S2952" s="1">
        <v>981</v>
      </c>
      <c r="T2952">
        <v>0.1</v>
      </c>
      <c r="U2952" s="1">
        <v>504</v>
      </c>
      <c r="V2952" s="1">
        <v>1512</v>
      </c>
      <c r="W2952" s="1">
        <v>2648.7000000000003</v>
      </c>
      <c r="X2952" s="1">
        <v>1136.7000000000003</v>
      </c>
      <c r="Y2952" s="7">
        <v>0.42915392456676865</v>
      </c>
    </row>
    <row r="2953" spans="1:25">
      <c r="A2953" t="s">
        <v>4511</v>
      </c>
      <c r="B2953" s="3" t="str">
        <f t="shared" si="92"/>
        <v>Aug</v>
      </c>
      <c r="C2953" s="3" t="str">
        <f t="shared" si="93"/>
        <v>2024</v>
      </c>
      <c r="D2953" s="3">
        <v>45526</v>
      </c>
      <c r="E2953" t="s">
        <v>640</v>
      </c>
      <c r="F2953" t="s">
        <v>1139</v>
      </c>
      <c r="G2953" s="5" t="s">
        <v>106</v>
      </c>
      <c r="H2953" s="5" t="s">
        <v>107</v>
      </c>
      <c r="I2953" t="s">
        <v>1404</v>
      </c>
      <c r="J2953" t="s">
        <v>207</v>
      </c>
      <c r="K2953" s="5" t="s">
        <v>95</v>
      </c>
      <c r="L2953" s="5" t="s">
        <v>116</v>
      </c>
      <c r="M2953" t="s">
        <v>29</v>
      </c>
      <c r="N2953" s="5" t="s">
        <v>30</v>
      </c>
      <c r="O2953" s="5" t="s">
        <v>31</v>
      </c>
      <c r="P2953" t="s">
        <v>142</v>
      </c>
      <c r="Q2953" s="5" t="s">
        <v>75</v>
      </c>
      <c r="R2953" s="1">
        <v>1</v>
      </c>
      <c r="S2953" s="1">
        <v>4987</v>
      </c>
      <c r="T2953">
        <v>0.05</v>
      </c>
      <c r="U2953" s="1">
        <v>2539</v>
      </c>
      <c r="V2953" s="1">
        <v>2539</v>
      </c>
      <c r="W2953" s="1">
        <v>4737.6499999999996</v>
      </c>
      <c r="X2953" s="1">
        <v>2198.6499999999996</v>
      </c>
      <c r="Y2953" s="7">
        <v>0.46408029297225412</v>
      </c>
    </row>
    <row r="2954" spans="1:25">
      <c r="A2954" t="s">
        <v>4512</v>
      </c>
      <c r="B2954" s="3" t="str">
        <f t="shared" si="92"/>
        <v>Nov</v>
      </c>
      <c r="C2954" s="3" t="str">
        <f t="shared" si="93"/>
        <v>2023</v>
      </c>
      <c r="D2954" s="3">
        <v>45260</v>
      </c>
      <c r="E2954" t="s">
        <v>2772</v>
      </c>
      <c r="F2954" t="s">
        <v>340</v>
      </c>
      <c r="G2954" s="5" t="s">
        <v>49</v>
      </c>
      <c r="H2954" s="5" t="s">
        <v>50</v>
      </c>
      <c r="I2954" t="s">
        <v>1265</v>
      </c>
      <c r="J2954" t="s">
        <v>868</v>
      </c>
      <c r="K2954" s="5" t="s">
        <v>27</v>
      </c>
      <c r="L2954" s="5" t="s">
        <v>42</v>
      </c>
      <c r="M2954" t="s">
        <v>65</v>
      </c>
      <c r="N2954" s="5" t="s">
        <v>66</v>
      </c>
      <c r="O2954" s="5" t="s">
        <v>31</v>
      </c>
      <c r="P2954" t="s">
        <v>208</v>
      </c>
      <c r="Q2954" s="5" t="s">
        <v>33</v>
      </c>
      <c r="R2954" s="1">
        <v>8</v>
      </c>
      <c r="S2954" s="1">
        <v>2388</v>
      </c>
      <c r="T2954">
        <v>0.2</v>
      </c>
      <c r="U2954" s="1">
        <v>1883</v>
      </c>
      <c r="V2954" s="1">
        <v>15064</v>
      </c>
      <c r="W2954" s="1">
        <v>15283.2</v>
      </c>
      <c r="X2954" s="1">
        <v>219.20000000000073</v>
      </c>
      <c r="Y2954" s="7">
        <v>1.4342546063651639E-2</v>
      </c>
    </row>
    <row r="2955" spans="1:25">
      <c r="A2955" t="s">
        <v>4513</v>
      </c>
      <c r="B2955" s="3" t="str">
        <f t="shared" si="92"/>
        <v>Jul</v>
      </c>
      <c r="C2955" s="3" t="str">
        <f t="shared" si="93"/>
        <v>2025</v>
      </c>
      <c r="D2955" s="3">
        <v>45839</v>
      </c>
      <c r="E2955" t="s">
        <v>1303</v>
      </c>
      <c r="F2955" t="s">
        <v>2287</v>
      </c>
      <c r="G2955" s="5" t="s">
        <v>106</v>
      </c>
      <c r="H2955" s="5" t="s">
        <v>107</v>
      </c>
      <c r="I2955" t="s">
        <v>969</v>
      </c>
      <c r="J2955" t="s">
        <v>2170</v>
      </c>
      <c r="K2955" s="5" t="s">
        <v>41</v>
      </c>
      <c r="L2955" s="5" t="s">
        <v>28</v>
      </c>
      <c r="M2955" t="s">
        <v>117</v>
      </c>
      <c r="N2955" s="5" t="s">
        <v>118</v>
      </c>
      <c r="O2955" s="5" t="s">
        <v>31</v>
      </c>
      <c r="P2955" t="s">
        <v>228</v>
      </c>
      <c r="Q2955" s="5" t="s">
        <v>45</v>
      </c>
      <c r="R2955" s="1">
        <v>2</v>
      </c>
      <c r="S2955" s="1">
        <v>2754</v>
      </c>
      <c r="T2955">
        <v>0.05</v>
      </c>
      <c r="U2955" s="1">
        <v>1524</v>
      </c>
      <c r="V2955" s="1">
        <v>3048</v>
      </c>
      <c r="W2955" s="1">
        <v>5232.5999999999995</v>
      </c>
      <c r="X2955" s="1">
        <v>2184.5999999999995</v>
      </c>
      <c r="Y2955" s="7">
        <v>0.41749799334938648</v>
      </c>
    </row>
    <row r="2956" spans="1:25">
      <c r="A2956" t="s">
        <v>4514</v>
      </c>
      <c r="B2956" s="3" t="str">
        <f t="shared" si="92"/>
        <v>Dec</v>
      </c>
      <c r="C2956" s="3" t="str">
        <f t="shared" si="93"/>
        <v>2022</v>
      </c>
      <c r="D2956" s="3">
        <v>44916</v>
      </c>
      <c r="E2956" t="s">
        <v>1596</v>
      </c>
      <c r="F2956" t="s">
        <v>1836</v>
      </c>
      <c r="G2956" s="5" t="s">
        <v>49</v>
      </c>
      <c r="H2956" s="5" t="s">
        <v>50</v>
      </c>
      <c r="I2956" t="s">
        <v>954</v>
      </c>
      <c r="J2956" t="s">
        <v>80</v>
      </c>
      <c r="K2956" s="5" t="s">
        <v>27</v>
      </c>
      <c r="L2956" s="5" t="s">
        <v>64</v>
      </c>
      <c r="M2956" t="s">
        <v>65</v>
      </c>
      <c r="N2956" s="5" t="s">
        <v>66</v>
      </c>
      <c r="O2956" s="5" t="s">
        <v>31</v>
      </c>
      <c r="P2956" t="s">
        <v>1180</v>
      </c>
      <c r="Q2956" s="5" t="s">
        <v>75</v>
      </c>
      <c r="R2956" s="1">
        <v>4</v>
      </c>
      <c r="S2956" s="1">
        <v>4561</v>
      </c>
      <c r="T2956">
        <v>0.25</v>
      </c>
      <c r="U2956" s="1">
        <v>3798</v>
      </c>
      <c r="V2956" s="1">
        <v>15192</v>
      </c>
      <c r="W2956" s="1">
        <v>13683</v>
      </c>
      <c r="X2956" s="1">
        <v>-1509</v>
      </c>
      <c r="Y2956" s="7">
        <v>-0.11028283271212454</v>
      </c>
    </row>
    <row r="2957" spans="1:25">
      <c r="A2957" t="s">
        <v>4515</v>
      </c>
      <c r="B2957" s="3" t="str">
        <f t="shared" si="92"/>
        <v>Sep</v>
      </c>
      <c r="C2957" s="3" t="str">
        <f t="shared" si="93"/>
        <v>2024</v>
      </c>
      <c r="D2957" s="3">
        <v>45564</v>
      </c>
      <c r="E2957" t="s">
        <v>926</v>
      </c>
      <c r="F2957" t="s">
        <v>2632</v>
      </c>
      <c r="G2957" s="5" t="s">
        <v>23</v>
      </c>
      <c r="H2957" s="5" t="s">
        <v>24</v>
      </c>
      <c r="I2957" t="s">
        <v>1721</v>
      </c>
      <c r="J2957" t="s">
        <v>473</v>
      </c>
      <c r="K2957" s="5" t="s">
        <v>73</v>
      </c>
      <c r="L2957" s="5" t="s">
        <v>28</v>
      </c>
      <c r="M2957" t="s">
        <v>29</v>
      </c>
      <c r="N2957" s="5" t="s">
        <v>30</v>
      </c>
      <c r="O2957" s="5" t="s">
        <v>43</v>
      </c>
      <c r="P2957" t="s">
        <v>757</v>
      </c>
      <c r="Q2957" s="5" t="s">
        <v>33</v>
      </c>
      <c r="R2957" s="1">
        <v>6</v>
      </c>
      <c r="S2957" s="1">
        <v>4966</v>
      </c>
      <c r="T2957">
        <v>0.1</v>
      </c>
      <c r="U2957" s="1">
        <v>3273</v>
      </c>
      <c r="V2957" s="1">
        <v>19638</v>
      </c>
      <c r="W2957" s="1">
        <v>26816.400000000001</v>
      </c>
      <c r="X2957" s="1">
        <v>7178.4000000000015</v>
      </c>
      <c r="Y2957" s="7">
        <v>0.26768693784400593</v>
      </c>
    </row>
    <row r="2958" spans="1:25">
      <c r="A2958" t="s">
        <v>4516</v>
      </c>
      <c r="B2958" s="3" t="str">
        <f t="shared" si="92"/>
        <v>Apr</v>
      </c>
      <c r="C2958" s="3" t="str">
        <f t="shared" si="93"/>
        <v>2022</v>
      </c>
      <c r="D2958" s="3">
        <v>44679</v>
      </c>
      <c r="E2958" t="s">
        <v>1742</v>
      </c>
      <c r="F2958" t="s">
        <v>1501</v>
      </c>
      <c r="G2958" s="5" t="s">
        <v>106</v>
      </c>
      <c r="H2958" s="5" t="s">
        <v>107</v>
      </c>
      <c r="I2958" t="s">
        <v>687</v>
      </c>
      <c r="J2958" t="s">
        <v>945</v>
      </c>
      <c r="K2958" s="5" t="s">
        <v>27</v>
      </c>
      <c r="L2958" s="5" t="s">
        <v>42</v>
      </c>
      <c r="M2958" t="s">
        <v>117</v>
      </c>
      <c r="N2958" s="5" t="s">
        <v>118</v>
      </c>
      <c r="O2958" s="5" t="s">
        <v>43</v>
      </c>
      <c r="P2958" t="s">
        <v>165</v>
      </c>
      <c r="Q2958" s="5" t="s">
        <v>75</v>
      </c>
      <c r="R2958" s="1">
        <v>4</v>
      </c>
      <c r="S2958" s="1">
        <v>3966</v>
      </c>
      <c r="T2958">
        <v>0.1</v>
      </c>
      <c r="U2958" s="1">
        <v>2481</v>
      </c>
      <c r="V2958" s="1">
        <v>9924</v>
      </c>
      <c r="W2958" s="1">
        <v>14277.6</v>
      </c>
      <c r="X2958" s="1">
        <v>4353.6000000000004</v>
      </c>
      <c r="Y2958" s="7">
        <v>0.30492519751218694</v>
      </c>
    </row>
    <row r="2959" spans="1:25">
      <c r="A2959" t="s">
        <v>4517</v>
      </c>
      <c r="B2959" s="3" t="str">
        <f t="shared" si="92"/>
        <v>Aug</v>
      </c>
      <c r="C2959" s="3" t="str">
        <f t="shared" si="93"/>
        <v>2025</v>
      </c>
      <c r="D2959" s="3">
        <v>45889</v>
      </c>
      <c r="E2959" t="s">
        <v>2748</v>
      </c>
      <c r="F2959" t="s">
        <v>875</v>
      </c>
      <c r="G2959" s="5" t="s">
        <v>23</v>
      </c>
      <c r="H2959" s="5" t="s">
        <v>24</v>
      </c>
      <c r="I2959" t="s">
        <v>412</v>
      </c>
      <c r="J2959" t="s">
        <v>2675</v>
      </c>
      <c r="K2959" s="5" t="s">
        <v>41</v>
      </c>
      <c r="L2959" s="5" t="s">
        <v>42</v>
      </c>
      <c r="M2959" t="s">
        <v>55</v>
      </c>
      <c r="N2959" s="5" t="s">
        <v>56</v>
      </c>
      <c r="O2959" s="5" t="s">
        <v>31</v>
      </c>
      <c r="P2959" t="s">
        <v>942</v>
      </c>
      <c r="Q2959" s="5" t="s">
        <v>75</v>
      </c>
      <c r="R2959" s="1">
        <v>8</v>
      </c>
      <c r="S2959" s="1">
        <v>3857</v>
      </c>
      <c r="T2959">
        <v>0</v>
      </c>
      <c r="U2959" s="1">
        <v>2761</v>
      </c>
      <c r="V2959" s="1">
        <v>22088</v>
      </c>
      <c r="W2959" s="1">
        <v>30856</v>
      </c>
      <c r="X2959" s="1">
        <v>8768</v>
      </c>
      <c r="Y2959" s="7">
        <v>0.28415867254342753</v>
      </c>
    </row>
    <row r="2960" spans="1:25">
      <c r="A2960" t="s">
        <v>4518</v>
      </c>
      <c r="B2960" s="3" t="str">
        <f t="shared" si="92"/>
        <v>Jan</v>
      </c>
      <c r="C2960" s="3" t="str">
        <f t="shared" si="93"/>
        <v>2023</v>
      </c>
      <c r="D2960" s="3">
        <v>44947</v>
      </c>
      <c r="E2960" t="s">
        <v>2148</v>
      </c>
      <c r="F2960" t="s">
        <v>2494</v>
      </c>
      <c r="G2960" s="5" t="s">
        <v>37</v>
      </c>
      <c r="H2960" s="5" t="s">
        <v>38</v>
      </c>
      <c r="I2960" t="s">
        <v>974</v>
      </c>
      <c r="J2960" t="s">
        <v>1841</v>
      </c>
      <c r="K2960" s="5" t="s">
        <v>53</v>
      </c>
      <c r="L2960" s="5" t="s">
        <v>116</v>
      </c>
      <c r="M2960" t="s">
        <v>55</v>
      </c>
      <c r="N2960" s="5" t="s">
        <v>56</v>
      </c>
      <c r="O2960" s="5" t="s">
        <v>31</v>
      </c>
      <c r="P2960" t="s">
        <v>1180</v>
      </c>
      <c r="Q2960" s="5" t="s">
        <v>45</v>
      </c>
      <c r="R2960" s="1">
        <v>4</v>
      </c>
      <c r="S2960" s="1">
        <v>1987</v>
      </c>
      <c r="T2960">
        <v>0</v>
      </c>
      <c r="U2960" s="1">
        <v>1554</v>
      </c>
      <c r="V2960" s="1">
        <v>6216</v>
      </c>
      <c r="W2960" s="1">
        <v>7948</v>
      </c>
      <c r="X2960" s="1">
        <v>1732</v>
      </c>
      <c r="Y2960" s="7">
        <v>0.21791645697030698</v>
      </c>
    </row>
    <row r="2961" spans="1:25">
      <c r="A2961" t="s">
        <v>4519</v>
      </c>
      <c r="B2961" s="3" t="str">
        <f t="shared" si="92"/>
        <v>Oct</v>
      </c>
      <c r="C2961" s="3" t="str">
        <f t="shared" si="93"/>
        <v>2025</v>
      </c>
      <c r="D2961" s="3">
        <v>45940</v>
      </c>
      <c r="E2961" t="s">
        <v>813</v>
      </c>
      <c r="F2961" t="s">
        <v>211</v>
      </c>
      <c r="G2961" s="5" t="s">
        <v>49</v>
      </c>
      <c r="H2961" s="5" t="s">
        <v>50</v>
      </c>
      <c r="I2961" t="s">
        <v>913</v>
      </c>
      <c r="J2961" t="s">
        <v>2076</v>
      </c>
      <c r="K2961" s="5" t="s">
        <v>73</v>
      </c>
      <c r="L2961" s="5" t="s">
        <v>28</v>
      </c>
      <c r="M2961" t="s">
        <v>65</v>
      </c>
      <c r="N2961" s="5" t="s">
        <v>66</v>
      </c>
      <c r="O2961" s="5" t="s">
        <v>43</v>
      </c>
      <c r="P2961" t="s">
        <v>522</v>
      </c>
      <c r="Q2961" s="5" t="s">
        <v>45</v>
      </c>
      <c r="R2961" s="1">
        <v>2</v>
      </c>
      <c r="S2961" s="1">
        <v>1687</v>
      </c>
      <c r="T2961">
        <v>0.05</v>
      </c>
      <c r="U2961" s="1">
        <v>1036</v>
      </c>
      <c r="V2961" s="1">
        <v>2072</v>
      </c>
      <c r="W2961" s="1">
        <v>3205.2999999999997</v>
      </c>
      <c r="X2961" s="1">
        <v>1133.2999999999997</v>
      </c>
      <c r="Y2961" s="7">
        <v>0.35357064861323428</v>
      </c>
    </row>
    <row r="2962" spans="1:25">
      <c r="A2962" t="s">
        <v>4520</v>
      </c>
      <c r="B2962" s="3" t="str">
        <f t="shared" si="92"/>
        <v>Jun</v>
      </c>
      <c r="C2962" s="3" t="str">
        <f t="shared" si="93"/>
        <v>2024</v>
      </c>
      <c r="D2962" s="3">
        <v>45452</v>
      </c>
      <c r="E2962" t="s">
        <v>3190</v>
      </c>
      <c r="F2962" t="s">
        <v>1269</v>
      </c>
      <c r="G2962" s="5" t="s">
        <v>49</v>
      </c>
      <c r="H2962" s="5" t="s">
        <v>50</v>
      </c>
      <c r="I2962" t="s">
        <v>218</v>
      </c>
      <c r="J2962" t="s">
        <v>966</v>
      </c>
      <c r="K2962" s="5" t="s">
        <v>53</v>
      </c>
      <c r="L2962" s="5" t="s">
        <v>116</v>
      </c>
      <c r="M2962" t="s">
        <v>65</v>
      </c>
      <c r="N2962" s="5" t="s">
        <v>66</v>
      </c>
      <c r="O2962" s="5" t="s">
        <v>43</v>
      </c>
      <c r="P2962" t="s">
        <v>186</v>
      </c>
      <c r="Q2962" s="5" t="s">
        <v>33</v>
      </c>
      <c r="R2962" s="1">
        <v>3</v>
      </c>
      <c r="S2962" s="1">
        <v>3214</v>
      </c>
      <c r="T2962">
        <v>0.15</v>
      </c>
      <c r="U2962" s="1">
        <v>2549</v>
      </c>
      <c r="V2962" s="1">
        <v>7647</v>
      </c>
      <c r="W2962" s="1">
        <v>8195.6999999999989</v>
      </c>
      <c r="X2962" s="1">
        <v>548.69999999999891</v>
      </c>
      <c r="Y2962" s="7">
        <v>6.6949741937845336E-2</v>
      </c>
    </row>
    <row r="2963" spans="1:25">
      <c r="A2963" t="s">
        <v>4521</v>
      </c>
      <c r="B2963" s="3" t="str">
        <f t="shared" si="92"/>
        <v>Apr</v>
      </c>
      <c r="C2963" s="3" t="str">
        <f t="shared" si="93"/>
        <v>2023</v>
      </c>
      <c r="D2963" s="3">
        <v>45035</v>
      </c>
      <c r="E2963" t="s">
        <v>2148</v>
      </c>
      <c r="F2963" t="s">
        <v>151</v>
      </c>
      <c r="G2963" s="5" t="s">
        <v>61</v>
      </c>
      <c r="H2963" s="5" t="s">
        <v>50</v>
      </c>
      <c r="I2963" t="s">
        <v>568</v>
      </c>
      <c r="J2963" t="s">
        <v>1133</v>
      </c>
      <c r="K2963" s="5" t="s">
        <v>73</v>
      </c>
      <c r="L2963" s="5" t="s">
        <v>116</v>
      </c>
      <c r="M2963" t="s">
        <v>117</v>
      </c>
      <c r="N2963" s="5" t="s">
        <v>118</v>
      </c>
      <c r="O2963" s="5" t="s">
        <v>31</v>
      </c>
      <c r="P2963" t="s">
        <v>942</v>
      </c>
      <c r="Q2963" s="5" t="s">
        <v>45</v>
      </c>
      <c r="R2963" s="1">
        <v>8</v>
      </c>
      <c r="S2963" s="1">
        <v>752</v>
      </c>
      <c r="T2963">
        <v>0.25</v>
      </c>
      <c r="U2963" s="1">
        <v>494</v>
      </c>
      <c r="V2963" s="1">
        <v>3952</v>
      </c>
      <c r="W2963" s="1">
        <v>4512</v>
      </c>
      <c r="X2963" s="1">
        <v>560</v>
      </c>
      <c r="Y2963" s="7">
        <v>0.12411347517730496</v>
      </c>
    </row>
    <row r="2964" spans="1:25">
      <c r="A2964" t="s">
        <v>4522</v>
      </c>
      <c r="B2964" s="3" t="str">
        <f t="shared" si="92"/>
        <v>Apr</v>
      </c>
      <c r="C2964" s="3" t="str">
        <f t="shared" si="93"/>
        <v>2025</v>
      </c>
      <c r="D2964" s="3">
        <v>45754</v>
      </c>
      <c r="E2964" t="s">
        <v>2820</v>
      </c>
      <c r="F2964" t="s">
        <v>2072</v>
      </c>
      <c r="G2964" s="5" t="s">
        <v>49</v>
      </c>
      <c r="H2964" s="5" t="s">
        <v>50</v>
      </c>
      <c r="I2964" t="s">
        <v>1533</v>
      </c>
      <c r="J2964" t="s">
        <v>1446</v>
      </c>
      <c r="K2964" s="5" t="s">
        <v>73</v>
      </c>
      <c r="L2964" s="5" t="s">
        <v>28</v>
      </c>
      <c r="M2964" t="s">
        <v>29</v>
      </c>
      <c r="N2964" s="5" t="s">
        <v>30</v>
      </c>
      <c r="O2964" s="5" t="s">
        <v>43</v>
      </c>
      <c r="P2964" t="s">
        <v>359</v>
      </c>
      <c r="Q2964" s="5" t="s">
        <v>75</v>
      </c>
      <c r="R2964" s="1">
        <v>2</v>
      </c>
      <c r="S2964" s="1">
        <v>4948</v>
      </c>
      <c r="T2964">
        <v>0.25</v>
      </c>
      <c r="U2964" s="1">
        <v>2494</v>
      </c>
      <c r="V2964" s="1">
        <v>4988</v>
      </c>
      <c r="W2964" s="1">
        <v>7422</v>
      </c>
      <c r="X2964" s="1">
        <v>2434</v>
      </c>
      <c r="Y2964" s="7">
        <v>0.32794395041767715</v>
      </c>
    </row>
    <row r="2965" spans="1:25">
      <c r="A2965" t="s">
        <v>4523</v>
      </c>
      <c r="B2965" s="3" t="str">
        <f t="shared" si="92"/>
        <v>Apr</v>
      </c>
      <c r="C2965" s="3" t="str">
        <f t="shared" si="93"/>
        <v>2024</v>
      </c>
      <c r="D2965" s="3">
        <v>45407</v>
      </c>
      <c r="E2965" t="s">
        <v>926</v>
      </c>
      <c r="F2965" t="s">
        <v>604</v>
      </c>
      <c r="G2965" s="5" t="s">
        <v>37</v>
      </c>
      <c r="H2965" s="5" t="s">
        <v>38</v>
      </c>
      <c r="I2965" t="s">
        <v>100</v>
      </c>
      <c r="J2965" t="s">
        <v>1306</v>
      </c>
      <c r="K2965" s="5" t="s">
        <v>73</v>
      </c>
      <c r="L2965" s="5" t="s">
        <v>116</v>
      </c>
      <c r="M2965" t="s">
        <v>55</v>
      </c>
      <c r="N2965" s="5" t="s">
        <v>56</v>
      </c>
      <c r="O2965" s="5" t="s">
        <v>43</v>
      </c>
      <c r="P2965" t="s">
        <v>148</v>
      </c>
      <c r="Q2965" s="5" t="s">
        <v>33</v>
      </c>
      <c r="R2965" s="1">
        <v>7</v>
      </c>
      <c r="S2965" s="1">
        <v>2004</v>
      </c>
      <c r="T2965">
        <v>0.1</v>
      </c>
      <c r="U2965" s="1">
        <v>1129</v>
      </c>
      <c r="V2965" s="1">
        <v>7903</v>
      </c>
      <c r="W2965" s="1">
        <v>12625.2</v>
      </c>
      <c r="X2965" s="1">
        <v>4722.2000000000007</v>
      </c>
      <c r="Y2965" s="7">
        <v>0.37402971834109561</v>
      </c>
    </row>
    <row r="2966" spans="1:25">
      <c r="A2966" t="s">
        <v>4524</v>
      </c>
      <c r="B2966" s="3" t="str">
        <f t="shared" si="92"/>
        <v>May</v>
      </c>
      <c r="C2966" s="3" t="str">
        <f t="shared" si="93"/>
        <v>2023</v>
      </c>
      <c r="D2966" s="3">
        <v>45053</v>
      </c>
      <c r="E2966" t="s">
        <v>2448</v>
      </c>
      <c r="F2966" t="s">
        <v>1373</v>
      </c>
      <c r="G2966" s="5" t="s">
        <v>61</v>
      </c>
      <c r="H2966" s="5" t="s">
        <v>50</v>
      </c>
      <c r="I2966" t="s">
        <v>348</v>
      </c>
      <c r="J2966" t="s">
        <v>1863</v>
      </c>
      <c r="K2966" s="5" t="s">
        <v>27</v>
      </c>
      <c r="L2966" s="5" t="s">
        <v>54</v>
      </c>
      <c r="M2966" t="s">
        <v>87</v>
      </c>
      <c r="N2966" s="5" t="s">
        <v>88</v>
      </c>
      <c r="O2966" s="5" t="s">
        <v>43</v>
      </c>
      <c r="P2966" t="s">
        <v>136</v>
      </c>
      <c r="Q2966" s="5" t="s">
        <v>45</v>
      </c>
      <c r="R2966" s="1">
        <v>7</v>
      </c>
      <c r="S2966" s="1">
        <v>3443</v>
      </c>
      <c r="T2966">
        <v>0.1</v>
      </c>
      <c r="U2966" s="1">
        <v>2616</v>
      </c>
      <c r="V2966" s="1">
        <v>18312</v>
      </c>
      <c r="W2966" s="1">
        <v>21690.9</v>
      </c>
      <c r="X2966" s="1">
        <v>3378.9000000000015</v>
      </c>
      <c r="Y2966" s="7">
        <v>0.1557750024203699</v>
      </c>
    </row>
    <row r="2967" spans="1:25">
      <c r="A2967" t="s">
        <v>4525</v>
      </c>
      <c r="B2967" s="3" t="str">
        <f t="shared" si="92"/>
        <v>Dec</v>
      </c>
      <c r="C2967" s="3" t="str">
        <f t="shared" si="93"/>
        <v>2022</v>
      </c>
      <c r="D2967" s="3">
        <v>44907</v>
      </c>
      <c r="E2967" t="s">
        <v>608</v>
      </c>
      <c r="F2967" t="s">
        <v>211</v>
      </c>
      <c r="G2967" s="5" t="s">
        <v>37</v>
      </c>
      <c r="H2967" s="5" t="s">
        <v>38</v>
      </c>
      <c r="I2967" t="s">
        <v>435</v>
      </c>
      <c r="J2967" t="s">
        <v>483</v>
      </c>
      <c r="K2967" s="5" t="s">
        <v>27</v>
      </c>
      <c r="L2967" s="5" t="s">
        <v>42</v>
      </c>
      <c r="M2967" t="s">
        <v>87</v>
      </c>
      <c r="N2967" s="5" t="s">
        <v>88</v>
      </c>
      <c r="O2967" s="5" t="s">
        <v>43</v>
      </c>
      <c r="P2967" t="s">
        <v>148</v>
      </c>
      <c r="Q2967" s="5" t="s">
        <v>75</v>
      </c>
      <c r="R2967" s="1">
        <v>5</v>
      </c>
      <c r="S2967" s="1">
        <v>4801</v>
      </c>
      <c r="T2967">
        <v>0</v>
      </c>
      <c r="U2967" s="1">
        <v>3017</v>
      </c>
      <c r="V2967" s="1">
        <v>15085</v>
      </c>
      <c r="W2967" s="1">
        <v>24005</v>
      </c>
      <c r="X2967" s="1">
        <v>8920</v>
      </c>
      <c r="Y2967" s="7">
        <v>0.37158925223911687</v>
      </c>
    </row>
    <row r="2968" spans="1:25">
      <c r="A2968" t="s">
        <v>4526</v>
      </c>
      <c r="B2968" s="3" t="str">
        <f t="shared" si="92"/>
        <v>Oct</v>
      </c>
      <c r="C2968" s="3" t="str">
        <f t="shared" si="93"/>
        <v>2024</v>
      </c>
      <c r="D2968" s="3">
        <v>45582</v>
      </c>
      <c r="E2968" t="s">
        <v>644</v>
      </c>
      <c r="F2968" t="s">
        <v>60</v>
      </c>
      <c r="G2968" s="5" t="s">
        <v>37</v>
      </c>
      <c r="H2968" s="5" t="s">
        <v>38</v>
      </c>
      <c r="I2968" t="s">
        <v>576</v>
      </c>
      <c r="J2968" t="s">
        <v>1084</v>
      </c>
      <c r="K2968" s="5" t="s">
        <v>27</v>
      </c>
      <c r="L2968" s="5" t="s">
        <v>54</v>
      </c>
      <c r="M2968" t="s">
        <v>29</v>
      </c>
      <c r="N2968" s="5" t="s">
        <v>30</v>
      </c>
      <c r="O2968" s="5" t="s">
        <v>43</v>
      </c>
      <c r="P2968" t="s">
        <v>787</v>
      </c>
      <c r="Q2968" s="5" t="s">
        <v>75</v>
      </c>
      <c r="R2968" s="1">
        <v>6</v>
      </c>
      <c r="S2968" s="1">
        <v>1387</v>
      </c>
      <c r="T2968">
        <v>0.15</v>
      </c>
      <c r="U2968" s="1">
        <v>1171</v>
      </c>
      <c r="V2968" s="1">
        <v>7026</v>
      </c>
      <c r="W2968" s="1">
        <v>7073.7</v>
      </c>
      <c r="X2968" s="1">
        <v>47.699999999999818</v>
      </c>
      <c r="Y2968" s="7">
        <v>6.7432885194452438E-3</v>
      </c>
    </row>
    <row r="2969" spans="1:25">
      <c r="A2969" t="s">
        <v>4527</v>
      </c>
      <c r="B2969" s="3" t="str">
        <f t="shared" si="92"/>
        <v>Dec</v>
      </c>
      <c r="C2969" s="3" t="str">
        <f t="shared" si="93"/>
        <v>2024</v>
      </c>
      <c r="D2969" s="3">
        <v>45641</v>
      </c>
      <c r="E2969" t="s">
        <v>594</v>
      </c>
      <c r="F2969" t="s">
        <v>1373</v>
      </c>
      <c r="G2969" s="5" t="s">
        <v>106</v>
      </c>
      <c r="H2969" s="5" t="s">
        <v>107</v>
      </c>
      <c r="I2969" t="s">
        <v>348</v>
      </c>
      <c r="J2969" t="s">
        <v>436</v>
      </c>
      <c r="K2969" s="5" t="s">
        <v>41</v>
      </c>
      <c r="L2969" s="5" t="s">
        <v>54</v>
      </c>
      <c r="M2969" t="s">
        <v>65</v>
      </c>
      <c r="N2969" s="5" t="s">
        <v>66</v>
      </c>
      <c r="O2969" s="5" t="s">
        <v>43</v>
      </c>
      <c r="P2969" t="s">
        <v>295</v>
      </c>
      <c r="Q2969" s="5" t="s">
        <v>75</v>
      </c>
      <c r="R2969" s="1">
        <v>4</v>
      </c>
      <c r="S2969" s="1">
        <v>858</v>
      </c>
      <c r="T2969">
        <v>0.15</v>
      </c>
      <c r="U2969" s="1">
        <v>720</v>
      </c>
      <c r="V2969" s="1">
        <v>2880</v>
      </c>
      <c r="W2969" s="1">
        <v>2917.2</v>
      </c>
      <c r="X2969" s="1">
        <v>37.199999999999818</v>
      </c>
      <c r="Y2969" s="7">
        <v>1.2751953928424455E-2</v>
      </c>
    </row>
    <row r="2970" spans="1:25">
      <c r="A2970" t="s">
        <v>4528</v>
      </c>
      <c r="B2970" s="3" t="str">
        <f t="shared" si="92"/>
        <v>Aug</v>
      </c>
      <c r="C2970" s="3" t="str">
        <f t="shared" si="93"/>
        <v>2022</v>
      </c>
      <c r="D2970" s="3">
        <v>44794</v>
      </c>
      <c r="E2970" t="s">
        <v>378</v>
      </c>
      <c r="F2970" t="s">
        <v>616</v>
      </c>
      <c r="G2970" s="5" t="s">
        <v>23</v>
      </c>
      <c r="H2970" s="5" t="s">
        <v>24</v>
      </c>
      <c r="I2970" t="s">
        <v>1058</v>
      </c>
      <c r="J2970" t="s">
        <v>465</v>
      </c>
      <c r="K2970" s="5" t="s">
        <v>27</v>
      </c>
      <c r="L2970" s="5" t="s">
        <v>28</v>
      </c>
      <c r="M2970" t="s">
        <v>117</v>
      </c>
      <c r="N2970" s="5" t="s">
        <v>118</v>
      </c>
      <c r="O2970" s="5" t="s">
        <v>43</v>
      </c>
      <c r="P2970" t="s">
        <v>787</v>
      </c>
      <c r="Q2970" s="5" t="s">
        <v>75</v>
      </c>
      <c r="R2970" s="1">
        <v>5</v>
      </c>
      <c r="S2970" s="1">
        <v>3034</v>
      </c>
      <c r="T2970">
        <v>0.1</v>
      </c>
      <c r="U2970" s="1">
        <v>2542</v>
      </c>
      <c r="V2970" s="1">
        <v>12710</v>
      </c>
      <c r="W2970" s="1">
        <v>13653</v>
      </c>
      <c r="X2970" s="1">
        <v>943</v>
      </c>
      <c r="Y2970" s="7">
        <v>6.9069069069069067E-2</v>
      </c>
    </row>
    <row r="2971" spans="1:25">
      <c r="A2971" t="s">
        <v>4529</v>
      </c>
      <c r="B2971" s="3" t="str">
        <f t="shared" si="92"/>
        <v>Mar</v>
      </c>
      <c r="C2971" s="3" t="str">
        <f t="shared" si="93"/>
        <v>2023</v>
      </c>
      <c r="D2971" s="3">
        <v>45006</v>
      </c>
      <c r="E2971" t="s">
        <v>532</v>
      </c>
      <c r="F2971" t="s">
        <v>1264</v>
      </c>
      <c r="G2971" s="5" t="s">
        <v>37</v>
      </c>
      <c r="H2971" s="5" t="s">
        <v>38</v>
      </c>
      <c r="I2971" t="s">
        <v>948</v>
      </c>
      <c r="J2971" t="s">
        <v>248</v>
      </c>
      <c r="K2971" s="5" t="s">
        <v>95</v>
      </c>
      <c r="L2971" s="5" t="s">
        <v>42</v>
      </c>
      <c r="M2971" t="s">
        <v>55</v>
      </c>
      <c r="N2971" s="5" t="s">
        <v>56</v>
      </c>
      <c r="O2971" s="5" t="s">
        <v>31</v>
      </c>
      <c r="P2971" t="s">
        <v>1027</v>
      </c>
      <c r="Q2971" s="5" t="s">
        <v>45</v>
      </c>
      <c r="R2971" s="1">
        <v>7</v>
      </c>
      <c r="S2971" s="1">
        <v>3345</v>
      </c>
      <c r="T2971">
        <v>0.2</v>
      </c>
      <c r="U2971" s="1">
        <v>2048</v>
      </c>
      <c r="V2971" s="1">
        <v>14336</v>
      </c>
      <c r="W2971" s="1">
        <v>18732</v>
      </c>
      <c r="X2971" s="1">
        <v>4396</v>
      </c>
      <c r="Y2971" s="7">
        <v>0.23467862481315396</v>
      </c>
    </row>
    <row r="2972" spans="1:25">
      <c r="A2972" t="s">
        <v>4530</v>
      </c>
      <c r="B2972" s="3" t="str">
        <f t="shared" si="92"/>
        <v>Sep</v>
      </c>
      <c r="C2972" s="3" t="str">
        <f t="shared" si="93"/>
        <v>2025</v>
      </c>
      <c r="D2972" s="3">
        <v>45902</v>
      </c>
      <c r="E2972" t="s">
        <v>1148</v>
      </c>
      <c r="F2972" t="s">
        <v>2683</v>
      </c>
      <c r="G2972" s="5" t="s">
        <v>23</v>
      </c>
      <c r="H2972" s="5" t="s">
        <v>24</v>
      </c>
      <c r="I2972" t="s">
        <v>1062</v>
      </c>
      <c r="J2972" t="s">
        <v>331</v>
      </c>
      <c r="K2972" s="5" t="s">
        <v>95</v>
      </c>
      <c r="L2972" s="5" t="s">
        <v>116</v>
      </c>
      <c r="M2972" t="s">
        <v>55</v>
      </c>
      <c r="N2972" s="5" t="s">
        <v>56</v>
      </c>
      <c r="O2972" s="5" t="s">
        <v>31</v>
      </c>
      <c r="P2972" t="s">
        <v>131</v>
      </c>
      <c r="Q2972" s="5" t="s">
        <v>45</v>
      </c>
      <c r="R2972" s="1">
        <v>2</v>
      </c>
      <c r="S2972" s="1">
        <v>4088</v>
      </c>
      <c r="T2972">
        <v>0.15</v>
      </c>
      <c r="U2972" s="1">
        <v>3307</v>
      </c>
      <c r="V2972" s="1">
        <v>6614</v>
      </c>
      <c r="W2972" s="1">
        <v>6949.5999999999995</v>
      </c>
      <c r="X2972" s="1">
        <v>335.59999999999945</v>
      </c>
      <c r="Y2972" s="7">
        <v>4.8290549096350797E-2</v>
      </c>
    </row>
    <row r="2973" spans="1:25">
      <c r="A2973" t="s">
        <v>4531</v>
      </c>
      <c r="B2973" s="3" t="str">
        <f t="shared" si="92"/>
        <v>Aug</v>
      </c>
      <c r="C2973" s="3" t="str">
        <f t="shared" si="93"/>
        <v>2024</v>
      </c>
      <c r="D2973" s="3">
        <v>45507</v>
      </c>
      <c r="E2973" t="s">
        <v>1764</v>
      </c>
      <c r="F2973" t="s">
        <v>1169</v>
      </c>
      <c r="G2973" s="5" t="s">
        <v>61</v>
      </c>
      <c r="H2973" s="5" t="s">
        <v>50</v>
      </c>
      <c r="I2973" t="s">
        <v>298</v>
      </c>
      <c r="J2973" t="s">
        <v>868</v>
      </c>
      <c r="K2973" s="5" t="s">
        <v>27</v>
      </c>
      <c r="L2973" s="5" t="s">
        <v>28</v>
      </c>
      <c r="M2973" t="s">
        <v>65</v>
      </c>
      <c r="N2973" s="5" t="s">
        <v>66</v>
      </c>
      <c r="O2973" s="5" t="s">
        <v>31</v>
      </c>
      <c r="P2973" t="s">
        <v>355</v>
      </c>
      <c r="Q2973" s="5" t="s">
        <v>45</v>
      </c>
      <c r="R2973" s="1">
        <v>4</v>
      </c>
      <c r="S2973" s="1">
        <v>791</v>
      </c>
      <c r="T2973">
        <v>0.25</v>
      </c>
      <c r="U2973" s="1">
        <v>659</v>
      </c>
      <c r="V2973" s="1">
        <v>2636</v>
      </c>
      <c r="W2973" s="1">
        <v>2373</v>
      </c>
      <c r="X2973" s="1">
        <v>-263</v>
      </c>
      <c r="Y2973" s="7">
        <v>-0.11083017277707544</v>
      </c>
    </row>
    <row r="2974" spans="1:25">
      <c r="A2974" t="s">
        <v>4532</v>
      </c>
      <c r="B2974" s="3" t="str">
        <f t="shared" si="92"/>
        <v>Jul</v>
      </c>
      <c r="C2974" s="3" t="str">
        <f t="shared" si="93"/>
        <v>2024</v>
      </c>
      <c r="D2974" s="3">
        <v>45493</v>
      </c>
      <c r="E2974" t="s">
        <v>559</v>
      </c>
      <c r="F2974" t="s">
        <v>2062</v>
      </c>
      <c r="G2974" s="5" t="s">
        <v>37</v>
      </c>
      <c r="H2974" s="5" t="s">
        <v>38</v>
      </c>
      <c r="I2974" t="s">
        <v>1713</v>
      </c>
      <c r="J2974" t="s">
        <v>1066</v>
      </c>
      <c r="K2974" s="5" t="s">
        <v>73</v>
      </c>
      <c r="L2974" s="5" t="s">
        <v>42</v>
      </c>
      <c r="M2974" t="s">
        <v>55</v>
      </c>
      <c r="N2974" s="5" t="s">
        <v>56</v>
      </c>
      <c r="O2974" s="5" t="s">
        <v>43</v>
      </c>
      <c r="P2974" t="s">
        <v>437</v>
      </c>
      <c r="Q2974" s="5" t="s">
        <v>45</v>
      </c>
      <c r="R2974" s="1">
        <v>1</v>
      </c>
      <c r="S2974" s="1">
        <v>571</v>
      </c>
      <c r="T2974">
        <v>0.2</v>
      </c>
      <c r="U2974" s="1">
        <v>298</v>
      </c>
      <c r="V2974" s="1">
        <v>298</v>
      </c>
      <c r="W2974" s="1">
        <v>456.8</v>
      </c>
      <c r="X2974" s="1">
        <v>158.80000000000001</v>
      </c>
      <c r="Y2974" s="7">
        <v>0.34763572679509636</v>
      </c>
    </row>
    <row r="2975" spans="1:25">
      <c r="A2975" t="s">
        <v>4533</v>
      </c>
      <c r="B2975" s="3" t="str">
        <f t="shared" si="92"/>
        <v>Aug</v>
      </c>
      <c r="C2975" s="3" t="str">
        <f t="shared" si="93"/>
        <v>2023</v>
      </c>
      <c r="D2975" s="3">
        <v>45157</v>
      </c>
      <c r="E2975" t="s">
        <v>2948</v>
      </c>
      <c r="F2975" t="s">
        <v>2010</v>
      </c>
      <c r="G2975" s="5" t="s">
        <v>49</v>
      </c>
      <c r="H2975" s="5" t="s">
        <v>50</v>
      </c>
      <c r="I2975" t="s">
        <v>129</v>
      </c>
      <c r="J2975" t="s">
        <v>1511</v>
      </c>
      <c r="K2975" s="5" t="s">
        <v>53</v>
      </c>
      <c r="L2975" s="5" t="s">
        <v>54</v>
      </c>
      <c r="M2975" t="s">
        <v>117</v>
      </c>
      <c r="N2975" s="5" t="s">
        <v>118</v>
      </c>
      <c r="O2975" s="5" t="s">
        <v>43</v>
      </c>
      <c r="P2975" t="s">
        <v>220</v>
      </c>
      <c r="Q2975" s="5" t="s">
        <v>45</v>
      </c>
      <c r="R2975" s="1">
        <v>7</v>
      </c>
      <c r="S2975" s="1">
        <v>2345</v>
      </c>
      <c r="T2975">
        <v>0.05</v>
      </c>
      <c r="U2975" s="1">
        <v>1395</v>
      </c>
      <c r="V2975" s="1">
        <v>9765</v>
      </c>
      <c r="W2975" s="1">
        <v>15594.25</v>
      </c>
      <c r="X2975" s="1">
        <v>5829.25</v>
      </c>
      <c r="Y2975" s="7">
        <v>0.37380765346201322</v>
      </c>
    </row>
    <row r="2976" spans="1:25">
      <c r="A2976" t="s">
        <v>4534</v>
      </c>
      <c r="B2976" s="3" t="str">
        <f t="shared" si="92"/>
        <v>Sep</v>
      </c>
      <c r="C2976" s="3" t="str">
        <f t="shared" si="93"/>
        <v>2023</v>
      </c>
      <c r="D2976" s="3">
        <v>45182</v>
      </c>
      <c r="E2976" t="s">
        <v>3020</v>
      </c>
      <c r="F2976" t="s">
        <v>508</v>
      </c>
      <c r="G2976" s="5" t="s">
        <v>61</v>
      </c>
      <c r="H2976" s="5" t="s">
        <v>50</v>
      </c>
      <c r="I2976" t="s">
        <v>1232</v>
      </c>
      <c r="J2976" t="s">
        <v>158</v>
      </c>
      <c r="K2976" s="5" t="s">
        <v>53</v>
      </c>
      <c r="L2976" s="5" t="s">
        <v>64</v>
      </c>
      <c r="M2976" t="s">
        <v>55</v>
      </c>
      <c r="N2976" s="5" t="s">
        <v>56</v>
      </c>
      <c r="O2976" s="5" t="s">
        <v>43</v>
      </c>
      <c r="P2976" t="s">
        <v>214</v>
      </c>
      <c r="Q2976" s="5" t="s">
        <v>45</v>
      </c>
      <c r="R2976" s="1">
        <v>5</v>
      </c>
      <c r="S2976" s="1">
        <v>4376</v>
      </c>
      <c r="T2976">
        <v>0.05</v>
      </c>
      <c r="U2976" s="1">
        <v>2382</v>
      </c>
      <c r="V2976" s="1">
        <v>11910</v>
      </c>
      <c r="W2976" s="1">
        <v>20786</v>
      </c>
      <c r="X2976" s="1">
        <v>8876</v>
      </c>
      <c r="Y2976" s="7">
        <v>0.42701818531704033</v>
      </c>
    </row>
    <row r="2977" spans="1:25">
      <c r="A2977" t="s">
        <v>4535</v>
      </c>
      <c r="B2977" s="3" t="str">
        <f t="shared" si="92"/>
        <v>Aug</v>
      </c>
      <c r="C2977" s="3" t="str">
        <f t="shared" si="93"/>
        <v>2025</v>
      </c>
      <c r="D2977" s="3">
        <v>45881</v>
      </c>
      <c r="E2977" t="s">
        <v>2508</v>
      </c>
      <c r="F2977" t="s">
        <v>1012</v>
      </c>
      <c r="G2977" s="5" t="s">
        <v>23</v>
      </c>
      <c r="H2977" s="5" t="s">
        <v>24</v>
      </c>
      <c r="I2977" t="s">
        <v>1145</v>
      </c>
      <c r="J2977" t="s">
        <v>597</v>
      </c>
      <c r="K2977" s="5" t="s">
        <v>27</v>
      </c>
      <c r="L2977" s="5" t="s">
        <v>28</v>
      </c>
      <c r="M2977" t="s">
        <v>87</v>
      </c>
      <c r="N2977" s="5" t="s">
        <v>88</v>
      </c>
      <c r="O2977" s="5" t="s">
        <v>43</v>
      </c>
      <c r="P2977" t="s">
        <v>522</v>
      </c>
      <c r="Q2977" s="5" t="s">
        <v>45</v>
      </c>
      <c r="R2977" s="1">
        <v>4</v>
      </c>
      <c r="S2977" s="1">
        <v>4297</v>
      </c>
      <c r="T2977">
        <v>0.2</v>
      </c>
      <c r="U2977" s="1">
        <v>3365</v>
      </c>
      <c r="V2977" s="1">
        <v>13460</v>
      </c>
      <c r="W2977" s="1">
        <v>13750.400000000001</v>
      </c>
      <c r="X2977" s="1">
        <v>290.40000000000146</v>
      </c>
      <c r="Y2977" s="7">
        <v>2.1119385617873038E-2</v>
      </c>
    </row>
    <row r="2978" spans="1:25">
      <c r="A2978" t="s">
        <v>4536</v>
      </c>
      <c r="B2978" s="3" t="str">
        <f t="shared" si="92"/>
        <v>Jul</v>
      </c>
      <c r="C2978" s="3" t="str">
        <f t="shared" si="93"/>
        <v>2025</v>
      </c>
      <c r="D2978" s="3">
        <v>45847</v>
      </c>
      <c r="E2978" t="s">
        <v>1943</v>
      </c>
      <c r="F2978" t="s">
        <v>2792</v>
      </c>
      <c r="G2978" s="5" t="s">
        <v>106</v>
      </c>
      <c r="H2978" s="5" t="s">
        <v>107</v>
      </c>
      <c r="I2978" t="s">
        <v>1721</v>
      </c>
      <c r="J2978" t="s">
        <v>945</v>
      </c>
      <c r="K2978" s="5" t="s">
        <v>27</v>
      </c>
      <c r="L2978" s="5" t="s">
        <v>42</v>
      </c>
      <c r="M2978" t="s">
        <v>87</v>
      </c>
      <c r="N2978" s="5" t="s">
        <v>88</v>
      </c>
      <c r="O2978" s="5" t="s">
        <v>43</v>
      </c>
      <c r="P2978" t="s">
        <v>153</v>
      </c>
      <c r="Q2978" s="5" t="s">
        <v>45</v>
      </c>
      <c r="R2978" s="1">
        <v>8</v>
      </c>
      <c r="S2978" s="1">
        <v>2398</v>
      </c>
      <c r="T2978">
        <v>0.15</v>
      </c>
      <c r="U2978" s="1">
        <v>1414</v>
      </c>
      <c r="V2978" s="1">
        <v>11312</v>
      </c>
      <c r="W2978" s="1">
        <v>16306.4</v>
      </c>
      <c r="X2978" s="1">
        <v>4994.3999999999996</v>
      </c>
      <c r="Y2978" s="7">
        <v>0.30628464897218266</v>
      </c>
    </row>
    <row r="2979" spans="1:25">
      <c r="A2979" t="s">
        <v>4537</v>
      </c>
      <c r="B2979" s="3" t="str">
        <f t="shared" si="92"/>
        <v>Apr</v>
      </c>
      <c r="C2979" s="3" t="str">
        <f t="shared" si="93"/>
        <v>2023</v>
      </c>
      <c r="D2979" s="3">
        <v>45040</v>
      </c>
      <c r="E2979" t="s">
        <v>453</v>
      </c>
      <c r="F2979" t="s">
        <v>1259</v>
      </c>
      <c r="G2979" s="5" t="s">
        <v>49</v>
      </c>
      <c r="H2979" s="5" t="s">
        <v>50</v>
      </c>
      <c r="I2979" t="s">
        <v>163</v>
      </c>
      <c r="J2979" t="s">
        <v>169</v>
      </c>
      <c r="K2979" s="5" t="s">
        <v>73</v>
      </c>
      <c r="L2979" s="5" t="s">
        <v>28</v>
      </c>
      <c r="M2979" t="s">
        <v>87</v>
      </c>
      <c r="N2979" s="5" t="s">
        <v>88</v>
      </c>
      <c r="O2979" s="5" t="s">
        <v>31</v>
      </c>
      <c r="P2979" t="s">
        <v>285</v>
      </c>
      <c r="Q2979" s="5" t="s">
        <v>33</v>
      </c>
      <c r="R2979" s="1">
        <v>5</v>
      </c>
      <c r="S2979" s="1">
        <v>897</v>
      </c>
      <c r="T2979">
        <v>0</v>
      </c>
      <c r="U2979" s="1">
        <v>665</v>
      </c>
      <c r="V2979" s="1">
        <v>3325</v>
      </c>
      <c r="W2979" s="1">
        <v>4485</v>
      </c>
      <c r="X2979" s="1">
        <v>1160</v>
      </c>
      <c r="Y2979" s="7">
        <v>0.25863991081382387</v>
      </c>
    </row>
    <row r="2980" spans="1:25">
      <c r="A2980" t="s">
        <v>4538</v>
      </c>
      <c r="B2980" s="3" t="str">
        <f t="shared" si="92"/>
        <v>Sep</v>
      </c>
      <c r="C2980" s="3" t="str">
        <f t="shared" si="93"/>
        <v>2024</v>
      </c>
      <c r="D2980" s="3">
        <v>45536</v>
      </c>
      <c r="E2980" t="s">
        <v>708</v>
      </c>
      <c r="F2980" t="s">
        <v>724</v>
      </c>
      <c r="G2980" s="5" t="s">
        <v>61</v>
      </c>
      <c r="H2980" s="5" t="s">
        <v>50</v>
      </c>
      <c r="I2980" t="s">
        <v>710</v>
      </c>
      <c r="J2980" t="s">
        <v>1195</v>
      </c>
      <c r="K2980" s="5" t="s">
        <v>27</v>
      </c>
      <c r="L2980" s="5" t="s">
        <v>64</v>
      </c>
      <c r="M2980" t="s">
        <v>87</v>
      </c>
      <c r="N2980" s="5" t="s">
        <v>88</v>
      </c>
      <c r="O2980" s="5" t="s">
        <v>31</v>
      </c>
      <c r="P2980" t="s">
        <v>376</v>
      </c>
      <c r="Q2980" s="5" t="s">
        <v>45</v>
      </c>
      <c r="R2980" s="1">
        <v>1</v>
      </c>
      <c r="S2980" s="1">
        <v>4116</v>
      </c>
      <c r="T2980">
        <v>0.2</v>
      </c>
      <c r="U2980" s="1">
        <v>2920</v>
      </c>
      <c r="V2980" s="1">
        <v>2920</v>
      </c>
      <c r="W2980" s="1">
        <v>3292.8</v>
      </c>
      <c r="X2980" s="1">
        <v>372.80000000000018</v>
      </c>
      <c r="Y2980" s="7">
        <v>0.11321671525753163</v>
      </c>
    </row>
    <row r="2981" spans="1:25">
      <c r="A2981" t="s">
        <v>4539</v>
      </c>
      <c r="B2981" s="3" t="str">
        <f t="shared" si="92"/>
        <v>Aug</v>
      </c>
      <c r="C2981" s="3" t="str">
        <f t="shared" si="93"/>
        <v>2025</v>
      </c>
      <c r="D2981" s="3">
        <v>45870</v>
      </c>
      <c r="E2981" t="s">
        <v>1371</v>
      </c>
      <c r="F2981" t="s">
        <v>2049</v>
      </c>
      <c r="G2981" s="5" t="s">
        <v>49</v>
      </c>
      <c r="H2981" s="5" t="s">
        <v>50</v>
      </c>
      <c r="I2981" t="s">
        <v>218</v>
      </c>
      <c r="J2981" t="s">
        <v>264</v>
      </c>
      <c r="K2981" s="5" t="s">
        <v>41</v>
      </c>
      <c r="L2981" s="5" t="s">
        <v>64</v>
      </c>
      <c r="M2981" t="s">
        <v>87</v>
      </c>
      <c r="N2981" s="5" t="s">
        <v>88</v>
      </c>
      <c r="O2981" s="5" t="s">
        <v>43</v>
      </c>
      <c r="P2981" t="s">
        <v>159</v>
      </c>
      <c r="Q2981" s="5" t="s">
        <v>45</v>
      </c>
      <c r="R2981" s="1">
        <v>4</v>
      </c>
      <c r="S2981" s="1">
        <v>162</v>
      </c>
      <c r="T2981">
        <v>0.1</v>
      </c>
      <c r="U2981" s="1">
        <v>87</v>
      </c>
      <c r="V2981" s="1">
        <v>348</v>
      </c>
      <c r="W2981" s="1">
        <v>583.20000000000005</v>
      </c>
      <c r="X2981" s="1">
        <v>235.20000000000005</v>
      </c>
      <c r="Y2981" s="7">
        <v>0.4032921810699589</v>
      </c>
    </row>
    <row r="2982" spans="1:25">
      <c r="A2982" t="s">
        <v>4540</v>
      </c>
      <c r="B2982" s="3" t="str">
        <f t="shared" si="92"/>
        <v>Jul</v>
      </c>
      <c r="C2982" s="3" t="str">
        <f t="shared" si="93"/>
        <v>2025</v>
      </c>
      <c r="D2982" s="3">
        <v>45860</v>
      </c>
      <c r="E2982" t="s">
        <v>929</v>
      </c>
      <c r="F2982" t="s">
        <v>1657</v>
      </c>
      <c r="G2982" s="5" t="s">
        <v>23</v>
      </c>
      <c r="H2982" s="5" t="s">
        <v>24</v>
      </c>
      <c r="I2982" t="s">
        <v>734</v>
      </c>
      <c r="J2982" t="s">
        <v>422</v>
      </c>
      <c r="K2982" s="5" t="s">
        <v>73</v>
      </c>
      <c r="L2982" s="5" t="s">
        <v>42</v>
      </c>
      <c r="M2982" t="s">
        <v>117</v>
      </c>
      <c r="N2982" s="5" t="s">
        <v>118</v>
      </c>
      <c r="O2982" s="5" t="s">
        <v>31</v>
      </c>
      <c r="P2982" t="s">
        <v>274</v>
      </c>
      <c r="Q2982" s="5" t="s">
        <v>75</v>
      </c>
      <c r="R2982" s="1">
        <v>4</v>
      </c>
      <c r="S2982" s="1">
        <v>3090</v>
      </c>
      <c r="T2982">
        <v>0.25</v>
      </c>
      <c r="U2982" s="1">
        <v>2442</v>
      </c>
      <c r="V2982" s="1">
        <v>9768</v>
      </c>
      <c r="W2982" s="1">
        <v>9270</v>
      </c>
      <c r="X2982" s="1">
        <v>-498</v>
      </c>
      <c r="Y2982" s="7">
        <v>-5.372168284789644E-2</v>
      </c>
    </row>
    <row r="2983" spans="1:25">
      <c r="A2983" t="s">
        <v>4541</v>
      </c>
      <c r="B2983" s="3" t="str">
        <f t="shared" si="92"/>
        <v>Aug</v>
      </c>
      <c r="C2983" s="3" t="str">
        <f t="shared" si="93"/>
        <v>2024</v>
      </c>
      <c r="D2983" s="3">
        <v>45522</v>
      </c>
      <c r="E2983" t="s">
        <v>1666</v>
      </c>
      <c r="F2983" t="s">
        <v>2191</v>
      </c>
      <c r="G2983" s="5" t="s">
        <v>106</v>
      </c>
      <c r="H2983" s="5" t="s">
        <v>107</v>
      </c>
      <c r="I2983" t="s">
        <v>79</v>
      </c>
      <c r="J2983" t="s">
        <v>147</v>
      </c>
      <c r="K2983" s="5" t="s">
        <v>95</v>
      </c>
      <c r="L2983" s="5" t="s">
        <v>42</v>
      </c>
      <c r="M2983" t="s">
        <v>29</v>
      </c>
      <c r="N2983" s="5" t="s">
        <v>30</v>
      </c>
      <c r="O2983" s="5" t="s">
        <v>43</v>
      </c>
      <c r="P2983" t="s">
        <v>153</v>
      </c>
      <c r="Q2983" s="5" t="s">
        <v>33</v>
      </c>
      <c r="R2983" s="1">
        <v>4</v>
      </c>
      <c r="S2983" s="1">
        <v>676</v>
      </c>
      <c r="T2983">
        <v>0.25</v>
      </c>
      <c r="U2983" s="1">
        <v>529</v>
      </c>
      <c r="V2983" s="1">
        <v>2116</v>
      </c>
      <c r="W2983" s="1">
        <v>2028</v>
      </c>
      <c r="X2983" s="1">
        <v>-88</v>
      </c>
      <c r="Y2983" s="7">
        <v>-4.3392504930966469E-2</v>
      </c>
    </row>
    <row r="2984" spans="1:25">
      <c r="A2984" t="s">
        <v>4542</v>
      </c>
      <c r="B2984" s="3" t="str">
        <f t="shared" si="92"/>
        <v>Oct</v>
      </c>
      <c r="C2984" s="3" t="str">
        <f t="shared" si="93"/>
        <v>2023</v>
      </c>
      <c r="D2984" s="3">
        <v>45216</v>
      </c>
      <c r="E2984" t="s">
        <v>997</v>
      </c>
      <c r="F2984" t="s">
        <v>486</v>
      </c>
      <c r="G2984" s="5" t="s">
        <v>61</v>
      </c>
      <c r="H2984" s="5" t="s">
        <v>50</v>
      </c>
      <c r="I2984" t="s">
        <v>272</v>
      </c>
      <c r="J2984" t="s">
        <v>1629</v>
      </c>
      <c r="K2984" s="5" t="s">
        <v>41</v>
      </c>
      <c r="L2984" s="5" t="s">
        <v>28</v>
      </c>
      <c r="M2984" t="s">
        <v>65</v>
      </c>
      <c r="N2984" s="5" t="s">
        <v>66</v>
      </c>
      <c r="O2984" s="5" t="s">
        <v>31</v>
      </c>
      <c r="P2984" t="s">
        <v>96</v>
      </c>
      <c r="Q2984" s="5" t="s">
        <v>33</v>
      </c>
      <c r="R2984" s="1">
        <v>7</v>
      </c>
      <c r="S2984" s="1">
        <v>4613</v>
      </c>
      <c r="T2984">
        <v>0.2</v>
      </c>
      <c r="U2984" s="1">
        <v>3431</v>
      </c>
      <c r="V2984" s="1">
        <v>24017</v>
      </c>
      <c r="W2984" s="1">
        <v>25832.800000000003</v>
      </c>
      <c r="X2984" s="1">
        <v>1815.8000000000029</v>
      </c>
      <c r="Y2984" s="7">
        <v>7.0290483416431931E-2</v>
      </c>
    </row>
    <row r="2985" spans="1:25">
      <c r="A2985" t="s">
        <v>4543</v>
      </c>
      <c r="B2985" s="3" t="str">
        <f t="shared" si="92"/>
        <v>Aug</v>
      </c>
      <c r="C2985" s="3" t="str">
        <f t="shared" si="93"/>
        <v>2025</v>
      </c>
      <c r="D2985" s="3">
        <v>45881</v>
      </c>
      <c r="E2985" t="s">
        <v>3627</v>
      </c>
      <c r="F2985" t="s">
        <v>2957</v>
      </c>
      <c r="G2985" s="5" t="s">
        <v>106</v>
      </c>
      <c r="H2985" s="5" t="s">
        <v>107</v>
      </c>
      <c r="I2985" t="s">
        <v>811</v>
      </c>
      <c r="J2985" t="s">
        <v>426</v>
      </c>
      <c r="K2985" s="5" t="s">
        <v>73</v>
      </c>
      <c r="L2985" s="5" t="s">
        <v>28</v>
      </c>
      <c r="M2985" t="s">
        <v>55</v>
      </c>
      <c r="N2985" s="5" t="s">
        <v>56</v>
      </c>
      <c r="O2985" s="5" t="s">
        <v>43</v>
      </c>
      <c r="P2985" t="s">
        <v>431</v>
      </c>
      <c r="Q2985" s="5" t="s">
        <v>75</v>
      </c>
      <c r="R2985" s="1">
        <v>6</v>
      </c>
      <c r="S2985" s="1">
        <v>4007</v>
      </c>
      <c r="T2985">
        <v>0.2</v>
      </c>
      <c r="U2985" s="1">
        <v>2218</v>
      </c>
      <c r="V2985" s="1">
        <v>13308</v>
      </c>
      <c r="W2985" s="1">
        <v>19233.600000000002</v>
      </c>
      <c r="X2985" s="1">
        <v>5925.6000000000022</v>
      </c>
      <c r="Y2985" s="7">
        <v>0.30808584976291498</v>
      </c>
    </row>
    <row r="2986" spans="1:25">
      <c r="A2986" t="s">
        <v>4544</v>
      </c>
      <c r="B2986" s="3" t="str">
        <f t="shared" si="92"/>
        <v>Dec</v>
      </c>
      <c r="C2986" s="3" t="str">
        <f t="shared" si="93"/>
        <v>2024</v>
      </c>
      <c r="D2986" s="3">
        <v>45648</v>
      </c>
      <c r="E2986" t="s">
        <v>373</v>
      </c>
      <c r="F2986" t="s">
        <v>968</v>
      </c>
      <c r="G2986" s="5" t="s">
        <v>37</v>
      </c>
      <c r="H2986" s="5" t="s">
        <v>38</v>
      </c>
      <c r="I2986" t="s">
        <v>1265</v>
      </c>
      <c r="J2986" t="s">
        <v>1478</v>
      </c>
      <c r="K2986" s="5" t="s">
        <v>95</v>
      </c>
      <c r="L2986" s="5" t="s">
        <v>28</v>
      </c>
      <c r="M2986" t="s">
        <v>87</v>
      </c>
      <c r="N2986" s="5" t="s">
        <v>88</v>
      </c>
      <c r="O2986" s="5" t="s">
        <v>31</v>
      </c>
      <c r="P2986" t="s">
        <v>186</v>
      </c>
      <c r="Q2986" s="5" t="s">
        <v>75</v>
      </c>
      <c r="R2986" s="1">
        <v>3</v>
      </c>
      <c r="S2986" s="1">
        <v>2409</v>
      </c>
      <c r="T2986">
        <v>0</v>
      </c>
      <c r="U2986" s="1">
        <v>1563</v>
      </c>
      <c r="V2986" s="1">
        <v>4689</v>
      </c>
      <c r="W2986" s="1">
        <v>7227</v>
      </c>
      <c r="X2986" s="1">
        <v>2538</v>
      </c>
      <c r="Y2986" s="7">
        <v>0.35118306351183065</v>
      </c>
    </row>
    <row r="2987" spans="1:25">
      <c r="A2987" t="s">
        <v>4545</v>
      </c>
      <c r="B2987" s="3" t="str">
        <f t="shared" si="92"/>
        <v>Jul</v>
      </c>
      <c r="C2987" s="3" t="str">
        <f t="shared" si="93"/>
        <v>2022</v>
      </c>
      <c r="D2987" s="3">
        <v>44747</v>
      </c>
      <c r="E2987" t="s">
        <v>339</v>
      </c>
      <c r="F2987" t="s">
        <v>1330</v>
      </c>
      <c r="G2987" s="5" t="s">
        <v>23</v>
      </c>
      <c r="H2987" s="5" t="s">
        <v>24</v>
      </c>
      <c r="I2987" t="s">
        <v>834</v>
      </c>
      <c r="J2987" t="s">
        <v>141</v>
      </c>
      <c r="K2987" s="5" t="s">
        <v>53</v>
      </c>
      <c r="L2987" s="5" t="s">
        <v>42</v>
      </c>
      <c r="M2987" t="s">
        <v>117</v>
      </c>
      <c r="N2987" s="5" t="s">
        <v>118</v>
      </c>
      <c r="O2987" s="5" t="s">
        <v>43</v>
      </c>
      <c r="P2987" t="s">
        <v>102</v>
      </c>
      <c r="Q2987" s="5" t="s">
        <v>75</v>
      </c>
      <c r="R2987" s="1">
        <v>1</v>
      </c>
      <c r="S2987" s="1">
        <v>4232</v>
      </c>
      <c r="T2987">
        <v>0.2</v>
      </c>
      <c r="U2987" s="1">
        <v>3592</v>
      </c>
      <c r="V2987" s="1">
        <v>3592</v>
      </c>
      <c r="W2987" s="1">
        <v>3385.6000000000004</v>
      </c>
      <c r="X2987" s="1">
        <v>-206.39999999999964</v>
      </c>
      <c r="Y2987" s="7">
        <v>-6.0964083175803291E-2</v>
      </c>
    </row>
    <row r="2988" spans="1:25">
      <c r="A2988" t="s">
        <v>4546</v>
      </c>
      <c r="B2988" s="3" t="str">
        <f t="shared" si="92"/>
        <v>Mar</v>
      </c>
      <c r="C2988" s="3" t="str">
        <f t="shared" si="93"/>
        <v>2024</v>
      </c>
      <c r="D2988" s="3">
        <v>45368</v>
      </c>
      <c r="E2988" t="s">
        <v>751</v>
      </c>
      <c r="F2988" t="s">
        <v>1278</v>
      </c>
      <c r="G2988" s="5" t="s">
        <v>37</v>
      </c>
      <c r="H2988" s="5" t="s">
        <v>38</v>
      </c>
      <c r="I2988" t="s">
        <v>1389</v>
      </c>
      <c r="J2988" t="s">
        <v>1091</v>
      </c>
      <c r="K2988" s="5" t="s">
        <v>53</v>
      </c>
      <c r="L2988" s="5" t="s">
        <v>116</v>
      </c>
      <c r="M2988" t="s">
        <v>65</v>
      </c>
      <c r="N2988" s="5" t="s">
        <v>66</v>
      </c>
      <c r="O2988" s="5" t="s">
        <v>43</v>
      </c>
      <c r="P2988" t="s">
        <v>110</v>
      </c>
      <c r="Q2988" s="5" t="s">
        <v>75</v>
      </c>
      <c r="R2988" s="1">
        <v>6</v>
      </c>
      <c r="S2988" s="1">
        <v>4987</v>
      </c>
      <c r="T2988">
        <v>0.05</v>
      </c>
      <c r="U2988" s="1">
        <v>4026</v>
      </c>
      <c r="V2988" s="1">
        <v>24156</v>
      </c>
      <c r="W2988" s="1">
        <v>28425.899999999998</v>
      </c>
      <c r="X2988" s="1">
        <v>4269.8999999999978</v>
      </c>
      <c r="Y2988" s="7">
        <v>0.1502116027988559</v>
      </c>
    </row>
    <row r="2989" spans="1:25">
      <c r="A2989" t="s">
        <v>4547</v>
      </c>
      <c r="B2989" s="3" t="str">
        <f t="shared" si="92"/>
        <v>Nov</v>
      </c>
      <c r="C2989" s="3" t="str">
        <f t="shared" si="93"/>
        <v>2022</v>
      </c>
      <c r="D2989" s="3">
        <v>44890</v>
      </c>
      <c r="E2989" t="s">
        <v>1556</v>
      </c>
      <c r="F2989" t="s">
        <v>1736</v>
      </c>
      <c r="G2989" s="5" t="s">
        <v>61</v>
      </c>
      <c r="H2989" s="5" t="s">
        <v>50</v>
      </c>
      <c r="I2989" t="s">
        <v>206</v>
      </c>
      <c r="J2989" t="s">
        <v>518</v>
      </c>
      <c r="K2989" s="5" t="s">
        <v>27</v>
      </c>
      <c r="L2989" s="5" t="s">
        <v>42</v>
      </c>
      <c r="M2989" t="s">
        <v>87</v>
      </c>
      <c r="N2989" s="5" t="s">
        <v>88</v>
      </c>
      <c r="O2989" s="5" t="s">
        <v>31</v>
      </c>
      <c r="P2989" t="s">
        <v>855</v>
      </c>
      <c r="Q2989" s="5" t="s">
        <v>45</v>
      </c>
      <c r="R2989" s="1">
        <v>4</v>
      </c>
      <c r="S2989" s="1">
        <v>4302</v>
      </c>
      <c r="T2989">
        <v>0.1</v>
      </c>
      <c r="U2989" s="1">
        <v>3570</v>
      </c>
      <c r="V2989" s="1">
        <v>14280</v>
      </c>
      <c r="W2989" s="1">
        <v>15487.2</v>
      </c>
      <c r="X2989" s="1">
        <v>1207.2000000000007</v>
      </c>
      <c r="Y2989" s="7">
        <v>7.7948241128157486E-2</v>
      </c>
    </row>
    <row r="2990" spans="1:25">
      <c r="A2990" t="s">
        <v>4548</v>
      </c>
      <c r="B2990" s="3" t="str">
        <f t="shared" si="92"/>
        <v>Sep</v>
      </c>
      <c r="C2990" s="3" t="str">
        <f t="shared" si="93"/>
        <v>2022</v>
      </c>
      <c r="D2990" s="3">
        <v>44814</v>
      </c>
      <c r="E2990" t="s">
        <v>2508</v>
      </c>
      <c r="F2990" t="s">
        <v>1269</v>
      </c>
      <c r="G2990" s="5" t="s">
        <v>49</v>
      </c>
      <c r="H2990" s="5" t="s">
        <v>50</v>
      </c>
      <c r="I2990" t="s">
        <v>1043</v>
      </c>
      <c r="J2990" t="s">
        <v>647</v>
      </c>
      <c r="K2990" s="5" t="s">
        <v>53</v>
      </c>
      <c r="L2990" s="5" t="s">
        <v>116</v>
      </c>
      <c r="M2990" t="s">
        <v>55</v>
      </c>
      <c r="N2990" s="5" t="s">
        <v>56</v>
      </c>
      <c r="O2990" s="5" t="s">
        <v>31</v>
      </c>
      <c r="P2990" t="s">
        <v>238</v>
      </c>
      <c r="Q2990" s="5" t="s">
        <v>75</v>
      </c>
      <c r="R2990" s="1">
        <v>8</v>
      </c>
      <c r="S2990" s="1">
        <v>1595</v>
      </c>
      <c r="T2990">
        <v>0.05</v>
      </c>
      <c r="U2990" s="1">
        <v>910</v>
      </c>
      <c r="V2990" s="1">
        <v>7280</v>
      </c>
      <c r="W2990" s="1">
        <v>12122</v>
      </c>
      <c r="X2990" s="1">
        <v>4842</v>
      </c>
      <c r="Y2990" s="7">
        <v>0.3994390364626299</v>
      </c>
    </row>
    <row r="2991" spans="1:25">
      <c r="A2991" t="s">
        <v>4549</v>
      </c>
      <c r="B2991" s="3" t="str">
        <f t="shared" si="92"/>
        <v>Apr</v>
      </c>
      <c r="C2991" s="3" t="str">
        <f t="shared" si="93"/>
        <v>2023</v>
      </c>
      <c r="D2991" s="3">
        <v>45038</v>
      </c>
      <c r="E2991" t="s">
        <v>2605</v>
      </c>
      <c r="F2991" t="s">
        <v>1870</v>
      </c>
      <c r="G2991" s="5" t="s">
        <v>23</v>
      </c>
      <c r="H2991" s="5" t="s">
        <v>24</v>
      </c>
      <c r="I2991" t="s">
        <v>324</v>
      </c>
      <c r="J2991" t="s">
        <v>1195</v>
      </c>
      <c r="K2991" s="5" t="s">
        <v>27</v>
      </c>
      <c r="L2991" s="5" t="s">
        <v>64</v>
      </c>
      <c r="M2991" t="s">
        <v>117</v>
      </c>
      <c r="N2991" s="5" t="s">
        <v>118</v>
      </c>
      <c r="O2991" s="5" t="s">
        <v>31</v>
      </c>
      <c r="P2991" t="s">
        <v>493</v>
      </c>
      <c r="Q2991" s="5" t="s">
        <v>33</v>
      </c>
      <c r="R2991" s="1">
        <v>3</v>
      </c>
      <c r="S2991" s="1">
        <v>334</v>
      </c>
      <c r="T2991">
        <v>0.15</v>
      </c>
      <c r="U2991" s="1">
        <v>236</v>
      </c>
      <c r="V2991" s="1">
        <v>708</v>
      </c>
      <c r="W2991" s="1">
        <v>851.69999999999993</v>
      </c>
      <c r="X2991" s="1">
        <v>143.69999999999993</v>
      </c>
      <c r="Y2991" s="7">
        <v>0.16872138076787593</v>
      </c>
    </row>
    <row r="2992" spans="1:25">
      <c r="A2992" t="s">
        <v>4550</v>
      </c>
      <c r="B2992" s="3" t="str">
        <f t="shared" si="92"/>
        <v>Jun</v>
      </c>
      <c r="C2992" s="3" t="str">
        <f t="shared" si="93"/>
        <v>2023</v>
      </c>
      <c r="D2992" s="3">
        <v>45096</v>
      </c>
      <c r="E2992" t="s">
        <v>21</v>
      </c>
      <c r="F2992" t="s">
        <v>1234</v>
      </c>
      <c r="G2992" s="5" t="s">
        <v>106</v>
      </c>
      <c r="H2992" s="5" t="s">
        <v>107</v>
      </c>
      <c r="I2992" t="s">
        <v>1519</v>
      </c>
      <c r="J2992" t="s">
        <v>303</v>
      </c>
      <c r="K2992" s="5" t="s">
        <v>95</v>
      </c>
      <c r="L2992" s="5" t="s">
        <v>54</v>
      </c>
      <c r="M2992" t="s">
        <v>55</v>
      </c>
      <c r="N2992" s="5" t="s">
        <v>56</v>
      </c>
      <c r="O2992" s="5" t="s">
        <v>31</v>
      </c>
      <c r="P2992" t="s">
        <v>390</v>
      </c>
      <c r="Q2992" s="5" t="s">
        <v>45</v>
      </c>
      <c r="R2992" s="1">
        <v>6</v>
      </c>
      <c r="S2992" s="1">
        <v>4691</v>
      </c>
      <c r="T2992">
        <v>0.05</v>
      </c>
      <c r="U2992" s="1">
        <v>3434</v>
      </c>
      <c r="V2992" s="1">
        <v>20604</v>
      </c>
      <c r="W2992" s="1">
        <v>26738.699999999997</v>
      </c>
      <c r="X2992" s="1">
        <v>6134.6999999999971</v>
      </c>
      <c r="Y2992" s="7">
        <v>0.22943149816558014</v>
      </c>
    </row>
    <row r="2993" spans="1:25">
      <c r="A2993" t="s">
        <v>4551</v>
      </c>
      <c r="B2993" s="3" t="str">
        <f t="shared" si="92"/>
        <v>Apr</v>
      </c>
      <c r="C2993" s="3" t="str">
        <f t="shared" si="93"/>
        <v>2023</v>
      </c>
      <c r="D2993" s="3">
        <v>45025</v>
      </c>
      <c r="E2993" t="s">
        <v>276</v>
      </c>
      <c r="F2993" t="s">
        <v>613</v>
      </c>
      <c r="G2993" s="5" t="s">
        <v>61</v>
      </c>
      <c r="H2993" s="5" t="s">
        <v>50</v>
      </c>
      <c r="I2993" t="s">
        <v>435</v>
      </c>
      <c r="J2993" t="s">
        <v>456</v>
      </c>
      <c r="K2993" s="5" t="s">
        <v>41</v>
      </c>
      <c r="L2993" s="5" t="s">
        <v>54</v>
      </c>
      <c r="M2993" t="s">
        <v>87</v>
      </c>
      <c r="N2993" s="5" t="s">
        <v>88</v>
      </c>
      <c r="O2993" s="5" t="s">
        <v>43</v>
      </c>
      <c r="P2993" t="s">
        <v>493</v>
      </c>
      <c r="Q2993" s="5" t="s">
        <v>75</v>
      </c>
      <c r="R2993" s="1">
        <v>4</v>
      </c>
      <c r="S2993" s="1">
        <v>3288</v>
      </c>
      <c r="T2993">
        <v>0.1</v>
      </c>
      <c r="U2993" s="1">
        <v>2416</v>
      </c>
      <c r="V2993" s="1">
        <v>9664</v>
      </c>
      <c r="W2993" s="1">
        <v>11836.800000000001</v>
      </c>
      <c r="X2993" s="1">
        <v>2172.8000000000011</v>
      </c>
      <c r="Y2993" s="7">
        <v>0.18356312516896467</v>
      </c>
    </row>
    <row r="2994" spans="1:25">
      <c r="A2994" t="s">
        <v>4552</v>
      </c>
      <c r="B2994" s="3" t="str">
        <f t="shared" si="92"/>
        <v>Sep</v>
      </c>
      <c r="C2994" s="3" t="str">
        <f t="shared" si="93"/>
        <v>2024</v>
      </c>
      <c r="D2994" s="3">
        <v>45562</v>
      </c>
      <c r="E2994" t="s">
        <v>1556</v>
      </c>
      <c r="F2994" t="s">
        <v>1254</v>
      </c>
      <c r="G2994" s="5" t="s">
        <v>106</v>
      </c>
      <c r="H2994" s="5" t="s">
        <v>107</v>
      </c>
      <c r="I2994" t="s">
        <v>421</v>
      </c>
      <c r="J2994" t="s">
        <v>580</v>
      </c>
      <c r="K2994" s="5" t="s">
        <v>73</v>
      </c>
      <c r="L2994" s="5" t="s">
        <v>116</v>
      </c>
      <c r="M2994" t="s">
        <v>29</v>
      </c>
      <c r="N2994" s="5" t="s">
        <v>30</v>
      </c>
      <c r="O2994" s="5" t="s">
        <v>31</v>
      </c>
      <c r="P2994" t="s">
        <v>214</v>
      </c>
      <c r="Q2994" s="5" t="s">
        <v>75</v>
      </c>
      <c r="R2994" s="1">
        <v>2</v>
      </c>
      <c r="S2994" s="1">
        <v>1095</v>
      </c>
      <c r="T2994">
        <v>0.2</v>
      </c>
      <c r="U2994" s="1">
        <v>604</v>
      </c>
      <c r="V2994" s="1">
        <v>1208</v>
      </c>
      <c r="W2994" s="1">
        <v>1752</v>
      </c>
      <c r="X2994" s="1">
        <v>544</v>
      </c>
      <c r="Y2994" s="7">
        <v>0.31050228310502281</v>
      </c>
    </row>
    <row r="2995" spans="1:25">
      <c r="A2995" t="s">
        <v>4553</v>
      </c>
      <c r="B2995" s="3" t="str">
        <f t="shared" si="92"/>
        <v>Oct</v>
      </c>
      <c r="C2995" s="3" t="str">
        <f t="shared" si="93"/>
        <v>2023</v>
      </c>
      <c r="D2995" s="3">
        <v>45218</v>
      </c>
      <c r="E2995" t="s">
        <v>1493</v>
      </c>
      <c r="F2995" t="s">
        <v>543</v>
      </c>
      <c r="G2995" s="5" t="s">
        <v>61</v>
      </c>
      <c r="H2995" s="5" t="s">
        <v>50</v>
      </c>
      <c r="I2995" t="s">
        <v>451</v>
      </c>
      <c r="J2995" t="s">
        <v>885</v>
      </c>
      <c r="K2995" s="5" t="s">
        <v>27</v>
      </c>
      <c r="L2995" s="5" t="s">
        <v>28</v>
      </c>
      <c r="M2995" t="s">
        <v>65</v>
      </c>
      <c r="N2995" s="5" t="s">
        <v>66</v>
      </c>
      <c r="O2995" s="5" t="s">
        <v>31</v>
      </c>
      <c r="P2995" t="s">
        <v>332</v>
      </c>
      <c r="Q2995" s="5" t="s">
        <v>33</v>
      </c>
      <c r="R2995" s="1">
        <v>4</v>
      </c>
      <c r="S2995" s="1">
        <v>3105</v>
      </c>
      <c r="T2995">
        <v>0.25</v>
      </c>
      <c r="U2995" s="1">
        <v>1600</v>
      </c>
      <c r="V2995" s="1">
        <v>6400</v>
      </c>
      <c r="W2995" s="1">
        <v>9315</v>
      </c>
      <c r="X2995" s="1">
        <v>2915</v>
      </c>
      <c r="Y2995" s="7">
        <v>0.31293612453032743</v>
      </c>
    </row>
    <row r="2996" spans="1:25">
      <c r="A2996" t="s">
        <v>4554</v>
      </c>
      <c r="B2996" s="3" t="str">
        <f t="shared" si="92"/>
        <v>Apr</v>
      </c>
      <c r="C2996" s="3" t="str">
        <f t="shared" si="93"/>
        <v>2024</v>
      </c>
      <c r="D2996" s="3">
        <v>45391</v>
      </c>
      <c r="E2996" t="s">
        <v>2009</v>
      </c>
      <c r="F2996" t="s">
        <v>1410</v>
      </c>
      <c r="G2996" s="5" t="s">
        <v>23</v>
      </c>
      <c r="H2996" s="5" t="s">
        <v>24</v>
      </c>
      <c r="I2996" t="s">
        <v>341</v>
      </c>
      <c r="J2996" t="s">
        <v>1700</v>
      </c>
      <c r="K2996" s="5" t="s">
        <v>41</v>
      </c>
      <c r="L2996" s="5" t="s">
        <v>28</v>
      </c>
      <c r="M2996" t="s">
        <v>117</v>
      </c>
      <c r="N2996" s="5" t="s">
        <v>118</v>
      </c>
      <c r="O2996" s="5" t="s">
        <v>31</v>
      </c>
      <c r="P2996" t="s">
        <v>244</v>
      </c>
      <c r="Q2996" s="5" t="s">
        <v>75</v>
      </c>
      <c r="R2996" s="1">
        <v>3</v>
      </c>
      <c r="S2996" s="1">
        <v>1535</v>
      </c>
      <c r="T2996">
        <v>0.05</v>
      </c>
      <c r="U2996" s="1">
        <v>1227</v>
      </c>
      <c r="V2996" s="1">
        <v>3681</v>
      </c>
      <c r="W2996" s="1">
        <v>4374.75</v>
      </c>
      <c r="X2996" s="1">
        <v>693.75</v>
      </c>
      <c r="Y2996" s="7">
        <v>0.15858049031373223</v>
      </c>
    </row>
    <row r="2997" spans="1:25">
      <c r="A2997" t="s">
        <v>4555</v>
      </c>
      <c r="B2997" s="3" t="str">
        <f t="shared" si="92"/>
        <v>Feb</v>
      </c>
      <c r="C2997" s="3" t="str">
        <f t="shared" si="93"/>
        <v>2025</v>
      </c>
      <c r="D2997" s="3">
        <v>45704</v>
      </c>
      <c r="E2997" t="s">
        <v>1371</v>
      </c>
      <c r="F2997" t="s">
        <v>458</v>
      </c>
      <c r="G2997" s="5" t="s">
        <v>37</v>
      </c>
      <c r="H2997" s="5" t="s">
        <v>38</v>
      </c>
      <c r="I2997" t="s">
        <v>903</v>
      </c>
      <c r="J2997" t="s">
        <v>821</v>
      </c>
      <c r="K2997" s="5" t="s">
        <v>41</v>
      </c>
      <c r="L2997" s="5" t="s">
        <v>42</v>
      </c>
      <c r="M2997" t="s">
        <v>65</v>
      </c>
      <c r="N2997" s="5" t="s">
        <v>66</v>
      </c>
      <c r="O2997" s="5" t="s">
        <v>43</v>
      </c>
      <c r="P2997" t="s">
        <v>81</v>
      </c>
      <c r="Q2997" s="5" t="s">
        <v>75</v>
      </c>
      <c r="R2997" s="1">
        <v>2</v>
      </c>
      <c r="S2997" s="1">
        <v>2086</v>
      </c>
      <c r="T2997">
        <v>0.15</v>
      </c>
      <c r="U2997" s="1">
        <v>1051</v>
      </c>
      <c r="V2997" s="1">
        <v>2102</v>
      </c>
      <c r="W2997" s="1">
        <v>3546.2</v>
      </c>
      <c r="X2997" s="1">
        <v>1444.1999999999998</v>
      </c>
      <c r="Y2997" s="7">
        <v>0.40725283401951384</v>
      </c>
    </row>
    <row r="2998" spans="1:25">
      <c r="A2998" t="s">
        <v>4556</v>
      </c>
      <c r="B2998" s="3" t="str">
        <f t="shared" si="92"/>
        <v>Dec</v>
      </c>
      <c r="C2998" s="3" t="str">
        <f t="shared" si="93"/>
        <v>2023</v>
      </c>
      <c r="D2998" s="3">
        <v>45285</v>
      </c>
      <c r="E2998" t="s">
        <v>489</v>
      </c>
      <c r="F2998" t="s">
        <v>1079</v>
      </c>
      <c r="G2998" s="5" t="s">
        <v>49</v>
      </c>
      <c r="H2998" s="5" t="s">
        <v>50</v>
      </c>
      <c r="I2998" t="s">
        <v>1833</v>
      </c>
      <c r="J2998" t="s">
        <v>1629</v>
      </c>
      <c r="K2998" s="5" t="s">
        <v>41</v>
      </c>
      <c r="L2998" s="5" t="s">
        <v>54</v>
      </c>
      <c r="M2998" t="s">
        <v>117</v>
      </c>
      <c r="N2998" s="5" t="s">
        <v>118</v>
      </c>
      <c r="O2998" s="5" t="s">
        <v>31</v>
      </c>
      <c r="P2998" t="s">
        <v>931</v>
      </c>
      <c r="Q2998" s="5" t="s">
        <v>45</v>
      </c>
      <c r="R2998" s="1">
        <v>7</v>
      </c>
      <c r="S2998" s="1">
        <v>4587</v>
      </c>
      <c r="T2998">
        <v>0.05</v>
      </c>
      <c r="U2998" s="1">
        <v>2519</v>
      </c>
      <c r="V2998" s="1">
        <v>17633</v>
      </c>
      <c r="W2998" s="1">
        <v>30503.55</v>
      </c>
      <c r="X2998" s="1">
        <v>12870.55</v>
      </c>
      <c r="Y2998" s="7">
        <v>0.42193613530228447</v>
      </c>
    </row>
    <row r="2999" spans="1:25">
      <c r="A2999" t="s">
        <v>4557</v>
      </c>
      <c r="B2999" s="3" t="str">
        <f t="shared" si="92"/>
        <v>Nov</v>
      </c>
      <c r="C2999" s="3" t="str">
        <f t="shared" si="93"/>
        <v>2024</v>
      </c>
      <c r="D2999" s="3">
        <v>45618</v>
      </c>
      <c r="E2999" t="s">
        <v>939</v>
      </c>
      <c r="F2999" t="s">
        <v>1295</v>
      </c>
      <c r="G2999" s="5" t="s">
        <v>106</v>
      </c>
      <c r="H2999" s="5" t="s">
        <v>107</v>
      </c>
      <c r="I2999" t="s">
        <v>732</v>
      </c>
      <c r="J2999" t="s">
        <v>597</v>
      </c>
      <c r="K2999" s="5" t="s">
        <v>27</v>
      </c>
      <c r="L2999" s="5" t="s">
        <v>64</v>
      </c>
      <c r="M2999" t="s">
        <v>65</v>
      </c>
      <c r="N2999" s="5" t="s">
        <v>66</v>
      </c>
      <c r="O2999" s="5" t="s">
        <v>31</v>
      </c>
      <c r="P2999" t="s">
        <v>220</v>
      </c>
      <c r="Q2999" s="5" t="s">
        <v>33</v>
      </c>
      <c r="R2999" s="1">
        <v>5</v>
      </c>
      <c r="S2999" s="1">
        <v>2261</v>
      </c>
      <c r="T2999">
        <v>0.25</v>
      </c>
      <c r="U2999" s="1">
        <v>1604</v>
      </c>
      <c r="V2999" s="1">
        <v>8020</v>
      </c>
      <c r="W2999" s="1">
        <v>8478.75</v>
      </c>
      <c r="X2999" s="1">
        <v>458.75</v>
      </c>
      <c r="Y2999" s="7">
        <v>5.4105852867462771E-2</v>
      </c>
    </row>
    <row r="3000" spans="1:25">
      <c r="A3000" t="s">
        <v>4558</v>
      </c>
      <c r="B3000" s="3" t="str">
        <f t="shared" si="92"/>
        <v>May</v>
      </c>
      <c r="C3000" s="3" t="str">
        <f t="shared" si="93"/>
        <v>2023</v>
      </c>
      <c r="D3000" s="3">
        <v>45066</v>
      </c>
      <c r="E3000" t="s">
        <v>104</v>
      </c>
      <c r="F3000" t="s">
        <v>1507</v>
      </c>
      <c r="G3000" s="5" t="s">
        <v>37</v>
      </c>
      <c r="H3000" s="5" t="s">
        <v>38</v>
      </c>
      <c r="I3000" t="s">
        <v>844</v>
      </c>
      <c r="J3000" t="s">
        <v>207</v>
      </c>
      <c r="K3000" s="5" t="s">
        <v>95</v>
      </c>
      <c r="L3000" s="5" t="s">
        <v>42</v>
      </c>
      <c r="M3000" t="s">
        <v>117</v>
      </c>
      <c r="N3000" s="5" t="s">
        <v>118</v>
      </c>
      <c r="O3000" s="5" t="s">
        <v>31</v>
      </c>
      <c r="P3000" t="s">
        <v>136</v>
      </c>
      <c r="Q3000" s="5" t="s">
        <v>45</v>
      </c>
      <c r="R3000" s="1">
        <v>4</v>
      </c>
      <c r="S3000" s="1">
        <v>3698</v>
      </c>
      <c r="T3000">
        <v>0</v>
      </c>
      <c r="U3000" s="1">
        <v>2717</v>
      </c>
      <c r="V3000" s="1">
        <v>10868</v>
      </c>
      <c r="W3000" s="1">
        <v>14792</v>
      </c>
      <c r="X3000" s="1">
        <v>3924</v>
      </c>
      <c r="Y3000" s="7">
        <v>0.26527852893455922</v>
      </c>
    </row>
    <row r="3001" spans="1:25">
      <c r="A3001" t="s">
        <v>4559</v>
      </c>
      <c r="B3001" s="3" t="str">
        <f t="shared" si="92"/>
        <v>Jun</v>
      </c>
      <c r="C3001" s="3" t="str">
        <f t="shared" si="93"/>
        <v>2023</v>
      </c>
      <c r="D3001" s="3">
        <v>45107</v>
      </c>
      <c r="E3001" t="s">
        <v>1818</v>
      </c>
      <c r="F3001" t="s">
        <v>2211</v>
      </c>
      <c r="G3001" s="5" t="s">
        <v>23</v>
      </c>
      <c r="H3001" s="5" t="s">
        <v>24</v>
      </c>
      <c r="I3001" t="s">
        <v>1730</v>
      </c>
      <c r="J3001" t="s">
        <v>422</v>
      </c>
      <c r="K3001" s="5" t="s">
        <v>73</v>
      </c>
      <c r="L3001" s="5" t="s">
        <v>28</v>
      </c>
      <c r="M3001" t="s">
        <v>87</v>
      </c>
      <c r="N3001" s="5" t="s">
        <v>88</v>
      </c>
      <c r="O3001" s="5" t="s">
        <v>43</v>
      </c>
      <c r="P3001" t="s">
        <v>197</v>
      </c>
      <c r="Q3001" s="5" t="s">
        <v>45</v>
      </c>
      <c r="R3001" s="1">
        <v>1</v>
      </c>
      <c r="S3001" s="1">
        <v>2678</v>
      </c>
      <c r="T3001">
        <v>0.05</v>
      </c>
      <c r="U3001" s="1">
        <v>2199</v>
      </c>
      <c r="V3001" s="1">
        <v>2199</v>
      </c>
      <c r="W3001" s="1">
        <v>2544.1</v>
      </c>
      <c r="X3001" s="1">
        <v>345.09999999999991</v>
      </c>
      <c r="Y3001" s="7">
        <v>0.13564718367988676</v>
      </c>
    </row>
    <row r="3002" spans="1:25">
      <c r="A3002" t="s">
        <v>4560</v>
      </c>
      <c r="B3002" s="3" t="str">
        <f t="shared" si="92"/>
        <v>Aug</v>
      </c>
      <c r="C3002" s="3" t="str">
        <f t="shared" si="93"/>
        <v>2025</v>
      </c>
      <c r="D3002" s="3">
        <v>45893</v>
      </c>
      <c r="E3002" t="s">
        <v>1939</v>
      </c>
      <c r="F3002" t="s">
        <v>1112</v>
      </c>
      <c r="G3002" s="5" t="s">
        <v>106</v>
      </c>
      <c r="H3002" s="5" t="s">
        <v>107</v>
      </c>
      <c r="I3002" t="s">
        <v>1833</v>
      </c>
      <c r="J3002" t="s">
        <v>465</v>
      </c>
      <c r="K3002" s="5" t="s">
        <v>27</v>
      </c>
      <c r="L3002" s="5" t="s">
        <v>54</v>
      </c>
      <c r="M3002" t="s">
        <v>65</v>
      </c>
      <c r="N3002" s="5" t="s">
        <v>66</v>
      </c>
      <c r="O3002" s="5" t="s">
        <v>31</v>
      </c>
      <c r="P3002" t="s">
        <v>285</v>
      </c>
      <c r="Q3002" s="5" t="s">
        <v>75</v>
      </c>
      <c r="R3002" s="1">
        <v>1</v>
      </c>
      <c r="S3002" s="1">
        <v>4599</v>
      </c>
      <c r="T3002">
        <v>0.05</v>
      </c>
      <c r="U3002" s="1">
        <v>3208</v>
      </c>
      <c r="V3002" s="1">
        <v>3208</v>
      </c>
      <c r="W3002" s="1">
        <v>4369.05</v>
      </c>
      <c r="X3002" s="1">
        <v>1161.0500000000002</v>
      </c>
      <c r="Y3002" s="7">
        <v>0.26574426934917206</v>
      </c>
    </row>
    <row r="3003" spans="1:25">
      <c r="A3003" t="s">
        <v>4561</v>
      </c>
      <c r="B3003" s="3" t="str">
        <f t="shared" si="92"/>
        <v>Nov</v>
      </c>
      <c r="C3003" s="3" t="str">
        <f t="shared" si="93"/>
        <v>2024</v>
      </c>
      <c r="D3003" s="3">
        <v>45621</v>
      </c>
      <c r="E3003" t="s">
        <v>1816</v>
      </c>
      <c r="F3003" t="s">
        <v>1073</v>
      </c>
      <c r="G3003" s="5" t="s">
        <v>37</v>
      </c>
      <c r="H3003" s="5" t="s">
        <v>38</v>
      </c>
      <c r="I3003" t="s">
        <v>1779</v>
      </c>
      <c r="J3003" t="s">
        <v>1589</v>
      </c>
      <c r="K3003" s="5" t="s">
        <v>41</v>
      </c>
      <c r="L3003" s="5" t="s">
        <v>42</v>
      </c>
      <c r="M3003" t="s">
        <v>29</v>
      </c>
      <c r="N3003" s="5" t="s">
        <v>30</v>
      </c>
      <c r="O3003" s="5" t="s">
        <v>31</v>
      </c>
      <c r="P3003" t="s">
        <v>390</v>
      </c>
      <c r="Q3003" s="5" t="s">
        <v>75</v>
      </c>
      <c r="R3003" s="1">
        <v>8</v>
      </c>
      <c r="S3003" s="1">
        <v>2950</v>
      </c>
      <c r="T3003">
        <v>0.05</v>
      </c>
      <c r="U3003" s="1">
        <v>1954</v>
      </c>
      <c r="V3003" s="1">
        <v>15632</v>
      </c>
      <c r="W3003" s="1">
        <v>22420</v>
      </c>
      <c r="X3003" s="1">
        <v>6788</v>
      </c>
      <c r="Y3003" s="7">
        <v>0.30276538804638714</v>
      </c>
    </row>
    <row r="3004" spans="1:25">
      <c r="A3004" t="s">
        <v>4562</v>
      </c>
      <c r="B3004" s="3" t="str">
        <f t="shared" si="92"/>
        <v>May</v>
      </c>
      <c r="C3004" s="3" t="str">
        <f t="shared" si="93"/>
        <v>2024</v>
      </c>
      <c r="D3004" s="3">
        <v>45434</v>
      </c>
      <c r="E3004" t="s">
        <v>926</v>
      </c>
      <c r="F3004" t="s">
        <v>1625</v>
      </c>
      <c r="G3004" s="5" t="s">
        <v>61</v>
      </c>
      <c r="H3004" s="5" t="s">
        <v>50</v>
      </c>
      <c r="I3004" t="s">
        <v>1721</v>
      </c>
      <c r="J3004" t="s">
        <v>955</v>
      </c>
      <c r="K3004" s="5" t="s">
        <v>73</v>
      </c>
      <c r="L3004" s="5" t="s">
        <v>28</v>
      </c>
      <c r="M3004" t="s">
        <v>87</v>
      </c>
      <c r="N3004" s="5" t="s">
        <v>88</v>
      </c>
      <c r="O3004" s="5" t="s">
        <v>31</v>
      </c>
      <c r="P3004" t="s">
        <v>260</v>
      </c>
      <c r="Q3004" s="5" t="s">
        <v>33</v>
      </c>
      <c r="R3004" s="1">
        <v>7</v>
      </c>
      <c r="S3004" s="1">
        <v>4092</v>
      </c>
      <c r="T3004">
        <v>0</v>
      </c>
      <c r="U3004" s="1">
        <v>2969</v>
      </c>
      <c r="V3004" s="1">
        <v>20783</v>
      </c>
      <c r="W3004" s="1">
        <v>28644</v>
      </c>
      <c r="X3004" s="1">
        <v>7861</v>
      </c>
      <c r="Y3004" s="7">
        <v>0.27443792766373409</v>
      </c>
    </row>
    <row r="3005" spans="1:25">
      <c r="A3005" t="s">
        <v>4563</v>
      </c>
      <c r="B3005" s="3" t="str">
        <f t="shared" si="92"/>
        <v>Mar</v>
      </c>
      <c r="C3005" s="3" t="str">
        <f t="shared" si="93"/>
        <v>2023</v>
      </c>
      <c r="D3005" s="3">
        <v>44998</v>
      </c>
      <c r="E3005" t="s">
        <v>1263</v>
      </c>
      <c r="F3005" t="s">
        <v>2545</v>
      </c>
      <c r="G3005" s="5" t="s">
        <v>37</v>
      </c>
      <c r="H3005" s="5" t="s">
        <v>38</v>
      </c>
      <c r="I3005" t="s">
        <v>324</v>
      </c>
      <c r="J3005" t="s">
        <v>966</v>
      </c>
      <c r="K3005" s="5" t="s">
        <v>53</v>
      </c>
      <c r="L3005" s="5" t="s">
        <v>28</v>
      </c>
      <c r="M3005" t="s">
        <v>87</v>
      </c>
      <c r="N3005" s="5" t="s">
        <v>88</v>
      </c>
      <c r="O3005" s="5" t="s">
        <v>31</v>
      </c>
      <c r="P3005" t="s">
        <v>136</v>
      </c>
      <c r="Q3005" s="5" t="s">
        <v>75</v>
      </c>
      <c r="R3005" s="1">
        <v>6</v>
      </c>
      <c r="S3005" s="1">
        <v>2810</v>
      </c>
      <c r="T3005">
        <v>0.25</v>
      </c>
      <c r="U3005" s="1">
        <v>1621</v>
      </c>
      <c r="V3005" s="1">
        <v>9726</v>
      </c>
      <c r="W3005" s="1">
        <v>12645</v>
      </c>
      <c r="X3005" s="1">
        <v>2919</v>
      </c>
      <c r="Y3005" s="7">
        <v>0.23084223013048635</v>
      </c>
    </row>
    <row r="3006" spans="1:25">
      <c r="A3006" t="s">
        <v>4564</v>
      </c>
      <c r="B3006" s="3" t="str">
        <f t="shared" si="92"/>
        <v>May</v>
      </c>
      <c r="C3006" s="3" t="str">
        <f t="shared" si="93"/>
        <v>2023</v>
      </c>
      <c r="D3006" s="3">
        <v>45063</v>
      </c>
      <c r="E3006" t="s">
        <v>1011</v>
      </c>
      <c r="F3006" t="s">
        <v>847</v>
      </c>
      <c r="G3006" s="5" t="s">
        <v>61</v>
      </c>
      <c r="H3006" s="5" t="s">
        <v>50</v>
      </c>
      <c r="I3006" t="s">
        <v>738</v>
      </c>
      <c r="J3006" t="s">
        <v>1195</v>
      </c>
      <c r="K3006" s="5" t="s">
        <v>27</v>
      </c>
      <c r="L3006" s="5" t="s">
        <v>28</v>
      </c>
      <c r="M3006" t="s">
        <v>117</v>
      </c>
      <c r="N3006" s="5" t="s">
        <v>118</v>
      </c>
      <c r="O3006" s="5" t="s">
        <v>43</v>
      </c>
      <c r="P3006" t="s">
        <v>238</v>
      </c>
      <c r="Q3006" s="5" t="s">
        <v>75</v>
      </c>
      <c r="R3006" s="1">
        <v>2</v>
      </c>
      <c r="S3006" s="1">
        <v>3871</v>
      </c>
      <c r="T3006">
        <v>0</v>
      </c>
      <c r="U3006" s="1">
        <v>2984</v>
      </c>
      <c r="V3006" s="1">
        <v>5968</v>
      </c>
      <c r="W3006" s="1">
        <v>7742</v>
      </c>
      <c r="X3006" s="1">
        <v>1774</v>
      </c>
      <c r="Y3006" s="7">
        <v>0.22913975716869026</v>
      </c>
    </row>
    <row r="3007" spans="1:25">
      <c r="A3007" t="s">
        <v>4565</v>
      </c>
      <c r="B3007" s="3" t="str">
        <f t="shared" si="92"/>
        <v>Sep</v>
      </c>
      <c r="C3007" s="3" t="str">
        <f t="shared" si="93"/>
        <v>2024</v>
      </c>
      <c r="D3007" s="3">
        <v>45556</v>
      </c>
      <c r="E3007" t="s">
        <v>1651</v>
      </c>
      <c r="F3007" t="s">
        <v>2046</v>
      </c>
      <c r="G3007" s="5" t="s">
        <v>37</v>
      </c>
      <c r="H3007" s="5" t="s">
        <v>38</v>
      </c>
      <c r="I3007" t="s">
        <v>236</v>
      </c>
      <c r="J3007" t="s">
        <v>849</v>
      </c>
      <c r="K3007" s="5" t="s">
        <v>53</v>
      </c>
      <c r="L3007" s="5" t="s">
        <v>54</v>
      </c>
      <c r="M3007" t="s">
        <v>29</v>
      </c>
      <c r="N3007" s="5" t="s">
        <v>30</v>
      </c>
      <c r="O3007" s="5" t="s">
        <v>31</v>
      </c>
      <c r="P3007" t="s">
        <v>197</v>
      </c>
      <c r="Q3007" s="5" t="s">
        <v>45</v>
      </c>
      <c r="R3007" s="1">
        <v>1</v>
      </c>
      <c r="S3007" s="1">
        <v>2399</v>
      </c>
      <c r="T3007">
        <v>0.1</v>
      </c>
      <c r="U3007" s="1">
        <v>1633</v>
      </c>
      <c r="V3007" s="1">
        <v>1633</v>
      </c>
      <c r="W3007" s="1">
        <v>2159.1</v>
      </c>
      <c r="X3007" s="1">
        <v>526.09999999999991</v>
      </c>
      <c r="Y3007" s="7">
        <v>0.2436663424575054</v>
      </c>
    </row>
    <row r="3008" spans="1:25">
      <c r="A3008" t="s">
        <v>4566</v>
      </c>
      <c r="B3008" s="3" t="str">
        <f t="shared" si="92"/>
        <v>Sep</v>
      </c>
      <c r="C3008" s="3" t="str">
        <f t="shared" si="93"/>
        <v>2024</v>
      </c>
      <c r="D3008" s="3">
        <v>45538</v>
      </c>
      <c r="E3008" t="s">
        <v>415</v>
      </c>
      <c r="F3008" t="s">
        <v>1934</v>
      </c>
      <c r="G3008" s="5" t="s">
        <v>61</v>
      </c>
      <c r="H3008" s="5" t="s">
        <v>50</v>
      </c>
      <c r="I3008" t="s">
        <v>993</v>
      </c>
      <c r="J3008" t="s">
        <v>207</v>
      </c>
      <c r="K3008" s="5" t="s">
        <v>95</v>
      </c>
      <c r="L3008" s="5" t="s">
        <v>42</v>
      </c>
      <c r="M3008" t="s">
        <v>55</v>
      </c>
      <c r="N3008" s="5" t="s">
        <v>56</v>
      </c>
      <c r="O3008" s="5" t="s">
        <v>31</v>
      </c>
      <c r="P3008" t="s">
        <v>192</v>
      </c>
      <c r="Q3008" s="5" t="s">
        <v>33</v>
      </c>
      <c r="R3008" s="1">
        <v>5</v>
      </c>
      <c r="S3008" s="1">
        <v>3967</v>
      </c>
      <c r="T3008">
        <v>0.05</v>
      </c>
      <c r="U3008" s="1">
        <v>2188</v>
      </c>
      <c r="V3008" s="1">
        <v>10940</v>
      </c>
      <c r="W3008" s="1">
        <v>18843.25</v>
      </c>
      <c r="X3008" s="1">
        <v>7903.25</v>
      </c>
      <c r="Y3008" s="7">
        <v>0.41942074748252028</v>
      </c>
    </row>
    <row r="3009" spans="1:25">
      <c r="A3009" t="s">
        <v>4567</v>
      </c>
      <c r="B3009" s="3" t="str">
        <f t="shared" si="92"/>
        <v>May</v>
      </c>
      <c r="C3009" s="3" t="str">
        <f t="shared" si="93"/>
        <v>2022</v>
      </c>
      <c r="D3009" s="3">
        <v>44686</v>
      </c>
      <c r="E3009" t="s">
        <v>829</v>
      </c>
      <c r="F3009" t="s">
        <v>2159</v>
      </c>
      <c r="G3009" s="5" t="s">
        <v>23</v>
      </c>
      <c r="H3009" s="5" t="s">
        <v>24</v>
      </c>
      <c r="I3009" t="s">
        <v>848</v>
      </c>
      <c r="J3009" t="s">
        <v>345</v>
      </c>
      <c r="K3009" s="5" t="s">
        <v>27</v>
      </c>
      <c r="L3009" s="5" t="s">
        <v>54</v>
      </c>
      <c r="M3009" t="s">
        <v>65</v>
      </c>
      <c r="N3009" s="5" t="s">
        <v>66</v>
      </c>
      <c r="O3009" s="5" t="s">
        <v>43</v>
      </c>
      <c r="P3009" t="s">
        <v>180</v>
      </c>
      <c r="Q3009" s="5" t="s">
        <v>45</v>
      </c>
      <c r="R3009" s="1">
        <v>7</v>
      </c>
      <c r="S3009" s="1">
        <v>3663</v>
      </c>
      <c r="T3009">
        <v>0.2</v>
      </c>
      <c r="U3009" s="1">
        <v>2646</v>
      </c>
      <c r="V3009" s="1">
        <v>18522</v>
      </c>
      <c r="W3009" s="1">
        <v>20512.800000000003</v>
      </c>
      <c r="X3009" s="1">
        <v>1990.8000000000029</v>
      </c>
      <c r="Y3009" s="7">
        <v>9.7051597051597174E-2</v>
      </c>
    </row>
    <row r="3010" spans="1:25">
      <c r="A3010" t="s">
        <v>4568</v>
      </c>
      <c r="B3010" s="3" t="str">
        <f t="shared" si="92"/>
        <v>Feb</v>
      </c>
      <c r="C3010" s="3" t="str">
        <f t="shared" si="93"/>
        <v>2022</v>
      </c>
      <c r="D3010" s="3">
        <v>44611</v>
      </c>
      <c r="E3010" t="s">
        <v>2032</v>
      </c>
      <c r="F3010" t="s">
        <v>301</v>
      </c>
      <c r="G3010" s="5" t="s">
        <v>37</v>
      </c>
      <c r="H3010" s="5" t="s">
        <v>38</v>
      </c>
      <c r="I3010" t="s">
        <v>1472</v>
      </c>
      <c r="J3010" t="s">
        <v>52</v>
      </c>
      <c r="K3010" s="5" t="s">
        <v>53</v>
      </c>
      <c r="L3010" s="5" t="s">
        <v>42</v>
      </c>
      <c r="M3010" t="s">
        <v>29</v>
      </c>
      <c r="N3010" s="5" t="s">
        <v>30</v>
      </c>
      <c r="O3010" s="5" t="s">
        <v>31</v>
      </c>
      <c r="P3010" t="s">
        <v>202</v>
      </c>
      <c r="Q3010" s="5" t="s">
        <v>45</v>
      </c>
      <c r="R3010" s="1">
        <v>6</v>
      </c>
      <c r="S3010" s="1">
        <v>2678</v>
      </c>
      <c r="T3010">
        <v>0</v>
      </c>
      <c r="U3010" s="1">
        <v>2201</v>
      </c>
      <c r="V3010" s="1">
        <v>13206</v>
      </c>
      <c r="W3010" s="1">
        <v>16068</v>
      </c>
      <c r="X3010" s="1">
        <v>2862</v>
      </c>
      <c r="Y3010" s="7">
        <v>0.17811799850634802</v>
      </c>
    </row>
    <row r="3011" spans="1:25">
      <c r="A3011" t="s">
        <v>4569</v>
      </c>
      <c r="B3011" s="3" t="str">
        <f t="shared" ref="B3011:B3074" si="94">TEXT(D3011,"MMM")</f>
        <v>Jul</v>
      </c>
      <c r="C3011" s="3" t="str">
        <f t="shared" ref="C3011:C3074" si="95">TEXT(D3011,"YYYY")</f>
        <v>2022</v>
      </c>
      <c r="D3011" s="3">
        <v>44764</v>
      </c>
      <c r="E3011" t="s">
        <v>772</v>
      </c>
      <c r="F3011" t="s">
        <v>567</v>
      </c>
      <c r="G3011" s="5" t="s">
        <v>49</v>
      </c>
      <c r="H3011" s="5" t="s">
        <v>50</v>
      </c>
      <c r="I3011" t="s">
        <v>196</v>
      </c>
      <c r="J3011" t="s">
        <v>86</v>
      </c>
      <c r="K3011" s="5" t="s">
        <v>41</v>
      </c>
      <c r="L3011" s="5" t="s">
        <v>64</v>
      </c>
      <c r="M3011" t="s">
        <v>55</v>
      </c>
      <c r="N3011" s="5" t="s">
        <v>56</v>
      </c>
      <c r="O3011" s="5" t="s">
        <v>43</v>
      </c>
      <c r="P3011" t="s">
        <v>320</v>
      </c>
      <c r="Q3011" s="5" t="s">
        <v>75</v>
      </c>
      <c r="R3011" s="1">
        <v>8</v>
      </c>
      <c r="S3011" s="1">
        <v>4462</v>
      </c>
      <c r="T3011">
        <v>0</v>
      </c>
      <c r="U3011" s="1">
        <v>3518</v>
      </c>
      <c r="V3011" s="1">
        <v>28144</v>
      </c>
      <c r="W3011" s="1">
        <v>35696</v>
      </c>
      <c r="X3011" s="1">
        <v>7552</v>
      </c>
      <c r="Y3011" s="7">
        <v>0.21156432093231733</v>
      </c>
    </row>
    <row r="3012" spans="1:25">
      <c r="A3012" t="s">
        <v>4570</v>
      </c>
      <c r="B3012" s="3" t="str">
        <f t="shared" si="94"/>
        <v>Jun</v>
      </c>
      <c r="C3012" s="3" t="str">
        <f t="shared" si="95"/>
        <v>2023</v>
      </c>
      <c r="D3012" s="3">
        <v>45101</v>
      </c>
      <c r="E3012" t="s">
        <v>608</v>
      </c>
      <c r="F3012" t="s">
        <v>719</v>
      </c>
      <c r="G3012" s="5" t="s">
        <v>61</v>
      </c>
      <c r="H3012" s="5" t="s">
        <v>50</v>
      </c>
      <c r="I3012" t="s">
        <v>1043</v>
      </c>
      <c r="J3012" t="s">
        <v>1397</v>
      </c>
      <c r="K3012" s="5" t="s">
        <v>73</v>
      </c>
      <c r="L3012" s="5" t="s">
        <v>64</v>
      </c>
      <c r="M3012" t="s">
        <v>65</v>
      </c>
      <c r="N3012" s="5" t="s">
        <v>66</v>
      </c>
      <c r="O3012" s="5" t="s">
        <v>43</v>
      </c>
      <c r="P3012" t="s">
        <v>110</v>
      </c>
      <c r="Q3012" s="5" t="s">
        <v>75</v>
      </c>
      <c r="R3012" s="1">
        <v>6</v>
      </c>
      <c r="S3012" s="1">
        <v>3489</v>
      </c>
      <c r="T3012">
        <v>0.15</v>
      </c>
      <c r="U3012" s="1">
        <v>2718</v>
      </c>
      <c r="V3012" s="1">
        <v>16308</v>
      </c>
      <c r="W3012" s="1">
        <v>17793.899999999998</v>
      </c>
      <c r="X3012" s="1">
        <v>1485.8999999999978</v>
      </c>
      <c r="Y3012" s="7">
        <v>8.3506145364422524E-2</v>
      </c>
    </row>
    <row r="3013" spans="1:25">
      <c r="A3013" t="s">
        <v>4571</v>
      </c>
      <c r="B3013" s="3" t="str">
        <f t="shared" si="94"/>
        <v>Jan</v>
      </c>
      <c r="C3013" s="3" t="str">
        <f t="shared" si="95"/>
        <v>2022</v>
      </c>
      <c r="D3013" s="3">
        <v>44581</v>
      </c>
      <c r="E3013" t="s">
        <v>982</v>
      </c>
      <c r="F3013" t="s">
        <v>458</v>
      </c>
      <c r="G3013" s="5" t="s">
        <v>37</v>
      </c>
      <c r="H3013" s="5" t="s">
        <v>38</v>
      </c>
      <c r="I3013" t="s">
        <v>469</v>
      </c>
      <c r="J3013" t="s">
        <v>141</v>
      </c>
      <c r="K3013" s="5" t="s">
        <v>53</v>
      </c>
      <c r="L3013" s="5" t="s">
        <v>42</v>
      </c>
      <c r="M3013" t="s">
        <v>87</v>
      </c>
      <c r="N3013" s="5" t="s">
        <v>88</v>
      </c>
      <c r="O3013" s="5" t="s">
        <v>43</v>
      </c>
      <c r="P3013" t="s">
        <v>493</v>
      </c>
      <c r="Q3013" s="5" t="s">
        <v>75</v>
      </c>
      <c r="R3013" s="1">
        <v>4</v>
      </c>
      <c r="S3013" s="1">
        <v>340</v>
      </c>
      <c r="T3013">
        <v>0</v>
      </c>
      <c r="U3013" s="1">
        <v>178</v>
      </c>
      <c r="V3013" s="1">
        <v>712</v>
      </c>
      <c r="W3013" s="1">
        <v>1360</v>
      </c>
      <c r="X3013" s="1">
        <v>648</v>
      </c>
      <c r="Y3013" s="7">
        <v>0.47647058823529409</v>
      </c>
    </row>
    <row r="3014" spans="1:25">
      <c r="A3014" t="s">
        <v>4572</v>
      </c>
      <c r="B3014" s="3" t="str">
        <f t="shared" si="94"/>
        <v>Jul</v>
      </c>
      <c r="C3014" s="3" t="str">
        <f t="shared" si="95"/>
        <v>2025</v>
      </c>
      <c r="D3014" s="3">
        <v>45847</v>
      </c>
      <c r="E3014" t="s">
        <v>1358</v>
      </c>
      <c r="F3014" t="s">
        <v>2268</v>
      </c>
      <c r="G3014" s="5" t="s">
        <v>61</v>
      </c>
      <c r="H3014" s="5" t="s">
        <v>50</v>
      </c>
      <c r="I3014" t="s">
        <v>687</v>
      </c>
      <c r="J3014" t="s">
        <v>642</v>
      </c>
      <c r="K3014" s="5" t="s">
        <v>73</v>
      </c>
      <c r="L3014" s="5" t="s">
        <v>54</v>
      </c>
      <c r="M3014" t="s">
        <v>65</v>
      </c>
      <c r="N3014" s="5" t="s">
        <v>66</v>
      </c>
      <c r="O3014" s="5" t="s">
        <v>43</v>
      </c>
      <c r="P3014" t="s">
        <v>376</v>
      </c>
      <c r="Q3014" s="5" t="s">
        <v>33</v>
      </c>
      <c r="R3014" s="1">
        <v>1</v>
      </c>
      <c r="S3014" s="1">
        <v>4726</v>
      </c>
      <c r="T3014">
        <v>0</v>
      </c>
      <c r="U3014" s="1">
        <v>3757</v>
      </c>
      <c r="V3014" s="1">
        <v>3757</v>
      </c>
      <c r="W3014" s="1">
        <v>4726</v>
      </c>
      <c r="X3014" s="1">
        <v>969</v>
      </c>
      <c r="Y3014" s="7">
        <v>0.20503597122302158</v>
      </c>
    </row>
    <row r="3015" spans="1:25">
      <c r="A3015" t="s">
        <v>4573</v>
      </c>
      <c r="B3015" s="3" t="str">
        <f t="shared" si="94"/>
        <v>Jun</v>
      </c>
      <c r="C3015" s="3" t="str">
        <f t="shared" si="95"/>
        <v>2024</v>
      </c>
      <c r="D3015" s="3">
        <v>45449</v>
      </c>
      <c r="E3015" t="s">
        <v>410</v>
      </c>
      <c r="F3015" t="s">
        <v>1799</v>
      </c>
      <c r="G3015" s="5" t="s">
        <v>106</v>
      </c>
      <c r="H3015" s="5" t="s">
        <v>107</v>
      </c>
      <c r="I3015" t="s">
        <v>805</v>
      </c>
      <c r="J3015" t="s">
        <v>1397</v>
      </c>
      <c r="K3015" s="5" t="s">
        <v>73</v>
      </c>
      <c r="L3015" s="5" t="s">
        <v>28</v>
      </c>
      <c r="M3015" t="s">
        <v>65</v>
      </c>
      <c r="N3015" s="5" t="s">
        <v>66</v>
      </c>
      <c r="O3015" s="5" t="s">
        <v>43</v>
      </c>
      <c r="P3015" t="s">
        <v>431</v>
      </c>
      <c r="Q3015" s="5" t="s">
        <v>45</v>
      </c>
      <c r="R3015" s="1">
        <v>5</v>
      </c>
      <c r="S3015" s="1">
        <v>3427</v>
      </c>
      <c r="T3015">
        <v>0.1</v>
      </c>
      <c r="U3015" s="1">
        <v>2732</v>
      </c>
      <c r="V3015" s="1">
        <v>13660</v>
      </c>
      <c r="W3015" s="1">
        <v>15421.5</v>
      </c>
      <c r="X3015" s="1">
        <v>1761.5</v>
      </c>
      <c r="Y3015" s="7">
        <v>0.11422364880199722</v>
      </c>
    </row>
    <row r="3016" spans="1:25">
      <c r="A3016" t="s">
        <v>4574</v>
      </c>
      <c r="B3016" s="3" t="str">
        <f t="shared" si="94"/>
        <v>Jun</v>
      </c>
      <c r="C3016" s="3" t="str">
        <f t="shared" si="95"/>
        <v>2025</v>
      </c>
      <c r="D3016" s="3">
        <v>45838</v>
      </c>
      <c r="E3016" t="s">
        <v>1396</v>
      </c>
      <c r="F3016" t="s">
        <v>998</v>
      </c>
      <c r="G3016" s="5" t="s">
        <v>106</v>
      </c>
      <c r="H3016" s="5" t="s">
        <v>107</v>
      </c>
      <c r="I3016" t="s">
        <v>1174</v>
      </c>
      <c r="J3016" t="s">
        <v>1781</v>
      </c>
      <c r="K3016" s="5" t="s">
        <v>27</v>
      </c>
      <c r="L3016" s="5" t="s">
        <v>54</v>
      </c>
      <c r="M3016" t="s">
        <v>87</v>
      </c>
      <c r="N3016" s="5" t="s">
        <v>88</v>
      </c>
      <c r="O3016" s="5" t="s">
        <v>43</v>
      </c>
      <c r="P3016" t="s">
        <v>413</v>
      </c>
      <c r="Q3016" s="5" t="s">
        <v>33</v>
      </c>
      <c r="R3016" s="1">
        <v>7</v>
      </c>
      <c r="S3016" s="1">
        <v>205</v>
      </c>
      <c r="T3016">
        <v>0.1</v>
      </c>
      <c r="U3016" s="1">
        <v>173</v>
      </c>
      <c r="V3016" s="1">
        <v>1211</v>
      </c>
      <c r="W3016" s="1">
        <v>1291.5</v>
      </c>
      <c r="X3016" s="1">
        <v>80.5</v>
      </c>
      <c r="Y3016" s="7">
        <v>6.2330623306233061E-2</v>
      </c>
    </row>
    <row r="3017" spans="1:25">
      <c r="A3017" t="s">
        <v>4575</v>
      </c>
      <c r="B3017" s="3" t="str">
        <f t="shared" si="94"/>
        <v>Apr</v>
      </c>
      <c r="C3017" s="3" t="str">
        <f t="shared" si="95"/>
        <v>2025</v>
      </c>
      <c r="D3017" s="3">
        <v>45751</v>
      </c>
      <c r="E3017" t="s">
        <v>1874</v>
      </c>
      <c r="F3017" t="s">
        <v>352</v>
      </c>
      <c r="G3017" s="5" t="s">
        <v>23</v>
      </c>
      <c r="H3017" s="5" t="s">
        <v>24</v>
      </c>
      <c r="I3017" t="s">
        <v>1546</v>
      </c>
      <c r="J3017" t="s">
        <v>1223</v>
      </c>
      <c r="K3017" s="5" t="s">
        <v>95</v>
      </c>
      <c r="L3017" s="5" t="s">
        <v>64</v>
      </c>
      <c r="M3017" t="s">
        <v>87</v>
      </c>
      <c r="N3017" s="5" t="s">
        <v>88</v>
      </c>
      <c r="O3017" s="5" t="s">
        <v>43</v>
      </c>
      <c r="P3017" t="s">
        <v>159</v>
      </c>
      <c r="Q3017" s="5" t="s">
        <v>45</v>
      </c>
      <c r="R3017" s="1">
        <v>4</v>
      </c>
      <c r="S3017" s="1">
        <v>4394</v>
      </c>
      <c r="T3017">
        <v>0</v>
      </c>
      <c r="U3017" s="1">
        <v>3268</v>
      </c>
      <c r="V3017" s="1">
        <v>13072</v>
      </c>
      <c r="W3017" s="1">
        <v>17576</v>
      </c>
      <c r="X3017" s="1">
        <v>4504</v>
      </c>
      <c r="Y3017" s="7">
        <v>0.25625853436504326</v>
      </c>
    </row>
    <row r="3018" spans="1:25">
      <c r="A3018" t="s">
        <v>4576</v>
      </c>
      <c r="B3018" s="3" t="str">
        <f t="shared" si="94"/>
        <v>Nov</v>
      </c>
      <c r="C3018" s="3" t="str">
        <f t="shared" si="95"/>
        <v>2023</v>
      </c>
      <c r="D3018" s="3">
        <v>45240</v>
      </c>
      <c r="E3018" t="s">
        <v>1712</v>
      </c>
      <c r="F3018" t="s">
        <v>578</v>
      </c>
      <c r="G3018" s="5" t="s">
        <v>61</v>
      </c>
      <c r="H3018" s="5" t="s">
        <v>50</v>
      </c>
      <c r="I3018" t="s">
        <v>584</v>
      </c>
      <c r="J3018" t="s">
        <v>2170</v>
      </c>
      <c r="K3018" s="5" t="s">
        <v>41</v>
      </c>
      <c r="L3018" s="5" t="s">
        <v>28</v>
      </c>
      <c r="M3018" t="s">
        <v>87</v>
      </c>
      <c r="N3018" s="5" t="s">
        <v>88</v>
      </c>
      <c r="O3018" s="5" t="s">
        <v>43</v>
      </c>
      <c r="P3018" t="s">
        <v>326</v>
      </c>
      <c r="Q3018" s="5" t="s">
        <v>75</v>
      </c>
      <c r="R3018" s="1">
        <v>6</v>
      </c>
      <c r="S3018" s="1">
        <v>540</v>
      </c>
      <c r="T3018">
        <v>0.2</v>
      </c>
      <c r="U3018" s="1">
        <v>397</v>
      </c>
      <c r="V3018" s="1">
        <v>2382</v>
      </c>
      <c r="W3018" s="1">
        <v>2592</v>
      </c>
      <c r="X3018" s="1">
        <v>210</v>
      </c>
      <c r="Y3018" s="7">
        <v>8.1018518518518517E-2</v>
      </c>
    </row>
    <row r="3019" spans="1:25">
      <c r="A3019" t="s">
        <v>4577</v>
      </c>
      <c r="B3019" s="3" t="str">
        <f t="shared" si="94"/>
        <v>Mar</v>
      </c>
      <c r="C3019" s="3" t="str">
        <f t="shared" si="95"/>
        <v>2025</v>
      </c>
      <c r="D3019" s="3">
        <v>45721</v>
      </c>
      <c r="E3019" t="s">
        <v>1829</v>
      </c>
      <c r="F3019" t="s">
        <v>2666</v>
      </c>
      <c r="G3019" s="5" t="s">
        <v>61</v>
      </c>
      <c r="H3019" s="5" t="s">
        <v>50</v>
      </c>
      <c r="I3019" t="s">
        <v>1349</v>
      </c>
      <c r="J3019" t="s">
        <v>1080</v>
      </c>
      <c r="K3019" s="5" t="s">
        <v>73</v>
      </c>
      <c r="L3019" s="5" t="s">
        <v>64</v>
      </c>
      <c r="M3019" t="s">
        <v>65</v>
      </c>
      <c r="N3019" s="5" t="s">
        <v>66</v>
      </c>
      <c r="O3019" s="5" t="s">
        <v>43</v>
      </c>
      <c r="P3019" t="s">
        <v>67</v>
      </c>
      <c r="Q3019" s="5" t="s">
        <v>45</v>
      </c>
      <c r="R3019" s="1">
        <v>8</v>
      </c>
      <c r="S3019" s="1">
        <v>2153</v>
      </c>
      <c r="T3019">
        <v>0</v>
      </c>
      <c r="U3019" s="1">
        <v>1552</v>
      </c>
      <c r="V3019" s="1">
        <v>12416</v>
      </c>
      <c r="W3019" s="1">
        <v>17224</v>
      </c>
      <c r="X3019" s="1">
        <v>4808</v>
      </c>
      <c r="Y3019" s="7">
        <v>0.2791453785415699</v>
      </c>
    </row>
    <row r="3020" spans="1:25">
      <c r="A3020" t="s">
        <v>4578</v>
      </c>
      <c r="B3020" s="3" t="str">
        <f t="shared" si="94"/>
        <v>Sep</v>
      </c>
      <c r="C3020" s="3" t="str">
        <f t="shared" si="95"/>
        <v>2024</v>
      </c>
      <c r="D3020" s="3">
        <v>45547</v>
      </c>
      <c r="E3020" t="s">
        <v>1865</v>
      </c>
      <c r="F3020" t="s">
        <v>818</v>
      </c>
      <c r="G3020" s="5" t="s">
        <v>49</v>
      </c>
      <c r="H3020" s="5" t="s">
        <v>50</v>
      </c>
      <c r="I3020" t="s">
        <v>1305</v>
      </c>
      <c r="J3020" t="s">
        <v>1038</v>
      </c>
      <c r="K3020" s="5" t="s">
        <v>95</v>
      </c>
      <c r="L3020" s="5" t="s">
        <v>28</v>
      </c>
      <c r="M3020" t="s">
        <v>65</v>
      </c>
      <c r="N3020" s="5" t="s">
        <v>66</v>
      </c>
      <c r="O3020" s="5" t="s">
        <v>31</v>
      </c>
      <c r="P3020" t="s">
        <v>285</v>
      </c>
      <c r="Q3020" s="5" t="s">
        <v>45</v>
      </c>
      <c r="R3020" s="1">
        <v>4</v>
      </c>
      <c r="S3020" s="1">
        <v>1046</v>
      </c>
      <c r="T3020">
        <v>0.2</v>
      </c>
      <c r="U3020" s="1">
        <v>690</v>
      </c>
      <c r="V3020" s="1">
        <v>2760</v>
      </c>
      <c r="W3020" s="1">
        <v>3347.2000000000003</v>
      </c>
      <c r="X3020" s="1">
        <v>587.20000000000027</v>
      </c>
      <c r="Y3020" s="7">
        <v>0.17543021032504788</v>
      </c>
    </row>
    <row r="3021" spans="1:25">
      <c r="A3021" t="s">
        <v>4579</v>
      </c>
      <c r="B3021" s="3" t="str">
        <f t="shared" si="94"/>
        <v>Apr</v>
      </c>
      <c r="C3021" s="3" t="str">
        <f t="shared" si="95"/>
        <v>2022</v>
      </c>
      <c r="D3021" s="3">
        <v>44680</v>
      </c>
      <c r="E3021" t="s">
        <v>559</v>
      </c>
      <c r="F3021" t="s">
        <v>669</v>
      </c>
      <c r="G3021" s="5" t="s">
        <v>23</v>
      </c>
      <c r="H3021" s="5" t="s">
        <v>24</v>
      </c>
      <c r="I3021" t="s">
        <v>324</v>
      </c>
      <c r="J3021" t="s">
        <v>999</v>
      </c>
      <c r="K3021" s="5" t="s">
        <v>95</v>
      </c>
      <c r="L3021" s="5" t="s">
        <v>54</v>
      </c>
      <c r="M3021" t="s">
        <v>55</v>
      </c>
      <c r="N3021" s="5" t="s">
        <v>56</v>
      </c>
      <c r="O3021" s="5" t="s">
        <v>43</v>
      </c>
      <c r="P3021" t="s">
        <v>274</v>
      </c>
      <c r="Q3021" s="5" t="s">
        <v>33</v>
      </c>
      <c r="R3021" s="1">
        <v>7</v>
      </c>
      <c r="S3021" s="1">
        <v>2367</v>
      </c>
      <c r="T3021">
        <v>0.1</v>
      </c>
      <c r="U3021" s="1">
        <v>1814</v>
      </c>
      <c r="V3021" s="1">
        <v>12698</v>
      </c>
      <c r="W3021" s="1">
        <v>14912.1</v>
      </c>
      <c r="X3021" s="1">
        <v>2214.1000000000004</v>
      </c>
      <c r="Y3021" s="7">
        <v>0.14847674036520681</v>
      </c>
    </row>
    <row r="3022" spans="1:25">
      <c r="A3022" t="s">
        <v>4580</v>
      </c>
      <c r="B3022" s="3" t="str">
        <f t="shared" si="94"/>
        <v>May</v>
      </c>
      <c r="C3022" s="3" t="str">
        <f t="shared" si="95"/>
        <v>2025</v>
      </c>
      <c r="D3022" s="3">
        <v>45805</v>
      </c>
      <c r="E3022" t="s">
        <v>1699</v>
      </c>
      <c r="F3022" t="s">
        <v>1882</v>
      </c>
      <c r="G3022" s="5" t="s">
        <v>37</v>
      </c>
      <c r="H3022" s="5" t="s">
        <v>38</v>
      </c>
      <c r="I3022" t="s">
        <v>682</v>
      </c>
      <c r="J3022" t="s">
        <v>422</v>
      </c>
      <c r="K3022" s="5" t="s">
        <v>73</v>
      </c>
      <c r="L3022" s="5" t="s">
        <v>28</v>
      </c>
      <c r="M3022" t="s">
        <v>29</v>
      </c>
      <c r="N3022" s="5" t="s">
        <v>30</v>
      </c>
      <c r="O3022" s="5" t="s">
        <v>31</v>
      </c>
      <c r="P3022" t="s">
        <v>326</v>
      </c>
      <c r="Q3022" s="5" t="s">
        <v>75</v>
      </c>
      <c r="R3022" s="1">
        <v>2</v>
      </c>
      <c r="S3022" s="1">
        <v>771</v>
      </c>
      <c r="T3022">
        <v>0.05</v>
      </c>
      <c r="U3022" s="1">
        <v>618</v>
      </c>
      <c r="V3022" s="1">
        <v>1236</v>
      </c>
      <c r="W3022" s="1">
        <v>1464.8999999999999</v>
      </c>
      <c r="X3022" s="1">
        <v>228.89999999999986</v>
      </c>
      <c r="Y3022" s="7">
        <v>0.15625639975424935</v>
      </c>
    </row>
    <row r="3023" spans="1:25">
      <c r="A3023" t="s">
        <v>4581</v>
      </c>
      <c r="B3023" s="3" t="str">
        <f t="shared" si="94"/>
        <v>Jul</v>
      </c>
      <c r="C3023" s="3" t="str">
        <f t="shared" si="95"/>
        <v>2023</v>
      </c>
      <c r="D3023" s="3">
        <v>45118</v>
      </c>
      <c r="E3023" t="s">
        <v>1939</v>
      </c>
      <c r="F3023" t="s">
        <v>4074</v>
      </c>
      <c r="G3023" s="5" t="s">
        <v>23</v>
      </c>
      <c r="H3023" s="5" t="s">
        <v>24</v>
      </c>
      <c r="I3023" t="s">
        <v>576</v>
      </c>
      <c r="J3023" t="s">
        <v>910</v>
      </c>
      <c r="K3023" s="5" t="s">
        <v>95</v>
      </c>
      <c r="L3023" s="5" t="s">
        <v>116</v>
      </c>
      <c r="M3023" t="s">
        <v>29</v>
      </c>
      <c r="N3023" s="5" t="s">
        <v>30</v>
      </c>
      <c r="O3023" s="5" t="s">
        <v>43</v>
      </c>
      <c r="P3023" t="s">
        <v>186</v>
      </c>
      <c r="Q3023" s="5" t="s">
        <v>75</v>
      </c>
      <c r="R3023" s="1">
        <v>6</v>
      </c>
      <c r="S3023" s="1">
        <v>4757</v>
      </c>
      <c r="T3023">
        <v>0</v>
      </c>
      <c r="U3023" s="1">
        <v>3573</v>
      </c>
      <c r="V3023" s="1">
        <v>21438</v>
      </c>
      <c r="W3023" s="1">
        <v>28542</v>
      </c>
      <c r="X3023" s="1">
        <v>7104</v>
      </c>
      <c r="Y3023" s="7">
        <v>0.24889636325415176</v>
      </c>
    </row>
    <row r="3024" spans="1:25">
      <c r="A3024" t="s">
        <v>4582</v>
      </c>
      <c r="B3024" s="3" t="str">
        <f t="shared" si="94"/>
        <v>Sep</v>
      </c>
      <c r="C3024" s="3" t="str">
        <f t="shared" si="95"/>
        <v>2023</v>
      </c>
      <c r="D3024" s="3">
        <v>45175</v>
      </c>
      <c r="E3024" t="s">
        <v>1163</v>
      </c>
      <c r="F3024" t="s">
        <v>2344</v>
      </c>
      <c r="G3024" s="5" t="s">
        <v>106</v>
      </c>
      <c r="H3024" s="5" t="s">
        <v>107</v>
      </c>
      <c r="I3024" t="s">
        <v>840</v>
      </c>
      <c r="J3024" t="s">
        <v>308</v>
      </c>
      <c r="K3024" s="5" t="s">
        <v>73</v>
      </c>
      <c r="L3024" s="5" t="s">
        <v>54</v>
      </c>
      <c r="M3024" t="s">
        <v>55</v>
      </c>
      <c r="N3024" s="5" t="s">
        <v>56</v>
      </c>
      <c r="O3024" s="5" t="s">
        <v>43</v>
      </c>
      <c r="P3024" t="s">
        <v>390</v>
      </c>
      <c r="Q3024" s="5" t="s">
        <v>75</v>
      </c>
      <c r="R3024" s="1">
        <v>5</v>
      </c>
      <c r="S3024" s="1">
        <v>3369</v>
      </c>
      <c r="T3024">
        <v>0.05</v>
      </c>
      <c r="U3024" s="1">
        <v>2724</v>
      </c>
      <c r="V3024" s="1">
        <v>13620</v>
      </c>
      <c r="W3024" s="1">
        <v>16002.75</v>
      </c>
      <c r="X3024" s="1">
        <v>2382.75</v>
      </c>
      <c r="Y3024" s="7">
        <v>0.14889628345128181</v>
      </c>
    </row>
    <row r="3025" spans="1:25">
      <c r="A3025" t="s">
        <v>4583</v>
      </c>
      <c r="B3025" s="3" t="str">
        <f t="shared" si="94"/>
        <v>Nov</v>
      </c>
      <c r="C3025" s="3" t="str">
        <f t="shared" si="95"/>
        <v>2022</v>
      </c>
      <c r="D3025" s="3">
        <v>44878</v>
      </c>
      <c r="E3025" t="s">
        <v>2044</v>
      </c>
      <c r="F3025" t="s">
        <v>880</v>
      </c>
      <c r="G3025" s="5" t="s">
        <v>23</v>
      </c>
      <c r="H3025" s="5" t="s">
        <v>24</v>
      </c>
      <c r="I3025" t="s">
        <v>1062</v>
      </c>
      <c r="J3025" t="s">
        <v>540</v>
      </c>
      <c r="K3025" s="5" t="s">
        <v>41</v>
      </c>
      <c r="L3025" s="5" t="s">
        <v>42</v>
      </c>
      <c r="M3025" t="s">
        <v>29</v>
      </c>
      <c r="N3025" s="5" t="s">
        <v>30</v>
      </c>
      <c r="O3025" s="5" t="s">
        <v>31</v>
      </c>
      <c r="P3025" t="s">
        <v>208</v>
      </c>
      <c r="Q3025" s="5" t="s">
        <v>33</v>
      </c>
      <c r="R3025" s="1">
        <v>4</v>
      </c>
      <c r="S3025" s="1">
        <v>3969</v>
      </c>
      <c r="T3025">
        <v>0.15</v>
      </c>
      <c r="U3025" s="1">
        <v>2909</v>
      </c>
      <c r="V3025" s="1">
        <v>11636</v>
      </c>
      <c r="W3025" s="1">
        <v>13494.6</v>
      </c>
      <c r="X3025" s="1">
        <v>1858.6000000000004</v>
      </c>
      <c r="Y3025" s="7">
        <v>0.13772916574037025</v>
      </c>
    </row>
    <row r="3026" spans="1:25">
      <c r="A3026" t="s">
        <v>4584</v>
      </c>
      <c r="B3026" s="3" t="str">
        <f t="shared" si="94"/>
        <v>May</v>
      </c>
      <c r="C3026" s="3" t="str">
        <f t="shared" si="95"/>
        <v>2024</v>
      </c>
      <c r="D3026" s="3">
        <v>45418</v>
      </c>
      <c r="E3026" t="s">
        <v>1582</v>
      </c>
      <c r="F3026" t="s">
        <v>486</v>
      </c>
      <c r="G3026" s="5" t="s">
        <v>106</v>
      </c>
      <c r="H3026" s="5" t="s">
        <v>107</v>
      </c>
      <c r="I3026" t="s">
        <v>1833</v>
      </c>
      <c r="J3026" t="s">
        <v>389</v>
      </c>
      <c r="K3026" s="5" t="s">
        <v>95</v>
      </c>
      <c r="L3026" s="5" t="s">
        <v>54</v>
      </c>
      <c r="M3026" t="s">
        <v>65</v>
      </c>
      <c r="N3026" s="5" t="s">
        <v>66</v>
      </c>
      <c r="O3026" s="5" t="s">
        <v>43</v>
      </c>
      <c r="P3026" t="s">
        <v>309</v>
      </c>
      <c r="Q3026" s="5" t="s">
        <v>33</v>
      </c>
      <c r="R3026" s="1">
        <v>3</v>
      </c>
      <c r="S3026" s="1">
        <v>2922</v>
      </c>
      <c r="T3026">
        <v>0</v>
      </c>
      <c r="U3026" s="1">
        <v>2036</v>
      </c>
      <c r="V3026" s="1">
        <v>6108</v>
      </c>
      <c r="W3026" s="1">
        <v>8766</v>
      </c>
      <c r="X3026" s="1">
        <v>2658</v>
      </c>
      <c r="Y3026" s="7">
        <v>0.30321697467488024</v>
      </c>
    </row>
    <row r="3027" spans="1:25">
      <c r="A3027" t="s">
        <v>4585</v>
      </c>
      <c r="B3027" s="3" t="str">
        <f t="shared" si="94"/>
        <v>Jul</v>
      </c>
      <c r="C3027" s="3" t="str">
        <f t="shared" si="95"/>
        <v>2024</v>
      </c>
      <c r="D3027" s="3">
        <v>45492</v>
      </c>
      <c r="E3027" t="s">
        <v>1416</v>
      </c>
      <c r="F3027" t="s">
        <v>183</v>
      </c>
      <c r="G3027" s="5" t="s">
        <v>37</v>
      </c>
      <c r="H3027" s="5" t="s">
        <v>38</v>
      </c>
      <c r="I3027" t="s">
        <v>1017</v>
      </c>
      <c r="J3027" t="s">
        <v>749</v>
      </c>
      <c r="K3027" s="5" t="s">
        <v>41</v>
      </c>
      <c r="L3027" s="5" t="s">
        <v>64</v>
      </c>
      <c r="M3027" t="s">
        <v>87</v>
      </c>
      <c r="N3027" s="5" t="s">
        <v>88</v>
      </c>
      <c r="O3027" s="5" t="s">
        <v>43</v>
      </c>
      <c r="P3027" t="s">
        <v>44</v>
      </c>
      <c r="Q3027" s="5" t="s">
        <v>33</v>
      </c>
      <c r="R3027" s="1">
        <v>7</v>
      </c>
      <c r="S3027" s="1">
        <v>3532</v>
      </c>
      <c r="T3027">
        <v>0.25</v>
      </c>
      <c r="U3027" s="1">
        <v>2940</v>
      </c>
      <c r="V3027" s="1">
        <v>20580</v>
      </c>
      <c r="W3027" s="1">
        <v>18543</v>
      </c>
      <c r="X3027" s="1">
        <v>-2037</v>
      </c>
      <c r="Y3027" s="7">
        <v>-0.10985277463193659</v>
      </c>
    </row>
    <row r="3028" spans="1:25">
      <c r="A3028" t="s">
        <v>4586</v>
      </c>
      <c r="B3028" s="3" t="str">
        <f t="shared" si="94"/>
        <v>Nov</v>
      </c>
      <c r="C3028" s="3" t="str">
        <f t="shared" si="95"/>
        <v>2025</v>
      </c>
      <c r="D3028" s="3">
        <v>45979</v>
      </c>
      <c r="E3028" t="s">
        <v>1888</v>
      </c>
      <c r="F3028" t="s">
        <v>476</v>
      </c>
      <c r="G3028" s="5" t="s">
        <v>106</v>
      </c>
      <c r="H3028" s="5" t="s">
        <v>107</v>
      </c>
      <c r="I3028" t="s">
        <v>108</v>
      </c>
      <c r="J3028" t="s">
        <v>1367</v>
      </c>
      <c r="K3028" s="5" t="s">
        <v>53</v>
      </c>
      <c r="L3028" s="5" t="s">
        <v>64</v>
      </c>
      <c r="M3028" t="s">
        <v>117</v>
      </c>
      <c r="N3028" s="5" t="s">
        <v>118</v>
      </c>
      <c r="O3028" s="5" t="s">
        <v>43</v>
      </c>
      <c r="P3028" t="s">
        <v>427</v>
      </c>
      <c r="Q3028" s="5" t="s">
        <v>33</v>
      </c>
      <c r="R3028" s="1">
        <v>3</v>
      </c>
      <c r="S3028" s="1">
        <v>2855</v>
      </c>
      <c r="T3028">
        <v>0.2</v>
      </c>
      <c r="U3028" s="1">
        <v>2084</v>
      </c>
      <c r="V3028" s="1">
        <v>6252</v>
      </c>
      <c r="W3028" s="1">
        <v>6852</v>
      </c>
      <c r="X3028" s="1">
        <v>600</v>
      </c>
      <c r="Y3028" s="7">
        <v>8.7565674255691769E-2</v>
      </c>
    </row>
    <row r="3029" spans="1:25">
      <c r="A3029" t="s">
        <v>4587</v>
      </c>
      <c r="B3029" s="3" t="str">
        <f t="shared" si="94"/>
        <v>Mar</v>
      </c>
      <c r="C3029" s="3" t="str">
        <f t="shared" si="95"/>
        <v>2023</v>
      </c>
      <c r="D3029" s="3">
        <v>44993</v>
      </c>
      <c r="E3029" t="s">
        <v>21</v>
      </c>
      <c r="F3029" t="s">
        <v>826</v>
      </c>
      <c r="G3029" s="5" t="s">
        <v>49</v>
      </c>
      <c r="H3029" s="5" t="s">
        <v>50</v>
      </c>
      <c r="I3029" t="s">
        <v>661</v>
      </c>
      <c r="J3029" t="s">
        <v>899</v>
      </c>
      <c r="K3029" s="5" t="s">
        <v>41</v>
      </c>
      <c r="L3029" s="5" t="s">
        <v>54</v>
      </c>
      <c r="M3029" t="s">
        <v>55</v>
      </c>
      <c r="N3029" s="5" t="s">
        <v>56</v>
      </c>
      <c r="O3029" s="5" t="s">
        <v>43</v>
      </c>
      <c r="P3029" t="s">
        <v>249</v>
      </c>
      <c r="Q3029" s="5" t="s">
        <v>33</v>
      </c>
      <c r="R3029" s="1">
        <v>6</v>
      </c>
      <c r="S3029" s="1">
        <v>4761</v>
      </c>
      <c r="T3029">
        <v>0</v>
      </c>
      <c r="U3029" s="1">
        <v>2424</v>
      </c>
      <c r="V3029" s="1">
        <v>14544</v>
      </c>
      <c r="W3029" s="1">
        <v>28566</v>
      </c>
      <c r="X3029" s="1">
        <v>14022</v>
      </c>
      <c r="Y3029" s="7">
        <v>0.49086326402016384</v>
      </c>
    </row>
    <row r="3030" spans="1:25">
      <c r="A3030" t="s">
        <v>4588</v>
      </c>
      <c r="B3030" s="3" t="str">
        <f t="shared" si="94"/>
        <v>Aug</v>
      </c>
      <c r="C3030" s="3" t="str">
        <f t="shared" si="95"/>
        <v>2025</v>
      </c>
      <c r="D3030" s="3">
        <v>45898</v>
      </c>
      <c r="E3030" t="s">
        <v>216</v>
      </c>
      <c r="F3030" t="s">
        <v>1545</v>
      </c>
      <c r="G3030" s="5" t="s">
        <v>37</v>
      </c>
      <c r="H3030" s="5" t="s">
        <v>38</v>
      </c>
      <c r="I3030" t="s">
        <v>298</v>
      </c>
      <c r="J3030" t="s">
        <v>371</v>
      </c>
      <c r="K3030" s="5" t="s">
        <v>41</v>
      </c>
      <c r="L3030" s="5" t="s">
        <v>42</v>
      </c>
      <c r="M3030" t="s">
        <v>87</v>
      </c>
      <c r="N3030" s="5" t="s">
        <v>88</v>
      </c>
      <c r="O3030" s="5" t="s">
        <v>31</v>
      </c>
      <c r="P3030" t="s">
        <v>396</v>
      </c>
      <c r="Q3030" s="5" t="s">
        <v>33</v>
      </c>
      <c r="R3030" s="1">
        <v>5</v>
      </c>
      <c r="S3030" s="1">
        <v>3698</v>
      </c>
      <c r="T3030">
        <v>0.15</v>
      </c>
      <c r="U3030" s="1">
        <v>3099</v>
      </c>
      <c r="V3030" s="1">
        <v>15495</v>
      </c>
      <c r="W3030" s="1">
        <v>15716.5</v>
      </c>
      <c r="X3030" s="1">
        <v>221.5</v>
      </c>
      <c r="Y3030" s="7">
        <v>1.4093468647599656E-2</v>
      </c>
    </row>
    <row r="3031" spans="1:25">
      <c r="A3031" t="s">
        <v>4589</v>
      </c>
      <c r="B3031" s="3" t="str">
        <f t="shared" si="94"/>
        <v>Jul</v>
      </c>
      <c r="C3031" s="3" t="str">
        <f t="shared" si="95"/>
        <v>2023</v>
      </c>
      <c r="D3031" s="3">
        <v>45118</v>
      </c>
      <c r="E3031" t="s">
        <v>1297</v>
      </c>
      <c r="F3031" t="s">
        <v>70</v>
      </c>
      <c r="G3031" s="5" t="s">
        <v>49</v>
      </c>
      <c r="H3031" s="5" t="s">
        <v>50</v>
      </c>
      <c r="I3031" t="s">
        <v>537</v>
      </c>
      <c r="J3031" t="s">
        <v>1223</v>
      </c>
      <c r="K3031" s="5" t="s">
        <v>95</v>
      </c>
      <c r="L3031" s="5" t="s">
        <v>64</v>
      </c>
      <c r="M3031" t="s">
        <v>65</v>
      </c>
      <c r="N3031" s="5" t="s">
        <v>66</v>
      </c>
      <c r="O3031" s="5" t="s">
        <v>31</v>
      </c>
      <c r="P3031" t="s">
        <v>89</v>
      </c>
      <c r="Q3031" s="5" t="s">
        <v>33</v>
      </c>
      <c r="R3031" s="1">
        <v>5</v>
      </c>
      <c r="S3031" s="1">
        <v>2147</v>
      </c>
      <c r="T3031">
        <v>0.2</v>
      </c>
      <c r="U3031" s="1">
        <v>1285</v>
      </c>
      <c r="V3031" s="1">
        <v>6425</v>
      </c>
      <c r="W3031" s="1">
        <v>8588</v>
      </c>
      <c r="X3031" s="1">
        <v>2163</v>
      </c>
      <c r="Y3031" s="7">
        <v>0.25186306474149978</v>
      </c>
    </row>
    <row r="3032" spans="1:25">
      <c r="A3032" t="s">
        <v>4590</v>
      </c>
      <c r="B3032" s="3" t="str">
        <f t="shared" si="94"/>
        <v>Nov</v>
      </c>
      <c r="C3032" s="3" t="str">
        <f t="shared" si="95"/>
        <v>2025</v>
      </c>
      <c r="D3032" s="3">
        <v>45979</v>
      </c>
      <c r="E3032" t="s">
        <v>2380</v>
      </c>
      <c r="F3032" t="s">
        <v>1079</v>
      </c>
      <c r="G3032" s="5" t="s">
        <v>106</v>
      </c>
      <c r="H3032" s="5" t="s">
        <v>107</v>
      </c>
      <c r="I3032" t="s">
        <v>168</v>
      </c>
      <c r="J3032" t="s">
        <v>169</v>
      </c>
      <c r="K3032" s="5" t="s">
        <v>73</v>
      </c>
      <c r="L3032" s="5" t="s">
        <v>116</v>
      </c>
      <c r="M3032" t="s">
        <v>55</v>
      </c>
      <c r="N3032" s="5" t="s">
        <v>56</v>
      </c>
      <c r="O3032" s="5" t="s">
        <v>43</v>
      </c>
      <c r="P3032" t="s">
        <v>376</v>
      </c>
      <c r="Q3032" s="5" t="s">
        <v>45</v>
      </c>
      <c r="R3032" s="1">
        <v>8</v>
      </c>
      <c r="S3032" s="1">
        <v>2166</v>
      </c>
      <c r="T3032">
        <v>0.1</v>
      </c>
      <c r="U3032" s="1">
        <v>1790</v>
      </c>
      <c r="V3032" s="1">
        <v>14320</v>
      </c>
      <c r="W3032" s="1">
        <v>15595.2</v>
      </c>
      <c r="X3032" s="1">
        <v>1275.2000000000007</v>
      </c>
      <c r="Y3032" s="7">
        <v>8.1768749358777107E-2</v>
      </c>
    </row>
    <row r="3033" spans="1:25">
      <c r="A3033" t="s">
        <v>4591</v>
      </c>
      <c r="B3033" s="3" t="str">
        <f t="shared" si="94"/>
        <v>Jul</v>
      </c>
      <c r="C3033" s="3" t="str">
        <f t="shared" si="95"/>
        <v>2023</v>
      </c>
      <c r="D3033" s="3">
        <v>45113</v>
      </c>
      <c r="E3033" t="s">
        <v>2198</v>
      </c>
      <c r="F3033" t="s">
        <v>1083</v>
      </c>
      <c r="G3033" s="5" t="s">
        <v>23</v>
      </c>
      <c r="H3033" s="5" t="s">
        <v>24</v>
      </c>
      <c r="I3033" t="s">
        <v>853</v>
      </c>
      <c r="J3033" t="s">
        <v>1573</v>
      </c>
      <c r="K3033" s="5" t="s">
        <v>95</v>
      </c>
      <c r="L3033" s="5" t="s">
        <v>42</v>
      </c>
      <c r="M3033" t="s">
        <v>117</v>
      </c>
      <c r="N3033" s="5" t="s">
        <v>118</v>
      </c>
      <c r="O3033" s="5" t="s">
        <v>31</v>
      </c>
      <c r="P3033" t="s">
        <v>295</v>
      </c>
      <c r="Q3033" s="5" t="s">
        <v>33</v>
      </c>
      <c r="R3033" s="1">
        <v>5</v>
      </c>
      <c r="S3033" s="1">
        <v>1555</v>
      </c>
      <c r="T3033">
        <v>0</v>
      </c>
      <c r="U3033" s="1">
        <v>1163</v>
      </c>
      <c r="V3033" s="1">
        <v>5815</v>
      </c>
      <c r="W3033" s="1">
        <v>7775</v>
      </c>
      <c r="X3033" s="1">
        <v>1960</v>
      </c>
      <c r="Y3033" s="7">
        <v>0.25209003215434084</v>
      </c>
    </row>
    <row r="3034" spans="1:25">
      <c r="A3034" t="s">
        <v>4592</v>
      </c>
      <c r="B3034" s="3" t="str">
        <f t="shared" si="94"/>
        <v>Feb</v>
      </c>
      <c r="C3034" s="3" t="str">
        <f t="shared" si="95"/>
        <v>2022</v>
      </c>
      <c r="D3034" s="3">
        <v>44616</v>
      </c>
      <c r="E3034" t="s">
        <v>1593</v>
      </c>
      <c r="F3034" t="s">
        <v>927</v>
      </c>
      <c r="G3034" s="5" t="s">
        <v>23</v>
      </c>
      <c r="H3034" s="5" t="s">
        <v>24</v>
      </c>
      <c r="I3034" t="s">
        <v>278</v>
      </c>
      <c r="J3034" t="s">
        <v>1999</v>
      </c>
      <c r="K3034" s="5" t="s">
        <v>27</v>
      </c>
      <c r="L3034" s="5" t="s">
        <v>42</v>
      </c>
      <c r="M3034" t="s">
        <v>117</v>
      </c>
      <c r="N3034" s="5" t="s">
        <v>118</v>
      </c>
      <c r="O3034" s="5" t="s">
        <v>43</v>
      </c>
      <c r="P3034" t="s">
        <v>110</v>
      </c>
      <c r="Q3034" s="5" t="s">
        <v>75</v>
      </c>
      <c r="R3034" s="1">
        <v>8</v>
      </c>
      <c r="S3034" s="1">
        <v>1121</v>
      </c>
      <c r="T3034">
        <v>0.2</v>
      </c>
      <c r="U3034" s="1">
        <v>805</v>
      </c>
      <c r="V3034" s="1">
        <v>6440</v>
      </c>
      <c r="W3034" s="1">
        <v>7174.4000000000005</v>
      </c>
      <c r="X3034" s="1">
        <v>734.40000000000055</v>
      </c>
      <c r="Y3034" s="7">
        <v>0.10236396074933102</v>
      </c>
    </row>
    <row r="3035" spans="1:25">
      <c r="A3035" t="s">
        <v>4593</v>
      </c>
      <c r="B3035" s="3" t="str">
        <f t="shared" si="94"/>
        <v>Aug</v>
      </c>
      <c r="C3035" s="3" t="str">
        <f t="shared" si="95"/>
        <v>2024</v>
      </c>
      <c r="D3035" s="3">
        <v>45534</v>
      </c>
      <c r="E3035" t="s">
        <v>2139</v>
      </c>
      <c r="F3035" t="s">
        <v>588</v>
      </c>
      <c r="G3035" s="5" t="s">
        <v>23</v>
      </c>
      <c r="H3035" s="5" t="s">
        <v>24</v>
      </c>
      <c r="I3035" t="s">
        <v>307</v>
      </c>
      <c r="J3035" t="s">
        <v>1589</v>
      </c>
      <c r="K3035" s="5" t="s">
        <v>41</v>
      </c>
      <c r="L3035" s="5" t="s">
        <v>28</v>
      </c>
      <c r="M3035" t="s">
        <v>29</v>
      </c>
      <c r="N3035" s="5" t="s">
        <v>30</v>
      </c>
      <c r="O3035" s="5" t="s">
        <v>43</v>
      </c>
      <c r="P3035" t="s">
        <v>427</v>
      </c>
      <c r="Q3035" s="5" t="s">
        <v>45</v>
      </c>
      <c r="R3035" s="1">
        <v>7</v>
      </c>
      <c r="S3035" s="1">
        <v>3352</v>
      </c>
      <c r="T3035">
        <v>0</v>
      </c>
      <c r="U3035" s="1">
        <v>1951</v>
      </c>
      <c r="V3035" s="1">
        <v>13657</v>
      </c>
      <c r="W3035" s="1">
        <v>23464</v>
      </c>
      <c r="X3035" s="1">
        <v>9807</v>
      </c>
      <c r="Y3035" s="7">
        <v>0.41795942720763724</v>
      </c>
    </row>
    <row r="3036" spans="1:25">
      <c r="A3036" t="s">
        <v>4594</v>
      </c>
      <c r="B3036" s="3" t="str">
        <f t="shared" si="94"/>
        <v>Jun</v>
      </c>
      <c r="C3036" s="3" t="str">
        <f t="shared" si="95"/>
        <v>2025</v>
      </c>
      <c r="D3036" s="3">
        <v>45811</v>
      </c>
      <c r="E3036" t="s">
        <v>104</v>
      </c>
      <c r="F3036" t="s">
        <v>2062</v>
      </c>
      <c r="G3036" s="5" t="s">
        <v>37</v>
      </c>
      <c r="H3036" s="5" t="s">
        <v>38</v>
      </c>
      <c r="I3036" t="s">
        <v>525</v>
      </c>
      <c r="J3036" t="s">
        <v>651</v>
      </c>
      <c r="K3036" s="5" t="s">
        <v>95</v>
      </c>
      <c r="L3036" s="5" t="s">
        <v>64</v>
      </c>
      <c r="M3036" t="s">
        <v>55</v>
      </c>
      <c r="N3036" s="5" t="s">
        <v>56</v>
      </c>
      <c r="O3036" s="5" t="s">
        <v>31</v>
      </c>
      <c r="P3036" t="s">
        <v>208</v>
      </c>
      <c r="Q3036" s="5" t="s">
        <v>75</v>
      </c>
      <c r="R3036" s="1">
        <v>5</v>
      </c>
      <c r="S3036" s="1">
        <v>1660</v>
      </c>
      <c r="T3036">
        <v>0.25</v>
      </c>
      <c r="U3036" s="1">
        <v>1039</v>
      </c>
      <c r="V3036" s="1">
        <v>5195</v>
      </c>
      <c r="W3036" s="1">
        <v>6225</v>
      </c>
      <c r="X3036" s="1">
        <v>1030</v>
      </c>
      <c r="Y3036" s="7">
        <v>0.16546184738955824</v>
      </c>
    </row>
    <row r="3037" spans="1:25">
      <c r="A3037" t="s">
        <v>4595</v>
      </c>
      <c r="B3037" s="3" t="str">
        <f t="shared" si="94"/>
        <v>Sep</v>
      </c>
      <c r="C3037" s="3" t="str">
        <f t="shared" si="95"/>
        <v>2024</v>
      </c>
      <c r="D3037" s="3">
        <v>45549</v>
      </c>
      <c r="E3037" t="s">
        <v>1131</v>
      </c>
      <c r="F3037" t="s">
        <v>2630</v>
      </c>
      <c r="G3037" s="5" t="s">
        <v>49</v>
      </c>
      <c r="H3037" s="5" t="s">
        <v>50</v>
      </c>
      <c r="I3037" t="s">
        <v>482</v>
      </c>
      <c r="J3037" t="s">
        <v>52</v>
      </c>
      <c r="K3037" s="5" t="s">
        <v>53</v>
      </c>
      <c r="L3037" s="5" t="s">
        <v>116</v>
      </c>
      <c r="M3037" t="s">
        <v>87</v>
      </c>
      <c r="N3037" s="5" t="s">
        <v>88</v>
      </c>
      <c r="O3037" s="5" t="s">
        <v>43</v>
      </c>
      <c r="P3037" t="s">
        <v>67</v>
      </c>
      <c r="Q3037" s="5" t="s">
        <v>33</v>
      </c>
      <c r="R3037" s="1">
        <v>5</v>
      </c>
      <c r="S3037" s="1">
        <v>1193</v>
      </c>
      <c r="T3037">
        <v>0.1</v>
      </c>
      <c r="U3037" s="1">
        <v>801</v>
      </c>
      <c r="V3037" s="1">
        <v>4005</v>
      </c>
      <c r="W3037" s="1">
        <v>5368.5</v>
      </c>
      <c r="X3037" s="1">
        <v>1363.5</v>
      </c>
      <c r="Y3037" s="7">
        <v>0.2539815590947192</v>
      </c>
    </row>
    <row r="3038" spans="1:25">
      <c r="A3038" t="s">
        <v>4596</v>
      </c>
      <c r="B3038" s="3" t="str">
        <f t="shared" si="94"/>
        <v>Aug</v>
      </c>
      <c r="C3038" s="3" t="str">
        <f t="shared" si="95"/>
        <v>2023</v>
      </c>
      <c r="D3038" s="3">
        <v>45151</v>
      </c>
      <c r="E3038" t="s">
        <v>982</v>
      </c>
      <c r="F3038" t="s">
        <v>335</v>
      </c>
      <c r="G3038" s="5" t="s">
        <v>106</v>
      </c>
      <c r="H3038" s="5" t="s">
        <v>107</v>
      </c>
      <c r="I3038" t="s">
        <v>853</v>
      </c>
      <c r="J3038" t="s">
        <v>1367</v>
      </c>
      <c r="K3038" s="5" t="s">
        <v>53</v>
      </c>
      <c r="L3038" s="5" t="s">
        <v>42</v>
      </c>
      <c r="M3038" t="s">
        <v>29</v>
      </c>
      <c r="N3038" s="5" t="s">
        <v>30</v>
      </c>
      <c r="O3038" s="5" t="s">
        <v>43</v>
      </c>
      <c r="P3038" t="s">
        <v>359</v>
      </c>
      <c r="Q3038" s="5" t="s">
        <v>75</v>
      </c>
      <c r="R3038" s="1">
        <v>8</v>
      </c>
      <c r="S3038" s="1">
        <v>1472</v>
      </c>
      <c r="T3038">
        <v>0.1</v>
      </c>
      <c r="U3038" s="1">
        <v>1048</v>
      </c>
      <c r="V3038" s="1">
        <v>8384</v>
      </c>
      <c r="W3038" s="1">
        <v>10598.4</v>
      </c>
      <c r="X3038" s="1">
        <v>2214.3999999999996</v>
      </c>
      <c r="Y3038" s="7">
        <v>0.20893719806763283</v>
      </c>
    </row>
    <row r="3039" spans="1:25">
      <c r="A3039" t="s">
        <v>4597</v>
      </c>
      <c r="B3039" s="3" t="str">
        <f t="shared" si="94"/>
        <v>Mar</v>
      </c>
      <c r="C3039" s="3" t="str">
        <f t="shared" si="95"/>
        <v>2022</v>
      </c>
      <c r="D3039" s="3">
        <v>44635</v>
      </c>
      <c r="E3039" t="s">
        <v>453</v>
      </c>
      <c r="F3039" t="s">
        <v>1169</v>
      </c>
      <c r="G3039" s="5" t="s">
        <v>106</v>
      </c>
      <c r="H3039" s="5" t="s">
        <v>107</v>
      </c>
      <c r="I3039" t="s">
        <v>1250</v>
      </c>
      <c r="J3039" t="s">
        <v>1619</v>
      </c>
      <c r="K3039" s="5" t="s">
        <v>53</v>
      </c>
      <c r="L3039" s="5" t="s">
        <v>54</v>
      </c>
      <c r="M3039" t="s">
        <v>87</v>
      </c>
      <c r="N3039" s="5" t="s">
        <v>88</v>
      </c>
      <c r="O3039" s="5" t="s">
        <v>31</v>
      </c>
      <c r="P3039" t="s">
        <v>332</v>
      </c>
      <c r="Q3039" s="5" t="s">
        <v>75</v>
      </c>
      <c r="R3039" s="1">
        <v>3</v>
      </c>
      <c r="S3039" s="1">
        <v>1755</v>
      </c>
      <c r="T3039">
        <v>0</v>
      </c>
      <c r="U3039" s="1">
        <v>1171</v>
      </c>
      <c r="V3039" s="1">
        <v>3513</v>
      </c>
      <c r="W3039" s="1">
        <v>5265</v>
      </c>
      <c r="X3039" s="1">
        <v>1752</v>
      </c>
      <c r="Y3039" s="7">
        <v>0.33276353276353277</v>
      </c>
    </row>
    <row r="3040" spans="1:25">
      <c r="A3040" t="s">
        <v>4598</v>
      </c>
      <c r="B3040" s="3" t="str">
        <f t="shared" si="94"/>
        <v>Feb</v>
      </c>
      <c r="C3040" s="3" t="str">
        <f t="shared" si="95"/>
        <v>2022</v>
      </c>
      <c r="D3040" s="3">
        <v>44605</v>
      </c>
      <c r="E3040" t="s">
        <v>1082</v>
      </c>
      <c r="F3040" t="s">
        <v>1241</v>
      </c>
      <c r="G3040" s="5" t="s">
        <v>37</v>
      </c>
      <c r="H3040" s="5" t="s">
        <v>38</v>
      </c>
      <c r="I3040" t="s">
        <v>533</v>
      </c>
      <c r="J3040" t="s">
        <v>716</v>
      </c>
      <c r="K3040" s="5" t="s">
        <v>27</v>
      </c>
      <c r="L3040" s="5" t="s">
        <v>64</v>
      </c>
      <c r="M3040" t="s">
        <v>29</v>
      </c>
      <c r="N3040" s="5" t="s">
        <v>30</v>
      </c>
      <c r="O3040" s="5" t="s">
        <v>31</v>
      </c>
      <c r="P3040" t="s">
        <v>153</v>
      </c>
      <c r="Q3040" s="5" t="s">
        <v>45</v>
      </c>
      <c r="R3040" s="1">
        <v>8</v>
      </c>
      <c r="S3040" s="1">
        <v>2504</v>
      </c>
      <c r="T3040">
        <v>0.05</v>
      </c>
      <c r="U3040" s="1">
        <v>1407</v>
      </c>
      <c r="V3040" s="1">
        <v>11256</v>
      </c>
      <c r="W3040" s="1">
        <v>19030.399999999998</v>
      </c>
      <c r="X3040" s="1">
        <v>7774.3999999999978</v>
      </c>
      <c r="Y3040" s="7">
        <v>0.40852530687741712</v>
      </c>
    </row>
    <row r="3041" spans="1:25">
      <c r="A3041" t="s">
        <v>4599</v>
      </c>
      <c r="B3041" s="3" t="str">
        <f t="shared" si="94"/>
        <v>Mar</v>
      </c>
      <c r="C3041" s="3" t="str">
        <f t="shared" si="95"/>
        <v>2025</v>
      </c>
      <c r="D3041" s="3">
        <v>45737</v>
      </c>
      <c r="E3041" t="s">
        <v>1649</v>
      </c>
      <c r="F3041" t="s">
        <v>2287</v>
      </c>
      <c r="G3041" s="5" t="s">
        <v>37</v>
      </c>
      <c r="H3041" s="5" t="s">
        <v>38</v>
      </c>
      <c r="I3041" t="s">
        <v>1472</v>
      </c>
      <c r="J3041" t="s">
        <v>349</v>
      </c>
      <c r="K3041" s="5" t="s">
        <v>73</v>
      </c>
      <c r="L3041" s="5" t="s">
        <v>28</v>
      </c>
      <c r="M3041" t="s">
        <v>29</v>
      </c>
      <c r="N3041" s="5" t="s">
        <v>30</v>
      </c>
      <c r="O3041" s="5" t="s">
        <v>31</v>
      </c>
      <c r="P3041" t="s">
        <v>148</v>
      </c>
      <c r="Q3041" s="5" t="s">
        <v>75</v>
      </c>
      <c r="R3041" s="1">
        <v>7</v>
      </c>
      <c r="S3041" s="1">
        <v>4778</v>
      </c>
      <c r="T3041">
        <v>0.25</v>
      </c>
      <c r="U3041" s="1">
        <v>2978</v>
      </c>
      <c r="V3041" s="1">
        <v>20846</v>
      </c>
      <c r="W3041" s="1">
        <v>25084.5</v>
      </c>
      <c r="X3041" s="1">
        <v>4238.5</v>
      </c>
      <c r="Y3041" s="7">
        <v>0.16896888516813172</v>
      </c>
    </row>
    <row r="3042" spans="1:25">
      <c r="A3042" t="s">
        <v>4600</v>
      </c>
      <c r="B3042" s="3" t="str">
        <f t="shared" si="94"/>
        <v>Jun</v>
      </c>
      <c r="C3042" s="3" t="str">
        <f t="shared" si="95"/>
        <v>2025</v>
      </c>
      <c r="D3042" s="3">
        <v>45817</v>
      </c>
      <c r="E3042" t="s">
        <v>1443</v>
      </c>
      <c r="F3042" t="s">
        <v>1221</v>
      </c>
      <c r="G3042" s="5" t="s">
        <v>37</v>
      </c>
      <c r="H3042" s="5" t="s">
        <v>38</v>
      </c>
      <c r="I3042" t="s">
        <v>1053</v>
      </c>
      <c r="J3042" t="s">
        <v>259</v>
      </c>
      <c r="K3042" s="5" t="s">
        <v>41</v>
      </c>
      <c r="L3042" s="5" t="s">
        <v>64</v>
      </c>
      <c r="M3042" t="s">
        <v>65</v>
      </c>
      <c r="N3042" s="5" t="s">
        <v>66</v>
      </c>
      <c r="O3042" s="5" t="s">
        <v>31</v>
      </c>
      <c r="P3042" t="s">
        <v>220</v>
      </c>
      <c r="Q3042" s="5" t="s">
        <v>45</v>
      </c>
      <c r="R3042" s="1">
        <v>3</v>
      </c>
      <c r="S3042" s="1">
        <v>4582</v>
      </c>
      <c r="T3042">
        <v>0.15</v>
      </c>
      <c r="U3042" s="1">
        <v>3884</v>
      </c>
      <c r="V3042" s="1">
        <v>11652</v>
      </c>
      <c r="W3042" s="1">
        <v>11684.1</v>
      </c>
      <c r="X3042" s="1">
        <v>32.100000000000364</v>
      </c>
      <c r="Y3042" s="7">
        <v>2.7473232854905694E-3</v>
      </c>
    </row>
    <row r="3043" spans="1:25">
      <c r="A3043" t="s">
        <v>4601</v>
      </c>
      <c r="B3043" s="3" t="str">
        <f t="shared" si="94"/>
        <v>Jun</v>
      </c>
      <c r="C3043" s="3" t="str">
        <f t="shared" si="95"/>
        <v>2023</v>
      </c>
      <c r="D3043" s="3">
        <v>45100</v>
      </c>
      <c r="E3043" t="s">
        <v>2642</v>
      </c>
      <c r="F3043" t="s">
        <v>1264</v>
      </c>
      <c r="G3043" s="5" t="s">
        <v>23</v>
      </c>
      <c r="H3043" s="5" t="s">
        <v>24</v>
      </c>
      <c r="I3043" t="s">
        <v>1250</v>
      </c>
      <c r="J3043" t="s">
        <v>666</v>
      </c>
      <c r="K3043" s="5" t="s">
        <v>41</v>
      </c>
      <c r="L3043" s="5" t="s">
        <v>28</v>
      </c>
      <c r="M3043" t="s">
        <v>117</v>
      </c>
      <c r="N3043" s="5" t="s">
        <v>118</v>
      </c>
      <c r="O3043" s="5" t="s">
        <v>31</v>
      </c>
      <c r="P3043" t="s">
        <v>44</v>
      </c>
      <c r="Q3043" s="5" t="s">
        <v>45</v>
      </c>
      <c r="R3043" s="1">
        <v>4</v>
      </c>
      <c r="S3043" s="1">
        <v>4661</v>
      </c>
      <c r="T3043">
        <v>0.25</v>
      </c>
      <c r="U3043" s="1">
        <v>3931</v>
      </c>
      <c r="V3043" s="1">
        <v>15724</v>
      </c>
      <c r="W3043" s="1">
        <v>13983</v>
      </c>
      <c r="X3043" s="1">
        <v>-1741</v>
      </c>
      <c r="Y3043" s="7">
        <v>-0.12450833154544805</v>
      </c>
    </row>
    <row r="3044" spans="1:25">
      <c r="A3044" t="s">
        <v>4602</v>
      </c>
      <c r="B3044" s="3" t="str">
        <f t="shared" si="94"/>
        <v>May</v>
      </c>
      <c r="C3044" s="3" t="str">
        <f t="shared" si="95"/>
        <v>2025</v>
      </c>
      <c r="D3044" s="3">
        <v>45796</v>
      </c>
      <c r="E3044" t="s">
        <v>276</v>
      </c>
      <c r="F3044" t="s">
        <v>998</v>
      </c>
      <c r="G3044" s="5" t="s">
        <v>49</v>
      </c>
      <c r="H3044" s="5" t="s">
        <v>50</v>
      </c>
      <c r="I3044" t="s">
        <v>455</v>
      </c>
      <c r="J3044" t="s">
        <v>949</v>
      </c>
      <c r="K3044" s="5" t="s">
        <v>95</v>
      </c>
      <c r="L3044" s="5" t="s">
        <v>64</v>
      </c>
      <c r="M3044" t="s">
        <v>117</v>
      </c>
      <c r="N3044" s="5" t="s">
        <v>118</v>
      </c>
      <c r="O3044" s="5" t="s">
        <v>31</v>
      </c>
      <c r="P3044" t="s">
        <v>1027</v>
      </c>
      <c r="Q3044" s="5" t="s">
        <v>33</v>
      </c>
      <c r="R3044" s="1">
        <v>4</v>
      </c>
      <c r="S3044" s="1">
        <v>4618</v>
      </c>
      <c r="T3044">
        <v>0.25</v>
      </c>
      <c r="U3044" s="1">
        <v>2644</v>
      </c>
      <c r="V3044" s="1">
        <v>10576</v>
      </c>
      <c r="W3044" s="1">
        <v>13854</v>
      </c>
      <c r="X3044" s="1">
        <v>3278</v>
      </c>
      <c r="Y3044" s="7">
        <v>0.23661036523747653</v>
      </c>
    </row>
    <row r="3045" spans="1:25">
      <c r="A3045" t="s">
        <v>4603</v>
      </c>
      <c r="B3045" s="3" t="str">
        <f t="shared" si="94"/>
        <v>Jan</v>
      </c>
      <c r="C3045" s="3" t="str">
        <f t="shared" si="95"/>
        <v>2024</v>
      </c>
      <c r="D3045" s="3">
        <v>45293</v>
      </c>
      <c r="E3045" t="s">
        <v>755</v>
      </c>
      <c r="F3045" t="s">
        <v>2738</v>
      </c>
      <c r="G3045" s="5" t="s">
        <v>23</v>
      </c>
      <c r="H3045" s="5" t="s">
        <v>24</v>
      </c>
      <c r="I3045" t="s">
        <v>2440</v>
      </c>
      <c r="J3045" t="s">
        <v>384</v>
      </c>
      <c r="K3045" s="5" t="s">
        <v>27</v>
      </c>
      <c r="L3045" s="5" t="s">
        <v>64</v>
      </c>
      <c r="M3045" t="s">
        <v>87</v>
      </c>
      <c r="N3045" s="5" t="s">
        <v>88</v>
      </c>
      <c r="O3045" s="5" t="s">
        <v>31</v>
      </c>
      <c r="P3045" t="s">
        <v>332</v>
      </c>
      <c r="Q3045" s="5" t="s">
        <v>75</v>
      </c>
      <c r="R3045" s="1">
        <v>8</v>
      </c>
      <c r="S3045" s="1">
        <v>2026</v>
      </c>
      <c r="T3045">
        <v>0.1</v>
      </c>
      <c r="U3045" s="1">
        <v>1458</v>
      </c>
      <c r="V3045" s="1">
        <v>11664</v>
      </c>
      <c r="W3045" s="1">
        <v>14587.2</v>
      </c>
      <c r="X3045" s="1">
        <v>2923.2000000000007</v>
      </c>
      <c r="Y3045" s="7">
        <v>0.20039486673247783</v>
      </c>
    </row>
    <row r="3046" spans="1:25">
      <c r="A3046" t="s">
        <v>4604</v>
      </c>
      <c r="B3046" s="3" t="str">
        <f t="shared" si="94"/>
        <v>Apr</v>
      </c>
      <c r="C3046" s="3" t="str">
        <f t="shared" si="95"/>
        <v>2022</v>
      </c>
      <c r="D3046" s="3">
        <v>44671</v>
      </c>
      <c r="E3046" t="s">
        <v>2234</v>
      </c>
      <c r="F3046" t="s">
        <v>810</v>
      </c>
      <c r="G3046" s="5" t="s">
        <v>61</v>
      </c>
      <c r="H3046" s="5" t="s">
        <v>50</v>
      </c>
      <c r="I3046" t="s">
        <v>732</v>
      </c>
      <c r="J3046" t="s">
        <v>487</v>
      </c>
      <c r="K3046" s="5" t="s">
        <v>27</v>
      </c>
      <c r="L3046" s="5" t="s">
        <v>116</v>
      </c>
      <c r="M3046" t="s">
        <v>65</v>
      </c>
      <c r="N3046" s="5" t="s">
        <v>66</v>
      </c>
      <c r="O3046" s="5" t="s">
        <v>43</v>
      </c>
      <c r="P3046" t="s">
        <v>1027</v>
      </c>
      <c r="Q3046" s="5" t="s">
        <v>45</v>
      </c>
      <c r="R3046" s="1">
        <v>2</v>
      </c>
      <c r="S3046" s="1">
        <v>3335</v>
      </c>
      <c r="T3046">
        <v>0.05</v>
      </c>
      <c r="U3046" s="1">
        <v>2085</v>
      </c>
      <c r="V3046" s="1">
        <v>4170</v>
      </c>
      <c r="W3046" s="1">
        <v>6336.5</v>
      </c>
      <c r="X3046" s="1">
        <v>2166.5</v>
      </c>
      <c r="Y3046" s="7">
        <v>0.34190799337173516</v>
      </c>
    </row>
    <row r="3047" spans="1:25">
      <c r="A3047" t="s">
        <v>4605</v>
      </c>
      <c r="B3047" s="3" t="str">
        <f t="shared" si="94"/>
        <v>Dec</v>
      </c>
      <c r="C3047" s="3" t="str">
        <f t="shared" si="95"/>
        <v>2023</v>
      </c>
      <c r="D3047" s="3">
        <v>45283</v>
      </c>
      <c r="E3047" t="s">
        <v>1668</v>
      </c>
      <c r="F3047" t="s">
        <v>2949</v>
      </c>
      <c r="G3047" s="5" t="s">
        <v>49</v>
      </c>
      <c r="H3047" s="5" t="s">
        <v>50</v>
      </c>
      <c r="I3047" t="s">
        <v>1149</v>
      </c>
      <c r="J3047" t="s">
        <v>910</v>
      </c>
      <c r="K3047" s="5" t="s">
        <v>95</v>
      </c>
      <c r="L3047" s="5" t="s">
        <v>116</v>
      </c>
      <c r="M3047" t="s">
        <v>55</v>
      </c>
      <c r="N3047" s="5" t="s">
        <v>56</v>
      </c>
      <c r="O3047" s="5" t="s">
        <v>43</v>
      </c>
      <c r="P3047" t="s">
        <v>417</v>
      </c>
      <c r="Q3047" s="5" t="s">
        <v>75</v>
      </c>
      <c r="R3047" s="1">
        <v>4</v>
      </c>
      <c r="S3047" s="1">
        <v>3866</v>
      </c>
      <c r="T3047">
        <v>0.05</v>
      </c>
      <c r="U3047" s="1">
        <v>2466</v>
      </c>
      <c r="V3047" s="1">
        <v>9864</v>
      </c>
      <c r="W3047" s="1">
        <v>14690.8</v>
      </c>
      <c r="X3047" s="1">
        <v>4826.7999999999993</v>
      </c>
      <c r="Y3047" s="7">
        <v>0.32855937049037487</v>
      </c>
    </row>
    <row r="3048" spans="1:25">
      <c r="A3048" t="s">
        <v>4606</v>
      </c>
      <c r="B3048" s="3" t="str">
        <f t="shared" si="94"/>
        <v>Aug</v>
      </c>
      <c r="C3048" s="3" t="str">
        <f t="shared" si="95"/>
        <v>2024</v>
      </c>
      <c r="D3048" s="3">
        <v>45506</v>
      </c>
      <c r="E3048" t="s">
        <v>3155</v>
      </c>
      <c r="F3048" t="s">
        <v>1341</v>
      </c>
      <c r="G3048" s="5" t="s">
        <v>49</v>
      </c>
      <c r="H3048" s="5" t="s">
        <v>50</v>
      </c>
      <c r="I3048" t="s">
        <v>1349</v>
      </c>
      <c r="J3048" t="s">
        <v>219</v>
      </c>
      <c r="K3048" s="5" t="s">
        <v>41</v>
      </c>
      <c r="L3048" s="5" t="s">
        <v>54</v>
      </c>
      <c r="M3048" t="s">
        <v>29</v>
      </c>
      <c r="N3048" s="5" t="s">
        <v>30</v>
      </c>
      <c r="O3048" s="5" t="s">
        <v>43</v>
      </c>
      <c r="P3048" t="s">
        <v>67</v>
      </c>
      <c r="Q3048" s="5" t="s">
        <v>75</v>
      </c>
      <c r="R3048" s="1">
        <v>2</v>
      </c>
      <c r="S3048" s="1">
        <v>1454</v>
      </c>
      <c r="T3048">
        <v>0.2</v>
      </c>
      <c r="U3048" s="1">
        <v>1219</v>
      </c>
      <c r="V3048" s="1">
        <v>2438</v>
      </c>
      <c r="W3048" s="1">
        <v>2326.4</v>
      </c>
      <c r="X3048" s="1">
        <v>-111.59999999999991</v>
      </c>
      <c r="Y3048" s="7">
        <v>-4.7971114167812891E-2</v>
      </c>
    </row>
    <row r="3049" spans="1:25">
      <c r="A3049" t="s">
        <v>4607</v>
      </c>
      <c r="B3049" s="3" t="str">
        <f t="shared" si="94"/>
        <v>Dec</v>
      </c>
      <c r="C3049" s="3" t="str">
        <f t="shared" si="95"/>
        <v>2022</v>
      </c>
      <c r="D3049" s="3">
        <v>44901</v>
      </c>
      <c r="E3049" t="s">
        <v>3423</v>
      </c>
      <c r="F3049" t="s">
        <v>1454</v>
      </c>
      <c r="G3049" s="5" t="s">
        <v>49</v>
      </c>
      <c r="H3049" s="5" t="s">
        <v>50</v>
      </c>
      <c r="I3049" t="s">
        <v>661</v>
      </c>
      <c r="J3049" t="s">
        <v>1193</v>
      </c>
      <c r="K3049" s="5" t="s">
        <v>73</v>
      </c>
      <c r="L3049" s="5" t="s">
        <v>42</v>
      </c>
      <c r="M3049" t="s">
        <v>29</v>
      </c>
      <c r="N3049" s="5" t="s">
        <v>30</v>
      </c>
      <c r="O3049" s="5" t="s">
        <v>31</v>
      </c>
      <c r="P3049" t="s">
        <v>159</v>
      </c>
      <c r="Q3049" s="5" t="s">
        <v>33</v>
      </c>
      <c r="R3049" s="1">
        <v>1</v>
      </c>
      <c r="S3049" s="1">
        <v>3679</v>
      </c>
      <c r="T3049">
        <v>0.15</v>
      </c>
      <c r="U3049" s="1">
        <v>2747</v>
      </c>
      <c r="V3049" s="1">
        <v>2747</v>
      </c>
      <c r="W3049" s="1">
        <v>3127.15</v>
      </c>
      <c r="X3049" s="1">
        <v>380.15000000000009</v>
      </c>
      <c r="Y3049" s="7">
        <v>0.12156436371776221</v>
      </c>
    </row>
    <row r="3050" spans="1:25">
      <c r="A3050" t="s">
        <v>4608</v>
      </c>
      <c r="B3050" s="3" t="str">
        <f t="shared" si="94"/>
        <v>May</v>
      </c>
      <c r="C3050" s="3" t="str">
        <f t="shared" si="95"/>
        <v>2025</v>
      </c>
      <c r="D3050" s="3">
        <v>45784</v>
      </c>
      <c r="E3050" t="s">
        <v>1202</v>
      </c>
      <c r="F3050" t="s">
        <v>873</v>
      </c>
      <c r="G3050" s="5" t="s">
        <v>106</v>
      </c>
      <c r="H3050" s="5" t="s">
        <v>107</v>
      </c>
      <c r="I3050" t="s">
        <v>1730</v>
      </c>
      <c r="J3050" t="s">
        <v>1279</v>
      </c>
      <c r="K3050" s="5" t="s">
        <v>95</v>
      </c>
      <c r="L3050" s="5" t="s">
        <v>64</v>
      </c>
      <c r="M3050" t="s">
        <v>65</v>
      </c>
      <c r="N3050" s="5" t="s">
        <v>66</v>
      </c>
      <c r="O3050" s="5" t="s">
        <v>43</v>
      </c>
      <c r="P3050" t="s">
        <v>238</v>
      </c>
      <c r="Q3050" s="5" t="s">
        <v>45</v>
      </c>
      <c r="R3050" s="1">
        <v>2</v>
      </c>
      <c r="S3050" s="1">
        <v>4258</v>
      </c>
      <c r="T3050">
        <v>0</v>
      </c>
      <c r="U3050" s="1">
        <v>2338</v>
      </c>
      <c r="V3050" s="1">
        <v>4676</v>
      </c>
      <c r="W3050" s="1">
        <v>8516</v>
      </c>
      <c r="X3050" s="1">
        <v>3840</v>
      </c>
      <c r="Y3050" s="7">
        <v>0.45091592296852984</v>
      </c>
    </row>
    <row r="3051" spans="1:25">
      <c r="A3051" t="s">
        <v>4609</v>
      </c>
      <c r="B3051" s="3" t="str">
        <f t="shared" si="94"/>
        <v>Feb</v>
      </c>
      <c r="C3051" s="3" t="str">
        <f t="shared" si="95"/>
        <v>2022</v>
      </c>
      <c r="D3051" s="3">
        <v>44603</v>
      </c>
      <c r="E3051" t="s">
        <v>83</v>
      </c>
      <c r="F3051" t="s">
        <v>2640</v>
      </c>
      <c r="G3051" s="5" t="s">
        <v>61</v>
      </c>
      <c r="H3051" s="5" t="s">
        <v>50</v>
      </c>
      <c r="I3051" t="s">
        <v>330</v>
      </c>
      <c r="J3051" t="s">
        <v>337</v>
      </c>
      <c r="K3051" s="5" t="s">
        <v>95</v>
      </c>
      <c r="L3051" s="5" t="s">
        <v>28</v>
      </c>
      <c r="M3051" t="s">
        <v>117</v>
      </c>
      <c r="N3051" s="5" t="s">
        <v>118</v>
      </c>
      <c r="O3051" s="5" t="s">
        <v>43</v>
      </c>
      <c r="P3051" t="s">
        <v>309</v>
      </c>
      <c r="Q3051" s="5" t="s">
        <v>75</v>
      </c>
      <c r="R3051" s="1">
        <v>4</v>
      </c>
      <c r="S3051" s="1">
        <v>3788</v>
      </c>
      <c r="T3051">
        <v>0</v>
      </c>
      <c r="U3051" s="1">
        <v>3204</v>
      </c>
      <c r="V3051" s="1">
        <v>12816</v>
      </c>
      <c r="W3051" s="1">
        <v>15152</v>
      </c>
      <c r="X3051" s="1">
        <v>2336</v>
      </c>
      <c r="Y3051" s="7">
        <v>0.15417106652587118</v>
      </c>
    </row>
    <row r="3052" spans="1:25">
      <c r="A3052" t="s">
        <v>4610</v>
      </c>
      <c r="B3052" s="3" t="str">
        <f t="shared" si="94"/>
        <v>May</v>
      </c>
      <c r="C3052" s="3" t="str">
        <f t="shared" si="95"/>
        <v>2024</v>
      </c>
      <c r="D3052" s="3">
        <v>45426</v>
      </c>
      <c r="E3052" t="s">
        <v>1118</v>
      </c>
      <c r="F3052" t="s">
        <v>1244</v>
      </c>
      <c r="G3052" s="5" t="s">
        <v>106</v>
      </c>
      <c r="H3052" s="5" t="s">
        <v>107</v>
      </c>
      <c r="I3052" t="s">
        <v>656</v>
      </c>
      <c r="J3052" t="s">
        <v>970</v>
      </c>
      <c r="K3052" s="5" t="s">
        <v>53</v>
      </c>
      <c r="L3052" s="5" t="s">
        <v>42</v>
      </c>
      <c r="M3052" t="s">
        <v>117</v>
      </c>
      <c r="N3052" s="5" t="s">
        <v>118</v>
      </c>
      <c r="O3052" s="5" t="s">
        <v>43</v>
      </c>
      <c r="P3052" t="s">
        <v>320</v>
      </c>
      <c r="Q3052" s="5" t="s">
        <v>45</v>
      </c>
      <c r="R3052" s="1">
        <v>2</v>
      </c>
      <c r="S3052" s="1">
        <v>4821</v>
      </c>
      <c r="T3052">
        <v>0.05</v>
      </c>
      <c r="U3052" s="1">
        <v>3034</v>
      </c>
      <c r="V3052" s="1">
        <v>6068</v>
      </c>
      <c r="W3052" s="1">
        <v>9159.9</v>
      </c>
      <c r="X3052" s="1">
        <v>3091.8999999999996</v>
      </c>
      <c r="Y3052" s="7">
        <v>0.33754735313704293</v>
      </c>
    </row>
    <row r="3053" spans="1:25">
      <c r="A3053" t="s">
        <v>4611</v>
      </c>
      <c r="B3053" s="3" t="str">
        <f t="shared" si="94"/>
        <v>Sep</v>
      </c>
      <c r="C3053" s="3" t="str">
        <f t="shared" si="95"/>
        <v>2025</v>
      </c>
      <c r="D3053" s="3">
        <v>45917</v>
      </c>
      <c r="E3053" t="s">
        <v>1358</v>
      </c>
      <c r="F3053" t="s">
        <v>2062</v>
      </c>
      <c r="G3053" s="5" t="s">
        <v>61</v>
      </c>
      <c r="H3053" s="5" t="s">
        <v>50</v>
      </c>
      <c r="I3053" t="s">
        <v>1734</v>
      </c>
      <c r="J3053" t="s">
        <v>422</v>
      </c>
      <c r="K3053" s="5" t="s">
        <v>73</v>
      </c>
      <c r="L3053" s="5" t="s">
        <v>64</v>
      </c>
      <c r="M3053" t="s">
        <v>87</v>
      </c>
      <c r="N3053" s="5" t="s">
        <v>88</v>
      </c>
      <c r="O3053" s="5" t="s">
        <v>43</v>
      </c>
      <c r="P3053" t="s">
        <v>427</v>
      </c>
      <c r="Q3053" s="5" t="s">
        <v>45</v>
      </c>
      <c r="R3053" s="1">
        <v>2</v>
      </c>
      <c r="S3053" s="1">
        <v>1843</v>
      </c>
      <c r="T3053">
        <v>0.15</v>
      </c>
      <c r="U3053" s="1">
        <v>958</v>
      </c>
      <c r="V3053" s="1">
        <v>1916</v>
      </c>
      <c r="W3053" s="1">
        <v>3133.1</v>
      </c>
      <c r="X3053" s="1">
        <v>1217.0999999999999</v>
      </c>
      <c r="Y3053" s="7">
        <v>0.38846509846477928</v>
      </c>
    </row>
    <row r="3054" spans="1:25">
      <c r="A3054" t="s">
        <v>4612</v>
      </c>
      <c r="B3054" s="3" t="str">
        <f t="shared" si="94"/>
        <v>Nov</v>
      </c>
      <c r="C3054" s="3" t="str">
        <f t="shared" si="95"/>
        <v>2025</v>
      </c>
      <c r="D3054" s="3">
        <v>45990</v>
      </c>
      <c r="E3054" t="s">
        <v>2172</v>
      </c>
      <c r="F3054" t="s">
        <v>335</v>
      </c>
      <c r="G3054" s="5" t="s">
        <v>49</v>
      </c>
      <c r="H3054" s="5" t="s">
        <v>50</v>
      </c>
      <c r="I3054" t="s">
        <v>302</v>
      </c>
      <c r="J3054" t="s">
        <v>325</v>
      </c>
      <c r="K3054" s="5" t="s">
        <v>73</v>
      </c>
      <c r="L3054" s="5" t="s">
        <v>28</v>
      </c>
      <c r="M3054" t="s">
        <v>87</v>
      </c>
      <c r="N3054" s="5" t="s">
        <v>88</v>
      </c>
      <c r="O3054" s="5" t="s">
        <v>43</v>
      </c>
      <c r="P3054" t="s">
        <v>165</v>
      </c>
      <c r="Q3054" s="5" t="s">
        <v>45</v>
      </c>
      <c r="R3054" s="1">
        <v>8</v>
      </c>
      <c r="S3054" s="1">
        <v>1960</v>
      </c>
      <c r="T3054">
        <v>0</v>
      </c>
      <c r="U3054" s="1">
        <v>1106</v>
      </c>
      <c r="V3054" s="1">
        <v>8848</v>
      </c>
      <c r="W3054" s="1">
        <v>15680</v>
      </c>
      <c r="X3054" s="1">
        <v>6832</v>
      </c>
      <c r="Y3054" s="7">
        <v>0.43571428571428572</v>
      </c>
    </row>
    <row r="3055" spans="1:25">
      <c r="A3055" t="s">
        <v>4613</v>
      </c>
      <c r="B3055" s="3" t="str">
        <f t="shared" si="94"/>
        <v>Dec</v>
      </c>
      <c r="C3055" s="3" t="str">
        <f t="shared" si="95"/>
        <v>2025</v>
      </c>
      <c r="D3055" s="3">
        <v>46007</v>
      </c>
      <c r="E3055" t="s">
        <v>172</v>
      </c>
      <c r="F3055" t="s">
        <v>1132</v>
      </c>
      <c r="G3055" s="5" t="s">
        <v>49</v>
      </c>
      <c r="H3055" s="5" t="s">
        <v>50</v>
      </c>
      <c r="I3055" t="s">
        <v>421</v>
      </c>
      <c r="J3055" t="s">
        <v>885</v>
      </c>
      <c r="K3055" s="5" t="s">
        <v>27</v>
      </c>
      <c r="L3055" s="5" t="s">
        <v>116</v>
      </c>
      <c r="M3055" t="s">
        <v>29</v>
      </c>
      <c r="N3055" s="5" t="s">
        <v>30</v>
      </c>
      <c r="O3055" s="5" t="s">
        <v>43</v>
      </c>
      <c r="P3055" t="s">
        <v>44</v>
      </c>
      <c r="Q3055" s="5" t="s">
        <v>75</v>
      </c>
      <c r="R3055" s="1">
        <v>1</v>
      </c>
      <c r="S3055" s="1">
        <v>733</v>
      </c>
      <c r="T3055">
        <v>0</v>
      </c>
      <c r="U3055" s="1">
        <v>391</v>
      </c>
      <c r="V3055" s="1">
        <v>391</v>
      </c>
      <c r="W3055" s="1">
        <v>733</v>
      </c>
      <c r="X3055" s="1">
        <v>342</v>
      </c>
      <c r="Y3055" s="7">
        <v>0.4665757162346521</v>
      </c>
    </row>
    <row r="3056" spans="1:25">
      <c r="A3056" t="s">
        <v>4614</v>
      </c>
      <c r="B3056" s="3" t="str">
        <f t="shared" si="94"/>
        <v>Mar</v>
      </c>
      <c r="C3056" s="3" t="str">
        <f t="shared" si="95"/>
        <v>2025</v>
      </c>
      <c r="D3056" s="3">
        <v>45720</v>
      </c>
      <c r="E3056" t="s">
        <v>1215</v>
      </c>
      <c r="F3056" t="s">
        <v>1069</v>
      </c>
      <c r="G3056" s="5" t="s">
        <v>37</v>
      </c>
      <c r="H3056" s="5" t="s">
        <v>38</v>
      </c>
      <c r="I3056" t="s">
        <v>190</v>
      </c>
      <c r="J3056" t="s">
        <v>970</v>
      </c>
      <c r="K3056" s="5" t="s">
        <v>53</v>
      </c>
      <c r="L3056" s="5" t="s">
        <v>116</v>
      </c>
      <c r="M3056" t="s">
        <v>117</v>
      </c>
      <c r="N3056" s="5" t="s">
        <v>118</v>
      </c>
      <c r="O3056" s="5" t="s">
        <v>43</v>
      </c>
      <c r="P3056" t="s">
        <v>942</v>
      </c>
      <c r="Q3056" s="5" t="s">
        <v>45</v>
      </c>
      <c r="R3056" s="1">
        <v>7</v>
      </c>
      <c r="S3056" s="1">
        <v>683</v>
      </c>
      <c r="T3056">
        <v>0.05</v>
      </c>
      <c r="U3056" s="1">
        <v>466</v>
      </c>
      <c r="V3056" s="1">
        <v>3262</v>
      </c>
      <c r="W3056" s="1">
        <v>4541.95</v>
      </c>
      <c r="X3056" s="1">
        <v>1279.9499999999998</v>
      </c>
      <c r="Y3056" s="7">
        <v>0.2818062726362025</v>
      </c>
    </row>
    <row r="3057" spans="1:25">
      <c r="A3057" t="s">
        <v>4615</v>
      </c>
      <c r="B3057" s="3" t="str">
        <f t="shared" si="94"/>
        <v>Jul</v>
      </c>
      <c r="C3057" s="3" t="str">
        <f t="shared" si="95"/>
        <v>2023</v>
      </c>
      <c r="D3057" s="3">
        <v>45114</v>
      </c>
      <c r="E3057" t="s">
        <v>2162</v>
      </c>
      <c r="F3057" t="s">
        <v>404</v>
      </c>
      <c r="G3057" s="5" t="s">
        <v>106</v>
      </c>
      <c r="H3057" s="5" t="s">
        <v>107</v>
      </c>
      <c r="I3057" t="s">
        <v>140</v>
      </c>
      <c r="J3057" t="s">
        <v>1430</v>
      </c>
      <c r="K3057" s="5" t="s">
        <v>95</v>
      </c>
      <c r="L3057" s="5" t="s">
        <v>116</v>
      </c>
      <c r="M3057" t="s">
        <v>55</v>
      </c>
      <c r="N3057" s="5" t="s">
        <v>56</v>
      </c>
      <c r="O3057" s="5" t="s">
        <v>31</v>
      </c>
      <c r="P3057" t="s">
        <v>274</v>
      </c>
      <c r="Q3057" s="5" t="s">
        <v>45</v>
      </c>
      <c r="R3057" s="1">
        <v>6</v>
      </c>
      <c r="S3057" s="1">
        <v>4494</v>
      </c>
      <c r="T3057">
        <v>0.25</v>
      </c>
      <c r="U3057" s="1">
        <v>2312</v>
      </c>
      <c r="V3057" s="1">
        <v>13872</v>
      </c>
      <c r="W3057" s="1">
        <v>20223</v>
      </c>
      <c r="X3057" s="1">
        <v>6351</v>
      </c>
      <c r="Y3057" s="7">
        <v>0.31404836077733272</v>
      </c>
    </row>
    <row r="3058" spans="1:25">
      <c r="A3058" t="s">
        <v>4616</v>
      </c>
      <c r="B3058" s="3" t="str">
        <f t="shared" si="94"/>
        <v>Aug</v>
      </c>
      <c r="C3058" s="3" t="str">
        <f t="shared" si="95"/>
        <v>2024</v>
      </c>
      <c r="D3058" s="3">
        <v>45526</v>
      </c>
      <c r="E3058" t="s">
        <v>866</v>
      </c>
      <c r="F3058" t="s">
        <v>1241</v>
      </c>
      <c r="G3058" s="5" t="s">
        <v>106</v>
      </c>
      <c r="H3058" s="5" t="s">
        <v>107</v>
      </c>
      <c r="I3058" t="s">
        <v>79</v>
      </c>
      <c r="J3058" t="s">
        <v>354</v>
      </c>
      <c r="K3058" s="5" t="s">
        <v>53</v>
      </c>
      <c r="L3058" s="5" t="s">
        <v>64</v>
      </c>
      <c r="M3058" t="s">
        <v>65</v>
      </c>
      <c r="N3058" s="5" t="s">
        <v>66</v>
      </c>
      <c r="O3058" s="5" t="s">
        <v>31</v>
      </c>
      <c r="P3058" t="s">
        <v>131</v>
      </c>
      <c r="Q3058" s="5" t="s">
        <v>33</v>
      </c>
      <c r="R3058" s="1">
        <v>4</v>
      </c>
      <c r="S3058" s="1">
        <v>623</v>
      </c>
      <c r="T3058">
        <v>0.25</v>
      </c>
      <c r="U3058" s="1">
        <v>336</v>
      </c>
      <c r="V3058" s="1">
        <v>1344</v>
      </c>
      <c r="W3058" s="1">
        <v>1869</v>
      </c>
      <c r="X3058" s="1">
        <v>525</v>
      </c>
      <c r="Y3058" s="7">
        <v>0.2808988764044944</v>
      </c>
    </row>
    <row r="3059" spans="1:25">
      <c r="A3059" t="s">
        <v>4617</v>
      </c>
      <c r="B3059" s="3" t="str">
        <f t="shared" si="94"/>
        <v>Jun</v>
      </c>
      <c r="C3059" s="3" t="str">
        <f t="shared" si="95"/>
        <v>2025</v>
      </c>
      <c r="D3059" s="3">
        <v>45813</v>
      </c>
      <c r="E3059" t="s">
        <v>627</v>
      </c>
      <c r="F3059" t="s">
        <v>1995</v>
      </c>
      <c r="G3059" s="5" t="s">
        <v>49</v>
      </c>
      <c r="H3059" s="5" t="s">
        <v>50</v>
      </c>
      <c r="I3059" t="s">
        <v>388</v>
      </c>
      <c r="J3059" t="s">
        <v>158</v>
      </c>
      <c r="K3059" s="5" t="s">
        <v>53</v>
      </c>
      <c r="L3059" s="5" t="s">
        <v>42</v>
      </c>
      <c r="M3059" t="s">
        <v>29</v>
      </c>
      <c r="N3059" s="5" t="s">
        <v>30</v>
      </c>
      <c r="O3059" s="5" t="s">
        <v>31</v>
      </c>
      <c r="P3059" t="s">
        <v>44</v>
      </c>
      <c r="Q3059" s="5" t="s">
        <v>75</v>
      </c>
      <c r="R3059" s="1">
        <v>5</v>
      </c>
      <c r="S3059" s="1">
        <v>4100</v>
      </c>
      <c r="T3059">
        <v>0.15</v>
      </c>
      <c r="U3059" s="1">
        <v>2920</v>
      </c>
      <c r="V3059" s="1">
        <v>14600</v>
      </c>
      <c r="W3059" s="1">
        <v>17425</v>
      </c>
      <c r="X3059" s="1">
        <v>2825</v>
      </c>
      <c r="Y3059" s="7">
        <v>0.16212338593974174</v>
      </c>
    </row>
    <row r="3060" spans="1:25">
      <c r="A3060" t="s">
        <v>4618</v>
      </c>
      <c r="B3060" s="3" t="str">
        <f t="shared" si="94"/>
        <v>Apr</v>
      </c>
      <c r="C3060" s="3" t="str">
        <f t="shared" si="95"/>
        <v>2022</v>
      </c>
      <c r="D3060" s="3">
        <v>44663</v>
      </c>
      <c r="E3060" t="s">
        <v>2162</v>
      </c>
      <c r="F3060" t="s">
        <v>1663</v>
      </c>
      <c r="G3060" s="5" t="s">
        <v>23</v>
      </c>
      <c r="H3060" s="5" t="s">
        <v>24</v>
      </c>
      <c r="I3060" t="s">
        <v>231</v>
      </c>
      <c r="J3060" t="s">
        <v>1113</v>
      </c>
      <c r="K3060" s="5" t="s">
        <v>41</v>
      </c>
      <c r="L3060" s="5" t="s">
        <v>116</v>
      </c>
      <c r="M3060" t="s">
        <v>55</v>
      </c>
      <c r="N3060" s="5" t="s">
        <v>56</v>
      </c>
      <c r="O3060" s="5" t="s">
        <v>43</v>
      </c>
      <c r="P3060" t="s">
        <v>855</v>
      </c>
      <c r="Q3060" s="5" t="s">
        <v>45</v>
      </c>
      <c r="R3060" s="1">
        <v>5</v>
      </c>
      <c r="S3060" s="1">
        <v>1435</v>
      </c>
      <c r="T3060">
        <v>0.05</v>
      </c>
      <c r="U3060" s="1">
        <v>873</v>
      </c>
      <c r="V3060" s="1">
        <v>4365</v>
      </c>
      <c r="W3060" s="1">
        <v>6816.25</v>
      </c>
      <c r="X3060" s="1">
        <v>2451.25</v>
      </c>
      <c r="Y3060" s="7">
        <v>0.35961855859160097</v>
      </c>
    </row>
    <row r="3061" spans="1:25">
      <c r="A3061" t="s">
        <v>4619</v>
      </c>
      <c r="B3061" s="3" t="str">
        <f t="shared" si="94"/>
        <v>Apr</v>
      </c>
      <c r="C3061" s="3" t="str">
        <f t="shared" si="95"/>
        <v>2022</v>
      </c>
      <c r="D3061" s="3">
        <v>44678</v>
      </c>
      <c r="E3061" t="s">
        <v>1128</v>
      </c>
      <c r="F3061" t="s">
        <v>2534</v>
      </c>
      <c r="G3061" s="5" t="s">
        <v>23</v>
      </c>
      <c r="H3061" s="5" t="s">
        <v>24</v>
      </c>
      <c r="I3061" t="s">
        <v>236</v>
      </c>
      <c r="J3061" t="s">
        <v>1261</v>
      </c>
      <c r="K3061" s="5" t="s">
        <v>41</v>
      </c>
      <c r="L3061" s="5" t="s">
        <v>28</v>
      </c>
      <c r="M3061" t="s">
        <v>87</v>
      </c>
      <c r="N3061" s="5" t="s">
        <v>88</v>
      </c>
      <c r="O3061" s="5" t="s">
        <v>43</v>
      </c>
      <c r="P3061" t="s">
        <v>202</v>
      </c>
      <c r="Q3061" s="5" t="s">
        <v>33</v>
      </c>
      <c r="R3061" s="1">
        <v>2</v>
      </c>
      <c r="S3061" s="1">
        <v>4295</v>
      </c>
      <c r="T3061">
        <v>0.05</v>
      </c>
      <c r="U3061" s="1">
        <v>2897</v>
      </c>
      <c r="V3061" s="1">
        <v>5794</v>
      </c>
      <c r="W3061" s="1">
        <v>8160.5</v>
      </c>
      <c r="X3061" s="1">
        <v>2366.5</v>
      </c>
      <c r="Y3061" s="7">
        <v>0.28999448563200786</v>
      </c>
    </row>
    <row r="3062" spans="1:25">
      <c r="A3062" t="s">
        <v>4620</v>
      </c>
      <c r="B3062" s="3" t="str">
        <f t="shared" si="94"/>
        <v>Aug</v>
      </c>
      <c r="C3062" s="3" t="str">
        <f t="shared" si="95"/>
        <v>2022</v>
      </c>
      <c r="D3062" s="3">
        <v>44785</v>
      </c>
      <c r="E3062" t="s">
        <v>582</v>
      </c>
      <c r="F3062" t="s">
        <v>177</v>
      </c>
      <c r="G3062" s="5" t="s">
        <v>23</v>
      </c>
      <c r="H3062" s="5" t="s">
        <v>24</v>
      </c>
      <c r="I3062" t="s">
        <v>307</v>
      </c>
      <c r="J3062" t="s">
        <v>666</v>
      </c>
      <c r="K3062" s="5" t="s">
        <v>41</v>
      </c>
      <c r="L3062" s="5" t="s">
        <v>42</v>
      </c>
      <c r="M3062" t="s">
        <v>65</v>
      </c>
      <c r="N3062" s="5" t="s">
        <v>66</v>
      </c>
      <c r="O3062" s="5" t="s">
        <v>43</v>
      </c>
      <c r="P3062" t="s">
        <v>119</v>
      </c>
      <c r="Q3062" s="5" t="s">
        <v>45</v>
      </c>
      <c r="R3062" s="1">
        <v>2</v>
      </c>
      <c r="S3062" s="1">
        <v>4699</v>
      </c>
      <c r="T3062">
        <v>0.15</v>
      </c>
      <c r="U3062" s="1">
        <v>3453</v>
      </c>
      <c r="V3062" s="1">
        <v>6906</v>
      </c>
      <c r="W3062" s="1">
        <v>7988.3</v>
      </c>
      <c r="X3062" s="1">
        <v>1082.3000000000002</v>
      </c>
      <c r="Y3062" s="7">
        <v>0.13548564775984881</v>
      </c>
    </row>
    <row r="3063" spans="1:25">
      <c r="A3063" t="s">
        <v>4621</v>
      </c>
      <c r="B3063" s="3" t="str">
        <f t="shared" si="94"/>
        <v>Dec</v>
      </c>
      <c r="C3063" s="3" t="str">
        <f t="shared" si="95"/>
        <v>2023</v>
      </c>
      <c r="D3063" s="3">
        <v>45287</v>
      </c>
      <c r="E3063" t="s">
        <v>2070</v>
      </c>
      <c r="F3063" t="s">
        <v>1870</v>
      </c>
      <c r="G3063" s="5" t="s">
        <v>61</v>
      </c>
      <c r="H3063" s="5" t="s">
        <v>50</v>
      </c>
      <c r="I3063" t="s">
        <v>811</v>
      </c>
      <c r="J3063" t="s">
        <v>1324</v>
      </c>
      <c r="K3063" s="5" t="s">
        <v>41</v>
      </c>
      <c r="L3063" s="5" t="s">
        <v>42</v>
      </c>
      <c r="M3063" t="s">
        <v>29</v>
      </c>
      <c r="N3063" s="5" t="s">
        <v>30</v>
      </c>
      <c r="O3063" s="5" t="s">
        <v>43</v>
      </c>
      <c r="P3063" t="s">
        <v>202</v>
      </c>
      <c r="Q3063" s="5" t="s">
        <v>33</v>
      </c>
      <c r="R3063" s="1">
        <v>1</v>
      </c>
      <c r="S3063" s="1">
        <v>2201</v>
      </c>
      <c r="T3063">
        <v>0.1</v>
      </c>
      <c r="U3063" s="1">
        <v>1666</v>
      </c>
      <c r="V3063" s="1">
        <v>1666</v>
      </c>
      <c r="W3063" s="1">
        <v>1980.9</v>
      </c>
      <c r="X3063" s="1">
        <v>314.90000000000009</v>
      </c>
      <c r="Y3063" s="7">
        <v>0.15896814579231666</v>
      </c>
    </row>
    <row r="3064" spans="1:25">
      <c r="A3064" t="s">
        <v>4622</v>
      </c>
      <c r="B3064" s="3" t="str">
        <f t="shared" si="94"/>
        <v>Sep</v>
      </c>
      <c r="C3064" s="3" t="str">
        <f t="shared" si="95"/>
        <v>2023</v>
      </c>
      <c r="D3064" s="3">
        <v>45174</v>
      </c>
      <c r="E3064" t="s">
        <v>570</v>
      </c>
      <c r="F3064" t="s">
        <v>1621</v>
      </c>
      <c r="G3064" s="5" t="s">
        <v>37</v>
      </c>
      <c r="H3064" s="5" t="s">
        <v>38</v>
      </c>
      <c r="I3064" t="s">
        <v>1043</v>
      </c>
      <c r="J3064" t="s">
        <v>530</v>
      </c>
      <c r="K3064" s="5" t="s">
        <v>41</v>
      </c>
      <c r="L3064" s="5" t="s">
        <v>116</v>
      </c>
      <c r="M3064" t="s">
        <v>87</v>
      </c>
      <c r="N3064" s="5" t="s">
        <v>88</v>
      </c>
      <c r="O3064" s="5" t="s">
        <v>43</v>
      </c>
      <c r="P3064" t="s">
        <v>757</v>
      </c>
      <c r="Q3064" s="5" t="s">
        <v>75</v>
      </c>
      <c r="R3064" s="1">
        <v>1</v>
      </c>
      <c r="S3064" s="1">
        <v>4392</v>
      </c>
      <c r="T3064">
        <v>0.2</v>
      </c>
      <c r="U3064" s="1">
        <v>2289</v>
      </c>
      <c r="V3064" s="1">
        <v>2289</v>
      </c>
      <c r="W3064" s="1">
        <v>3513.6000000000004</v>
      </c>
      <c r="X3064" s="1">
        <v>1224.6000000000004</v>
      </c>
      <c r="Y3064" s="7">
        <v>0.34853142076502741</v>
      </c>
    </row>
    <row r="3065" spans="1:25">
      <c r="A3065" t="s">
        <v>4623</v>
      </c>
      <c r="B3065" s="3" t="str">
        <f t="shared" si="94"/>
        <v>Mar</v>
      </c>
      <c r="C3065" s="3" t="str">
        <f t="shared" si="95"/>
        <v>2022</v>
      </c>
      <c r="D3065" s="3">
        <v>44651</v>
      </c>
      <c r="E3065" t="s">
        <v>1036</v>
      </c>
      <c r="F3065" t="s">
        <v>490</v>
      </c>
      <c r="G3065" s="5" t="s">
        <v>61</v>
      </c>
      <c r="H3065" s="5" t="s">
        <v>50</v>
      </c>
      <c r="I3065" t="s">
        <v>375</v>
      </c>
      <c r="J3065" t="s">
        <v>345</v>
      </c>
      <c r="K3065" s="5" t="s">
        <v>27</v>
      </c>
      <c r="L3065" s="5" t="s">
        <v>54</v>
      </c>
      <c r="M3065" t="s">
        <v>87</v>
      </c>
      <c r="N3065" s="5" t="s">
        <v>88</v>
      </c>
      <c r="O3065" s="5" t="s">
        <v>31</v>
      </c>
      <c r="P3065" t="s">
        <v>165</v>
      </c>
      <c r="Q3065" s="5" t="s">
        <v>75</v>
      </c>
      <c r="R3065" s="1">
        <v>5</v>
      </c>
      <c r="S3065" s="1">
        <v>3689</v>
      </c>
      <c r="T3065">
        <v>0</v>
      </c>
      <c r="U3065" s="1">
        <v>2223</v>
      </c>
      <c r="V3065" s="1">
        <v>11115</v>
      </c>
      <c r="W3065" s="1">
        <v>18445</v>
      </c>
      <c r="X3065" s="1">
        <v>7330</v>
      </c>
      <c r="Y3065" s="7">
        <v>0.39739766874491733</v>
      </c>
    </row>
    <row r="3066" spans="1:25">
      <c r="A3066" t="s">
        <v>4624</v>
      </c>
      <c r="B3066" s="3" t="str">
        <f t="shared" si="94"/>
        <v>May</v>
      </c>
      <c r="C3066" s="3" t="str">
        <f t="shared" si="95"/>
        <v>2022</v>
      </c>
      <c r="D3066" s="3">
        <v>44690</v>
      </c>
      <c r="E3066" t="s">
        <v>633</v>
      </c>
      <c r="F3066" t="s">
        <v>1937</v>
      </c>
      <c r="G3066" s="5" t="s">
        <v>106</v>
      </c>
      <c r="H3066" s="5" t="s">
        <v>107</v>
      </c>
      <c r="I3066" t="s">
        <v>469</v>
      </c>
      <c r="J3066" t="s">
        <v>1700</v>
      </c>
      <c r="K3066" s="5" t="s">
        <v>41</v>
      </c>
      <c r="L3066" s="5" t="s">
        <v>116</v>
      </c>
      <c r="M3066" t="s">
        <v>65</v>
      </c>
      <c r="N3066" s="5" t="s">
        <v>66</v>
      </c>
      <c r="O3066" s="5" t="s">
        <v>43</v>
      </c>
      <c r="P3066" t="s">
        <v>260</v>
      </c>
      <c r="Q3066" s="5" t="s">
        <v>75</v>
      </c>
      <c r="R3066" s="1">
        <v>2</v>
      </c>
      <c r="S3066" s="1">
        <v>3647</v>
      </c>
      <c r="T3066">
        <v>0.25</v>
      </c>
      <c r="U3066" s="1">
        <v>1837</v>
      </c>
      <c r="V3066" s="1">
        <v>3674</v>
      </c>
      <c r="W3066" s="1">
        <v>5470.5</v>
      </c>
      <c r="X3066" s="1">
        <v>1796.5</v>
      </c>
      <c r="Y3066" s="7">
        <v>0.32839776985650304</v>
      </c>
    </row>
    <row r="3067" spans="1:25">
      <c r="A3067" t="s">
        <v>4625</v>
      </c>
      <c r="B3067" s="3" t="str">
        <f t="shared" si="94"/>
        <v>Dec</v>
      </c>
      <c r="C3067" s="3" t="str">
        <f t="shared" si="95"/>
        <v>2024</v>
      </c>
      <c r="D3067" s="3">
        <v>45657</v>
      </c>
      <c r="E3067" t="s">
        <v>251</v>
      </c>
      <c r="F3067" t="s">
        <v>793</v>
      </c>
      <c r="G3067" s="5" t="s">
        <v>23</v>
      </c>
      <c r="H3067" s="5" t="s">
        <v>24</v>
      </c>
      <c r="I3067" t="s">
        <v>884</v>
      </c>
      <c r="J3067" t="s">
        <v>2175</v>
      </c>
      <c r="K3067" s="5" t="s">
        <v>27</v>
      </c>
      <c r="L3067" s="5" t="s">
        <v>54</v>
      </c>
      <c r="M3067" t="s">
        <v>87</v>
      </c>
      <c r="N3067" s="5" t="s">
        <v>88</v>
      </c>
      <c r="O3067" s="5" t="s">
        <v>31</v>
      </c>
      <c r="P3067" t="s">
        <v>396</v>
      </c>
      <c r="Q3067" s="5" t="s">
        <v>45</v>
      </c>
      <c r="R3067" s="1">
        <v>8</v>
      </c>
      <c r="S3067" s="1">
        <v>3256</v>
      </c>
      <c r="T3067">
        <v>0.15</v>
      </c>
      <c r="U3067" s="1">
        <v>2468</v>
      </c>
      <c r="V3067" s="1">
        <v>19744</v>
      </c>
      <c r="W3067" s="1">
        <v>22140.799999999999</v>
      </c>
      <c r="X3067" s="1">
        <v>2396.7999999999993</v>
      </c>
      <c r="Y3067" s="7">
        <v>0.10825263766440234</v>
      </c>
    </row>
    <row r="3068" spans="1:25">
      <c r="A3068" t="s">
        <v>4626</v>
      </c>
      <c r="B3068" s="3" t="str">
        <f t="shared" si="94"/>
        <v>Oct</v>
      </c>
      <c r="C3068" s="3" t="str">
        <f t="shared" si="95"/>
        <v>2023</v>
      </c>
      <c r="D3068" s="3">
        <v>45202</v>
      </c>
      <c r="E3068" t="s">
        <v>1532</v>
      </c>
      <c r="F3068" t="s">
        <v>1497</v>
      </c>
      <c r="G3068" s="5" t="s">
        <v>49</v>
      </c>
      <c r="H3068" s="5" t="s">
        <v>50</v>
      </c>
      <c r="I3068" t="s">
        <v>720</v>
      </c>
      <c r="J3068" t="s">
        <v>358</v>
      </c>
      <c r="K3068" s="5" t="s">
        <v>53</v>
      </c>
      <c r="L3068" s="5" t="s">
        <v>28</v>
      </c>
      <c r="M3068" t="s">
        <v>87</v>
      </c>
      <c r="N3068" s="5" t="s">
        <v>88</v>
      </c>
      <c r="O3068" s="5" t="s">
        <v>43</v>
      </c>
      <c r="P3068" t="s">
        <v>942</v>
      </c>
      <c r="Q3068" s="5" t="s">
        <v>45</v>
      </c>
      <c r="R3068" s="1">
        <v>8</v>
      </c>
      <c r="S3068" s="1">
        <v>2899</v>
      </c>
      <c r="T3068">
        <v>0</v>
      </c>
      <c r="U3068" s="1">
        <v>2170</v>
      </c>
      <c r="V3068" s="1">
        <v>17360</v>
      </c>
      <c r="W3068" s="1">
        <v>23192</v>
      </c>
      <c r="X3068" s="1">
        <v>5832</v>
      </c>
      <c r="Y3068" s="7">
        <v>0.25146602276647118</v>
      </c>
    </row>
    <row r="3069" spans="1:25">
      <c r="A3069" t="s">
        <v>4627</v>
      </c>
      <c r="B3069" s="3" t="str">
        <f t="shared" si="94"/>
        <v>Jan</v>
      </c>
      <c r="C3069" s="3" t="str">
        <f t="shared" si="95"/>
        <v>2022</v>
      </c>
      <c r="D3069" s="3">
        <v>44574</v>
      </c>
      <c r="E3069" t="s">
        <v>2075</v>
      </c>
      <c r="F3069" t="s">
        <v>927</v>
      </c>
      <c r="G3069" s="5" t="s">
        <v>49</v>
      </c>
      <c r="H3069" s="5" t="s">
        <v>50</v>
      </c>
      <c r="I3069" t="s">
        <v>190</v>
      </c>
      <c r="J3069" t="s">
        <v>1503</v>
      </c>
      <c r="K3069" s="5" t="s">
        <v>95</v>
      </c>
      <c r="L3069" s="5" t="s">
        <v>116</v>
      </c>
      <c r="M3069" t="s">
        <v>29</v>
      </c>
      <c r="N3069" s="5" t="s">
        <v>30</v>
      </c>
      <c r="O3069" s="5" t="s">
        <v>43</v>
      </c>
      <c r="P3069" t="s">
        <v>89</v>
      </c>
      <c r="Q3069" s="5" t="s">
        <v>33</v>
      </c>
      <c r="R3069" s="1">
        <v>8</v>
      </c>
      <c r="S3069" s="1">
        <v>3628</v>
      </c>
      <c r="T3069">
        <v>0</v>
      </c>
      <c r="U3069" s="1">
        <v>2486</v>
      </c>
      <c r="V3069" s="1">
        <v>19888</v>
      </c>
      <c r="W3069" s="1">
        <v>29024</v>
      </c>
      <c r="X3069" s="1">
        <v>9136</v>
      </c>
      <c r="Y3069" s="7">
        <v>0.31477398015435504</v>
      </c>
    </row>
    <row r="3070" spans="1:25">
      <c r="A3070" t="s">
        <v>4628</v>
      </c>
      <c r="B3070" s="3" t="str">
        <f t="shared" si="94"/>
        <v>Sep</v>
      </c>
      <c r="C3070" s="3" t="str">
        <f t="shared" si="95"/>
        <v>2024</v>
      </c>
      <c r="D3070" s="3">
        <v>45551</v>
      </c>
      <c r="E3070" t="s">
        <v>495</v>
      </c>
      <c r="F3070" t="s">
        <v>1278</v>
      </c>
      <c r="G3070" s="5" t="s">
        <v>61</v>
      </c>
      <c r="H3070" s="5" t="s">
        <v>50</v>
      </c>
      <c r="I3070" t="s">
        <v>884</v>
      </c>
      <c r="J3070" t="s">
        <v>756</v>
      </c>
      <c r="K3070" s="5" t="s">
        <v>95</v>
      </c>
      <c r="L3070" s="5" t="s">
        <v>116</v>
      </c>
      <c r="M3070" t="s">
        <v>65</v>
      </c>
      <c r="N3070" s="5" t="s">
        <v>66</v>
      </c>
      <c r="O3070" s="5" t="s">
        <v>31</v>
      </c>
      <c r="P3070" t="s">
        <v>44</v>
      </c>
      <c r="Q3070" s="5" t="s">
        <v>45</v>
      </c>
      <c r="R3070" s="1">
        <v>4</v>
      </c>
      <c r="S3070" s="1">
        <v>2502</v>
      </c>
      <c r="T3070">
        <v>0.2</v>
      </c>
      <c r="U3070" s="1">
        <v>2007</v>
      </c>
      <c r="V3070" s="1">
        <v>8028</v>
      </c>
      <c r="W3070" s="1">
        <v>8006.4000000000005</v>
      </c>
      <c r="X3070" s="1">
        <v>-21.599999999999454</v>
      </c>
      <c r="Y3070" s="7">
        <v>-2.6978417266186367E-3</v>
      </c>
    </row>
    <row r="3071" spans="1:25">
      <c r="A3071" t="s">
        <v>4629</v>
      </c>
      <c r="B3071" s="3" t="str">
        <f t="shared" si="94"/>
        <v>Feb</v>
      </c>
      <c r="C3071" s="3" t="str">
        <f t="shared" si="95"/>
        <v>2023</v>
      </c>
      <c r="D3071" s="3">
        <v>44982</v>
      </c>
      <c r="E3071" t="s">
        <v>1678</v>
      </c>
      <c r="F3071" t="s">
        <v>4159</v>
      </c>
      <c r="G3071" s="5" t="s">
        <v>106</v>
      </c>
      <c r="H3071" s="5" t="s">
        <v>107</v>
      </c>
      <c r="I3071" t="s">
        <v>584</v>
      </c>
      <c r="J3071" t="s">
        <v>2175</v>
      </c>
      <c r="K3071" s="5" t="s">
        <v>27</v>
      </c>
      <c r="L3071" s="5" t="s">
        <v>116</v>
      </c>
      <c r="M3071" t="s">
        <v>87</v>
      </c>
      <c r="N3071" s="5" t="s">
        <v>88</v>
      </c>
      <c r="O3071" s="5" t="s">
        <v>31</v>
      </c>
      <c r="P3071" t="s">
        <v>186</v>
      </c>
      <c r="Q3071" s="5" t="s">
        <v>33</v>
      </c>
      <c r="R3071" s="1">
        <v>8</v>
      </c>
      <c r="S3071" s="1">
        <v>4430</v>
      </c>
      <c r="T3071">
        <v>0.05</v>
      </c>
      <c r="U3071" s="1">
        <v>2519</v>
      </c>
      <c r="V3071" s="1">
        <v>20152</v>
      </c>
      <c r="W3071" s="1">
        <v>33668</v>
      </c>
      <c r="X3071" s="1">
        <v>13516</v>
      </c>
      <c r="Y3071" s="7">
        <v>0.40144944754663181</v>
      </c>
    </row>
    <row r="3072" spans="1:25">
      <c r="A3072" t="s">
        <v>4630</v>
      </c>
      <c r="B3072" s="3" t="str">
        <f t="shared" si="94"/>
        <v>Jul</v>
      </c>
      <c r="C3072" s="3" t="str">
        <f t="shared" si="95"/>
        <v>2023</v>
      </c>
      <c r="D3072" s="3">
        <v>45136</v>
      </c>
      <c r="E3072" t="s">
        <v>1894</v>
      </c>
      <c r="F3072" t="s">
        <v>1391</v>
      </c>
      <c r="G3072" s="5" t="s">
        <v>61</v>
      </c>
      <c r="H3072" s="5" t="s">
        <v>50</v>
      </c>
      <c r="I3072" t="s">
        <v>1286</v>
      </c>
      <c r="J3072" t="s">
        <v>753</v>
      </c>
      <c r="K3072" s="5" t="s">
        <v>41</v>
      </c>
      <c r="L3072" s="5" t="s">
        <v>28</v>
      </c>
      <c r="M3072" t="s">
        <v>117</v>
      </c>
      <c r="N3072" s="5" t="s">
        <v>118</v>
      </c>
      <c r="O3072" s="5" t="s">
        <v>31</v>
      </c>
      <c r="P3072" t="s">
        <v>855</v>
      </c>
      <c r="Q3072" s="5" t="s">
        <v>75</v>
      </c>
      <c r="R3072" s="1">
        <v>5</v>
      </c>
      <c r="S3072" s="1">
        <v>2397</v>
      </c>
      <c r="T3072">
        <v>0.25</v>
      </c>
      <c r="U3072" s="1">
        <v>1588</v>
      </c>
      <c r="V3072" s="1">
        <v>7940</v>
      </c>
      <c r="W3072" s="1">
        <v>8988.75</v>
      </c>
      <c r="X3072" s="1">
        <v>1048.75</v>
      </c>
      <c r="Y3072" s="7">
        <v>0.11667361980253094</v>
      </c>
    </row>
    <row r="3073" spans="1:25">
      <c r="A3073" t="s">
        <v>4631</v>
      </c>
      <c r="B3073" s="3" t="str">
        <f t="shared" si="94"/>
        <v>Apr</v>
      </c>
      <c r="C3073" s="3" t="str">
        <f t="shared" si="95"/>
        <v>2025</v>
      </c>
      <c r="D3073" s="3">
        <v>45772</v>
      </c>
      <c r="E3073" t="s">
        <v>2234</v>
      </c>
      <c r="F3073" t="s">
        <v>1860</v>
      </c>
      <c r="G3073" s="5" t="s">
        <v>106</v>
      </c>
      <c r="H3073" s="5" t="s">
        <v>107</v>
      </c>
      <c r="I3073" t="s">
        <v>646</v>
      </c>
      <c r="J3073" t="s">
        <v>232</v>
      </c>
      <c r="K3073" s="5" t="s">
        <v>41</v>
      </c>
      <c r="L3073" s="5" t="s">
        <v>116</v>
      </c>
      <c r="M3073" t="s">
        <v>117</v>
      </c>
      <c r="N3073" s="5" t="s">
        <v>118</v>
      </c>
      <c r="O3073" s="5" t="s">
        <v>43</v>
      </c>
      <c r="P3073" t="s">
        <v>249</v>
      </c>
      <c r="Q3073" s="5" t="s">
        <v>33</v>
      </c>
      <c r="R3073" s="1">
        <v>3</v>
      </c>
      <c r="S3073" s="1">
        <v>548</v>
      </c>
      <c r="T3073">
        <v>0.2</v>
      </c>
      <c r="U3073" s="1">
        <v>315</v>
      </c>
      <c r="V3073" s="1">
        <v>945</v>
      </c>
      <c r="W3073" s="1">
        <v>1315.2</v>
      </c>
      <c r="X3073" s="1">
        <v>370.20000000000005</v>
      </c>
      <c r="Y3073" s="7">
        <v>0.28147810218978103</v>
      </c>
    </row>
    <row r="3074" spans="1:25">
      <c r="A3074" t="s">
        <v>4632</v>
      </c>
      <c r="B3074" s="3" t="str">
        <f t="shared" si="94"/>
        <v>Jan</v>
      </c>
      <c r="C3074" s="3" t="str">
        <f t="shared" si="95"/>
        <v>2022</v>
      </c>
      <c r="D3074" s="3">
        <v>44591</v>
      </c>
      <c r="E3074" t="s">
        <v>1649</v>
      </c>
      <c r="F3074" t="s">
        <v>195</v>
      </c>
      <c r="G3074" s="5" t="s">
        <v>106</v>
      </c>
      <c r="H3074" s="5" t="s">
        <v>107</v>
      </c>
      <c r="I3074" t="s">
        <v>388</v>
      </c>
      <c r="J3074" t="s">
        <v>52</v>
      </c>
      <c r="K3074" s="5" t="s">
        <v>53</v>
      </c>
      <c r="L3074" s="5" t="s">
        <v>42</v>
      </c>
      <c r="M3074" t="s">
        <v>65</v>
      </c>
      <c r="N3074" s="5" t="s">
        <v>66</v>
      </c>
      <c r="O3074" s="5" t="s">
        <v>31</v>
      </c>
      <c r="P3074" t="s">
        <v>202</v>
      </c>
      <c r="Q3074" s="5" t="s">
        <v>33</v>
      </c>
      <c r="R3074" s="1">
        <v>3</v>
      </c>
      <c r="S3074" s="1">
        <v>437</v>
      </c>
      <c r="T3074">
        <v>0.25</v>
      </c>
      <c r="U3074" s="1">
        <v>318</v>
      </c>
      <c r="V3074" s="1">
        <v>954</v>
      </c>
      <c r="W3074" s="1">
        <v>983.25</v>
      </c>
      <c r="X3074" s="1">
        <v>29.25</v>
      </c>
      <c r="Y3074" s="7">
        <v>2.9748283752860413E-2</v>
      </c>
    </row>
    <row r="3075" spans="1:25">
      <c r="A3075" t="s">
        <v>4633</v>
      </c>
      <c r="B3075" s="3" t="str">
        <f t="shared" ref="B3075:B3138" si="96">TEXT(D3075,"MMM")</f>
        <v>Jul</v>
      </c>
      <c r="C3075" s="3" t="str">
        <f t="shared" ref="C3075:C3138" si="97">TEXT(D3075,"YYYY")</f>
        <v>2024</v>
      </c>
      <c r="D3075" s="3">
        <v>45499</v>
      </c>
      <c r="E3075" t="s">
        <v>3120</v>
      </c>
      <c r="F3075" t="s">
        <v>379</v>
      </c>
      <c r="G3075" s="5" t="s">
        <v>23</v>
      </c>
      <c r="H3075" s="5" t="s">
        <v>24</v>
      </c>
      <c r="I3075" t="s">
        <v>1149</v>
      </c>
      <c r="J3075" t="s">
        <v>592</v>
      </c>
      <c r="K3075" s="5" t="s">
        <v>73</v>
      </c>
      <c r="L3075" s="5" t="s">
        <v>54</v>
      </c>
      <c r="M3075" t="s">
        <v>65</v>
      </c>
      <c r="N3075" s="5" t="s">
        <v>66</v>
      </c>
      <c r="O3075" s="5" t="s">
        <v>43</v>
      </c>
      <c r="P3075" t="s">
        <v>125</v>
      </c>
      <c r="Q3075" s="5" t="s">
        <v>33</v>
      </c>
      <c r="R3075" s="1">
        <v>8</v>
      </c>
      <c r="S3075" s="1">
        <v>3153</v>
      </c>
      <c r="T3075">
        <v>0</v>
      </c>
      <c r="U3075" s="1">
        <v>2057</v>
      </c>
      <c r="V3075" s="1">
        <v>16456</v>
      </c>
      <c r="W3075" s="1">
        <v>25224</v>
      </c>
      <c r="X3075" s="1">
        <v>8768</v>
      </c>
      <c r="Y3075" s="7">
        <v>0.34760545512210594</v>
      </c>
    </row>
    <row r="3076" spans="1:25">
      <c r="A3076" t="s">
        <v>4634</v>
      </c>
      <c r="B3076" s="3" t="str">
        <f t="shared" si="96"/>
        <v>Nov</v>
      </c>
      <c r="C3076" s="3" t="str">
        <f t="shared" si="97"/>
        <v>2022</v>
      </c>
      <c r="D3076" s="3">
        <v>44872</v>
      </c>
      <c r="E3076" t="s">
        <v>1899</v>
      </c>
      <c r="F3076" t="s">
        <v>843</v>
      </c>
      <c r="G3076" s="5" t="s">
        <v>23</v>
      </c>
      <c r="H3076" s="5" t="s">
        <v>24</v>
      </c>
      <c r="I3076" t="s">
        <v>1265</v>
      </c>
      <c r="J3076" t="s">
        <v>264</v>
      </c>
      <c r="K3076" s="5" t="s">
        <v>41</v>
      </c>
      <c r="L3076" s="5" t="s">
        <v>116</v>
      </c>
      <c r="M3076" t="s">
        <v>87</v>
      </c>
      <c r="N3076" s="5" t="s">
        <v>88</v>
      </c>
      <c r="O3076" s="5" t="s">
        <v>31</v>
      </c>
      <c r="P3076" t="s">
        <v>244</v>
      </c>
      <c r="Q3076" s="5" t="s">
        <v>33</v>
      </c>
      <c r="R3076" s="1">
        <v>4</v>
      </c>
      <c r="S3076" s="1">
        <v>3127</v>
      </c>
      <c r="T3076">
        <v>0.2</v>
      </c>
      <c r="U3076" s="1">
        <v>2097</v>
      </c>
      <c r="V3076" s="1">
        <v>8388</v>
      </c>
      <c r="W3076" s="1">
        <v>10006.400000000001</v>
      </c>
      <c r="X3076" s="1">
        <v>1618.4000000000015</v>
      </c>
      <c r="Y3076" s="7">
        <v>0.16173648864726586</v>
      </c>
    </row>
    <row r="3077" spans="1:25">
      <c r="A3077" t="s">
        <v>4635</v>
      </c>
      <c r="B3077" s="3" t="str">
        <f t="shared" si="96"/>
        <v>May</v>
      </c>
      <c r="C3077" s="3" t="str">
        <f t="shared" si="97"/>
        <v>2022</v>
      </c>
      <c r="D3077" s="3">
        <v>44686</v>
      </c>
      <c r="E3077" t="s">
        <v>2602</v>
      </c>
      <c r="F3077" t="s">
        <v>1020</v>
      </c>
      <c r="G3077" s="5" t="s">
        <v>37</v>
      </c>
      <c r="H3077" s="5" t="s">
        <v>38</v>
      </c>
      <c r="I3077" t="s">
        <v>1074</v>
      </c>
      <c r="J3077" t="s">
        <v>284</v>
      </c>
      <c r="K3077" s="5" t="s">
        <v>73</v>
      </c>
      <c r="L3077" s="5" t="s">
        <v>28</v>
      </c>
      <c r="M3077" t="s">
        <v>29</v>
      </c>
      <c r="N3077" s="5" t="s">
        <v>30</v>
      </c>
      <c r="O3077" s="5" t="s">
        <v>31</v>
      </c>
      <c r="P3077" t="s">
        <v>260</v>
      </c>
      <c r="Q3077" s="5" t="s">
        <v>75</v>
      </c>
      <c r="R3077" s="1">
        <v>5</v>
      </c>
      <c r="S3077" s="1">
        <v>200</v>
      </c>
      <c r="T3077">
        <v>0.2</v>
      </c>
      <c r="U3077" s="1">
        <v>130</v>
      </c>
      <c r="V3077" s="1">
        <v>650</v>
      </c>
      <c r="W3077" s="1">
        <v>800</v>
      </c>
      <c r="X3077" s="1">
        <v>150</v>
      </c>
      <c r="Y3077" s="7">
        <v>0.1875</v>
      </c>
    </row>
    <row r="3078" spans="1:25">
      <c r="A3078" t="s">
        <v>4636</v>
      </c>
      <c r="B3078" s="3" t="str">
        <f t="shared" si="96"/>
        <v>Feb</v>
      </c>
      <c r="C3078" s="3" t="str">
        <f t="shared" si="97"/>
        <v>2023</v>
      </c>
      <c r="D3078" s="3">
        <v>44980</v>
      </c>
      <c r="E3078" t="s">
        <v>1640</v>
      </c>
      <c r="F3078" t="s">
        <v>1638</v>
      </c>
      <c r="G3078" s="5" t="s">
        <v>106</v>
      </c>
      <c r="H3078" s="5" t="s">
        <v>107</v>
      </c>
      <c r="I3078" t="s">
        <v>960</v>
      </c>
      <c r="J3078" t="s">
        <v>711</v>
      </c>
      <c r="K3078" s="5" t="s">
        <v>95</v>
      </c>
      <c r="L3078" s="5" t="s">
        <v>116</v>
      </c>
      <c r="M3078" t="s">
        <v>55</v>
      </c>
      <c r="N3078" s="5" t="s">
        <v>56</v>
      </c>
      <c r="O3078" s="5" t="s">
        <v>31</v>
      </c>
      <c r="P3078" t="s">
        <v>249</v>
      </c>
      <c r="Q3078" s="5" t="s">
        <v>45</v>
      </c>
      <c r="R3078" s="1">
        <v>1</v>
      </c>
      <c r="S3078" s="1">
        <v>86</v>
      </c>
      <c r="T3078">
        <v>0.15</v>
      </c>
      <c r="U3078" s="1">
        <v>54</v>
      </c>
      <c r="V3078" s="1">
        <v>54</v>
      </c>
      <c r="W3078" s="1">
        <v>73.099999999999994</v>
      </c>
      <c r="X3078" s="1">
        <v>19.099999999999994</v>
      </c>
      <c r="Y3078" s="7">
        <v>0.26128590971272225</v>
      </c>
    </row>
    <row r="3079" spans="1:25">
      <c r="A3079" t="s">
        <v>4637</v>
      </c>
      <c r="B3079" s="3" t="str">
        <f t="shared" si="96"/>
        <v>Aug</v>
      </c>
      <c r="C3079" s="3" t="str">
        <f t="shared" si="97"/>
        <v>2023</v>
      </c>
      <c r="D3079" s="3">
        <v>45161</v>
      </c>
      <c r="E3079" t="s">
        <v>659</v>
      </c>
      <c r="F3079" t="s">
        <v>698</v>
      </c>
      <c r="G3079" s="5" t="s">
        <v>37</v>
      </c>
      <c r="H3079" s="5" t="s">
        <v>38</v>
      </c>
      <c r="I3079" t="s">
        <v>941</v>
      </c>
      <c r="J3079" t="s">
        <v>784</v>
      </c>
      <c r="K3079" s="5" t="s">
        <v>41</v>
      </c>
      <c r="L3079" s="5" t="s">
        <v>28</v>
      </c>
      <c r="M3079" t="s">
        <v>55</v>
      </c>
      <c r="N3079" s="5" t="s">
        <v>56</v>
      </c>
      <c r="O3079" s="5" t="s">
        <v>43</v>
      </c>
      <c r="P3079" t="s">
        <v>159</v>
      </c>
      <c r="Q3079" s="5" t="s">
        <v>45</v>
      </c>
      <c r="R3079" s="1">
        <v>6</v>
      </c>
      <c r="S3079" s="1">
        <v>3442</v>
      </c>
      <c r="T3079">
        <v>0</v>
      </c>
      <c r="U3079" s="1">
        <v>2575</v>
      </c>
      <c r="V3079" s="1">
        <v>15450</v>
      </c>
      <c r="W3079" s="1">
        <v>20652</v>
      </c>
      <c r="X3079" s="1">
        <v>5202</v>
      </c>
      <c r="Y3079" s="7">
        <v>0.25188843695525859</v>
      </c>
    </row>
    <row r="3080" spans="1:25">
      <c r="A3080" t="s">
        <v>4638</v>
      </c>
      <c r="B3080" s="3" t="str">
        <f t="shared" si="96"/>
        <v>Nov</v>
      </c>
      <c r="C3080" s="3" t="str">
        <f t="shared" si="97"/>
        <v>2025</v>
      </c>
      <c r="D3080" s="3">
        <v>45988</v>
      </c>
      <c r="E3080" t="s">
        <v>2549</v>
      </c>
      <c r="F3080" t="s">
        <v>1746</v>
      </c>
      <c r="G3080" s="5" t="s">
        <v>49</v>
      </c>
      <c r="H3080" s="5" t="s">
        <v>50</v>
      </c>
      <c r="I3080" t="s">
        <v>2081</v>
      </c>
      <c r="J3080" t="s">
        <v>2231</v>
      </c>
      <c r="K3080" s="5" t="s">
        <v>53</v>
      </c>
      <c r="L3080" s="5" t="s">
        <v>54</v>
      </c>
      <c r="M3080" t="s">
        <v>117</v>
      </c>
      <c r="N3080" s="5" t="s">
        <v>118</v>
      </c>
      <c r="O3080" s="5" t="s">
        <v>43</v>
      </c>
      <c r="P3080" t="s">
        <v>89</v>
      </c>
      <c r="Q3080" s="5" t="s">
        <v>75</v>
      </c>
      <c r="R3080" s="1">
        <v>1</v>
      </c>
      <c r="S3080" s="1">
        <v>2381</v>
      </c>
      <c r="T3080">
        <v>0.1</v>
      </c>
      <c r="U3080" s="1">
        <v>1580</v>
      </c>
      <c r="V3080" s="1">
        <v>1580</v>
      </c>
      <c r="W3080" s="1">
        <v>2142.9</v>
      </c>
      <c r="X3080" s="1">
        <v>562.90000000000009</v>
      </c>
      <c r="Y3080" s="7">
        <v>0.26268141303840592</v>
      </c>
    </row>
    <row r="3081" spans="1:25">
      <c r="A3081" t="s">
        <v>4639</v>
      </c>
      <c r="B3081" s="3" t="str">
        <f t="shared" si="96"/>
        <v>Apr</v>
      </c>
      <c r="C3081" s="3" t="str">
        <f t="shared" si="97"/>
        <v>2022</v>
      </c>
      <c r="D3081" s="3">
        <v>44666</v>
      </c>
      <c r="E3081" t="s">
        <v>2195</v>
      </c>
      <c r="F3081" t="s">
        <v>2630</v>
      </c>
      <c r="G3081" s="5" t="s">
        <v>23</v>
      </c>
      <c r="H3081" s="5" t="s">
        <v>24</v>
      </c>
      <c r="I3081" t="s">
        <v>412</v>
      </c>
      <c r="J3081" t="s">
        <v>790</v>
      </c>
      <c r="K3081" s="5" t="s">
        <v>41</v>
      </c>
      <c r="L3081" s="5" t="s">
        <v>64</v>
      </c>
      <c r="M3081" t="s">
        <v>87</v>
      </c>
      <c r="N3081" s="5" t="s">
        <v>88</v>
      </c>
      <c r="O3081" s="5" t="s">
        <v>31</v>
      </c>
      <c r="P3081" t="s">
        <v>244</v>
      </c>
      <c r="Q3081" s="5" t="s">
        <v>33</v>
      </c>
      <c r="R3081" s="1">
        <v>1</v>
      </c>
      <c r="S3081" s="1">
        <v>1359</v>
      </c>
      <c r="T3081">
        <v>0.15</v>
      </c>
      <c r="U3081" s="1">
        <v>881</v>
      </c>
      <c r="V3081" s="1">
        <v>881</v>
      </c>
      <c r="W3081" s="1">
        <v>1155.1499999999999</v>
      </c>
      <c r="X3081" s="1">
        <v>274.14999999999986</v>
      </c>
      <c r="Y3081" s="7">
        <v>0.23732848547807636</v>
      </c>
    </row>
    <row r="3082" spans="1:25">
      <c r="A3082" t="s">
        <v>4640</v>
      </c>
      <c r="B3082" s="3" t="str">
        <f t="shared" si="96"/>
        <v>Aug</v>
      </c>
      <c r="C3082" s="3" t="str">
        <f t="shared" si="97"/>
        <v>2022</v>
      </c>
      <c r="D3082" s="3">
        <v>44794</v>
      </c>
      <c r="E3082" t="s">
        <v>1674</v>
      </c>
      <c r="F3082" t="s">
        <v>1077</v>
      </c>
      <c r="G3082" s="5" t="s">
        <v>61</v>
      </c>
      <c r="H3082" s="5" t="s">
        <v>50</v>
      </c>
      <c r="I3082" t="s">
        <v>974</v>
      </c>
      <c r="J3082" t="s">
        <v>1397</v>
      </c>
      <c r="K3082" s="5" t="s">
        <v>73</v>
      </c>
      <c r="L3082" s="5" t="s">
        <v>28</v>
      </c>
      <c r="M3082" t="s">
        <v>29</v>
      </c>
      <c r="N3082" s="5" t="s">
        <v>30</v>
      </c>
      <c r="O3082" s="5" t="s">
        <v>43</v>
      </c>
      <c r="P3082" t="s">
        <v>268</v>
      </c>
      <c r="Q3082" s="5" t="s">
        <v>33</v>
      </c>
      <c r="R3082" s="1">
        <v>6</v>
      </c>
      <c r="S3082" s="1">
        <v>2497</v>
      </c>
      <c r="T3082">
        <v>0.15</v>
      </c>
      <c r="U3082" s="1">
        <v>1431</v>
      </c>
      <c r="V3082" s="1">
        <v>8586</v>
      </c>
      <c r="W3082" s="1">
        <v>12734.699999999999</v>
      </c>
      <c r="X3082" s="1">
        <v>4148.6999999999989</v>
      </c>
      <c r="Y3082" s="7">
        <v>0.32577917029847575</v>
      </c>
    </row>
    <row r="3083" spans="1:25">
      <c r="A3083" t="s">
        <v>4641</v>
      </c>
      <c r="B3083" s="3" t="str">
        <f t="shared" si="96"/>
        <v>Nov</v>
      </c>
      <c r="C3083" s="3" t="str">
        <f t="shared" si="97"/>
        <v>2024</v>
      </c>
      <c r="D3083" s="3">
        <v>45602</v>
      </c>
      <c r="E3083" t="s">
        <v>624</v>
      </c>
      <c r="F3083" t="s">
        <v>217</v>
      </c>
      <c r="G3083" s="5" t="s">
        <v>106</v>
      </c>
      <c r="H3083" s="5" t="s">
        <v>107</v>
      </c>
      <c r="I3083" t="s">
        <v>993</v>
      </c>
      <c r="J3083" t="s">
        <v>606</v>
      </c>
      <c r="K3083" s="5" t="s">
        <v>73</v>
      </c>
      <c r="L3083" s="5" t="s">
        <v>64</v>
      </c>
      <c r="M3083" t="s">
        <v>65</v>
      </c>
      <c r="N3083" s="5" t="s">
        <v>66</v>
      </c>
      <c r="O3083" s="5" t="s">
        <v>43</v>
      </c>
      <c r="P3083" t="s">
        <v>413</v>
      </c>
      <c r="Q3083" s="5" t="s">
        <v>75</v>
      </c>
      <c r="R3083" s="1">
        <v>3</v>
      </c>
      <c r="S3083" s="1">
        <v>4157</v>
      </c>
      <c r="T3083">
        <v>0.1</v>
      </c>
      <c r="U3083" s="1">
        <v>3219</v>
      </c>
      <c r="V3083" s="1">
        <v>9657</v>
      </c>
      <c r="W3083" s="1">
        <v>11223.9</v>
      </c>
      <c r="X3083" s="1">
        <v>1566.8999999999996</v>
      </c>
      <c r="Y3083" s="7">
        <v>0.13960388100392909</v>
      </c>
    </row>
    <row r="3084" spans="1:25">
      <c r="A3084" t="s">
        <v>4642</v>
      </c>
      <c r="B3084" s="3" t="str">
        <f t="shared" si="96"/>
        <v>Dec</v>
      </c>
      <c r="C3084" s="3" t="str">
        <f t="shared" si="97"/>
        <v>2022</v>
      </c>
      <c r="D3084" s="3">
        <v>44897</v>
      </c>
      <c r="E3084" t="s">
        <v>1933</v>
      </c>
      <c r="F3084" t="s">
        <v>1488</v>
      </c>
      <c r="G3084" s="5" t="s">
        <v>37</v>
      </c>
      <c r="H3084" s="5" t="s">
        <v>38</v>
      </c>
      <c r="I3084" t="s">
        <v>715</v>
      </c>
      <c r="J3084" t="s">
        <v>2175</v>
      </c>
      <c r="K3084" s="5" t="s">
        <v>27</v>
      </c>
      <c r="L3084" s="5" t="s">
        <v>116</v>
      </c>
      <c r="M3084" t="s">
        <v>29</v>
      </c>
      <c r="N3084" s="5" t="s">
        <v>30</v>
      </c>
      <c r="O3084" s="5" t="s">
        <v>43</v>
      </c>
      <c r="P3084" t="s">
        <v>220</v>
      </c>
      <c r="Q3084" s="5" t="s">
        <v>33</v>
      </c>
      <c r="R3084" s="1">
        <v>6</v>
      </c>
      <c r="S3084" s="1">
        <v>509</v>
      </c>
      <c r="T3084">
        <v>0</v>
      </c>
      <c r="U3084" s="1">
        <v>288</v>
      </c>
      <c r="V3084" s="1">
        <v>1728</v>
      </c>
      <c r="W3084" s="1">
        <v>3054</v>
      </c>
      <c r="X3084" s="1">
        <v>1326</v>
      </c>
      <c r="Y3084" s="7">
        <v>0.43418467583497056</v>
      </c>
    </row>
    <row r="3085" spans="1:25">
      <c r="A3085" t="s">
        <v>4643</v>
      </c>
      <c r="B3085" s="3" t="str">
        <f t="shared" si="96"/>
        <v>Jun</v>
      </c>
      <c r="C3085" s="3" t="str">
        <f t="shared" si="97"/>
        <v>2023</v>
      </c>
      <c r="D3085" s="3">
        <v>45079</v>
      </c>
      <c r="E3085" t="s">
        <v>2247</v>
      </c>
      <c r="F3085" t="s">
        <v>476</v>
      </c>
      <c r="G3085" s="5" t="s">
        <v>61</v>
      </c>
      <c r="H3085" s="5" t="s">
        <v>50</v>
      </c>
      <c r="I3085" t="s">
        <v>190</v>
      </c>
      <c r="J3085" t="s">
        <v>1478</v>
      </c>
      <c r="K3085" s="5" t="s">
        <v>95</v>
      </c>
      <c r="L3085" s="5" t="s">
        <v>42</v>
      </c>
      <c r="M3085" t="s">
        <v>55</v>
      </c>
      <c r="N3085" s="5" t="s">
        <v>56</v>
      </c>
      <c r="O3085" s="5" t="s">
        <v>31</v>
      </c>
      <c r="P3085" t="s">
        <v>57</v>
      </c>
      <c r="Q3085" s="5" t="s">
        <v>33</v>
      </c>
      <c r="R3085" s="1">
        <v>2</v>
      </c>
      <c r="S3085" s="1">
        <v>1756</v>
      </c>
      <c r="T3085">
        <v>0.2</v>
      </c>
      <c r="U3085" s="1">
        <v>1336</v>
      </c>
      <c r="V3085" s="1">
        <v>2672</v>
      </c>
      <c r="W3085" s="1">
        <v>2809.6000000000004</v>
      </c>
      <c r="X3085" s="1">
        <v>137.60000000000036</v>
      </c>
      <c r="Y3085" s="7">
        <v>4.8974943052391924E-2</v>
      </c>
    </row>
    <row r="3086" spans="1:25">
      <c r="A3086" t="s">
        <v>4644</v>
      </c>
      <c r="B3086" s="3" t="str">
        <f t="shared" si="96"/>
        <v>Dec</v>
      </c>
      <c r="C3086" s="3" t="str">
        <f t="shared" si="97"/>
        <v>2024</v>
      </c>
      <c r="D3086" s="3">
        <v>45648</v>
      </c>
      <c r="E3086" t="s">
        <v>2195</v>
      </c>
      <c r="F3086" t="s">
        <v>2237</v>
      </c>
      <c r="G3086" s="5" t="s">
        <v>61</v>
      </c>
      <c r="H3086" s="5" t="s">
        <v>50</v>
      </c>
      <c r="I3086" t="s">
        <v>631</v>
      </c>
      <c r="J3086" t="s">
        <v>456</v>
      </c>
      <c r="K3086" s="5" t="s">
        <v>41</v>
      </c>
      <c r="L3086" s="5" t="s">
        <v>28</v>
      </c>
      <c r="M3086" t="s">
        <v>55</v>
      </c>
      <c r="N3086" s="5" t="s">
        <v>56</v>
      </c>
      <c r="O3086" s="5" t="s">
        <v>31</v>
      </c>
      <c r="P3086" t="s">
        <v>244</v>
      </c>
      <c r="Q3086" s="5" t="s">
        <v>45</v>
      </c>
      <c r="R3086" s="1">
        <v>1</v>
      </c>
      <c r="S3086" s="1">
        <v>4085</v>
      </c>
      <c r="T3086">
        <v>0.1</v>
      </c>
      <c r="U3086" s="1">
        <v>2946</v>
      </c>
      <c r="V3086" s="1">
        <v>2946</v>
      </c>
      <c r="W3086" s="1">
        <v>3676.5</v>
      </c>
      <c r="X3086" s="1">
        <v>730.5</v>
      </c>
      <c r="Y3086" s="7">
        <v>0.19869441044471645</v>
      </c>
    </row>
    <row r="3087" spans="1:25">
      <c r="A3087" t="s">
        <v>4645</v>
      </c>
      <c r="B3087" s="3" t="str">
        <f t="shared" si="96"/>
        <v>Jul</v>
      </c>
      <c r="C3087" s="3" t="str">
        <f t="shared" si="97"/>
        <v>2023</v>
      </c>
      <c r="D3087" s="3">
        <v>45124</v>
      </c>
      <c r="E3087" t="s">
        <v>2234</v>
      </c>
      <c r="F3087" t="s">
        <v>411</v>
      </c>
      <c r="G3087" s="5" t="s">
        <v>61</v>
      </c>
      <c r="H3087" s="5" t="s">
        <v>50</v>
      </c>
      <c r="I3087" t="s">
        <v>884</v>
      </c>
      <c r="J3087" t="s">
        <v>1066</v>
      </c>
      <c r="K3087" s="5" t="s">
        <v>73</v>
      </c>
      <c r="L3087" s="5" t="s">
        <v>54</v>
      </c>
      <c r="M3087" t="s">
        <v>117</v>
      </c>
      <c r="N3087" s="5" t="s">
        <v>118</v>
      </c>
      <c r="O3087" s="5" t="s">
        <v>31</v>
      </c>
      <c r="P3087" t="s">
        <v>44</v>
      </c>
      <c r="Q3087" s="5" t="s">
        <v>45</v>
      </c>
      <c r="R3087" s="1">
        <v>8</v>
      </c>
      <c r="S3087" s="1">
        <v>3385</v>
      </c>
      <c r="T3087">
        <v>0.25</v>
      </c>
      <c r="U3087" s="1">
        <v>2432</v>
      </c>
      <c r="V3087" s="1">
        <v>19456</v>
      </c>
      <c r="W3087" s="1">
        <v>20310</v>
      </c>
      <c r="X3087" s="1">
        <v>854</v>
      </c>
      <c r="Y3087" s="7">
        <v>4.2048252092565241E-2</v>
      </c>
    </row>
    <row r="3088" spans="1:25">
      <c r="A3088" t="s">
        <v>4646</v>
      </c>
      <c r="B3088" s="3" t="str">
        <f t="shared" si="96"/>
        <v>Feb</v>
      </c>
      <c r="C3088" s="3" t="str">
        <f t="shared" si="97"/>
        <v>2025</v>
      </c>
      <c r="D3088" s="3">
        <v>45712</v>
      </c>
      <c r="E3088" t="s">
        <v>1651</v>
      </c>
      <c r="F3088" t="s">
        <v>1399</v>
      </c>
      <c r="G3088" s="5" t="s">
        <v>106</v>
      </c>
      <c r="H3088" s="5" t="s">
        <v>107</v>
      </c>
      <c r="I3088" t="s">
        <v>732</v>
      </c>
      <c r="J3088" t="s">
        <v>1266</v>
      </c>
      <c r="K3088" s="5" t="s">
        <v>73</v>
      </c>
      <c r="L3088" s="5" t="s">
        <v>54</v>
      </c>
      <c r="M3088" t="s">
        <v>87</v>
      </c>
      <c r="N3088" s="5" t="s">
        <v>88</v>
      </c>
      <c r="O3088" s="5" t="s">
        <v>31</v>
      </c>
      <c r="P3088" t="s">
        <v>431</v>
      </c>
      <c r="Q3088" s="5" t="s">
        <v>75</v>
      </c>
      <c r="R3088" s="1">
        <v>3</v>
      </c>
      <c r="S3088" s="1">
        <v>3078</v>
      </c>
      <c r="T3088">
        <v>0.05</v>
      </c>
      <c r="U3088" s="1">
        <v>2455</v>
      </c>
      <c r="V3088" s="1">
        <v>7365</v>
      </c>
      <c r="W3088" s="1">
        <v>8772.2999999999993</v>
      </c>
      <c r="X3088" s="1">
        <v>1407.2999999999993</v>
      </c>
      <c r="Y3088" s="7">
        <v>0.16042543004685195</v>
      </c>
    </row>
    <row r="3089" spans="1:25">
      <c r="A3089" t="s">
        <v>4647</v>
      </c>
      <c r="B3089" s="3" t="str">
        <f t="shared" si="96"/>
        <v>Apr</v>
      </c>
      <c r="C3089" s="3" t="str">
        <f t="shared" si="97"/>
        <v>2022</v>
      </c>
      <c r="D3089" s="3">
        <v>44661</v>
      </c>
      <c r="E3089" t="s">
        <v>2311</v>
      </c>
      <c r="F3089" t="s">
        <v>1913</v>
      </c>
      <c r="G3089" s="5" t="s">
        <v>23</v>
      </c>
      <c r="H3089" s="5" t="s">
        <v>24</v>
      </c>
      <c r="I3089" t="s">
        <v>1536</v>
      </c>
      <c r="J3089" t="s">
        <v>999</v>
      </c>
      <c r="K3089" s="5" t="s">
        <v>95</v>
      </c>
      <c r="L3089" s="5" t="s">
        <v>28</v>
      </c>
      <c r="M3089" t="s">
        <v>87</v>
      </c>
      <c r="N3089" s="5" t="s">
        <v>88</v>
      </c>
      <c r="O3089" s="5" t="s">
        <v>31</v>
      </c>
      <c r="P3089" t="s">
        <v>153</v>
      </c>
      <c r="Q3089" s="5" t="s">
        <v>33</v>
      </c>
      <c r="R3089" s="1">
        <v>2</v>
      </c>
      <c r="S3089" s="1">
        <v>1717</v>
      </c>
      <c r="T3089">
        <v>0.15</v>
      </c>
      <c r="U3089" s="1">
        <v>981</v>
      </c>
      <c r="V3089" s="1">
        <v>1962</v>
      </c>
      <c r="W3089" s="1">
        <v>2918.9</v>
      </c>
      <c r="X3089" s="1">
        <v>956.90000000000009</v>
      </c>
      <c r="Y3089" s="7">
        <v>0.32782897666929323</v>
      </c>
    </row>
    <row r="3090" spans="1:25">
      <c r="A3090" t="s">
        <v>4648</v>
      </c>
      <c r="B3090" s="3" t="str">
        <f t="shared" si="96"/>
        <v>Jun</v>
      </c>
      <c r="C3090" s="3" t="str">
        <f t="shared" si="97"/>
        <v>2025</v>
      </c>
      <c r="D3090" s="3">
        <v>45822</v>
      </c>
      <c r="E3090" t="s">
        <v>901</v>
      </c>
      <c r="F3090" t="s">
        <v>1549</v>
      </c>
      <c r="G3090" s="5" t="s">
        <v>23</v>
      </c>
      <c r="H3090" s="5" t="s">
        <v>24</v>
      </c>
      <c r="I3090" t="s">
        <v>293</v>
      </c>
      <c r="J3090" t="s">
        <v>753</v>
      </c>
      <c r="K3090" s="5" t="s">
        <v>41</v>
      </c>
      <c r="L3090" s="5" t="s">
        <v>116</v>
      </c>
      <c r="M3090" t="s">
        <v>87</v>
      </c>
      <c r="N3090" s="5" t="s">
        <v>88</v>
      </c>
      <c r="O3090" s="5" t="s">
        <v>43</v>
      </c>
      <c r="P3090" t="s">
        <v>32</v>
      </c>
      <c r="Q3090" s="5" t="s">
        <v>33</v>
      </c>
      <c r="R3090" s="1">
        <v>4</v>
      </c>
      <c r="S3090" s="1">
        <v>3578</v>
      </c>
      <c r="T3090">
        <v>0.1</v>
      </c>
      <c r="U3090" s="1">
        <v>2048</v>
      </c>
      <c r="V3090" s="1">
        <v>8192</v>
      </c>
      <c r="W3090" s="1">
        <v>12880.800000000001</v>
      </c>
      <c r="X3090" s="1">
        <v>4688.8000000000011</v>
      </c>
      <c r="Y3090" s="7">
        <v>0.36401465747469108</v>
      </c>
    </row>
    <row r="3091" spans="1:25">
      <c r="A3091" t="s">
        <v>4649</v>
      </c>
      <c r="B3091" s="3" t="str">
        <f t="shared" si="96"/>
        <v>Dec</v>
      </c>
      <c r="C3091" s="3" t="str">
        <f t="shared" si="97"/>
        <v>2023</v>
      </c>
      <c r="D3091" s="3">
        <v>45278</v>
      </c>
      <c r="E3091" t="s">
        <v>266</v>
      </c>
      <c r="F3091" t="s">
        <v>404</v>
      </c>
      <c r="G3091" s="5" t="s">
        <v>37</v>
      </c>
      <c r="H3091" s="5" t="s">
        <v>38</v>
      </c>
      <c r="I3091" t="s">
        <v>1222</v>
      </c>
      <c r="J3091" t="s">
        <v>354</v>
      </c>
      <c r="K3091" s="5" t="s">
        <v>53</v>
      </c>
      <c r="L3091" s="5" t="s">
        <v>64</v>
      </c>
      <c r="M3091" t="s">
        <v>29</v>
      </c>
      <c r="N3091" s="5" t="s">
        <v>30</v>
      </c>
      <c r="O3091" s="5" t="s">
        <v>43</v>
      </c>
      <c r="P3091" t="s">
        <v>89</v>
      </c>
      <c r="Q3091" s="5" t="s">
        <v>33</v>
      </c>
      <c r="R3091" s="1">
        <v>2</v>
      </c>
      <c r="S3091" s="1">
        <v>3065</v>
      </c>
      <c r="T3091">
        <v>0</v>
      </c>
      <c r="U3091" s="1">
        <v>2341</v>
      </c>
      <c r="V3091" s="1">
        <v>4682</v>
      </c>
      <c r="W3091" s="1">
        <v>6130</v>
      </c>
      <c r="X3091" s="1">
        <v>1448</v>
      </c>
      <c r="Y3091" s="7">
        <v>0.23621533442088091</v>
      </c>
    </row>
    <row r="3092" spans="1:25">
      <c r="A3092" t="s">
        <v>4650</v>
      </c>
      <c r="B3092" s="3" t="str">
        <f t="shared" si="96"/>
        <v>Oct</v>
      </c>
      <c r="C3092" s="3" t="str">
        <f t="shared" si="97"/>
        <v>2023</v>
      </c>
      <c r="D3092" s="3">
        <v>45216</v>
      </c>
      <c r="E3092" t="s">
        <v>1090</v>
      </c>
      <c r="F3092" t="s">
        <v>1199</v>
      </c>
      <c r="G3092" s="5" t="s">
        <v>23</v>
      </c>
      <c r="H3092" s="5" t="s">
        <v>24</v>
      </c>
      <c r="I3092" t="s">
        <v>71</v>
      </c>
      <c r="J3092" t="s">
        <v>572</v>
      </c>
      <c r="K3092" s="5" t="s">
        <v>95</v>
      </c>
      <c r="L3092" s="5" t="s">
        <v>28</v>
      </c>
      <c r="M3092" t="s">
        <v>29</v>
      </c>
      <c r="N3092" s="5" t="s">
        <v>30</v>
      </c>
      <c r="O3092" s="5" t="s">
        <v>43</v>
      </c>
      <c r="P3092" t="s">
        <v>170</v>
      </c>
      <c r="Q3092" s="5" t="s">
        <v>75</v>
      </c>
      <c r="R3092" s="1">
        <v>8</v>
      </c>
      <c r="S3092" s="1">
        <v>3415</v>
      </c>
      <c r="T3092">
        <v>0.05</v>
      </c>
      <c r="U3092" s="1">
        <v>1994</v>
      </c>
      <c r="V3092" s="1">
        <v>15952</v>
      </c>
      <c r="W3092" s="1">
        <v>25954</v>
      </c>
      <c r="X3092" s="1">
        <v>10002</v>
      </c>
      <c r="Y3092" s="7">
        <v>0.38537412344917932</v>
      </c>
    </row>
    <row r="3093" spans="1:25">
      <c r="A3093" t="s">
        <v>4651</v>
      </c>
      <c r="B3093" s="3" t="str">
        <f t="shared" si="96"/>
        <v>Sep</v>
      </c>
      <c r="C3093" s="3" t="str">
        <f t="shared" si="97"/>
        <v>2022</v>
      </c>
      <c r="D3093" s="3">
        <v>44825</v>
      </c>
      <c r="E3093" t="s">
        <v>1668</v>
      </c>
      <c r="F3093" t="s">
        <v>1659</v>
      </c>
      <c r="G3093" s="5" t="s">
        <v>23</v>
      </c>
      <c r="H3093" s="5" t="s">
        <v>24</v>
      </c>
      <c r="I3093" t="s">
        <v>226</v>
      </c>
      <c r="J3093" t="s">
        <v>683</v>
      </c>
      <c r="K3093" s="5" t="s">
        <v>27</v>
      </c>
      <c r="L3093" s="5" t="s">
        <v>116</v>
      </c>
      <c r="M3093" t="s">
        <v>29</v>
      </c>
      <c r="N3093" s="5" t="s">
        <v>30</v>
      </c>
      <c r="O3093" s="5" t="s">
        <v>31</v>
      </c>
      <c r="P3093" t="s">
        <v>136</v>
      </c>
      <c r="Q3093" s="5" t="s">
        <v>75</v>
      </c>
      <c r="R3093" s="1">
        <v>7</v>
      </c>
      <c r="S3093" s="1">
        <v>83</v>
      </c>
      <c r="T3093">
        <v>0.05</v>
      </c>
      <c r="U3093" s="1">
        <v>50</v>
      </c>
      <c r="V3093" s="1">
        <v>350</v>
      </c>
      <c r="W3093" s="1">
        <v>551.94999999999993</v>
      </c>
      <c r="X3093" s="1">
        <v>201.94999999999993</v>
      </c>
      <c r="Y3093" s="7">
        <v>0.36588459099556109</v>
      </c>
    </row>
    <row r="3094" spans="1:25">
      <c r="A3094" t="s">
        <v>4652</v>
      </c>
      <c r="B3094" s="3" t="str">
        <f t="shared" si="96"/>
        <v>Sep</v>
      </c>
      <c r="C3094" s="3" t="str">
        <f t="shared" si="97"/>
        <v>2025</v>
      </c>
      <c r="D3094" s="3">
        <v>45911</v>
      </c>
      <c r="E3094" t="s">
        <v>91</v>
      </c>
      <c r="F3094" t="s">
        <v>1462</v>
      </c>
      <c r="G3094" s="5" t="s">
        <v>61</v>
      </c>
      <c r="H3094" s="5" t="s">
        <v>50</v>
      </c>
      <c r="I3094" t="s">
        <v>805</v>
      </c>
      <c r="J3094" t="s">
        <v>662</v>
      </c>
      <c r="K3094" s="5" t="s">
        <v>73</v>
      </c>
      <c r="L3094" s="5" t="s">
        <v>64</v>
      </c>
      <c r="M3094" t="s">
        <v>117</v>
      </c>
      <c r="N3094" s="5" t="s">
        <v>118</v>
      </c>
      <c r="O3094" s="5" t="s">
        <v>43</v>
      </c>
      <c r="P3094" t="s">
        <v>110</v>
      </c>
      <c r="Q3094" s="5" t="s">
        <v>33</v>
      </c>
      <c r="R3094" s="1">
        <v>7</v>
      </c>
      <c r="S3094" s="1">
        <v>4269</v>
      </c>
      <c r="T3094">
        <v>0.1</v>
      </c>
      <c r="U3094" s="1">
        <v>2832</v>
      </c>
      <c r="V3094" s="1">
        <v>19824</v>
      </c>
      <c r="W3094" s="1">
        <v>26894.7</v>
      </c>
      <c r="X3094" s="1">
        <v>7070.7000000000007</v>
      </c>
      <c r="Y3094" s="7">
        <v>0.26290309986726013</v>
      </c>
    </row>
    <row r="3095" spans="1:25">
      <c r="A3095" t="s">
        <v>4653</v>
      </c>
      <c r="B3095" s="3" t="str">
        <f t="shared" si="96"/>
        <v>Aug</v>
      </c>
      <c r="C3095" s="3" t="str">
        <f t="shared" si="97"/>
        <v>2025</v>
      </c>
      <c r="D3095" s="3">
        <v>45897</v>
      </c>
      <c r="E3095" t="s">
        <v>91</v>
      </c>
      <c r="F3095" t="s">
        <v>263</v>
      </c>
      <c r="G3095" s="5" t="s">
        <v>61</v>
      </c>
      <c r="H3095" s="5" t="s">
        <v>50</v>
      </c>
      <c r="I3095" t="s">
        <v>1041</v>
      </c>
      <c r="J3095" t="s">
        <v>80</v>
      </c>
      <c r="K3095" s="5" t="s">
        <v>27</v>
      </c>
      <c r="L3095" s="5" t="s">
        <v>42</v>
      </c>
      <c r="M3095" t="s">
        <v>29</v>
      </c>
      <c r="N3095" s="5" t="s">
        <v>30</v>
      </c>
      <c r="O3095" s="5" t="s">
        <v>43</v>
      </c>
      <c r="P3095" t="s">
        <v>214</v>
      </c>
      <c r="Q3095" s="5" t="s">
        <v>45</v>
      </c>
      <c r="R3095" s="1">
        <v>7</v>
      </c>
      <c r="S3095" s="1">
        <v>4174</v>
      </c>
      <c r="T3095">
        <v>0</v>
      </c>
      <c r="U3095" s="1">
        <v>2608</v>
      </c>
      <c r="V3095" s="1">
        <v>18256</v>
      </c>
      <c r="W3095" s="1">
        <v>29218</v>
      </c>
      <c r="X3095" s="1">
        <v>10962</v>
      </c>
      <c r="Y3095" s="7">
        <v>0.37517968375658839</v>
      </c>
    </row>
    <row r="3096" spans="1:25">
      <c r="A3096" t="s">
        <v>4654</v>
      </c>
      <c r="B3096" s="3" t="str">
        <f t="shared" si="96"/>
        <v>Feb</v>
      </c>
      <c r="C3096" s="3" t="str">
        <f t="shared" si="97"/>
        <v>2023</v>
      </c>
      <c r="D3096" s="3">
        <v>44958</v>
      </c>
      <c r="E3096" t="s">
        <v>620</v>
      </c>
      <c r="F3096" t="s">
        <v>1073</v>
      </c>
      <c r="G3096" s="5" t="s">
        <v>106</v>
      </c>
      <c r="H3096" s="5" t="s">
        <v>107</v>
      </c>
      <c r="I3096" t="s">
        <v>477</v>
      </c>
      <c r="J3096" t="s">
        <v>1436</v>
      </c>
      <c r="K3096" s="5" t="s">
        <v>41</v>
      </c>
      <c r="L3096" s="5" t="s">
        <v>116</v>
      </c>
      <c r="M3096" t="s">
        <v>65</v>
      </c>
      <c r="N3096" s="5" t="s">
        <v>66</v>
      </c>
      <c r="O3096" s="5" t="s">
        <v>43</v>
      </c>
      <c r="P3096" t="s">
        <v>359</v>
      </c>
      <c r="Q3096" s="5" t="s">
        <v>45</v>
      </c>
      <c r="R3096" s="1">
        <v>3</v>
      </c>
      <c r="S3096" s="1">
        <v>2463</v>
      </c>
      <c r="T3096">
        <v>0.15</v>
      </c>
      <c r="U3096" s="1">
        <v>1662</v>
      </c>
      <c r="V3096" s="1">
        <v>4986</v>
      </c>
      <c r="W3096" s="1">
        <v>6280.65</v>
      </c>
      <c r="X3096" s="1">
        <v>1294.6499999999996</v>
      </c>
      <c r="Y3096" s="7">
        <v>0.20613312316400367</v>
      </c>
    </row>
    <row r="3097" spans="1:25">
      <c r="A3097" t="s">
        <v>4655</v>
      </c>
      <c r="B3097" s="3" t="str">
        <f t="shared" si="96"/>
        <v>Jan</v>
      </c>
      <c r="C3097" s="3" t="str">
        <f t="shared" si="97"/>
        <v>2024</v>
      </c>
      <c r="D3097" s="3">
        <v>45303</v>
      </c>
      <c r="E3097" t="s">
        <v>453</v>
      </c>
      <c r="F3097" t="s">
        <v>323</v>
      </c>
      <c r="G3097" s="5" t="s">
        <v>49</v>
      </c>
      <c r="H3097" s="5" t="s">
        <v>50</v>
      </c>
      <c r="I3097" t="s">
        <v>330</v>
      </c>
      <c r="J3097" t="s">
        <v>1999</v>
      </c>
      <c r="K3097" s="5" t="s">
        <v>27</v>
      </c>
      <c r="L3097" s="5" t="s">
        <v>54</v>
      </c>
      <c r="M3097" t="s">
        <v>29</v>
      </c>
      <c r="N3097" s="5" t="s">
        <v>30</v>
      </c>
      <c r="O3097" s="5" t="s">
        <v>43</v>
      </c>
      <c r="P3097" t="s">
        <v>427</v>
      </c>
      <c r="Q3097" s="5" t="s">
        <v>45</v>
      </c>
      <c r="R3097" s="1">
        <v>7</v>
      </c>
      <c r="S3097" s="1">
        <v>3821</v>
      </c>
      <c r="T3097">
        <v>0.2</v>
      </c>
      <c r="U3097" s="1">
        <v>3160</v>
      </c>
      <c r="V3097" s="1">
        <v>22120</v>
      </c>
      <c r="W3097" s="1">
        <v>21397.600000000002</v>
      </c>
      <c r="X3097" s="1">
        <v>-722.39999999999782</v>
      </c>
      <c r="Y3097" s="7">
        <v>-3.3760795603245117E-2</v>
      </c>
    </row>
    <row r="3098" spans="1:25">
      <c r="A3098" t="s">
        <v>4656</v>
      </c>
      <c r="B3098" s="3" t="str">
        <f t="shared" si="96"/>
        <v>Nov</v>
      </c>
      <c r="C3098" s="3" t="str">
        <f t="shared" si="97"/>
        <v>2024</v>
      </c>
      <c r="D3098" s="3">
        <v>45597</v>
      </c>
      <c r="E3098" t="s">
        <v>2805</v>
      </c>
      <c r="F3098" t="s">
        <v>4657</v>
      </c>
      <c r="G3098" s="5" t="s">
        <v>61</v>
      </c>
      <c r="H3098" s="5" t="s">
        <v>50</v>
      </c>
      <c r="I3098" t="s">
        <v>1192</v>
      </c>
      <c r="J3098" t="s">
        <v>337</v>
      </c>
      <c r="K3098" s="5" t="s">
        <v>95</v>
      </c>
      <c r="L3098" s="5" t="s">
        <v>42</v>
      </c>
      <c r="M3098" t="s">
        <v>65</v>
      </c>
      <c r="N3098" s="5" t="s">
        <v>66</v>
      </c>
      <c r="O3098" s="5" t="s">
        <v>31</v>
      </c>
      <c r="P3098" t="s">
        <v>260</v>
      </c>
      <c r="Q3098" s="5" t="s">
        <v>33</v>
      </c>
      <c r="R3098" s="1">
        <v>2</v>
      </c>
      <c r="S3098" s="1">
        <v>1357</v>
      </c>
      <c r="T3098">
        <v>0.15</v>
      </c>
      <c r="U3098" s="1">
        <v>957</v>
      </c>
      <c r="V3098" s="1">
        <v>1914</v>
      </c>
      <c r="W3098" s="1">
        <v>2306.9</v>
      </c>
      <c r="X3098" s="1">
        <v>392.90000000000009</v>
      </c>
      <c r="Y3098" s="7">
        <v>0.17031514153192601</v>
      </c>
    </row>
    <row r="3099" spans="1:25">
      <c r="A3099" t="s">
        <v>4658</v>
      </c>
      <c r="B3099" s="3" t="str">
        <f t="shared" si="96"/>
        <v>Dec</v>
      </c>
      <c r="C3099" s="3" t="str">
        <f t="shared" si="97"/>
        <v>2022</v>
      </c>
      <c r="D3099" s="3">
        <v>44896</v>
      </c>
      <c r="E3099" t="s">
        <v>69</v>
      </c>
      <c r="F3099" t="s">
        <v>1101</v>
      </c>
      <c r="G3099" s="5" t="s">
        <v>106</v>
      </c>
      <c r="H3099" s="5" t="s">
        <v>107</v>
      </c>
      <c r="I3099" t="s">
        <v>1048</v>
      </c>
      <c r="J3099" t="s">
        <v>169</v>
      </c>
      <c r="K3099" s="5" t="s">
        <v>73</v>
      </c>
      <c r="L3099" s="5" t="s">
        <v>54</v>
      </c>
      <c r="M3099" t="s">
        <v>65</v>
      </c>
      <c r="N3099" s="5" t="s">
        <v>66</v>
      </c>
      <c r="O3099" s="5" t="s">
        <v>43</v>
      </c>
      <c r="P3099" t="s">
        <v>74</v>
      </c>
      <c r="Q3099" s="5" t="s">
        <v>45</v>
      </c>
      <c r="R3099" s="1">
        <v>8</v>
      </c>
      <c r="S3099" s="1">
        <v>4938</v>
      </c>
      <c r="T3099">
        <v>0.05</v>
      </c>
      <c r="U3099" s="1">
        <v>2739</v>
      </c>
      <c r="V3099" s="1">
        <v>21912</v>
      </c>
      <c r="W3099" s="1">
        <v>37528.799999999996</v>
      </c>
      <c r="X3099" s="1">
        <v>15616.799999999996</v>
      </c>
      <c r="Y3099" s="7">
        <v>0.41612841337852524</v>
      </c>
    </row>
    <row r="3100" spans="1:25">
      <c r="A3100" t="s">
        <v>4659</v>
      </c>
      <c r="B3100" s="3" t="str">
        <f t="shared" si="96"/>
        <v>Jul</v>
      </c>
      <c r="C3100" s="3" t="str">
        <f t="shared" si="97"/>
        <v>2022</v>
      </c>
      <c r="D3100" s="3">
        <v>44768</v>
      </c>
      <c r="E3100" t="s">
        <v>485</v>
      </c>
      <c r="F3100" t="s">
        <v>1421</v>
      </c>
      <c r="G3100" s="5" t="s">
        <v>106</v>
      </c>
      <c r="H3100" s="5" t="s">
        <v>107</v>
      </c>
      <c r="I3100" t="s">
        <v>672</v>
      </c>
      <c r="J3100" t="s">
        <v>389</v>
      </c>
      <c r="K3100" s="5" t="s">
        <v>95</v>
      </c>
      <c r="L3100" s="5" t="s">
        <v>28</v>
      </c>
      <c r="M3100" t="s">
        <v>117</v>
      </c>
      <c r="N3100" s="5" t="s">
        <v>118</v>
      </c>
      <c r="O3100" s="5" t="s">
        <v>31</v>
      </c>
      <c r="P3100" t="s">
        <v>431</v>
      </c>
      <c r="Q3100" s="5" t="s">
        <v>75</v>
      </c>
      <c r="R3100" s="1">
        <v>1</v>
      </c>
      <c r="S3100" s="1">
        <v>4401</v>
      </c>
      <c r="T3100">
        <v>0.05</v>
      </c>
      <c r="U3100" s="1">
        <v>2607</v>
      </c>
      <c r="V3100" s="1">
        <v>2607</v>
      </c>
      <c r="W3100" s="1">
        <v>4180.95</v>
      </c>
      <c r="X3100" s="1">
        <v>1573.9499999999998</v>
      </c>
      <c r="Y3100" s="7">
        <v>0.37645750367739389</v>
      </c>
    </row>
    <row r="3101" spans="1:25">
      <c r="A3101" t="s">
        <v>4660</v>
      </c>
      <c r="B3101" s="3" t="str">
        <f t="shared" si="96"/>
        <v>Jun</v>
      </c>
      <c r="C3101" s="3" t="str">
        <f t="shared" si="97"/>
        <v>2025</v>
      </c>
      <c r="D3101" s="3">
        <v>45827</v>
      </c>
      <c r="E3101" t="s">
        <v>2403</v>
      </c>
      <c r="F3101" t="s">
        <v>1264</v>
      </c>
      <c r="G3101" s="5" t="s">
        <v>23</v>
      </c>
      <c r="H3101" s="5" t="s">
        <v>24</v>
      </c>
      <c r="I3101" t="s">
        <v>738</v>
      </c>
      <c r="J3101" t="s">
        <v>1161</v>
      </c>
      <c r="K3101" s="5" t="s">
        <v>73</v>
      </c>
      <c r="L3101" s="5" t="s">
        <v>42</v>
      </c>
      <c r="M3101" t="s">
        <v>29</v>
      </c>
      <c r="N3101" s="5" t="s">
        <v>30</v>
      </c>
      <c r="O3101" s="5" t="s">
        <v>31</v>
      </c>
      <c r="P3101" t="s">
        <v>295</v>
      </c>
      <c r="Q3101" s="5" t="s">
        <v>33</v>
      </c>
      <c r="R3101" s="1">
        <v>4</v>
      </c>
      <c r="S3101" s="1">
        <v>1626</v>
      </c>
      <c r="T3101">
        <v>0.1</v>
      </c>
      <c r="U3101" s="1">
        <v>1050</v>
      </c>
      <c r="V3101" s="1">
        <v>4200</v>
      </c>
      <c r="W3101" s="1">
        <v>5853.6</v>
      </c>
      <c r="X3101" s="1">
        <v>1653.6000000000004</v>
      </c>
      <c r="Y3101" s="7">
        <v>0.28249282492824934</v>
      </c>
    </row>
    <row r="3102" spans="1:25">
      <c r="A3102" t="s">
        <v>4661</v>
      </c>
      <c r="B3102" s="3" t="str">
        <f t="shared" si="96"/>
        <v>Jan</v>
      </c>
      <c r="C3102" s="3" t="str">
        <f t="shared" si="97"/>
        <v>2025</v>
      </c>
      <c r="D3102" s="3">
        <v>45666</v>
      </c>
      <c r="E3102" t="s">
        <v>1202</v>
      </c>
      <c r="F3102" t="s">
        <v>1199</v>
      </c>
      <c r="G3102" s="5" t="s">
        <v>49</v>
      </c>
      <c r="H3102" s="5" t="s">
        <v>50</v>
      </c>
      <c r="I3102" t="s">
        <v>853</v>
      </c>
      <c r="J3102" t="s">
        <v>1797</v>
      </c>
      <c r="K3102" s="5" t="s">
        <v>27</v>
      </c>
      <c r="L3102" s="5" t="s">
        <v>116</v>
      </c>
      <c r="M3102" t="s">
        <v>65</v>
      </c>
      <c r="N3102" s="5" t="s">
        <v>66</v>
      </c>
      <c r="O3102" s="5" t="s">
        <v>31</v>
      </c>
      <c r="P3102" t="s">
        <v>220</v>
      </c>
      <c r="Q3102" s="5" t="s">
        <v>75</v>
      </c>
      <c r="R3102" s="1">
        <v>1</v>
      </c>
      <c r="S3102" s="1">
        <v>3509</v>
      </c>
      <c r="T3102">
        <v>0.25</v>
      </c>
      <c r="U3102" s="1">
        <v>2273</v>
      </c>
      <c r="V3102" s="1">
        <v>2273</v>
      </c>
      <c r="W3102" s="1">
        <v>2631.75</v>
      </c>
      <c r="X3102" s="1">
        <v>358.75</v>
      </c>
      <c r="Y3102" s="7">
        <v>0.13631613945093568</v>
      </c>
    </row>
    <row r="3103" spans="1:25">
      <c r="A3103" t="s">
        <v>4662</v>
      </c>
      <c r="B3103" s="3" t="str">
        <f t="shared" si="96"/>
        <v>Sep</v>
      </c>
      <c r="C3103" s="3" t="str">
        <f t="shared" si="97"/>
        <v>2023</v>
      </c>
      <c r="D3103" s="3">
        <v>45171</v>
      </c>
      <c r="E3103" t="s">
        <v>1211</v>
      </c>
      <c r="F3103" t="s">
        <v>995</v>
      </c>
      <c r="G3103" s="5" t="s">
        <v>106</v>
      </c>
      <c r="H3103" s="5" t="s">
        <v>107</v>
      </c>
      <c r="I3103" t="s">
        <v>134</v>
      </c>
      <c r="J3103" t="s">
        <v>1164</v>
      </c>
      <c r="K3103" s="5" t="s">
        <v>41</v>
      </c>
      <c r="L3103" s="5" t="s">
        <v>64</v>
      </c>
      <c r="M3103" t="s">
        <v>117</v>
      </c>
      <c r="N3103" s="5" t="s">
        <v>118</v>
      </c>
      <c r="O3103" s="5" t="s">
        <v>31</v>
      </c>
      <c r="P3103" t="s">
        <v>96</v>
      </c>
      <c r="Q3103" s="5" t="s">
        <v>33</v>
      </c>
      <c r="R3103" s="1">
        <v>1</v>
      </c>
      <c r="S3103" s="1">
        <v>1783</v>
      </c>
      <c r="T3103">
        <v>0.15</v>
      </c>
      <c r="U3103" s="1">
        <v>1218</v>
      </c>
      <c r="V3103" s="1">
        <v>1218</v>
      </c>
      <c r="W3103" s="1">
        <v>1515.55</v>
      </c>
      <c r="X3103" s="1">
        <v>297.54999999999995</v>
      </c>
      <c r="Y3103" s="7">
        <v>0.19633136485104416</v>
      </c>
    </row>
    <row r="3104" spans="1:25">
      <c r="A3104" t="s">
        <v>4663</v>
      </c>
      <c r="B3104" s="3" t="str">
        <f t="shared" si="96"/>
        <v>Dec</v>
      </c>
      <c r="C3104" s="3" t="str">
        <f t="shared" si="97"/>
        <v>2025</v>
      </c>
      <c r="D3104" s="3">
        <v>46007</v>
      </c>
      <c r="E3104" t="s">
        <v>1604</v>
      </c>
      <c r="F3104" t="s">
        <v>3167</v>
      </c>
      <c r="G3104" s="5" t="s">
        <v>37</v>
      </c>
      <c r="H3104" s="5" t="s">
        <v>38</v>
      </c>
      <c r="I3104" t="s">
        <v>212</v>
      </c>
      <c r="J3104" t="s">
        <v>1223</v>
      </c>
      <c r="K3104" s="5" t="s">
        <v>95</v>
      </c>
      <c r="L3104" s="5" t="s">
        <v>42</v>
      </c>
      <c r="M3104" t="s">
        <v>29</v>
      </c>
      <c r="N3104" s="5" t="s">
        <v>30</v>
      </c>
      <c r="O3104" s="5" t="s">
        <v>43</v>
      </c>
      <c r="P3104" t="s">
        <v>359</v>
      </c>
      <c r="Q3104" s="5" t="s">
        <v>33</v>
      </c>
      <c r="R3104" s="1">
        <v>2</v>
      </c>
      <c r="S3104" s="1">
        <v>2783</v>
      </c>
      <c r="T3104">
        <v>0.1</v>
      </c>
      <c r="U3104" s="1">
        <v>1865</v>
      </c>
      <c r="V3104" s="1">
        <v>3730</v>
      </c>
      <c r="W3104" s="1">
        <v>5009.4000000000005</v>
      </c>
      <c r="X3104" s="1">
        <v>1279.4000000000005</v>
      </c>
      <c r="Y3104" s="7">
        <v>0.25539984828522388</v>
      </c>
    </row>
    <row r="3105" spans="1:25">
      <c r="A3105" t="s">
        <v>4664</v>
      </c>
      <c r="B3105" s="3" t="str">
        <f t="shared" si="96"/>
        <v>Apr</v>
      </c>
      <c r="C3105" s="3" t="str">
        <f t="shared" si="97"/>
        <v>2023</v>
      </c>
      <c r="D3105" s="3">
        <v>45043</v>
      </c>
      <c r="E3105" t="s">
        <v>1539</v>
      </c>
      <c r="F3105" t="s">
        <v>1545</v>
      </c>
      <c r="G3105" s="5" t="s">
        <v>49</v>
      </c>
      <c r="H3105" s="5" t="s">
        <v>50</v>
      </c>
      <c r="I3105" t="s">
        <v>576</v>
      </c>
      <c r="J3105" t="s">
        <v>597</v>
      </c>
      <c r="K3105" s="5" t="s">
        <v>27</v>
      </c>
      <c r="L3105" s="5" t="s">
        <v>64</v>
      </c>
      <c r="M3105" t="s">
        <v>117</v>
      </c>
      <c r="N3105" s="5" t="s">
        <v>118</v>
      </c>
      <c r="O3105" s="5" t="s">
        <v>31</v>
      </c>
      <c r="P3105" t="s">
        <v>427</v>
      </c>
      <c r="Q3105" s="5" t="s">
        <v>33</v>
      </c>
      <c r="R3105" s="1">
        <v>6</v>
      </c>
      <c r="S3105" s="1">
        <v>3226</v>
      </c>
      <c r="T3105">
        <v>0.05</v>
      </c>
      <c r="U3105" s="1">
        <v>1917</v>
      </c>
      <c r="V3105" s="1">
        <v>11502</v>
      </c>
      <c r="W3105" s="1">
        <v>18388.2</v>
      </c>
      <c r="X3105" s="1">
        <v>6886.2000000000007</v>
      </c>
      <c r="Y3105" s="7">
        <v>0.37449016216921727</v>
      </c>
    </row>
    <row r="3106" spans="1:25">
      <c r="A3106" t="s">
        <v>4665</v>
      </c>
      <c r="B3106" s="3" t="str">
        <f t="shared" si="96"/>
        <v>May</v>
      </c>
      <c r="C3106" s="3" t="str">
        <f t="shared" si="97"/>
        <v>2025</v>
      </c>
      <c r="D3106" s="3">
        <v>45795</v>
      </c>
      <c r="E3106" t="s">
        <v>462</v>
      </c>
      <c r="F3106" t="s">
        <v>439</v>
      </c>
      <c r="G3106" s="5" t="s">
        <v>23</v>
      </c>
      <c r="H3106" s="5" t="s">
        <v>24</v>
      </c>
      <c r="I3106" t="s">
        <v>1536</v>
      </c>
      <c r="J3106" t="s">
        <v>904</v>
      </c>
      <c r="K3106" s="5" t="s">
        <v>27</v>
      </c>
      <c r="L3106" s="5" t="s">
        <v>42</v>
      </c>
      <c r="M3106" t="s">
        <v>29</v>
      </c>
      <c r="N3106" s="5" t="s">
        <v>30</v>
      </c>
      <c r="O3106" s="5" t="s">
        <v>31</v>
      </c>
      <c r="P3106" t="s">
        <v>355</v>
      </c>
      <c r="Q3106" s="5" t="s">
        <v>45</v>
      </c>
      <c r="R3106" s="1">
        <v>1</v>
      </c>
      <c r="S3106" s="1">
        <v>2932</v>
      </c>
      <c r="T3106">
        <v>0.25</v>
      </c>
      <c r="U3106" s="1">
        <v>2352</v>
      </c>
      <c r="V3106" s="1">
        <v>2352</v>
      </c>
      <c r="W3106" s="1">
        <v>2199</v>
      </c>
      <c r="X3106" s="1">
        <v>-153</v>
      </c>
      <c r="Y3106" s="7">
        <v>-6.9577080491132329E-2</v>
      </c>
    </row>
    <row r="3107" spans="1:25">
      <c r="A3107" t="s">
        <v>4666</v>
      </c>
      <c r="B3107" s="3" t="str">
        <f t="shared" si="96"/>
        <v>Apr</v>
      </c>
      <c r="C3107" s="3" t="str">
        <f t="shared" si="97"/>
        <v>2024</v>
      </c>
      <c r="D3107" s="3">
        <v>45398</v>
      </c>
      <c r="E3107" t="s">
        <v>2642</v>
      </c>
      <c r="F3107" t="s">
        <v>1173</v>
      </c>
      <c r="G3107" s="5" t="s">
        <v>61</v>
      </c>
      <c r="H3107" s="5" t="s">
        <v>50</v>
      </c>
      <c r="I3107" t="s">
        <v>504</v>
      </c>
      <c r="J3107" t="s">
        <v>899</v>
      </c>
      <c r="K3107" s="5" t="s">
        <v>41</v>
      </c>
      <c r="L3107" s="5" t="s">
        <v>42</v>
      </c>
      <c r="M3107" t="s">
        <v>29</v>
      </c>
      <c r="N3107" s="5" t="s">
        <v>30</v>
      </c>
      <c r="O3107" s="5" t="s">
        <v>43</v>
      </c>
      <c r="P3107" t="s">
        <v>180</v>
      </c>
      <c r="Q3107" s="5" t="s">
        <v>33</v>
      </c>
      <c r="R3107" s="1">
        <v>5</v>
      </c>
      <c r="S3107" s="1">
        <v>161</v>
      </c>
      <c r="T3107">
        <v>0</v>
      </c>
      <c r="U3107" s="1">
        <v>99</v>
      </c>
      <c r="V3107" s="1">
        <v>495</v>
      </c>
      <c r="W3107" s="1">
        <v>805</v>
      </c>
      <c r="X3107" s="1">
        <v>310</v>
      </c>
      <c r="Y3107" s="7">
        <v>0.38509316770186336</v>
      </c>
    </row>
    <row r="3108" spans="1:25">
      <c r="A3108" t="s">
        <v>4667</v>
      </c>
      <c r="B3108" s="3" t="str">
        <f t="shared" si="96"/>
        <v>Aug</v>
      </c>
      <c r="C3108" s="3" t="str">
        <f t="shared" si="97"/>
        <v>2023</v>
      </c>
      <c r="D3108" s="3">
        <v>45164</v>
      </c>
      <c r="E3108" t="s">
        <v>807</v>
      </c>
      <c r="F3108" t="s">
        <v>1726</v>
      </c>
      <c r="G3108" s="5" t="s">
        <v>49</v>
      </c>
      <c r="H3108" s="5" t="s">
        <v>50</v>
      </c>
      <c r="I3108" t="s">
        <v>469</v>
      </c>
      <c r="J3108" t="s">
        <v>164</v>
      </c>
      <c r="K3108" s="5" t="s">
        <v>27</v>
      </c>
      <c r="L3108" s="5" t="s">
        <v>54</v>
      </c>
      <c r="M3108" t="s">
        <v>87</v>
      </c>
      <c r="N3108" s="5" t="s">
        <v>88</v>
      </c>
      <c r="O3108" s="5" t="s">
        <v>43</v>
      </c>
      <c r="P3108" t="s">
        <v>427</v>
      </c>
      <c r="Q3108" s="5" t="s">
        <v>33</v>
      </c>
      <c r="R3108" s="1">
        <v>6</v>
      </c>
      <c r="S3108" s="1">
        <v>1075</v>
      </c>
      <c r="T3108">
        <v>0.1</v>
      </c>
      <c r="U3108" s="1">
        <v>877</v>
      </c>
      <c r="V3108" s="1">
        <v>5262</v>
      </c>
      <c r="W3108" s="1">
        <v>5805</v>
      </c>
      <c r="X3108" s="1">
        <v>543</v>
      </c>
      <c r="Y3108" s="7">
        <v>9.3540051679586567E-2</v>
      </c>
    </row>
    <row r="3109" spans="1:25">
      <c r="A3109" t="s">
        <v>4668</v>
      </c>
      <c r="B3109" s="3" t="str">
        <f t="shared" si="96"/>
        <v>Nov</v>
      </c>
      <c r="C3109" s="3" t="str">
        <f t="shared" si="97"/>
        <v>2022</v>
      </c>
      <c r="D3109" s="3">
        <v>44868</v>
      </c>
      <c r="E3109" t="s">
        <v>1014</v>
      </c>
      <c r="F3109" t="s">
        <v>709</v>
      </c>
      <c r="G3109" s="5" t="s">
        <v>106</v>
      </c>
      <c r="H3109" s="5" t="s">
        <v>107</v>
      </c>
      <c r="I3109" t="s">
        <v>123</v>
      </c>
      <c r="J3109" t="s">
        <v>101</v>
      </c>
      <c r="K3109" s="5" t="s">
        <v>95</v>
      </c>
      <c r="L3109" s="5" t="s">
        <v>116</v>
      </c>
      <c r="M3109" t="s">
        <v>29</v>
      </c>
      <c r="N3109" s="5" t="s">
        <v>30</v>
      </c>
      <c r="O3109" s="5" t="s">
        <v>31</v>
      </c>
      <c r="P3109" t="s">
        <v>1027</v>
      </c>
      <c r="Q3109" s="5" t="s">
        <v>75</v>
      </c>
      <c r="R3109" s="1">
        <v>1</v>
      </c>
      <c r="S3109" s="1">
        <v>3844</v>
      </c>
      <c r="T3109">
        <v>0.05</v>
      </c>
      <c r="U3109" s="1">
        <v>2103</v>
      </c>
      <c r="V3109" s="1">
        <v>2103</v>
      </c>
      <c r="W3109" s="1">
        <v>3651.7999999999997</v>
      </c>
      <c r="X3109" s="1">
        <v>1548.7999999999997</v>
      </c>
      <c r="Y3109" s="7">
        <v>0.42411961224601563</v>
      </c>
    </row>
    <row r="3110" spans="1:25">
      <c r="A3110" t="s">
        <v>4669</v>
      </c>
      <c r="B3110" s="3" t="str">
        <f t="shared" si="96"/>
        <v>Aug</v>
      </c>
      <c r="C3110" s="3" t="str">
        <f t="shared" si="97"/>
        <v>2024</v>
      </c>
      <c r="D3110" s="3">
        <v>45529</v>
      </c>
      <c r="E3110" t="s">
        <v>1143</v>
      </c>
      <c r="F3110" t="s">
        <v>2025</v>
      </c>
      <c r="G3110" s="5" t="s">
        <v>61</v>
      </c>
      <c r="H3110" s="5" t="s">
        <v>50</v>
      </c>
      <c r="I3110" t="s">
        <v>589</v>
      </c>
      <c r="J3110" t="s">
        <v>1676</v>
      </c>
      <c r="K3110" s="5" t="s">
        <v>95</v>
      </c>
      <c r="L3110" s="5" t="s">
        <v>28</v>
      </c>
      <c r="M3110" t="s">
        <v>55</v>
      </c>
      <c r="N3110" s="5" t="s">
        <v>56</v>
      </c>
      <c r="O3110" s="5" t="s">
        <v>43</v>
      </c>
      <c r="P3110" t="s">
        <v>136</v>
      </c>
      <c r="Q3110" s="5" t="s">
        <v>45</v>
      </c>
      <c r="R3110" s="1">
        <v>3</v>
      </c>
      <c r="S3110" s="1">
        <v>3640</v>
      </c>
      <c r="T3110">
        <v>0.25</v>
      </c>
      <c r="U3110" s="1">
        <v>2997</v>
      </c>
      <c r="V3110" s="1">
        <v>8991</v>
      </c>
      <c r="W3110" s="1">
        <v>8190</v>
      </c>
      <c r="X3110" s="1">
        <v>-801</v>
      </c>
      <c r="Y3110" s="7">
        <v>-9.7802197802197802E-2</v>
      </c>
    </row>
    <row r="3111" spans="1:25">
      <c r="A3111" t="s">
        <v>4670</v>
      </c>
      <c r="B3111" s="3" t="str">
        <f t="shared" si="96"/>
        <v>Feb</v>
      </c>
      <c r="C3111" s="3" t="str">
        <f t="shared" si="97"/>
        <v>2025</v>
      </c>
      <c r="D3111" s="3">
        <v>45702</v>
      </c>
      <c r="E3111" t="s">
        <v>807</v>
      </c>
      <c r="F3111" t="s">
        <v>1365</v>
      </c>
      <c r="G3111" s="5" t="s">
        <v>106</v>
      </c>
      <c r="H3111" s="5" t="s">
        <v>107</v>
      </c>
      <c r="I3111" t="s">
        <v>579</v>
      </c>
      <c r="J3111" t="s">
        <v>135</v>
      </c>
      <c r="K3111" s="5" t="s">
        <v>41</v>
      </c>
      <c r="L3111" s="5" t="s">
        <v>54</v>
      </c>
      <c r="M3111" t="s">
        <v>117</v>
      </c>
      <c r="N3111" s="5" t="s">
        <v>118</v>
      </c>
      <c r="O3111" s="5" t="s">
        <v>31</v>
      </c>
      <c r="P3111" t="s">
        <v>427</v>
      </c>
      <c r="Q3111" s="5" t="s">
        <v>75</v>
      </c>
      <c r="R3111" s="1">
        <v>7</v>
      </c>
      <c r="S3111" s="1">
        <v>1179</v>
      </c>
      <c r="T3111">
        <v>0.05</v>
      </c>
      <c r="U3111" s="1">
        <v>737</v>
      </c>
      <c r="V3111" s="1">
        <v>5159</v>
      </c>
      <c r="W3111" s="1">
        <v>7840.3499999999995</v>
      </c>
      <c r="X3111" s="1">
        <v>2681.3499999999995</v>
      </c>
      <c r="Y3111" s="7">
        <v>0.34199366099727685</v>
      </c>
    </row>
    <row r="3112" spans="1:25">
      <c r="A3112" t="s">
        <v>4671</v>
      </c>
      <c r="B3112" s="3" t="str">
        <f t="shared" si="96"/>
        <v>May</v>
      </c>
      <c r="C3112" s="3" t="str">
        <f t="shared" si="97"/>
        <v>2024</v>
      </c>
      <c r="D3112" s="3">
        <v>45428</v>
      </c>
      <c r="E3112" t="s">
        <v>2805</v>
      </c>
      <c r="F3112" t="s">
        <v>2652</v>
      </c>
      <c r="G3112" s="5" t="s">
        <v>49</v>
      </c>
      <c r="H3112" s="5" t="s">
        <v>50</v>
      </c>
      <c r="I3112" t="s">
        <v>500</v>
      </c>
      <c r="J3112" t="s">
        <v>1401</v>
      </c>
      <c r="K3112" s="5" t="s">
        <v>27</v>
      </c>
      <c r="L3112" s="5" t="s">
        <v>42</v>
      </c>
      <c r="M3112" t="s">
        <v>65</v>
      </c>
      <c r="N3112" s="5" t="s">
        <v>66</v>
      </c>
      <c r="O3112" s="5" t="s">
        <v>31</v>
      </c>
      <c r="P3112" t="s">
        <v>931</v>
      </c>
      <c r="Q3112" s="5" t="s">
        <v>33</v>
      </c>
      <c r="R3112" s="1">
        <v>7</v>
      </c>
      <c r="S3112" s="1">
        <v>3105</v>
      </c>
      <c r="T3112">
        <v>0.15</v>
      </c>
      <c r="U3112" s="1">
        <v>1844</v>
      </c>
      <c r="V3112" s="1">
        <v>12908</v>
      </c>
      <c r="W3112" s="1">
        <v>18474.75</v>
      </c>
      <c r="X3112" s="1">
        <v>5566.75</v>
      </c>
      <c r="Y3112" s="7">
        <v>0.30131666193047268</v>
      </c>
    </row>
    <row r="3113" spans="1:25">
      <c r="A3113" t="s">
        <v>4672</v>
      </c>
      <c r="B3113" s="3" t="str">
        <f t="shared" si="96"/>
        <v>Apr</v>
      </c>
      <c r="C3113" s="3" t="str">
        <f t="shared" si="97"/>
        <v>2022</v>
      </c>
      <c r="D3113" s="3">
        <v>44668</v>
      </c>
      <c r="E3113" t="s">
        <v>552</v>
      </c>
      <c r="F3113" t="s">
        <v>2701</v>
      </c>
      <c r="G3113" s="5" t="s">
        <v>23</v>
      </c>
      <c r="H3113" s="5" t="s">
        <v>24</v>
      </c>
      <c r="I3113" t="s">
        <v>734</v>
      </c>
      <c r="J3113" t="s">
        <v>1146</v>
      </c>
      <c r="K3113" s="5" t="s">
        <v>27</v>
      </c>
      <c r="L3113" s="5" t="s">
        <v>28</v>
      </c>
      <c r="M3113" t="s">
        <v>55</v>
      </c>
      <c r="N3113" s="5" t="s">
        <v>56</v>
      </c>
      <c r="O3113" s="5" t="s">
        <v>31</v>
      </c>
      <c r="P3113" t="s">
        <v>165</v>
      </c>
      <c r="Q3113" s="5" t="s">
        <v>45</v>
      </c>
      <c r="R3113" s="1">
        <v>8</v>
      </c>
      <c r="S3113" s="1">
        <v>1949</v>
      </c>
      <c r="T3113">
        <v>0.25</v>
      </c>
      <c r="U3113" s="1">
        <v>1223</v>
      </c>
      <c r="V3113" s="1">
        <v>9784</v>
      </c>
      <c r="W3113" s="1">
        <v>11694</v>
      </c>
      <c r="X3113" s="1">
        <v>1910</v>
      </c>
      <c r="Y3113" s="7">
        <v>0.1633316230545579</v>
      </c>
    </row>
    <row r="3114" spans="1:25">
      <c r="A3114" t="s">
        <v>4673</v>
      </c>
      <c r="B3114" s="3" t="str">
        <f t="shared" si="96"/>
        <v>Mar</v>
      </c>
      <c r="C3114" s="3" t="str">
        <f t="shared" si="97"/>
        <v>2022</v>
      </c>
      <c r="D3114" s="3">
        <v>44626</v>
      </c>
      <c r="E3114" t="s">
        <v>467</v>
      </c>
      <c r="F3114" t="s">
        <v>122</v>
      </c>
      <c r="G3114" s="5" t="s">
        <v>61</v>
      </c>
      <c r="H3114" s="5" t="s">
        <v>50</v>
      </c>
      <c r="I3114" t="s">
        <v>884</v>
      </c>
      <c r="J3114" t="s">
        <v>1401</v>
      </c>
      <c r="K3114" s="5" t="s">
        <v>27</v>
      </c>
      <c r="L3114" s="5" t="s">
        <v>64</v>
      </c>
      <c r="M3114" t="s">
        <v>87</v>
      </c>
      <c r="N3114" s="5" t="s">
        <v>88</v>
      </c>
      <c r="O3114" s="5" t="s">
        <v>31</v>
      </c>
      <c r="P3114" t="s">
        <v>32</v>
      </c>
      <c r="Q3114" s="5" t="s">
        <v>33</v>
      </c>
      <c r="R3114" s="1">
        <v>2</v>
      </c>
      <c r="S3114" s="1">
        <v>2382</v>
      </c>
      <c r="T3114">
        <v>0.2</v>
      </c>
      <c r="U3114" s="1">
        <v>1843</v>
      </c>
      <c r="V3114" s="1">
        <v>3686</v>
      </c>
      <c r="W3114" s="1">
        <v>3811.2000000000003</v>
      </c>
      <c r="X3114" s="1">
        <v>125.20000000000027</v>
      </c>
      <c r="Y3114" s="7">
        <v>3.2850545759865728E-2</v>
      </c>
    </row>
    <row r="3115" spans="1:25">
      <c r="A3115" t="s">
        <v>4674</v>
      </c>
      <c r="B3115" s="3" t="str">
        <f t="shared" si="96"/>
        <v>Jun</v>
      </c>
      <c r="C3115" s="3" t="str">
        <f t="shared" si="97"/>
        <v>2022</v>
      </c>
      <c r="D3115" s="3">
        <v>44733</v>
      </c>
      <c r="E3115" t="s">
        <v>939</v>
      </c>
      <c r="F3115" t="s">
        <v>4675</v>
      </c>
      <c r="G3115" s="5" t="s">
        <v>106</v>
      </c>
      <c r="H3115" s="5" t="s">
        <v>107</v>
      </c>
      <c r="I3115" t="s">
        <v>482</v>
      </c>
      <c r="J3115" t="s">
        <v>513</v>
      </c>
      <c r="K3115" s="5" t="s">
        <v>53</v>
      </c>
      <c r="L3115" s="5" t="s">
        <v>64</v>
      </c>
      <c r="M3115" t="s">
        <v>29</v>
      </c>
      <c r="N3115" s="5" t="s">
        <v>30</v>
      </c>
      <c r="O3115" s="5" t="s">
        <v>43</v>
      </c>
      <c r="P3115" t="s">
        <v>192</v>
      </c>
      <c r="Q3115" s="5" t="s">
        <v>33</v>
      </c>
      <c r="R3115" s="1">
        <v>5</v>
      </c>
      <c r="S3115" s="1">
        <v>2086</v>
      </c>
      <c r="T3115">
        <v>0</v>
      </c>
      <c r="U3115" s="1">
        <v>1082</v>
      </c>
      <c r="V3115" s="1">
        <v>5410</v>
      </c>
      <c r="W3115" s="1">
        <v>10430</v>
      </c>
      <c r="X3115" s="1">
        <v>5020</v>
      </c>
      <c r="Y3115" s="7">
        <v>0.48130393096836049</v>
      </c>
    </row>
    <row r="3116" spans="1:25">
      <c r="A3116" t="s">
        <v>4676</v>
      </c>
      <c r="B3116" s="3" t="str">
        <f t="shared" si="96"/>
        <v>Nov</v>
      </c>
      <c r="C3116" s="3" t="str">
        <f t="shared" si="97"/>
        <v>2024</v>
      </c>
      <c r="D3116" s="3">
        <v>45624</v>
      </c>
      <c r="E3116" t="s">
        <v>398</v>
      </c>
      <c r="F3116" t="s">
        <v>1045</v>
      </c>
      <c r="G3116" s="5" t="s">
        <v>49</v>
      </c>
      <c r="H3116" s="5" t="s">
        <v>50</v>
      </c>
      <c r="I3116" t="s">
        <v>451</v>
      </c>
      <c r="J3116" t="s">
        <v>716</v>
      </c>
      <c r="K3116" s="5" t="s">
        <v>27</v>
      </c>
      <c r="L3116" s="5" t="s">
        <v>42</v>
      </c>
      <c r="M3116" t="s">
        <v>55</v>
      </c>
      <c r="N3116" s="5" t="s">
        <v>56</v>
      </c>
      <c r="O3116" s="5" t="s">
        <v>31</v>
      </c>
      <c r="P3116" t="s">
        <v>44</v>
      </c>
      <c r="Q3116" s="5" t="s">
        <v>45</v>
      </c>
      <c r="R3116" s="1">
        <v>6</v>
      </c>
      <c r="S3116" s="1">
        <v>1531</v>
      </c>
      <c r="T3116">
        <v>0.25</v>
      </c>
      <c r="U3116" s="1">
        <v>835</v>
      </c>
      <c r="V3116" s="1">
        <v>5010</v>
      </c>
      <c r="W3116" s="1">
        <v>6889.5</v>
      </c>
      <c r="X3116" s="1">
        <v>1879.5</v>
      </c>
      <c r="Y3116" s="7">
        <v>0.27280644458959286</v>
      </c>
    </row>
    <row r="3117" spans="1:25">
      <c r="A3117" t="s">
        <v>4677</v>
      </c>
      <c r="B3117" s="3" t="str">
        <f t="shared" si="96"/>
        <v>Mar</v>
      </c>
      <c r="C3117" s="3" t="str">
        <f t="shared" si="97"/>
        <v>2025</v>
      </c>
      <c r="D3117" s="3">
        <v>45730</v>
      </c>
      <c r="E3117" t="s">
        <v>3423</v>
      </c>
      <c r="F3117" t="s">
        <v>1385</v>
      </c>
      <c r="G3117" s="5" t="s">
        <v>49</v>
      </c>
      <c r="H3117" s="5" t="s">
        <v>50</v>
      </c>
      <c r="I3117" t="s">
        <v>537</v>
      </c>
      <c r="J3117" t="s">
        <v>1084</v>
      </c>
      <c r="K3117" s="5" t="s">
        <v>27</v>
      </c>
      <c r="L3117" s="5" t="s">
        <v>116</v>
      </c>
      <c r="M3117" t="s">
        <v>117</v>
      </c>
      <c r="N3117" s="5" t="s">
        <v>118</v>
      </c>
      <c r="O3117" s="5" t="s">
        <v>31</v>
      </c>
      <c r="P3117" t="s">
        <v>165</v>
      </c>
      <c r="Q3117" s="5" t="s">
        <v>33</v>
      </c>
      <c r="R3117" s="1">
        <v>6</v>
      </c>
      <c r="S3117" s="1">
        <v>3325</v>
      </c>
      <c r="T3117">
        <v>0.2</v>
      </c>
      <c r="U3117" s="1">
        <v>2694</v>
      </c>
      <c r="V3117" s="1">
        <v>16164</v>
      </c>
      <c r="W3117" s="1">
        <v>15960</v>
      </c>
      <c r="X3117" s="1">
        <v>-204</v>
      </c>
      <c r="Y3117" s="7">
        <v>-1.2781954887218045E-2</v>
      </c>
    </row>
    <row r="3118" spans="1:25">
      <c r="A3118" t="s">
        <v>4678</v>
      </c>
      <c r="B3118" s="3" t="str">
        <f t="shared" si="96"/>
        <v>Jul</v>
      </c>
      <c r="C3118" s="3" t="str">
        <f t="shared" si="97"/>
        <v>2024</v>
      </c>
      <c r="D3118" s="3">
        <v>45478</v>
      </c>
      <c r="E3118" t="s">
        <v>1994</v>
      </c>
      <c r="F3118" t="s">
        <v>92</v>
      </c>
      <c r="G3118" s="5" t="s">
        <v>106</v>
      </c>
      <c r="H3118" s="5" t="s">
        <v>107</v>
      </c>
      <c r="I3118" t="s">
        <v>903</v>
      </c>
      <c r="J3118" t="s">
        <v>94</v>
      </c>
      <c r="K3118" s="5" t="s">
        <v>95</v>
      </c>
      <c r="L3118" s="5" t="s">
        <v>28</v>
      </c>
      <c r="M3118" t="s">
        <v>87</v>
      </c>
      <c r="N3118" s="5" t="s">
        <v>88</v>
      </c>
      <c r="O3118" s="5" t="s">
        <v>31</v>
      </c>
      <c r="P3118" t="s">
        <v>81</v>
      </c>
      <c r="Q3118" s="5" t="s">
        <v>75</v>
      </c>
      <c r="R3118" s="1">
        <v>5</v>
      </c>
      <c r="S3118" s="1">
        <v>57</v>
      </c>
      <c r="T3118">
        <v>0.25</v>
      </c>
      <c r="U3118" s="1">
        <v>31</v>
      </c>
      <c r="V3118" s="1">
        <v>155</v>
      </c>
      <c r="W3118" s="1">
        <v>213.75</v>
      </c>
      <c r="X3118" s="1">
        <v>58.75</v>
      </c>
      <c r="Y3118" s="7">
        <v>0.27485380116959063</v>
      </c>
    </row>
    <row r="3119" spans="1:25">
      <c r="A3119" t="s">
        <v>4679</v>
      </c>
      <c r="B3119" s="3" t="str">
        <f t="shared" si="96"/>
        <v>Feb</v>
      </c>
      <c r="C3119" s="3" t="str">
        <f t="shared" si="97"/>
        <v>2022</v>
      </c>
      <c r="D3119" s="3">
        <v>44607</v>
      </c>
      <c r="E3119" t="s">
        <v>807</v>
      </c>
      <c r="F3119" t="s">
        <v>2025</v>
      </c>
      <c r="G3119" s="5" t="s">
        <v>37</v>
      </c>
      <c r="H3119" s="5" t="s">
        <v>38</v>
      </c>
      <c r="I3119" t="s">
        <v>168</v>
      </c>
      <c r="J3119" t="s">
        <v>1401</v>
      </c>
      <c r="K3119" s="5" t="s">
        <v>27</v>
      </c>
      <c r="L3119" s="5" t="s">
        <v>64</v>
      </c>
      <c r="M3119" t="s">
        <v>117</v>
      </c>
      <c r="N3119" s="5" t="s">
        <v>118</v>
      </c>
      <c r="O3119" s="5" t="s">
        <v>43</v>
      </c>
      <c r="P3119" t="s">
        <v>427</v>
      </c>
      <c r="Q3119" s="5" t="s">
        <v>75</v>
      </c>
      <c r="R3119" s="1">
        <v>5</v>
      </c>
      <c r="S3119" s="1">
        <v>3440</v>
      </c>
      <c r="T3119">
        <v>0.1</v>
      </c>
      <c r="U3119" s="1">
        <v>1888</v>
      </c>
      <c r="V3119" s="1">
        <v>9440</v>
      </c>
      <c r="W3119" s="1">
        <v>15480</v>
      </c>
      <c r="X3119" s="1">
        <v>6040</v>
      </c>
      <c r="Y3119" s="7">
        <v>0.39018087855297157</v>
      </c>
    </row>
    <row r="3120" spans="1:25">
      <c r="A3120" t="s">
        <v>4680</v>
      </c>
      <c r="B3120" s="3" t="str">
        <f t="shared" si="96"/>
        <v>Oct</v>
      </c>
      <c r="C3120" s="3" t="str">
        <f t="shared" si="97"/>
        <v>2025</v>
      </c>
      <c r="D3120" s="3">
        <v>45941</v>
      </c>
      <c r="E3120" t="s">
        <v>1387</v>
      </c>
      <c r="F3120" t="s">
        <v>1264</v>
      </c>
      <c r="G3120" s="5" t="s">
        <v>23</v>
      </c>
      <c r="H3120" s="5" t="s">
        <v>24</v>
      </c>
      <c r="I3120" t="s">
        <v>394</v>
      </c>
      <c r="J3120" t="s">
        <v>1367</v>
      </c>
      <c r="K3120" s="5" t="s">
        <v>53</v>
      </c>
      <c r="L3120" s="5" t="s">
        <v>64</v>
      </c>
      <c r="M3120" t="s">
        <v>87</v>
      </c>
      <c r="N3120" s="5" t="s">
        <v>88</v>
      </c>
      <c r="O3120" s="5" t="s">
        <v>43</v>
      </c>
      <c r="P3120" t="s">
        <v>417</v>
      </c>
      <c r="Q3120" s="5" t="s">
        <v>33</v>
      </c>
      <c r="R3120" s="1">
        <v>2</v>
      </c>
      <c r="S3120" s="1">
        <v>719</v>
      </c>
      <c r="T3120">
        <v>0.15</v>
      </c>
      <c r="U3120" s="1">
        <v>363</v>
      </c>
      <c r="V3120" s="1">
        <v>726</v>
      </c>
      <c r="W3120" s="1">
        <v>1222.3</v>
      </c>
      <c r="X3120" s="1">
        <v>496.29999999999995</v>
      </c>
      <c r="Y3120" s="7">
        <v>0.40603779759469849</v>
      </c>
    </row>
    <row r="3121" spans="1:25">
      <c r="A3121" t="s">
        <v>4681</v>
      </c>
      <c r="B3121" s="3" t="str">
        <f t="shared" si="96"/>
        <v>Feb</v>
      </c>
      <c r="C3121" s="3" t="str">
        <f t="shared" si="97"/>
        <v>2024</v>
      </c>
      <c r="D3121" s="3">
        <v>45327</v>
      </c>
      <c r="E3121" t="s">
        <v>2605</v>
      </c>
      <c r="F3121" t="s">
        <v>1738</v>
      </c>
      <c r="G3121" s="5" t="s">
        <v>23</v>
      </c>
      <c r="H3121" s="5" t="s">
        <v>24</v>
      </c>
      <c r="I3121" t="s">
        <v>288</v>
      </c>
      <c r="J3121" t="s">
        <v>933</v>
      </c>
      <c r="K3121" s="5" t="s">
        <v>27</v>
      </c>
      <c r="L3121" s="5" t="s">
        <v>54</v>
      </c>
      <c r="M3121" t="s">
        <v>87</v>
      </c>
      <c r="N3121" s="5" t="s">
        <v>88</v>
      </c>
      <c r="O3121" s="5" t="s">
        <v>43</v>
      </c>
      <c r="P3121" t="s">
        <v>855</v>
      </c>
      <c r="Q3121" s="5" t="s">
        <v>75</v>
      </c>
      <c r="R3121" s="1">
        <v>8</v>
      </c>
      <c r="S3121" s="1">
        <v>2642</v>
      </c>
      <c r="T3121">
        <v>0.2</v>
      </c>
      <c r="U3121" s="1">
        <v>2182</v>
      </c>
      <c r="V3121" s="1">
        <v>17456</v>
      </c>
      <c r="W3121" s="1">
        <v>16908.8</v>
      </c>
      <c r="X3121" s="1">
        <v>-547.20000000000073</v>
      </c>
      <c r="Y3121" s="7">
        <v>-3.2361847085541302E-2</v>
      </c>
    </row>
    <row r="3122" spans="1:25">
      <c r="A3122" t="s">
        <v>4682</v>
      </c>
      <c r="B3122" s="3" t="str">
        <f t="shared" si="96"/>
        <v>May</v>
      </c>
      <c r="C3122" s="3" t="str">
        <f t="shared" si="97"/>
        <v>2022</v>
      </c>
      <c r="D3122" s="3">
        <v>44683</v>
      </c>
      <c r="E3122" t="s">
        <v>723</v>
      </c>
      <c r="F3122" t="s">
        <v>1418</v>
      </c>
      <c r="G3122" s="5" t="s">
        <v>61</v>
      </c>
      <c r="H3122" s="5" t="s">
        <v>50</v>
      </c>
      <c r="I3122" t="s">
        <v>720</v>
      </c>
      <c r="J3122" t="s">
        <v>1766</v>
      </c>
      <c r="K3122" s="5" t="s">
        <v>73</v>
      </c>
      <c r="L3122" s="5" t="s">
        <v>54</v>
      </c>
      <c r="M3122" t="s">
        <v>117</v>
      </c>
      <c r="N3122" s="5" t="s">
        <v>118</v>
      </c>
      <c r="O3122" s="5" t="s">
        <v>31</v>
      </c>
      <c r="P3122" t="s">
        <v>159</v>
      </c>
      <c r="Q3122" s="5" t="s">
        <v>45</v>
      </c>
      <c r="R3122" s="1">
        <v>7</v>
      </c>
      <c r="S3122" s="1">
        <v>2292</v>
      </c>
      <c r="T3122">
        <v>0.25</v>
      </c>
      <c r="U3122" s="1">
        <v>1331</v>
      </c>
      <c r="V3122" s="1">
        <v>9317</v>
      </c>
      <c r="W3122" s="1">
        <v>12033</v>
      </c>
      <c r="X3122" s="1">
        <v>2716</v>
      </c>
      <c r="Y3122" s="7">
        <v>0.22571262361838279</v>
      </c>
    </row>
    <row r="3123" spans="1:25">
      <c r="A3123" t="s">
        <v>4683</v>
      </c>
      <c r="B3123" s="3" t="str">
        <f t="shared" si="96"/>
        <v>Jul</v>
      </c>
      <c r="C3123" s="3" t="str">
        <f t="shared" si="97"/>
        <v>2025</v>
      </c>
      <c r="D3123" s="3">
        <v>45846</v>
      </c>
      <c r="E3123" t="s">
        <v>851</v>
      </c>
      <c r="F3123" t="s">
        <v>2365</v>
      </c>
      <c r="G3123" s="5" t="s">
        <v>106</v>
      </c>
      <c r="H3123" s="5" t="s">
        <v>107</v>
      </c>
      <c r="I3123" t="s">
        <v>168</v>
      </c>
      <c r="J3123" t="s">
        <v>1986</v>
      </c>
      <c r="K3123" s="5" t="s">
        <v>95</v>
      </c>
      <c r="L3123" s="5" t="s">
        <v>64</v>
      </c>
      <c r="M3123" t="s">
        <v>55</v>
      </c>
      <c r="N3123" s="5" t="s">
        <v>56</v>
      </c>
      <c r="O3123" s="5" t="s">
        <v>43</v>
      </c>
      <c r="P3123" t="s">
        <v>931</v>
      </c>
      <c r="Q3123" s="5" t="s">
        <v>45</v>
      </c>
      <c r="R3123" s="1">
        <v>3</v>
      </c>
      <c r="S3123" s="1">
        <v>4909</v>
      </c>
      <c r="T3123">
        <v>0.25</v>
      </c>
      <c r="U3123" s="1">
        <v>2985</v>
      </c>
      <c r="V3123" s="1">
        <v>8955</v>
      </c>
      <c r="W3123" s="1">
        <v>11045.25</v>
      </c>
      <c r="X3123" s="1">
        <v>2090.25</v>
      </c>
      <c r="Y3123" s="7">
        <v>0.18924424526380118</v>
      </c>
    </row>
    <row r="3124" spans="1:25">
      <c r="A3124" t="s">
        <v>4684</v>
      </c>
      <c r="B3124" s="3" t="str">
        <f t="shared" si="96"/>
        <v>Dec</v>
      </c>
      <c r="C3124" s="3" t="str">
        <f t="shared" si="97"/>
        <v>2024</v>
      </c>
      <c r="D3124" s="3">
        <v>45637</v>
      </c>
      <c r="E3124" t="s">
        <v>2208</v>
      </c>
      <c r="F3124" t="s">
        <v>1486</v>
      </c>
      <c r="G3124" s="5" t="s">
        <v>49</v>
      </c>
      <c r="H3124" s="5" t="s">
        <v>50</v>
      </c>
      <c r="I3124" t="s">
        <v>129</v>
      </c>
      <c r="J3124" t="s">
        <v>1397</v>
      </c>
      <c r="K3124" s="5" t="s">
        <v>73</v>
      </c>
      <c r="L3124" s="5" t="s">
        <v>64</v>
      </c>
      <c r="M3124" t="s">
        <v>87</v>
      </c>
      <c r="N3124" s="5" t="s">
        <v>88</v>
      </c>
      <c r="O3124" s="5" t="s">
        <v>43</v>
      </c>
      <c r="P3124" t="s">
        <v>244</v>
      </c>
      <c r="Q3124" s="5" t="s">
        <v>33</v>
      </c>
      <c r="R3124" s="1">
        <v>7</v>
      </c>
      <c r="S3124" s="1">
        <v>2294</v>
      </c>
      <c r="T3124">
        <v>0.2</v>
      </c>
      <c r="U3124" s="1">
        <v>1533</v>
      </c>
      <c r="V3124" s="1">
        <v>10731</v>
      </c>
      <c r="W3124" s="1">
        <v>12846.400000000001</v>
      </c>
      <c r="X3124" s="1">
        <v>2115.4000000000015</v>
      </c>
      <c r="Y3124" s="7">
        <v>0.16466870095902364</v>
      </c>
    </row>
    <row r="3125" spans="1:25">
      <c r="A3125" t="s">
        <v>4685</v>
      </c>
      <c r="B3125" s="3" t="str">
        <f t="shared" si="96"/>
        <v>Mar</v>
      </c>
      <c r="C3125" s="3" t="str">
        <f t="shared" si="97"/>
        <v>2023</v>
      </c>
      <c r="D3125" s="3">
        <v>44994</v>
      </c>
      <c r="E3125" t="s">
        <v>2505</v>
      </c>
      <c r="F3125" t="s">
        <v>686</v>
      </c>
      <c r="G3125" s="5" t="s">
        <v>23</v>
      </c>
      <c r="H3125" s="5" t="s">
        <v>24</v>
      </c>
      <c r="I3125" t="s">
        <v>500</v>
      </c>
      <c r="J3125" t="s">
        <v>1806</v>
      </c>
      <c r="K3125" s="5" t="s">
        <v>53</v>
      </c>
      <c r="L3125" s="5" t="s">
        <v>42</v>
      </c>
      <c r="M3125" t="s">
        <v>87</v>
      </c>
      <c r="N3125" s="5" t="s">
        <v>88</v>
      </c>
      <c r="O3125" s="5" t="s">
        <v>31</v>
      </c>
      <c r="P3125" t="s">
        <v>359</v>
      </c>
      <c r="Q3125" s="5" t="s">
        <v>45</v>
      </c>
      <c r="R3125" s="1">
        <v>8</v>
      </c>
      <c r="S3125" s="1">
        <v>4629</v>
      </c>
      <c r="T3125">
        <v>0.1</v>
      </c>
      <c r="U3125" s="1">
        <v>2786</v>
      </c>
      <c r="V3125" s="1">
        <v>22288</v>
      </c>
      <c r="W3125" s="1">
        <v>33328.800000000003</v>
      </c>
      <c r="X3125" s="1">
        <v>11040.800000000003</v>
      </c>
      <c r="Y3125" s="7">
        <v>0.33126905259115247</v>
      </c>
    </row>
    <row r="3126" spans="1:25">
      <c r="A3126" t="s">
        <v>4686</v>
      </c>
      <c r="B3126" s="3" t="str">
        <f t="shared" si="96"/>
        <v>Jun</v>
      </c>
      <c r="C3126" s="3" t="str">
        <f t="shared" si="97"/>
        <v>2025</v>
      </c>
      <c r="D3126" s="3">
        <v>45818</v>
      </c>
      <c r="E3126" t="s">
        <v>2580</v>
      </c>
      <c r="F3126" t="s">
        <v>1560</v>
      </c>
      <c r="G3126" s="5" t="s">
        <v>106</v>
      </c>
      <c r="H3126" s="5" t="s">
        <v>107</v>
      </c>
      <c r="I3126" t="s">
        <v>1392</v>
      </c>
      <c r="J3126" t="s">
        <v>478</v>
      </c>
      <c r="K3126" s="5" t="s">
        <v>41</v>
      </c>
      <c r="L3126" s="5" t="s">
        <v>42</v>
      </c>
      <c r="M3126" t="s">
        <v>55</v>
      </c>
      <c r="N3126" s="5" t="s">
        <v>56</v>
      </c>
      <c r="O3126" s="5" t="s">
        <v>31</v>
      </c>
      <c r="P3126" t="s">
        <v>125</v>
      </c>
      <c r="Q3126" s="5" t="s">
        <v>45</v>
      </c>
      <c r="R3126" s="1">
        <v>3</v>
      </c>
      <c r="S3126" s="1">
        <v>3520</v>
      </c>
      <c r="T3126">
        <v>0.1</v>
      </c>
      <c r="U3126" s="1">
        <v>2383</v>
      </c>
      <c r="V3126" s="1">
        <v>7149</v>
      </c>
      <c r="W3126" s="1">
        <v>9504</v>
      </c>
      <c r="X3126" s="1">
        <v>2355</v>
      </c>
      <c r="Y3126" s="7">
        <v>0.24779040404040403</v>
      </c>
    </row>
    <row r="3127" spans="1:25">
      <c r="A3127" t="s">
        <v>4687</v>
      </c>
      <c r="B3127" s="3" t="str">
        <f t="shared" si="96"/>
        <v>Aug</v>
      </c>
      <c r="C3127" s="3" t="str">
        <f t="shared" si="97"/>
        <v>2024</v>
      </c>
      <c r="D3127" s="3">
        <v>45524</v>
      </c>
      <c r="E3127" t="s">
        <v>369</v>
      </c>
      <c r="F3127" t="s">
        <v>686</v>
      </c>
      <c r="G3127" s="5" t="s">
        <v>61</v>
      </c>
      <c r="H3127" s="5" t="s">
        <v>50</v>
      </c>
      <c r="I3127" t="s">
        <v>1309</v>
      </c>
      <c r="J3127" t="s">
        <v>342</v>
      </c>
      <c r="K3127" s="5" t="s">
        <v>27</v>
      </c>
      <c r="L3127" s="5" t="s">
        <v>54</v>
      </c>
      <c r="M3127" t="s">
        <v>65</v>
      </c>
      <c r="N3127" s="5" t="s">
        <v>66</v>
      </c>
      <c r="O3127" s="5" t="s">
        <v>31</v>
      </c>
      <c r="P3127" t="s">
        <v>390</v>
      </c>
      <c r="Q3127" s="5" t="s">
        <v>75</v>
      </c>
      <c r="R3127" s="1">
        <v>6</v>
      </c>
      <c r="S3127" s="1">
        <v>3896</v>
      </c>
      <c r="T3127">
        <v>0.2</v>
      </c>
      <c r="U3127" s="1">
        <v>2729</v>
      </c>
      <c r="V3127" s="1">
        <v>16374</v>
      </c>
      <c r="W3127" s="1">
        <v>18700.8</v>
      </c>
      <c r="X3127" s="1">
        <v>2326.7999999999993</v>
      </c>
      <c r="Y3127" s="7">
        <v>0.12442248459958929</v>
      </c>
    </row>
    <row r="3128" spans="1:25">
      <c r="A3128" t="s">
        <v>4688</v>
      </c>
      <c r="B3128" s="3" t="str">
        <f t="shared" si="96"/>
        <v>Jan</v>
      </c>
      <c r="C3128" s="3" t="str">
        <f t="shared" si="97"/>
        <v>2024</v>
      </c>
      <c r="D3128" s="3">
        <v>45302</v>
      </c>
      <c r="E3128" t="s">
        <v>1440</v>
      </c>
      <c r="F3128" t="s">
        <v>3319</v>
      </c>
      <c r="G3128" s="5" t="s">
        <v>106</v>
      </c>
      <c r="H3128" s="5" t="s">
        <v>107</v>
      </c>
      <c r="I3128" t="s">
        <v>896</v>
      </c>
      <c r="J3128" t="s">
        <v>319</v>
      </c>
      <c r="K3128" s="5" t="s">
        <v>73</v>
      </c>
      <c r="L3128" s="5" t="s">
        <v>64</v>
      </c>
      <c r="M3128" t="s">
        <v>87</v>
      </c>
      <c r="N3128" s="5" t="s">
        <v>88</v>
      </c>
      <c r="O3128" s="5" t="s">
        <v>43</v>
      </c>
      <c r="P3128" t="s">
        <v>125</v>
      </c>
      <c r="Q3128" s="5" t="s">
        <v>75</v>
      </c>
      <c r="R3128" s="1">
        <v>3</v>
      </c>
      <c r="S3128" s="1">
        <v>1876</v>
      </c>
      <c r="T3128">
        <v>0.1</v>
      </c>
      <c r="U3128" s="1">
        <v>1072</v>
      </c>
      <c r="V3128" s="1">
        <v>3216</v>
      </c>
      <c r="W3128" s="1">
        <v>5065.2</v>
      </c>
      <c r="X3128" s="1">
        <v>1849.1999999999998</v>
      </c>
      <c r="Y3128" s="7">
        <v>0.36507936507936506</v>
      </c>
    </row>
    <row r="3129" spans="1:25">
      <c r="A3129" t="s">
        <v>4689</v>
      </c>
      <c r="B3129" s="3" t="str">
        <f t="shared" si="96"/>
        <v>Jul</v>
      </c>
      <c r="C3129" s="3" t="str">
        <f t="shared" si="97"/>
        <v>2023</v>
      </c>
      <c r="D3129" s="3">
        <v>45125</v>
      </c>
      <c r="E3129" t="s">
        <v>1211</v>
      </c>
      <c r="F3129" t="s">
        <v>2287</v>
      </c>
      <c r="G3129" s="5" t="s">
        <v>49</v>
      </c>
      <c r="H3129" s="5" t="s">
        <v>50</v>
      </c>
      <c r="I3129" t="s">
        <v>2215</v>
      </c>
      <c r="J3129" t="s">
        <v>1247</v>
      </c>
      <c r="K3129" s="5" t="s">
        <v>53</v>
      </c>
      <c r="L3129" s="5" t="s">
        <v>28</v>
      </c>
      <c r="M3129" t="s">
        <v>87</v>
      </c>
      <c r="N3129" s="5" t="s">
        <v>88</v>
      </c>
      <c r="O3129" s="5" t="s">
        <v>31</v>
      </c>
      <c r="P3129" t="s">
        <v>220</v>
      </c>
      <c r="Q3129" s="5" t="s">
        <v>75</v>
      </c>
      <c r="R3129" s="1">
        <v>4</v>
      </c>
      <c r="S3129" s="1">
        <v>4890</v>
      </c>
      <c r="T3129">
        <v>0.1</v>
      </c>
      <c r="U3129" s="1">
        <v>3489</v>
      </c>
      <c r="V3129" s="1">
        <v>13956</v>
      </c>
      <c r="W3129" s="1">
        <v>17604</v>
      </c>
      <c r="X3129" s="1">
        <v>3648</v>
      </c>
      <c r="Y3129" s="7">
        <v>0.20722563053851398</v>
      </c>
    </row>
    <row r="3130" spans="1:25">
      <c r="A3130" t="s">
        <v>4690</v>
      </c>
      <c r="B3130" s="3" t="str">
        <f t="shared" si="96"/>
        <v>May</v>
      </c>
      <c r="C3130" s="3" t="str">
        <f t="shared" si="97"/>
        <v>2023</v>
      </c>
      <c r="D3130" s="3">
        <v>45050</v>
      </c>
      <c r="E3130" t="s">
        <v>1851</v>
      </c>
      <c r="F3130" t="s">
        <v>940</v>
      </c>
      <c r="G3130" s="5" t="s">
        <v>49</v>
      </c>
      <c r="H3130" s="5" t="s">
        <v>50</v>
      </c>
      <c r="I3130" t="s">
        <v>196</v>
      </c>
      <c r="J3130" t="s">
        <v>2227</v>
      </c>
      <c r="K3130" s="5" t="s">
        <v>41</v>
      </c>
      <c r="L3130" s="5" t="s">
        <v>64</v>
      </c>
      <c r="M3130" t="s">
        <v>55</v>
      </c>
      <c r="N3130" s="5" t="s">
        <v>56</v>
      </c>
      <c r="O3130" s="5" t="s">
        <v>31</v>
      </c>
      <c r="P3130" t="s">
        <v>186</v>
      </c>
      <c r="Q3130" s="5" t="s">
        <v>33</v>
      </c>
      <c r="R3130" s="1">
        <v>4</v>
      </c>
      <c r="S3130" s="1">
        <v>1061</v>
      </c>
      <c r="T3130">
        <v>0.05</v>
      </c>
      <c r="U3130" s="1">
        <v>724</v>
      </c>
      <c r="V3130" s="1">
        <v>2896</v>
      </c>
      <c r="W3130" s="1">
        <v>4031.7999999999997</v>
      </c>
      <c r="X3130" s="1">
        <v>1135.7999999999997</v>
      </c>
      <c r="Y3130" s="7">
        <v>0.28171040230170141</v>
      </c>
    </row>
    <row r="3131" spans="1:25">
      <c r="A3131" t="s">
        <v>4691</v>
      </c>
      <c r="B3131" s="3" t="str">
        <f t="shared" si="96"/>
        <v>Jul</v>
      </c>
      <c r="C3131" s="3" t="str">
        <f t="shared" si="97"/>
        <v>2025</v>
      </c>
      <c r="D3131" s="3">
        <v>45866</v>
      </c>
      <c r="E3131" t="s">
        <v>2731</v>
      </c>
      <c r="F3131" t="s">
        <v>2724</v>
      </c>
      <c r="G3131" s="5" t="s">
        <v>61</v>
      </c>
      <c r="H3131" s="5" t="s">
        <v>50</v>
      </c>
      <c r="I3131" t="s">
        <v>1400</v>
      </c>
      <c r="J3131" t="s">
        <v>760</v>
      </c>
      <c r="K3131" s="5" t="s">
        <v>27</v>
      </c>
      <c r="L3131" s="5" t="s">
        <v>116</v>
      </c>
      <c r="M3131" t="s">
        <v>65</v>
      </c>
      <c r="N3131" s="5" t="s">
        <v>66</v>
      </c>
      <c r="O3131" s="5" t="s">
        <v>31</v>
      </c>
      <c r="P3131" t="s">
        <v>320</v>
      </c>
      <c r="Q3131" s="5" t="s">
        <v>33</v>
      </c>
      <c r="R3131" s="1">
        <v>5</v>
      </c>
      <c r="S3131" s="1">
        <v>4111</v>
      </c>
      <c r="T3131">
        <v>0.2</v>
      </c>
      <c r="U3131" s="1">
        <v>2782</v>
      </c>
      <c r="V3131" s="1">
        <v>13910</v>
      </c>
      <c r="W3131" s="1">
        <v>16444</v>
      </c>
      <c r="X3131" s="1">
        <v>2534</v>
      </c>
      <c r="Y3131" s="7">
        <v>0.15409875942593043</v>
      </c>
    </row>
    <row r="3132" spans="1:25">
      <c r="A3132" t="s">
        <v>4692</v>
      </c>
      <c r="B3132" s="3" t="str">
        <f t="shared" si="96"/>
        <v>Aug</v>
      </c>
      <c r="C3132" s="3" t="str">
        <f t="shared" si="97"/>
        <v>2024</v>
      </c>
      <c r="D3132" s="3">
        <v>45513</v>
      </c>
      <c r="E3132" t="s">
        <v>2195</v>
      </c>
      <c r="F3132" t="s">
        <v>1566</v>
      </c>
      <c r="G3132" s="5" t="s">
        <v>49</v>
      </c>
      <c r="H3132" s="5" t="s">
        <v>50</v>
      </c>
      <c r="I3132" t="s">
        <v>1524</v>
      </c>
      <c r="J3132" t="s">
        <v>1664</v>
      </c>
      <c r="K3132" s="5" t="s">
        <v>53</v>
      </c>
      <c r="L3132" s="5" t="s">
        <v>64</v>
      </c>
      <c r="M3132" t="s">
        <v>65</v>
      </c>
      <c r="N3132" s="5" t="s">
        <v>66</v>
      </c>
      <c r="O3132" s="5" t="s">
        <v>43</v>
      </c>
      <c r="P3132" t="s">
        <v>359</v>
      </c>
      <c r="Q3132" s="5" t="s">
        <v>75</v>
      </c>
      <c r="R3132" s="1">
        <v>6</v>
      </c>
      <c r="S3132" s="1">
        <v>213</v>
      </c>
      <c r="T3132">
        <v>0.25</v>
      </c>
      <c r="U3132" s="1">
        <v>136</v>
      </c>
      <c r="V3132" s="1">
        <v>816</v>
      </c>
      <c r="W3132" s="1">
        <v>958.5</v>
      </c>
      <c r="X3132" s="1">
        <v>142.5</v>
      </c>
      <c r="Y3132" s="7">
        <v>0.14866979655712051</v>
      </c>
    </row>
    <row r="3133" spans="1:25">
      <c r="A3133" t="s">
        <v>4693</v>
      </c>
      <c r="B3133" s="3" t="str">
        <f t="shared" si="96"/>
        <v>Feb</v>
      </c>
      <c r="C3133" s="3" t="str">
        <f t="shared" si="97"/>
        <v>2024</v>
      </c>
      <c r="D3133" s="3">
        <v>45350</v>
      </c>
      <c r="E3133" t="s">
        <v>2256</v>
      </c>
      <c r="F3133" t="s">
        <v>282</v>
      </c>
      <c r="G3133" s="5" t="s">
        <v>37</v>
      </c>
      <c r="H3133" s="5" t="s">
        <v>38</v>
      </c>
      <c r="I3133" t="s">
        <v>140</v>
      </c>
      <c r="J3133" t="s">
        <v>1279</v>
      </c>
      <c r="K3133" s="5" t="s">
        <v>95</v>
      </c>
      <c r="L3133" s="5" t="s">
        <v>64</v>
      </c>
      <c r="M3133" t="s">
        <v>117</v>
      </c>
      <c r="N3133" s="5" t="s">
        <v>118</v>
      </c>
      <c r="O3133" s="5" t="s">
        <v>31</v>
      </c>
      <c r="P3133" t="s">
        <v>214</v>
      </c>
      <c r="Q3133" s="5" t="s">
        <v>33</v>
      </c>
      <c r="R3133" s="1">
        <v>8</v>
      </c>
      <c r="S3133" s="1">
        <v>1302</v>
      </c>
      <c r="T3133">
        <v>0</v>
      </c>
      <c r="U3133" s="1">
        <v>1087</v>
      </c>
      <c r="V3133" s="1">
        <v>8696</v>
      </c>
      <c r="W3133" s="1">
        <v>10416</v>
      </c>
      <c r="X3133" s="1">
        <v>1720</v>
      </c>
      <c r="Y3133" s="7">
        <v>0.1651305683563748</v>
      </c>
    </row>
    <row r="3134" spans="1:25">
      <c r="A3134" t="s">
        <v>4694</v>
      </c>
      <c r="B3134" s="3" t="str">
        <f t="shared" si="96"/>
        <v>May</v>
      </c>
      <c r="C3134" s="3" t="str">
        <f t="shared" si="97"/>
        <v>2025</v>
      </c>
      <c r="D3134" s="3">
        <v>45803</v>
      </c>
      <c r="E3134" t="s">
        <v>1082</v>
      </c>
      <c r="F3134" t="s">
        <v>1913</v>
      </c>
      <c r="G3134" s="5" t="s">
        <v>23</v>
      </c>
      <c r="H3134" s="5" t="s">
        <v>24</v>
      </c>
      <c r="I3134" t="s">
        <v>1200</v>
      </c>
      <c r="J3134" t="s">
        <v>703</v>
      </c>
      <c r="K3134" s="5" t="s">
        <v>95</v>
      </c>
      <c r="L3134" s="5" t="s">
        <v>54</v>
      </c>
      <c r="M3134" t="s">
        <v>29</v>
      </c>
      <c r="N3134" s="5" t="s">
        <v>30</v>
      </c>
      <c r="O3134" s="5" t="s">
        <v>31</v>
      </c>
      <c r="P3134" t="s">
        <v>355</v>
      </c>
      <c r="Q3134" s="5" t="s">
        <v>75</v>
      </c>
      <c r="R3134" s="1">
        <v>8</v>
      </c>
      <c r="S3134" s="1">
        <v>4102</v>
      </c>
      <c r="T3134">
        <v>0.25</v>
      </c>
      <c r="U3134" s="1">
        <v>2523</v>
      </c>
      <c r="V3134" s="1">
        <v>20184</v>
      </c>
      <c r="W3134" s="1">
        <v>24612</v>
      </c>
      <c r="X3134" s="1">
        <v>4428</v>
      </c>
      <c r="Y3134" s="7">
        <v>0.17991223793271574</v>
      </c>
    </row>
    <row r="3135" spans="1:25">
      <c r="A3135" t="s">
        <v>4695</v>
      </c>
      <c r="B3135" s="3" t="str">
        <f t="shared" si="96"/>
        <v>Jun</v>
      </c>
      <c r="C3135" s="3" t="str">
        <f t="shared" si="97"/>
        <v>2025</v>
      </c>
      <c r="D3135" s="3">
        <v>45832</v>
      </c>
      <c r="E3135" t="s">
        <v>127</v>
      </c>
      <c r="F3135" t="s">
        <v>583</v>
      </c>
      <c r="G3135" s="5" t="s">
        <v>49</v>
      </c>
      <c r="H3135" s="5" t="s">
        <v>50</v>
      </c>
      <c r="I3135" t="s">
        <v>853</v>
      </c>
      <c r="J3135" t="s">
        <v>460</v>
      </c>
      <c r="K3135" s="5" t="s">
        <v>27</v>
      </c>
      <c r="L3135" s="5" t="s">
        <v>28</v>
      </c>
      <c r="M3135" t="s">
        <v>29</v>
      </c>
      <c r="N3135" s="5" t="s">
        <v>30</v>
      </c>
      <c r="O3135" s="5" t="s">
        <v>43</v>
      </c>
      <c r="P3135" t="s">
        <v>89</v>
      </c>
      <c r="Q3135" s="5" t="s">
        <v>33</v>
      </c>
      <c r="R3135" s="1">
        <v>5</v>
      </c>
      <c r="S3135" s="1">
        <v>931</v>
      </c>
      <c r="T3135">
        <v>0.25</v>
      </c>
      <c r="U3135" s="1">
        <v>728</v>
      </c>
      <c r="V3135" s="1">
        <v>3640</v>
      </c>
      <c r="W3135" s="1">
        <v>3491.25</v>
      </c>
      <c r="X3135" s="1">
        <v>-148.75</v>
      </c>
      <c r="Y3135" s="7">
        <v>-4.2606516290726815E-2</v>
      </c>
    </row>
    <row r="3136" spans="1:25">
      <c r="A3136" t="s">
        <v>4696</v>
      </c>
      <c r="B3136" s="3" t="str">
        <f t="shared" si="96"/>
        <v>Oct</v>
      </c>
      <c r="C3136" s="3" t="str">
        <f t="shared" si="97"/>
        <v>2025</v>
      </c>
      <c r="D3136" s="3">
        <v>45941</v>
      </c>
      <c r="E3136" t="s">
        <v>574</v>
      </c>
      <c r="F3136" t="s">
        <v>1112</v>
      </c>
      <c r="G3136" s="5" t="s">
        <v>23</v>
      </c>
      <c r="H3136" s="5" t="s">
        <v>24</v>
      </c>
      <c r="I3136" t="s">
        <v>288</v>
      </c>
      <c r="J3136" t="s">
        <v>337</v>
      </c>
      <c r="K3136" s="5" t="s">
        <v>95</v>
      </c>
      <c r="L3136" s="5" t="s">
        <v>116</v>
      </c>
      <c r="M3136" t="s">
        <v>29</v>
      </c>
      <c r="N3136" s="5" t="s">
        <v>30</v>
      </c>
      <c r="O3136" s="5" t="s">
        <v>31</v>
      </c>
      <c r="P3136" t="s">
        <v>522</v>
      </c>
      <c r="Q3136" s="5" t="s">
        <v>45</v>
      </c>
      <c r="R3136" s="1">
        <v>1</v>
      </c>
      <c r="S3136" s="1">
        <v>874</v>
      </c>
      <c r="T3136">
        <v>0.15</v>
      </c>
      <c r="U3136" s="1">
        <v>682</v>
      </c>
      <c r="V3136" s="1">
        <v>682</v>
      </c>
      <c r="W3136" s="1">
        <v>742.9</v>
      </c>
      <c r="X3136" s="1">
        <v>60.899999999999977</v>
      </c>
      <c r="Y3136" s="7">
        <v>8.1976039843855139E-2</v>
      </c>
    </row>
    <row r="3137" spans="1:25">
      <c r="A3137" t="s">
        <v>4697</v>
      </c>
      <c r="B3137" s="3" t="str">
        <f t="shared" si="96"/>
        <v>Aug</v>
      </c>
      <c r="C3137" s="3" t="str">
        <f t="shared" si="97"/>
        <v>2022</v>
      </c>
      <c r="D3137" s="3">
        <v>44776</v>
      </c>
      <c r="E3137" t="s">
        <v>2411</v>
      </c>
      <c r="F3137" t="s">
        <v>2666</v>
      </c>
      <c r="G3137" s="5" t="s">
        <v>106</v>
      </c>
      <c r="H3137" s="5" t="s">
        <v>107</v>
      </c>
      <c r="I3137" t="s">
        <v>353</v>
      </c>
      <c r="J3137" t="s">
        <v>1301</v>
      </c>
      <c r="K3137" s="5" t="s">
        <v>73</v>
      </c>
      <c r="L3137" s="5" t="s">
        <v>64</v>
      </c>
      <c r="M3137" t="s">
        <v>87</v>
      </c>
      <c r="N3137" s="5" t="s">
        <v>88</v>
      </c>
      <c r="O3137" s="5" t="s">
        <v>43</v>
      </c>
      <c r="P3137" t="s">
        <v>136</v>
      </c>
      <c r="Q3137" s="5" t="s">
        <v>33</v>
      </c>
      <c r="R3137" s="1">
        <v>6</v>
      </c>
      <c r="S3137" s="1">
        <v>1884</v>
      </c>
      <c r="T3137">
        <v>0.05</v>
      </c>
      <c r="U3137" s="1">
        <v>1575</v>
      </c>
      <c r="V3137" s="1">
        <v>9450</v>
      </c>
      <c r="W3137" s="1">
        <v>10738.8</v>
      </c>
      <c r="X3137" s="1">
        <v>1288.7999999999993</v>
      </c>
      <c r="Y3137" s="7">
        <v>0.12001340931947697</v>
      </c>
    </row>
    <row r="3138" spans="1:25">
      <c r="A3138" t="s">
        <v>4698</v>
      </c>
      <c r="B3138" s="3" t="str">
        <f t="shared" si="96"/>
        <v>Aug</v>
      </c>
      <c r="C3138" s="3" t="str">
        <f t="shared" si="97"/>
        <v>2025</v>
      </c>
      <c r="D3138" s="3">
        <v>45888</v>
      </c>
      <c r="E3138" t="s">
        <v>1483</v>
      </c>
      <c r="F3138" t="s">
        <v>1738</v>
      </c>
      <c r="G3138" s="5" t="s">
        <v>37</v>
      </c>
      <c r="H3138" s="5" t="s">
        <v>38</v>
      </c>
      <c r="I3138" t="s">
        <v>589</v>
      </c>
      <c r="J3138" t="s">
        <v>1314</v>
      </c>
      <c r="K3138" s="5" t="s">
        <v>53</v>
      </c>
      <c r="L3138" s="5" t="s">
        <v>64</v>
      </c>
      <c r="M3138" t="s">
        <v>87</v>
      </c>
      <c r="N3138" s="5" t="s">
        <v>88</v>
      </c>
      <c r="O3138" s="5" t="s">
        <v>43</v>
      </c>
      <c r="P3138" t="s">
        <v>131</v>
      </c>
      <c r="Q3138" s="5" t="s">
        <v>33</v>
      </c>
      <c r="R3138" s="1">
        <v>2</v>
      </c>
      <c r="S3138" s="1">
        <v>3515</v>
      </c>
      <c r="T3138">
        <v>0.25</v>
      </c>
      <c r="U3138" s="1">
        <v>1874</v>
      </c>
      <c r="V3138" s="1">
        <v>3748</v>
      </c>
      <c r="W3138" s="1">
        <v>5272.5</v>
      </c>
      <c r="X3138" s="1">
        <v>1524.5</v>
      </c>
      <c r="Y3138" s="7">
        <v>0.28914177335229968</v>
      </c>
    </row>
    <row r="3139" spans="1:25">
      <c r="A3139" t="s">
        <v>4699</v>
      </c>
      <c r="B3139" s="3" t="str">
        <f t="shared" ref="B3139:B3202" si="98">TEXT(D3139,"MMM")</f>
        <v>Feb</v>
      </c>
      <c r="C3139" s="3" t="str">
        <f t="shared" ref="C3139:C3202" si="99">TEXT(D3139,"YYYY")</f>
        <v>2024</v>
      </c>
      <c r="D3139" s="3">
        <v>45339</v>
      </c>
      <c r="E3139" t="s">
        <v>1579</v>
      </c>
      <c r="F3139" t="s">
        <v>1321</v>
      </c>
      <c r="G3139" s="5" t="s">
        <v>61</v>
      </c>
      <c r="H3139" s="5" t="s">
        <v>50</v>
      </c>
      <c r="I3139" t="s">
        <v>584</v>
      </c>
      <c r="J3139" t="s">
        <v>2484</v>
      </c>
      <c r="K3139" s="5" t="s">
        <v>27</v>
      </c>
      <c r="L3139" s="5" t="s">
        <v>28</v>
      </c>
      <c r="M3139" t="s">
        <v>65</v>
      </c>
      <c r="N3139" s="5" t="s">
        <v>66</v>
      </c>
      <c r="O3139" s="5" t="s">
        <v>31</v>
      </c>
      <c r="P3139" t="s">
        <v>238</v>
      </c>
      <c r="Q3139" s="5" t="s">
        <v>75</v>
      </c>
      <c r="R3139" s="1">
        <v>7</v>
      </c>
      <c r="S3139" s="1">
        <v>2570</v>
      </c>
      <c r="T3139">
        <v>0.25</v>
      </c>
      <c r="U3139" s="1">
        <v>1834</v>
      </c>
      <c r="V3139" s="1">
        <v>12838</v>
      </c>
      <c r="W3139" s="1">
        <v>13492.5</v>
      </c>
      <c r="X3139" s="1">
        <v>654.5</v>
      </c>
      <c r="Y3139" s="7">
        <v>4.8508430609597926E-2</v>
      </c>
    </row>
    <row r="3140" spans="1:25">
      <c r="A3140" t="s">
        <v>4700</v>
      </c>
      <c r="B3140" s="3" t="str">
        <f t="shared" si="98"/>
        <v>Jan</v>
      </c>
      <c r="C3140" s="3" t="str">
        <f t="shared" si="99"/>
        <v>2024</v>
      </c>
      <c r="D3140" s="3">
        <v>45292</v>
      </c>
      <c r="E3140" t="s">
        <v>3306</v>
      </c>
      <c r="F3140" t="s">
        <v>1456</v>
      </c>
      <c r="G3140" s="5" t="s">
        <v>106</v>
      </c>
      <c r="H3140" s="5" t="s">
        <v>107</v>
      </c>
      <c r="I3140" t="s">
        <v>537</v>
      </c>
      <c r="J3140" t="s">
        <v>1038</v>
      </c>
      <c r="K3140" s="5" t="s">
        <v>95</v>
      </c>
      <c r="L3140" s="5" t="s">
        <v>28</v>
      </c>
      <c r="M3140" t="s">
        <v>55</v>
      </c>
      <c r="N3140" s="5" t="s">
        <v>56</v>
      </c>
      <c r="O3140" s="5" t="s">
        <v>31</v>
      </c>
      <c r="P3140" t="s">
        <v>376</v>
      </c>
      <c r="Q3140" s="5" t="s">
        <v>45</v>
      </c>
      <c r="R3140" s="1">
        <v>6</v>
      </c>
      <c r="S3140" s="1">
        <v>1912</v>
      </c>
      <c r="T3140">
        <v>0.2</v>
      </c>
      <c r="U3140" s="1">
        <v>1556</v>
      </c>
      <c r="V3140" s="1">
        <v>9336</v>
      </c>
      <c r="W3140" s="1">
        <v>9177.6</v>
      </c>
      <c r="X3140" s="1">
        <v>-158.39999999999964</v>
      </c>
      <c r="Y3140" s="7">
        <v>-1.7259414225941381E-2</v>
      </c>
    </row>
    <row r="3141" spans="1:25">
      <c r="A3141" t="s">
        <v>4701</v>
      </c>
      <c r="B3141" s="3" t="str">
        <f t="shared" si="98"/>
        <v>Aug</v>
      </c>
      <c r="C3141" s="3" t="str">
        <f t="shared" si="99"/>
        <v>2025</v>
      </c>
      <c r="D3141" s="3">
        <v>45892</v>
      </c>
      <c r="E3141" t="s">
        <v>1827</v>
      </c>
      <c r="F3141" t="s">
        <v>2068</v>
      </c>
      <c r="G3141" s="5" t="s">
        <v>37</v>
      </c>
      <c r="H3141" s="5" t="s">
        <v>38</v>
      </c>
      <c r="I3141" t="s">
        <v>969</v>
      </c>
      <c r="J3141" t="s">
        <v>920</v>
      </c>
      <c r="K3141" s="5" t="s">
        <v>53</v>
      </c>
      <c r="L3141" s="5" t="s">
        <v>28</v>
      </c>
      <c r="M3141" t="s">
        <v>55</v>
      </c>
      <c r="N3141" s="5" t="s">
        <v>56</v>
      </c>
      <c r="O3141" s="5" t="s">
        <v>31</v>
      </c>
      <c r="P3141" t="s">
        <v>197</v>
      </c>
      <c r="Q3141" s="5" t="s">
        <v>33</v>
      </c>
      <c r="R3141" s="1">
        <v>7</v>
      </c>
      <c r="S3141" s="1">
        <v>4949</v>
      </c>
      <c r="T3141">
        <v>0.05</v>
      </c>
      <c r="U3141" s="1">
        <v>2770</v>
      </c>
      <c r="V3141" s="1">
        <v>19390</v>
      </c>
      <c r="W3141" s="1">
        <v>32910.85</v>
      </c>
      <c r="X3141" s="1">
        <v>13520.849999999999</v>
      </c>
      <c r="Y3141" s="7">
        <v>0.41083259776031306</v>
      </c>
    </row>
    <row r="3142" spans="1:25">
      <c r="A3142" t="s">
        <v>4702</v>
      </c>
      <c r="B3142" s="3" t="str">
        <f t="shared" si="98"/>
        <v>Aug</v>
      </c>
      <c r="C3142" s="3" t="str">
        <f t="shared" si="99"/>
        <v>2024</v>
      </c>
      <c r="D3142" s="3">
        <v>45519</v>
      </c>
      <c r="E3142" t="s">
        <v>182</v>
      </c>
      <c r="F3142" t="s">
        <v>1836</v>
      </c>
      <c r="G3142" s="5" t="s">
        <v>37</v>
      </c>
      <c r="H3142" s="5" t="s">
        <v>38</v>
      </c>
      <c r="I3142" t="s">
        <v>783</v>
      </c>
      <c r="J3142" t="s">
        <v>651</v>
      </c>
      <c r="K3142" s="5" t="s">
        <v>95</v>
      </c>
      <c r="L3142" s="5" t="s">
        <v>42</v>
      </c>
      <c r="M3142" t="s">
        <v>117</v>
      </c>
      <c r="N3142" s="5" t="s">
        <v>118</v>
      </c>
      <c r="O3142" s="5" t="s">
        <v>31</v>
      </c>
      <c r="P3142" t="s">
        <v>522</v>
      </c>
      <c r="Q3142" s="5" t="s">
        <v>75</v>
      </c>
      <c r="R3142" s="1">
        <v>8</v>
      </c>
      <c r="S3142" s="1">
        <v>2648</v>
      </c>
      <c r="T3142">
        <v>0.05</v>
      </c>
      <c r="U3142" s="1">
        <v>1406</v>
      </c>
      <c r="V3142" s="1">
        <v>11248</v>
      </c>
      <c r="W3142" s="1">
        <v>20124.8</v>
      </c>
      <c r="X3142" s="1">
        <v>8876.7999999999993</v>
      </c>
      <c r="Y3142" s="7">
        <v>0.44108761329305135</v>
      </c>
    </row>
    <row r="3143" spans="1:25">
      <c r="A3143" t="s">
        <v>4703</v>
      </c>
      <c r="B3143" s="3" t="str">
        <f t="shared" si="98"/>
        <v>Dec</v>
      </c>
      <c r="C3143" s="3" t="str">
        <f t="shared" si="99"/>
        <v>2022</v>
      </c>
      <c r="D3143" s="3">
        <v>44896</v>
      </c>
      <c r="E3143" t="s">
        <v>2256</v>
      </c>
      <c r="F3143" t="s">
        <v>271</v>
      </c>
      <c r="G3143" s="5" t="s">
        <v>37</v>
      </c>
      <c r="H3143" s="5" t="s">
        <v>38</v>
      </c>
      <c r="I3143" t="s">
        <v>734</v>
      </c>
      <c r="J3143" t="s">
        <v>634</v>
      </c>
      <c r="K3143" s="5" t="s">
        <v>41</v>
      </c>
      <c r="L3143" s="5" t="s">
        <v>28</v>
      </c>
      <c r="M3143" t="s">
        <v>87</v>
      </c>
      <c r="N3143" s="5" t="s">
        <v>88</v>
      </c>
      <c r="O3143" s="5" t="s">
        <v>43</v>
      </c>
      <c r="P3143" t="s">
        <v>355</v>
      </c>
      <c r="Q3143" s="5" t="s">
        <v>75</v>
      </c>
      <c r="R3143" s="1">
        <v>4</v>
      </c>
      <c r="S3143" s="1">
        <v>844</v>
      </c>
      <c r="T3143">
        <v>0.1</v>
      </c>
      <c r="U3143" s="1">
        <v>676</v>
      </c>
      <c r="V3143" s="1">
        <v>2704</v>
      </c>
      <c r="W3143" s="1">
        <v>3038.4</v>
      </c>
      <c r="X3143" s="1">
        <v>334.40000000000009</v>
      </c>
      <c r="Y3143" s="7">
        <v>0.11005792522380203</v>
      </c>
    </row>
    <row r="3144" spans="1:25">
      <c r="A3144" t="s">
        <v>4704</v>
      </c>
      <c r="B3144" s="3" t="str">
        <f t="shared" si="98"/>
        <v>May</v>
      </c>
      <c r="C3144" s="3" t="str">
        <f t="shared" si="99"/>
        <v>2023</v>
      </c>
      <c r="D3144" s="3">
        <v>45076</v>
      </c>
      <c r="E3144" t="s">
        <v>138</v>
      </c>
      <c r="F3144" t="s">
        <v>2298</v>
      </c>
      <c r="G3144" s="5" t="s">
        <v>23</v>
      </c>
      <c r="H3144" s="5" t="s">
        <v>24</v>
      </c>
      <c r="I3144" t="s">
        <v>1208</v>
      </c>
      <c r="J3144" t="s">
        <v>924</v>
      </c>
      <c r="K3144" s="5" t="s">
        <v>53</v>
      </c>
      <c r="L3144" s="5" t="s">
        <v>54</v>
      </c>
      <c r="M3144" t="s">
        <v>87</v>
      </c>
      <c r="N3144" s="5" t="s">
        <v>88</v>
      </c>
      <c r="O3144" s="5" t="s">
        <v>43</v>
      </c>
      <c r="P3144" t="s">
        <v>320</v>
      </c>
      <c r="Q3144" s="5" t="s">
        <v>75</v>
      </c>
      <c r="R3144" s="1">
        <v>7</v>
      </c>
      <c r="S3144" s="1">
        <v>1490</v>
      </c>
      <c r="T3144">
        <v>0.25</v>
      </c>
      <c r="U3144" s="1">
        <v>881</v>
      </c>
      <c r="V3144" s="1">
        <v>6167</v>
      </c>
      <c r="W3144" s="1">
        <v>7822.5</v>
      </c>
      <c r="X3144" s="1">
        <v>1655.5</v>
      </c>
      <c r="Y3144" s="7">
        <v>0.21163310961968679</v>
      </c>
    </row>
    <row r="3145" spans="1:25">
      <c r="A3145" t="s">
        <v>4705</v>
      </c>
      <c r="B3145" s="3" t="str">
        <f t="shared" si="98"/>
        <v>Feb</v>
      </c>
      <c r="C3145" s="3" t="str">
        <f t="shared" si="99"/>
        <v>2025</v>
      </c>
      <c r="D3145" s="3">
        <v>45694</v>
      </c>
      <c r="E3145" t="s">
        <v>2391</v>
      </c>
      <c r="F3145" t="s">
        <v>499</v>
      </c>
      <c r="G3145" s="5" t="s">
        <v>106</v>
      </c>
      <c r="H3145" s="5" t="s">
        <v>107</v>
      </c>
      <c r="I3145" t="s">
        <v>283</v>
      </c>
      <c r="J3145" t="s">
        <v>1084</v>
      </c>
      <c r="K3145" s="5" t="s">
        <v>27</v>
      </c>
      <c r="L3145" s="5" t="s">
        <v>42</v>
      </c>
      <c r="M3145" t="s">
        <v>65</v>
      </c>
      <c r="N3145" s="5" t="s">
        <v>66</v>
      </c>
      <c r="O3145" s="5" t="s">
        <v>43</v>
      </c>
      <c r="P3145" t="s">
        <v>355</v>
      </c>
      <c r="Q3145" s="5" t="s">
        <v>45</v>
      </c>
      <c r="R3145" s="1">
        <v>7</v>
      </c>
      <c r="S3145" s="1">
        <v>4374</v>
      </c>
      <c r="T3145">
        <v>0.1</v>
      </c>
      <c r="U3145" s="1">
        <v>2195</v>
      </c>
      <c r="V3145" s="1">
        <v>15365</v>
      </c>
      <c r="W3145" s="1">
        <v>27556.2</v>
      </c>
      <c r="X3145" s="1">
        <v>12191.2</v>
      </c>
      <c r="Y3145" s="7">
        <v>0.44241223390743284</v>
      </c>
    </row>
    <row r="3146" spans="1:25">
      <c r="A3146" t="s">
        <v>4706</v>
      </c>
      <c r="B3146" s="3" t="str">
        <f t="shared" si="98"/>
        <v>May</v>
      </c>
      <c r="C3146" s="3" t="str">
        <f t="shared" si="99"/>
        <v>2022</v>
      </c>
      <c r="D3146" s="3">
        <v>44682</v>
      </c>
      <c r="E3146" t="s">
        <v>1816</v>
      </c>
      <c r="F3146" t="s">
        <v>1491</v>
      </c>
      <c r="G3146" s="5" t="s">
        <v>61</v>
      </c>
      <c r="H3146" s="5" t="s">
        <v>50</v>
      </c>
      <c r="I3146" t="s">
        <v>178</v>
      </c>
      <c r="J3146" t="s">
        <v>456</v>
      </c>
      <c r="K3146" s="5" t="s">
        <v>41</v>
      </c>
      <c r="L3146" s="5" t="s">
        <v>28</v>
      </c>
      <c r="M3146" t="s">
        <v>65</v>
      </c>
      <c r="N3146" s="5" t="s">
        <v>66</v>
      </c>
      <c r="O3146" s="5" t="s">
        <v>31</v>
      </c>
      <c r="P3146" t="s">
        <v>142</v>
      </c>
      <c r="Q3146" s="5" t="s">
        <v>45</v>
      </c>
      <c r="R3146" s="1">
        <v>7</v>
      </c>
      <c r="S3146" s="1">
        <v>3760</v>
      </c>
      <c r="T3146">
        <v>0.05</v>
      </c>
      <c r="U3146" s="1">
        <v>3192</v>
      </c>
      <c r="V3146" s="1">
        <v>22344</v>
      </c>
      <c r="W3146" s="1">
        <v>25004</v>
      </c>
      <c r="X3146" s="1">
        <v>2660</v>
      </c>
      <c r="Y3146" s="7">
        <v>0.10638297872340426</v>
      </c>
    </row>
    <row r="3147" spans="1:25">
      <c r="A3147" t="s">
        <v>4707</v>
      </c>
      <c r="B3147" s="3" t="str">
        <f t="shared" si="98"/>
        <v>Dec</v>
      </c>
      <c r="C3147" s="3" t="str">
        <f t="shared" si="99"/>
        <v>2023</v>
      </c>
      <c r="D3147" s="3">
        <v>45289</v>
      </c>
      <c r="E3147" t="s">
        <v>2801</v>
      </c>
      <c r="F3147" t="s">
        <v>366</v>
      </c>
      <c r="G3147" s="5" t="s">
        <v>23</v>
      </c>
      <c r="H3147" s="5" t="s">
        <v>24</v>
      </c>
      <c r="I3147" t="s">
        <v>1062</v>
      </c>
      <c r="J3147" t="s">
        <v>284</v>
      </c>
      <c r="K3147" s="5" t="s">
        <v>73</v>
      </c>
      <c r="L3147" s="5" t="s">
        <v>42</v>
      </c>
      <c r="M3147" t="s">
        <v>87</v>
      </c>
      <c r="N3147" s="5" t="s">
        <v>88</v>
      </c>
      <c r="O3147" s="5" t="s">
        <v>31</v>
      </c>
      <c r="P3147" t="s">
        <v>170</v>
      </c>
      <c r="Q3147" s="5" t="s">
        <v>33</v>
      </c>
      <c r="R3147" s="1">
        <v>7</v>
      </c>
      <c r="S3147" s="1">
        <v>3811</v>
      </c>
      <c r="T3147">
        <v>0.25</v>
      </c>
      <c r="U3147" s="1">
        <v>2407</v>
      </c>
      <c r="V3147" s="1">
        <v>16849</v>
      </c>
      <c r="W3147" s="1">
        <v>20007.75</v>
      </c>
      <c r="X3147" s="1">
        <v>3158.75</v>
      </c>
      <c r="Y3147" s="7">
        <v>0.15787632292486661</v>
      </c>
    </row>
    <row r="3148" spans="1:25">
      <c r="A3148" t="s">
        <v>4708</v>
      </c>
      <c r="B3148" s="3" t="str">
        <f t="shared" si="98"/>
        <v>Jul</v>
      </c>
      <c r="C3148" s="3" t="str">
        <f t="shared" si="99"/>
        <v>2022</v>
      </c>
      <c r="D3148" s="3">
        <v>44750</v>
      </c>
      <c r="E3148" t="s">
        <v>1702</v>
      </c>
      <c r="F3148" t="s">
        <v>1789</v>
      </c>
      <c r="G3148" s="5" t="s">
        <v>61</v>
      </c>
      <c r="H3148" s="5" t="s">
        <v>50</v>
      </c>
      <c r="I3148" t="s">
        <v>1721</v>
      </c>
      <c r="J3148" t="s">
        <v>622</v>
      </c>
      <c r="K3148" s="5" t="s">
        <v>73</v>
      </c>
      <c r="L3148" s="5" t="s">
        <v>28</v>
      </c>
      <c r="M3148" t="s">
        <v>65</v>
      </c>
      <c r="N3148" s="5" t="s">
        <v>66</v>
      </c>
      <c r="O3148" s="5" t="s">
        <v>31</v>
      </c>
      <c r="P3148" t="s">
        <v>326</v>
      </c>
      <c r="Q3148" s="5" t="s">
        <v>33</v>
      </c>
      <c r="R3148" s="1">
        <v>6</v>
      </c>
      <c r="S3148" s="1">
        <v>2853</v>
      </c>
      <c r="T3148">
        <v>0.15</v>
      </c>
      <c r="U3148" s="1">
        <v>1804</v>
      </c>
      <c r="V3148" s="1">
        <v>10824</v>
      </c>
      <c r="W3148" s="1">
        <v>14550.3</v>
      </c>
      <c r="X3148" s="1">
        <v>3726.2999999999993</v>
      </c>
      <c r="Y3148" s="7">
        <v>0.2560978124162388</v>
      </c>
    </row>
    <row r="3149" spans="1:25">
      <c r="A3149" t="s">
        <v>4709</v>
      </c>
      <c r="B3149" s="3" t="str">
        <f t="shared" si="98"/>
        <v>Aug</v>
      </c>
      <c r="C3149" s="3" t="str">
        <f t="shared" si="99"/>
        <v>2024</v>
      </c>
      <c r="D3149" s="3">
        <v>45507</v>
      </c>
      <c r="E3149" t="s">
        <v>69</v>
      </c>
      <c r="F3149" t="s">
        <v>1675</v>
      </c>
      <c r="G3149" s="5" t="s">
        <v>49</v>
      </c>
      <c r="H3149" s="5" t="s">
        <v>50</v>
      </c>
      <c r="I3149" t="s">
        <v>1145</v>
      </c>
      <c r="J3149" t="s">
        <v>273</v>
      </c>
      <c r="K3149" s="5" t="s">
        <v>73</v>
      </c>
      <c r="L3149" s="5" t="s">
        <v>116</v>
      </c>
      <c r="M3149" t="s">
        <v>117</v>
      </c>
      <c r="N3149" s="5" t="s">
        <v>118</v>
      </c>
      <c r="O3149" s="5" t="s">
        <v>43</v>
      </c>
      <c r="P3149" t="s">
        <v>332</v>
      </c>
      <c r="Q3149" s="5" t="s">
        <v>33</v>
      </c>
      <c r="R3149" s="1">
        <v>2</v>
      </c>
      <c r="S3149" s="1">
        <v>530</v>
      </c>
      <c r="T3149">
        <v>0.1</v>
      </c>
      <c r="U3149" s="1">
        <v>265</v>
      </c>
      <c r="V3149" s="1">
        <v>530</v>
      </c>
      <c r="W3149" s="1">
        <v>954</v>
      </c>
      <c r="X3149" s="1">
        <v>424</v>
      </c>
      <c r="Y3149" s="7">
        <v>0.44444444444444442</v>
      </c>
    </row>
    <row r="3150" spans="1:25">
      <c r="A3150" t="s">
        <v>4710</v>
      </c>
      <c r="B3150" s="3" t="str">
        <f t="shared" si="98"/>
        <v>Oct</v>
      </c>
      <c r="C3150" s="3" t="str">
        <f t="shared" si="99"/>
        <v>2023</v>
      </c>
      <c r="D3150" s="3">
        <v>45226</v>
      </c>
      <c r="E3150" t="s">
        <v>727</v>
      </c>
      <c r="F3150" t="s">
        <v>2600</v>
      </c>
      <c r="G3150" s="5" t="s">
        <v>37</v>
      </c>
      <c r="H3150" s="5" t="s">
        <v>38</v>
      </c>
      <c r="I3150" t="s">
        <v>412</v>
      </c>
      <c r="J3150" t="s">
        <v>1797</v>
      </c>
      <c r="K3150" s="5" t="s">
        <v>27</v>
      </c>
      <c r="L3150" s="5" t="s">
        <v>54</v>
      </c>
      <c r="M3150" t="s">
        <v>55</v>
      </c>
      <c r="N3150" s="5" t="s">
        <v>56</v>
      </c>
      <c r="O3150" s="5" t="s">
        <v>43</v>
      </c>
      <c r="P3150" t="s">
        <v>249</v>
      </c>
      <c r="Q3150" s="5" t="s">
        <v>75</v>
      </c>
      <c r="R3150" s="1">
        <v>3</v>
      </c>
      <c r="S3150" s="1">
        <v>1010</v>
      </c>
      <c r="T3150">
        <v>0.1</v>
      </c>
      <c r="U3150" s="1">
        <v>753</v>
      </c>
      <c r="V3150" s="1">
        <v>2259</v>
      </c>
      <c r="W3150" s="1">
        <v>2727</v>
      </c>
      <c r="X3150" s="1">
        <v>468</v>
      </c>
      <c r="Y3150" s="7">
        <v>0.17161716171617161</v>
      </c>
    </row>
    <row r="3151" spans="1:25">
      <c r="A3151" t="s">
        <v>4711</v>
      </c>
      <c r="B3151" s="3" t="str">
        <f t="shared" si="98"/>
        <v>May</v>
      </c>
      <c r="C3151" s="3" t="str">
        <f t="shared" si="99"/>
        <v>2024</v>
      </c>
      <c r="D3151" s="3">
        <v>45418</v>
      </c>
      <c r="E3151" t="s">
        <v>386</v>
      </c>
      <c r="F3151" t="s">
        <v>1282</v>
      </c>
      <c r="G3151" s="5" t="s">
        <v>49</v>
      </c>
      <c r="H3151" s="5" t="s">
        <v>50</v>
      </c>
      <c r="I3151" t="s">
        <v>512</v>
      </c>
      <c r="J3151" t="s">
        <v>273</v>
      </c>
      <c r="K3151" s="5" t="s">
        <v>73</v>
      </c>
      <c r="L3151" s="5" t="s">
        <v>116</v>
      </c>
      <c r="M3151" t="s">
        <v>65</v>
      </c>
      <c r="N3151" s="5" t="s">
        <v>66</v>
      </c>
      <c r="O3151" s="5" t="s">
        <v>43</v>
      </c>
      <c r="P3151" t="s">
        <v>81</v>
      </c>
      <c r="Q3151" s="5" t="s">
        <v>33</v>
      </c>
      <c r="R3151" s="1">
        <v>3</v>
      </c>
      <c r="S3151" s="1">
        <v>4499</v>
      </c>
      <c r="T3151">
        <v>0.2</v>
      </c>
      <c r="U3151" s="1">
        <v>2249</v>
      </c>
      <c r="V3151" s="1">
        <v>6747</v>
      </c>
      <c r="W3151" s="1">
        <v>10797.6</v>
      </c>
      <c r="X3151" s="1">
        <v>4050.6000000000004</v>
      </c>
      <c r="Y3151" s="7">
        <v>0.37513891975994668</v>
      </c>
    </row>
    <row r="3152" spans="1:25">
      <c r="A3152" t="s">
        <v>4712</v>
      </c>
      <c r="B3152" s="3" t="str">
        <f t="shared" si="98"/>
        <v>Dec</v>
      </c>
      <c r="C3152" s="3" t="str">
        <f t="shared" si="99"/>
        <v>2025</v>
      </c>
      <c r="D3152" s="3">
        <v>46014</v>
      </c>
      <c r="E3152" t="s">
        <v>1965</v>
      </c>
      <c r="F3152" t="s">
        <v>1729</v>
      </c>
      <c r="G3152" s="5" t="s">
        <v>49</v>
      </c>
      <c r="H3152" s="5" t="s">
        <v>50</v>
      </c>
      <c r="I3152" t="s">
        <v>163</v>
      </c>
      <c r="J3152" t="s">
        <v>1071</v>
      </c>
      <c r="K3152" s="5" t="s">
        <v>27</v>
      </c>
      <c r="L3152" s="5" t="s">
        <v>28</v>
      </c>
      <c r="M3152" t="s">
        <v>29</v>
      </c>
      <c r="N3152" s="5" t="s">
        <v>30</v>
      </c>
      <c r="O3152" s="5" t="s">
        <v>43</v>
      </c>
      <c r="P3152" t="s">
        <v>125</v>
      </c>
      <c r="Q3152" s="5" t="s">
        <v>33</v>
      </c>
      <c r="R3152" s="1">
        <v>1</v>
      </c>
      <c r="S3152" s="1">
        <v>3973</v>
      </c>
      <c r="T3152">
        <v>0</v>
      </c>
      <c r="U3152" s="1">
        <v>3180</v>
      </c>
      <c r="V3152" s="1">
        <v>3180</v>
      </c>
      <c r="W3152" s="1">
        <v>3973</v>
      </c>
      <c r="X3152" s="1">
        <v>793</v>
      </c>
      <c r="Y3152" s="7">
        <v>0.19959728165114524</v>
      </c>
    </row>
    <row r="3153" spans="1:25">
      <c r="A3153" t="s">
        <v>4713</v>
      </c>
      <c r="B3153" s="3" t="str">
        <f t="shared" si="98"/>
        <v>Jun</v>
      </c>
      <c r="C3153" s="3" t="str">
        <f t="shared" si="99"/>
        <v>2024</v>
      </c>
      <c r="D3153" s="3">
        <v>45446</v>
      </c>
      <c r="E3153" t="s">
        <v>1281</v>
      </c>
      <c r="F3153" t="s">
        <v>1497</v>
      </c>
      <c r="G3153" s="5" t="s">
        <v>49</v>
      </c>
      <c r="H3153" s="5" t="s">
        <v>50</v>
      </c>
      <c r="I3153" t="s">
        <v>568</v>
      </c>
      <c r="J3153" t="s">
        <v>40</v>
      </c>
      <c r="K3153" s="5" t="s">
        <v>41</v>
      </c>
      <c r="L3153" s="5" t="s">
        <v>42</v>
      </c>
      <c r="M3153" t="s">
        <v>87</v>
      </c>
      <c r="N3153" s="5" t="s">
        <v>88</v>
      </c>
      <c r="O3153" s="5" t="s">
        <v>31</v>
      </c>
      <c r="P3153" t="s">
        <v>390</v>
      </c>
      <c r="Q3153" s="5" t="s">
        <v>75</v>
      </c>
      <c r="R3153" s="1">
        <v>1</v>
      </c>
      <c r="S3153" s="1">
        <v>2255</v>
      </c>
      <c r="T3153">
        <v>0</v>
      </c>
      <c r="U3153" s="1">
        <v>1221</v>
      </c>
      <c r="V3153" s="1">
        <v>1221</v>
      </c>
      <c r="W3153" s="1">
        <v>2255</v>
      </c>
      <c r="X3153" s="1">
        <v>1034</v>
      </c>
      <c r="Y3153" s="7">
        <v>0.45853658536585368</v>
      </c>
    </row>
    <row r="3154" spans="1:25">
      <c r="A3154" t="s">
        <v>4714</v>
      </c>
      <c r="B3154" s="3" t="str">
        <f t="shared" si="98"/>
        <v>Aug</v>
      </c>
      <c r="C3154" s="3" t="str">
        <f t="shared" si="99"/>
        <v>2025</v>
      </c>
      <c r="D3154" s="3">
        <v>45872</v>
      </c>
      <c r="E3154" t="s">
        <v>1275</v>
      </c>
      <c r="F3154" t="s">
        <v>1690</v>
      </c>
      <c r="G3154" s="5" t="s">
        <v>49</v>
      </c>
      <c r="H3154" s="5" t="s">
        <v>50</v>
      </c>
      <c r="I3154" t="s">
        <v>509</v>
      </c>
      <c r="J3154" t="s">
        <v>819</v>
      </c>
      <c r="K3154" s="5" t="s">
        <v>95</v>
      </c>
      <c r="L3154" s="5" t="s">
        <v>116</v>
      </c>
      <c r="M3154" t="s">
        <v>65</v>
      </c>
      <c r="N3154" s="5" t="s">
        <v>66</v>
      </c>
      <c r="O3154" s="5" t="s">
        <v>43</v>
      </c>
      <c r="P3154" t="s">
        <v>165</v>
      </c>
      <c r="Q3154" s="5" t="s">
        <v>33</v>
      </c>
      <c r="R3154" s="1">
        <v>1</v>
      </c>
      <c r="S3154" s="1">
        <v>4700</v>
      </c>
      <c r="T3154">
        <v>0.2</v>
      </c>
      <c r="U3154" s="1">
        <v>2987</v>
      </c>
      <c r="V3154" s="1">
        <v>2987</v>
      </c>
      <c r="W3154" s="1">
        <v>3760</v>
      </c>
      <c r="X3154" s="1">
        <v>773</v>
      </c>
      <c r="Y3154" s="7">
        <v>0.20558510638297872</v>
      </c>
    </row>
    <row r="3155" spans="1:25">
      <c r="A3155" t="s">
        <v>4715</v>
      </c>
      <c r="B3155" s="3" t="str">
        <f t="shared" si="98"/>
        <v>Jan</v>
      </c>
      <c r="C3155" s="3" t="str">
        <f t="shared" si="99"/>
        <v>2025</v>
      </c>
      <c r="D3155" s="3">
        <v>45687</v>
      </c>
      <c r="E3155" t="s">
        <v>1396</v>
      </c>
      <c r="F3155" t="s">
        <v>2025</v>
      </c>
      <c r="G3155" s="5" t="s">
        <v>106</v>
      </c>
      <c r="H3155" s="5" t="s">
        <v>107</v>
      </c>
      <c r="I3155" t="s">
        <v>293</v>
      </c>
      <c r="J3155" t="s">
        <v>1289</v>
      </c>
      <c r="K3155" s="5" t="s">
        <v>95</v>
      </c>
      <c r="L3155" s="5" t="s">
        <v>116</v>
      </c>
      <c r="M3155" t="s">
        <v>29</v>
      </c>
      <c r="N3155" s="5" t="s">
        <v>30</v>
      </c>
      <c r="O3155" s="5" t="s">
        <v>31</v>
      </c>
      <c r="P3155" t="s">
        <v>359</v>
      </c>
      <c r="Q3155" s="5" t="s">
        <v>75</v>
      </c>
      <c r="R3155" s="1">
        <v>8</v>
      </c>
      <c r="S3155" s="1">
        <v>4482</v>
      </c>
      <c r="T3155">
        <v>0.2</v>
      </c>
      <c r="U3155" s="1">
        <v>2728</v>
      </c>
      <c r="V3155" s="1">
        <v>21824</v>
      </c>
      <c r="W3155" s="1">
        <v>28684.800000000003</v>
      </c>
      <c r="X3155" s="1">
        <v>6860.8000000000029</v>
      </c>
      <c r="Y3155" s="7">
        <v>0.23917893797411877</v>
      </c>
    </row>
    <row r="3156" spans="1:25">
      <c r="A3156" t="s">
        <v>4716</v>
      </c>
      <c r="B3156" s="3" t="str">
        <f t="shared" si="98"/>
        <v>Jul</v>
      </c>
      <c r="C3156" s="3" t="str">
        <f t="shared" si="99"/>
        <v>2024</v>
      </c>
      <c r="D3156" s="3">
        <v>45488</v>
      </c>
      <c r="E3156" t="s">
        <v>1715</v>
      </c>
      <c r="F3156" t="s">
        <v>3648</v>
      </c>
      <c r="G3156" s="5" t="s">
        <v>106</v>
      </c>
      <c r="H3156" s="5" t="s">
        <v>107</v>
      </c>
      <c r="I3156" t="s">
        <v>544</v>
      </c>
      <c r="J3156" t="s">
        <v>191</v>
      </c>
      <c r="K3156" s="5" t="s">
        <v>41</v>
      </c>
      <c r="L3156" s="5" t="s">
        <v>64</v>
      </c>
      <c r="M3156" t="s">
        <v>117</v>
      </c>
      <c r="N3156" s="5" t="s">
        <v>118</v>
      </c>
      <c r="O3156" s="5" t="s">
        <v>43</v>
      </c>
      <c r="P3156" t="s">
        <v>855</v>
      </c>
      <c r="Q3156" s="5" t="s">
        <v>75</v>
      </c>
      <c r="R3156" s="1">
        <v>7</v>
      </c>
      <c r="S3156" s="1">
        <v>4400</v>
      </c>
      <c r="T3156">
        <v>0.25</v>
      </c>
      <c r="U3156" s="1">
        <v>2803</v>
      </c>
      <c r="V3156" s="1">
        <v>19621</v>
      </c>
      <c r="W3156" s="1">
        <v>23100</v>
      </c>
      <c r="X3156" s="1">
        <v>3479</v>
      </c>
      <c r="Y3156" s="7">
        <v>0.1506060606060606</v>
      </c>
    </row>
    <row r="3157" spans="1:25">
      <c r="A3157" t="s">
        <v>4717</v>
      </c>
      <c r="B3157" s="3" t="str">
        <f t="shared" si="98"/>
        <v>Dec</v>
      </c>
      <c r="C3157" s="3" t="str">
        <f t="shared" si="99"/>
        <v>2022</v>
      </c>
      <c r="D3157" s="3">
        <v>44924</v>
      </c>
      <c r="E3157" t="s">
        <v>1483</v>
      </c>
      <c r="F3157" t="s">
        <v>2230</v>
      </c>
      <c r="G3157" s="5" t="s">
        <v>106</v>
      </c>
      <c r="H3157" s="5" t="s">
        <v>107</v>
      </c>
      <c r="I3157" t="s">
        <v>1270</v>
      </c>
      <c r="J3157" t="s">
        <v>2154</v>
      </c>
      <c r="K3157" s="5" t="s">
        <v>27</v>
      </c>
      <c r="L3157" s="5" t="s">
        <v>28</v>
      </c>
      <c r="M3157" t="s">
        <v>65</v>
      </c>
      <c r="N3157" s="5" t="s">
        <v>66</v>
      </c>
      <c r="O3157" s="5" t="s">
        <v>43</v>
      </c>
      <c r="P3157" t="s">
        <v>220</v>
      </c>
      <c r="Q3157" s="5" t="s">
        <v>33</v>
      </c>
      <c r="R3157" s="1">
        <v>5</v>
      </c>
      <c r="S3157" s="1">
        <v>4048</v>
      </c>
      <c r="T3157">
        <v>0.1</v>
      </c>
      <c r="U3157" s="1">
        <v>2860</v>
      </c>
      <c r="V3157" s="1">
        <v>14300</v>
      </c>
      <c r="W3157" s="1">
        <v>18216</v>
      </c>
      <c r="X3157" s="1">
        <v>3916</v>
      </c>
      <c r="Y3157" s="7">
        <v>0.21497584541062803</v>
      </c>
    </row>
    <row r="3158" spans="1:25">
      <c r="A3158" t="s">
        <v>4718</v>
      </c>
      <c r="B3158" s="3" t="str">
        <f t="shared" si="98"/>
        <v>Feb</v>
      </c>
      <c r="C3158" s="3" t="str">
        <f t="shared" si="99"/>
        <v>2022</v>
      </c>
      <c r="D3158" s="3">
        <v>44594</v>
      </c>
      <c r="E3158" t="s">
        <v>2148</v>
      </c>
      <c r="F3158" t="s">
        <v>1920</v>
      </c>
      <c r="G3158" s="5" t="s">
        <v>37</v>
      </c>
      <c r="H3158" s="5" t="s">
        <v>38</v>
      </c>
      <c r="I3158" t="s">
        <v>2081</v>
      </c>
      <c r="J3158" t="s">
        <v>483</v>
      </c>
      <c r="K3158" s="5" t="s">
        <v>27</v>
      </c>
      <c r="L3158" s="5" t="s">
        <v>116</v>
      </c>
      <c r="M3158" t="s">
        <v>65</v>
      </c>
      <c r="N3158" s="5" t="s">
        <v>66</v>
      </c>
      <c r="O3158" s="5" t="s">
        <v>31</v>
      </c>
      <c r="P3158" t="s">
        <v>427</v>
      </c>
      <c r="Q3158" s="5" t="s">
        <v>33</v>
      </c>
      <c r="R3158" s="1">
        <v>7</v>
      </c>
      <c r="S3158" s="1">
        <v>3704</v>
      </c>
      <c r="T3158">
        <v>0.25</v>
      </c>
      <c r="U3158" s="1">
        <v>2528</v>
      </c>
      <c r="V3158" s="1">
        <v>17696</v>
      </c>
      <c r="W3158" s="1">
        <v>19446</v>
      </c>
      <c r="X3158" s="1">
        <v>1750</v>
      </c>
      <c r="Y3158" s="7">
        <v>8.9992800575953921E-2</v>
      </c>
    </row>
    <row r="3159" spans="1:25">
      <c r="A3159" t="s">
        <v>4719</v>
      </c>
      <c r="B3159" s="3" t="str">
        <f t="shared" si="98"/>
        <v>Jul</v>
      </c>
      <c r="C3159" s="3" t="str">
        <f t="shared" si="99"/>
        <v>2023</v>
      </c>
      <c r="D3159" s="3">
        <v>45129</v>
      </c>
      <c r="E3159" t="s">
        <v>3627</v>
      </c>
      <c r="F3159" t="s">
        <v>2049</v>
      </c>
      <c r="G3159" s="5" t="s">
        <v>37</v>
      </c>
      <c r="H3159" s="5" t="s">
        <v>38</v>
      </c>
      <c r="I3159" t="s">
        <v>993</v>
      </c>
      <c r="J3159" t="s">
        <v>1700</v>
      </c>
      <c r="K3159" s="5" t="s">
        <v>41</v>
      </c>
      <c r="L3159" s="5" t="s">
        <v>42</v>
      </c>
      <c r="M3159" t="s">
        <v>55</v>
      </c>
      <c r="N3159" s="5" t="s">
        <v>56</v>
      </c>
      <c r="O3159" s="5" t="s">
        <v>31</v>
      </c>
      <c r="P3159" t="s">
        <v>208</v>
      </c>
      <c r="Q3159" s="5" t="s">
        <v>45</v>
      </c>
      <c r="R3159" s="1">
        <v>8</v>
      </c>
      <c r="S3159" s="1">
        <v>703</v>
      </c>
      <c r="T3159">
        <v>0.15</v>
      </c>
      <c r="U3159" s="1">
        <v>546</v>
      </c>
      <c r="V3159" s="1">
        <v>4368</v>
      </c>
      <c r="W3159" s="1">
        <v>4780.3999999999996</v>
      </c>
      <c r="X3159" s="1">
        <v>412.39999999999964</v>
      </c>
      <c r="Y3159" s="7">
        <v>8.6268931470169785E-2</v>
      </c>
    </row>
    <row r="3160" spans="1:25">
      <c r="A3160" t="s">
        <v>4720</v>
      </c>
      <c r="B3160" s="3" t="str">
        <f t="shared" si="98"/>
        <v>Mar</v>
      </c>
      <c r="C3160" s="3" t="str">
        <f t="shared" si="99"/>
        <v>2025</v>
      </c>
      <c r="D3160" s="3">
        <v>45725</v>
      </c>
      <c r="E3160" t="s">
        <v>2391</v>
      </c>
      <c r="F3160" t="s">
        <v>1365</v>
      </c>
      <c r="G3160" s="5" t="s">
        <v>37</v>
      </c>
      <c r="H3160" s="5" t="s">
        <v>38</v>
      </c>
      <c r="I3160" t="s">
        <v>62</v>
      </c>
      <c r="J3160" t="s">
        <v>1794</v>
      </c>
      <c r="K3160" s="5" t="s">
        <v>27</v>
      </c>
      <c r="L3160" s="5" t="s">
        <v>64</v>
      </c>
      <c r="M3160" t="s">
        <v>29</v>
      </c>
      <c r="N3160" s="5" t="s">
        <v>30</v>
      </c>
      <c r="O3160" s="5" t="s">
        <v>43</v>
      </c>
      <c r="P3160" t="s">
        <v>376</v>
      </c>
      <c r="Q3160" s="5" t="s">
        <v>45</v>
      </c>
      <c r="R3160" s="1">
        <v>8</v>
      </c>
      <c r="S3160" s="1">
        <v>4462</v>
      </c>
      <c r="T3160">
        <v>0</v>
      </c>
      <c r="U3160" s="1">
        <v>3474</v>
      </c>
      <c r="V3160" s="1">
        <v>27792</v>
      </c>
      <c r="W3160" s="1">
        <v>35696</v>
      </c>
      <c r="X3160" s="1">
        <v>7904</v>
      </c>
      <c r="Y3160" s="7">
        <v>0.22142536978933214</v>
      </c>
    </row>
    <row r="3161" spans="1:25">
      <c r="A3161" t="s">
        <v>4721</v>
      </c>
      <c r="B3161" s="3" t="str">
        <f t="shared" si="98"/>
        <v>Aug</v>
      </c>
      <c r="C3161" s="3" t="str">
        <f t="shared" si="99"/>
        <v>2025</v>
      </c>
      <c r="D3161" s="3">
        <v>45900</v>
      </c>
      <c r="E3161" t="s">
        <v>424</v>
      </c>
      <c r="F3161" t="s">
        <v>1421</v>
      </c>
      <c r="G3161" s="5" t="s">
        <v>61</v>
      </c>
      <c r="H3161" s="5" t="s">
        <v>50</v>
      </c>
      <c r="I3161" t="s">
        <v>212</v>
      </c>
      <c r="J3161" t="s">
        <v>294</v>
      </c>
      <c r="K3161" s="5" t="s">
        <v>73</v>
      </c>
      <c r="L3161" s="5" t="s">
        <v>28</v>
      </c>
      <c r="M3161" t="s">
        <v>117</v>
      </c>
      <c r="N3161" s="5" t="s">
        <v>118</v>
      </c>
      <c r="O3161" s="5" t="s">
        <v>43</v>
      </c>
      <c r="P3161" t="s">
        <v>44</v>
      </c>
      <c r="Q3161" s="5" t="s">
        <v>75</v>
      </c>
      <c r="R3161" s="1">
        <v>1</v>
      </c>
      <c r="S3161" s="1">
        <v>265</v>
      </c>
      <c r="T3161">
        <v>0.1</v>
      </c>
      <c r="U3161" s="1">
        <v>216</v>
      </c>
      <c r="V3161" s="1">
        <v>216</v>
      </c>
      <c r="W3161" s="1">
        <v>238.5</v>
      </c>
      <c r="X3161" s="1">
        <v>22.5</v>
      </c>
      <c r="Y3161" s="7">
        <v>9.4339622641509441E-2</v>
      </c>
    </row>
    <row r="3162" spans="1:25">
      <c r="A3162" t="s">
        <v>4722</v>
      </c>
      <c r="B3162" s="3" t="str">
        <f t="shared" si="98"/>
        <v>Apr</v>
      </c>
      <c r="C3162" s="3" t="str">
        <f t="shared" si="99"/>
        <v>2022</v>
      </c>
      <c r="D3162" s="3">
        <v>44660</v>
      </c>
      <c r="E3162" t="s">
        <v>535</v>
      </c>
      <c r="F3162" t="s">
        <v>2191</v>
      </c>
      <c r="G3162" s="5" t="s">
        <v>23</v>
      </c>
      <c r="H3162" s="5" t="s">
        <v>24</v>
      </c>
      <c r="I3162" t="s">
        <v>108</v>
      </c>
      <c r="J3162" t="s">
        <v>319</v>
      </c>
      <c r="K3162" s="5" t="s">
        <v>73</v>
      </c>
      <c r="L3162" s="5" t="s">
        <v>28</v>
      </c>
      <c r="M3162" t="s">
        <v>55</v>
      </c>
      <c r="N3162" s="5" t="s">
        <v>56</v>
      </c>
      <c r="O3162" s="5" t="s">
        <v>31</v>
      </c>
      <c r="P3162" t="s">
        <v>390</v>
      </c>
      <c r="Q3162" s="5" t="s">
        <v>45</v>
      </c>
      <c r="R3162" s="1">
        <v>4</v>
      </c>
      <c r="S3162" s="1">
        <v>2138</v>
      </c>
      <c r="T3162">
        <v>0.05</v>
      </c>
      <c r="U3162" s="1">
        <v>1439</v>
      </c>
      <c r="V3162" s="1">
        <v>5756</v>
      </c>
      <c r="W3162" s="1">
        <v>8124.4</v>
      </c>
      <c r="X3162" s="1">
        <v>2368.3999999999996</v>
      </c>
      <c r="Y3162" s="7">
        <v>0.29151691201811825</v>
      </c>
    </row>
    <row r="3163" spans="1:25">
      <c r="A3163" t="s">
        <v>4723</v>
      </c>
      <c r="B3163" s="3" t="str">
        <f t="shared" si="98"/>
        <v>Jul</v>
      </c>
      <c r="C3163" s="3" t="str">
        <f t="shared" si="99"/>
        <v>2022</v>
      </c>
      <c r="D3163" s="3">
        <v>44752</v>
      </c>
      <c r="E3163" t="s">
        <v>863</v>
      </c>
      <c r="F3163" t="s">
        <v>1907</v>
      </c>
      <c r="G3163" s="5" t="s">
        <v>61</v>
      </c>
      <c r="H3163" s="5" t="s">
        <v>50</v>
      </c>
      <c r="I3163" t="s">
        <v>218</v>
      </c>
      <c r="J3163" t="s">
        <v>2170</v>
      </c>
      <c r="K3163" s="5" t="s">
        <v>41</v>
      </c>
      <c r="L3163" s="5" t="s">
        <v>42</v>
      </c>
      <c r="M3163" t="s">
        <v>29</v>
      </c>
      <c r="N3163" s="5" t="s">
        <v>30</v>
      </c>
      <c r="O3163" s="5" t="s">
        <v>31</v>
      </c>
      <c r="P3163" t="s">
        <v>359</v>
      </c>
      <c r="Q3163" s="5" t="s">
        <v>75</v>
      </c>
      <c r="R3163" s="1">
        <v>7</v>
      </c>
      <c r="S3163" s="1">
        <v>459</v>
      </c>
      <c r="T3163">
        <v>0.25</v>
      </c>
      <c r="U3163" s="1">
        <v>297</v>
      </c>
      <c r="V3163" s="1">
        <v>2079</v>
      </c>
      <c r="W3163" s="1">
        <v>2409.75</v>
      </c>
      <c r="X3163" s="1">
        <v>330.75</v>
      </c>
      <c r="Y3163" s="7">
        <v>0.13725490196078433</v>
      </c>
    </row>
    <row r="3164" spans="1:25">
      <c r="A3164" t="s">
        <v>4724</v>
      </c>
      <c r="B3164" s="3" t="str">
        <f t="shared" si="98"/>
        <v>May</v>
      </c>
      <c r="C3164" s="3" t="str">
        <f t="shared" si="99"/>
        <v>2022</v>
      </c>
      <c r="D3164" s="3">
        <v>44710</v>
      </c>
      <c r="E3164" t="s">
        <v>1187</v>
      </c>
      <c r="F3164" t="s">
        <v>420</v>
      </c>
      <c r="G3164" s="5" t="s">
        <v>23</v>
      </c>
      <c r="H3164" s="5" t="s">
        <v>24</v>
      </c>
      <c r="I3164" t="s">
        <v>1892</v>
      </c>
      <c r="J3164" t="s">
        <v>227</v>
      </c>
      <c r="K3164" s="5" t="s">
        <v>73</v>
      </c>
      <c r="L3164" s="5" t="s">
        <v>42</v>
      </c>
      <c r="M3164" t="s">
        <v>87</v>
      </c>
      <c r="N3164" s="5" t="s">
        <v>88</v>
      </c>
      <c r="O3164" s="5" t="s">
        <v>31</v>
      </c>
      <c r="P3164" t="s">
        <v>136</v>
      </c>
      <c r="Q3164" s="5" t="s">
        <v>33</v>
      </c>
      <c r="R3164" s="1">
        <v>8</v>
      </c>
      <c r="S3164" s="1">
        <v>1296</v>
      </c>
      <c r="T3164">
        <v>0.2</v>
      </c>
      <c r="U3164" s="1">
        <v>774</v>
      </c>
      <c r="V3164" s="1">
        <v>6192</v>
      </c>
      <c r="W3164" s="1">
        <v>8294.4</v>
      </c>
      <c r="X3164" s="1">
        <v>2102.3999999999996</v>
      </c>
      <c r="Y3164" s="7">
        <v>0.25347222222222221</v>
      </c>
    </row>
    <row r="3165" spans="1:25">
      <c r="A3165" t="s">
        <v>4725</v>
      </c>
      <c r="B3165" s="3" t="str">
        <f t="shared" si="98"/>
        <v>Apr</v>
      </c>
      <c r="C3165" s="3" t="str">
        <f t="shared" si="99"/>
        <v>2024</v>
      </c>
      <c r="D3165" s="3">
        <v>45400</v>
      </c>
      <c r="E3165" t="s">
        <v>3306</v>
      </c>
      <c r="F3165" t="s">
        <v>873</v>
      </c>
      <c r="G3165" s="5" t="s">
        <v>49</v>
      </c>
      <c r="H3165" s="5" t="s">
        <v>50</v>
      </c>
      <c r="I3165" t="s">
        <v>307</v>
      </c>
      <c r="J3165" t="s">
        <v>2324</v>
      </c>
      <c r="K3165" s="5" t="s">
        <v>53</v>
      </c>
      <c r="L3165" s="5" t="s">
        <v>64</v>
      </c>
      <c r="M3165" t="s">
        <v>29</v>
      </c>
      <c r="N3165" s="5" t="s">
        <v>30</v>
      </c>
      <c r="O3165" s="5" t="s">
        <v>43</v>
      </c>
      <c r="P3165" t="s">
        <v>119</v>
      </c>
      <c r="Q3165" s="5" t="s">
        <v>45</v>
      </c>
      <c r="R3165" s="1">
        <v>5</v>
      </c>
      <c r="S3165" s="1">
        <v>145</v>
      </c>
      <c r="T3165">
        <v>0.1</v>
      </c>
      <c r="U3165" s="1">
        <v>104</v>
      </c>
      <c r="V3165" s="1">
        <v>520</v>
      </c>
      <c r="W3165" s="1">
        <v>652.5</v>
      </c>
      <c r="X3165" s="1">
        <v>132.5</v>
      </c>
      <c r="Y3165" s="7">
        <v>0.20306513409961685</v>
      </c>
    </row>
    <row r="3166" spans="1:25">
      <c r="A3166" t="s">
        <v>4726</v>
      </c>
      <c r="B3166" s="3" t="str">
        <f t="shared" si="98"/>
        <v>Sep</v>
      </c>
      <c r="C3166" s="3" t="str">
        <f t="shared" si="99"/>
        <v>2024</v>
      </c>
      <c r="D3166" s="3">
        <v>45554</v>
      </c>
      <c r="E3166" t="s">
        <v>311</v>
      </c>
      <c r="F3166" t="s">
        <v>1494</v>
      </c>
      <c r="G3166" s="5" t="s">
        <v>106</v>
      </c>
      <c r="H3166" s="5" t="s">
        <v>107</v>
      </c>
      <c r="I3166" t="s">
        <v>71</v>
      </c>
      <c r="J3166" t="s">
        <v>1301</v>
      </c>
      <c r="K3166" s="5" t="s">
        <v>73</v>
      </c>
      <c r="L3166" s="5" t="s">
        <v>116</v>
      </c>
      <c r="M3166" t="s">
        <v>55</v>
      </c>
      <c r="N3166" s="5" t="s">
        <v>56</v>
      </c>
      <c r="O3166" s="5" t="s">
        <v>31</v>
      </c>
      <c r="P3166" t="s">
        <v>431</v>
      </c>
      <c r="Q3166" s="5" t="s">
        <v>45</v>
      </c>
      <c r="R3166" s="1">
        <v>1</v>
      </c>
      <c r="S3166" s="1">
        <v>1666</v>
      </c>
      <c r="T3166">
        <v>0</v>
      </c>
      <c r="U3166" s="1">
        <v>1046</v>
      </c>
      <c r="V3166" s="1">
        <v>1046</v>
      </c>
      <c r="W3166" s="1">
        <v>1666</v>
      </c>
      <c r="X3166" s="1">
        <v>620</v>
      </c>
      <c r="Y3166" s="7">
        <v>0.37214885954381755</v>
      </c>
    </row>
    <row r="3167" spans="1:25">
      <c r="A3167" t="s">
        <v>4727</v>
      </c>
      <c r="B3167" s="3" t="str">
        <f t="shared" si="98"/>
        <v>Apr</v>
      </c>
      <c r="C3167" s="3" t="str">
        <f t="shared" si="99"/>
        <v>2024</v>
      </c>
      <c r="D3167" s="3">
        <v>45409</v>
      </c>
      <c r="E3167" t="s">
        <v>378</v>
      </c>
      <c r="F3167" t="s">
        <v>826</v>
      </c>
      <c r="G3167" s="5" t="s">
        <v>23</v>
      </c>
      <c r="H3167" s="5" t="s">
        <v>24</v>
      </c>
      <c r="I3167" t="s">
        <v>307</v>
      </c>
      <c r="J3167" t="s">
        <v>1903</v>
      </c>
      <c r="K3167" s="5" t="s">
        <v>41</v>
      </c>
      <c r="L3167" s="5" t="s">
        <v>42</v>
      </c>
      <c r="M3167" t="s">
        <v>117</v>
      </c>
      <c r="N3167" s="5" t="s">
        <v>118</v>
      </c>
      <c r="O3167" s="5" t="s">
        <v>31</v>
      </c>
      <c r="P3167" t="s">
        <v>417</v>
      </c>
      <c r="Q3167" s="5" t="s">
        <v>33</v>
      </c>
      <c r="R3167" s="1">
        <v>5</v>
      </c>
      <c r="S3167" s="1">
        <v>3885</v>
      </c>
      <c r="T3167">
        <v>0.15</v>
      </c>
      <c r="U3167" s="1">
        <v>2301</v>
      </c>
      <c r="V3167" s="1">
        <v>11505</v>
      </c>
      <c r="W3167" s="1">
        <v>16511.25</v>
      </c>
      <c r="X3167" s="1">
        <v>5006.25</v>
      </c>
      <c r="Y3167" s="7">
        <v>0.30320236202589146</v>
      </c>
    </row>
    <row r="3168" spans="1:25">
      <c r="A3168" t="s">
        <v>4728</v>
      </c>
      <c r="B3168" s="3" t="str">
        <f t="shared" si="98"/>
        <v>Jun</v>
      </c>
      <c r="C3168" s="3" t="str">
        <f t="shared" si="99"/>
        <v>2025</v>
      </c>
      <c r="D3168" s="3">
        <v>45811</v>
      </c>
      <c r="E3168" t="s">
        <v>4239</v>
      </c>
      <c r="F3168" t="s">
        <v>3289</v>
      </c>
      <c r="G3168" s="5" t="s">
        <v>23</v>
      </c>
      <c r="H3168" s="5" t="s">
        <v>24</v>
      </c>
      <c r="I3168" t="s">
        <v>272</v>
      </c>
      <c r="J3168" t="s">
        <v>1345</v>
      </c>
      <c r="K3168" s="5" t="s">
        <v>41</v>
      </c>
      <c r="L3168" s="5" t="s">
        <v>64</v>
      </c>
      <c r="M3168" t="s">
        <v>65</v>
      </c>
      <c r="N3168" s="5" t="s">
        <v>66</v>
      </c>
      <c r="O3168" s="5" t="s">
        <v>31</v>
      </c>
      <c r="P3168" t="s">
        <v>148</v>
      </c>
      <c r="Q3168" s="5" t="s">
        <v>45</v>
      </c>
      <c r="R3168" s="1">
        <v>3</v>
      </c>
      <c r="S3168" s="1">
        <v>3355</v>
      </c>
      <c r="T3168">
        <v>0.05</v>
      </c>
      <c r="U3168" s="1">
        <v>1926</v>
      </c>
      <c r="V3168" s="1">
        <v>5778</v>
      </c>
      <c r="W3168" s="1">
        <v>9561.75</v>
      </c>
      <c r="X3168" s="1">
        <v>3783.75</v>
      </c>
      <c r="Y3168" s="7">
        <v>0.39571731116165976</v>
      </c>
    </row>
    <row r="3169" spans="1:25">
      <c r="A3169" t="s">
        <v>4729</v>
      </c>
      <c r="B3169" s="3" t="str">
        <f t="shared" si="98"/>
        <v>Oct</v>
      </c>
      <c r="C3169" s="3" t="str">
        <f t="shared" si="99"/>
        <v>2022</v>
      </c>
      <c r="D3169" s="3">
        <v>44836</v>
      </c>
      <c r="E3169" t="s">
        <v>1138</v>
      </c>
      <c r="F3169" t="s">
        <v>1583</v>
      </c>
      <c r="G3169" s="5" t="s">
        <v>49</v>
      </c>
      <c r="H3169" s="5" t="s">
        <v>50</v>
      </c>
      <c r="I3169" t="s">
        <v>537</v>
      </c>
      <c r="J3169" t="s">
        <v>711</v>
      </c>
      <c r="K3169" s="5" t="s">
        <v>95</v>
      </c>
      <c r="L3169" s="5" t="s">
        <v>64</v>
      </c>
      <c r="M3169" t="s">
        <v>29</v>
      </c>
      <c r="N3169" s="5" t="s">
        <v>30</v>
      </c>
      <c r="O3169" s="5" t="s">
        <v>43</v>
      </c>
      <c r="P3169" t="s">
        <v>202</v>
      </c>
      <c r="Q3169" s="5" t="s">
        <v>75</v>
      </c>
      <c r="R3169" s="1">
        <v>3</v>
      </c>
      <c r="S3169" s="1">
        <v>3512</v>
      </c>
      <c r="T3169">
        <v>0.2</v>
      </c>
      <c r="U3169" s="1">
        <v>1967</v>
      </c>
      <c r="V3169" s="1">
        <v>5901</v>
      </c>
      <c r="W3169" s="1">
        <v>8428.8000000000011</v>
      </c>
      <c r="X3169" s="1">
        <v>2527.8000000000011</v>
      </c>
      <c r="Y3169" s="7">
        <v>0.29990034168564927</v>
      </c>
    </row>
    <row r="3170" spans="1:25">
      <c r="A3170" t="s">
        <v>4730</v>
      </c>
      <c r="B3170" s="3" t="str">
        <f t="shared" si="98"/>
        <v>Sep</v>
      </c>
      <c r="C3170" s="3" t="str">
        <f t="shared" si="99"/>
        <v>2025</v>
      </c>
      <c r="D3170" s="3">
        <v>45911</v>
      </c>
      <c r="E3170" t="s">
        <v>603</v>
      </c>
      <c r="F3170" t="s">
        <v>804</v>
      </c>
      <c r="G3170" s="5" t="s">
        <v>23</v>
      </c>
      <c r="H3170" s="5" t="s">
        <v>24</v>
      </c>
      <c r="I3170" t="s">
        <v>1536</v>
      </c>
      <c r="J3170" t="s">
        <v>201</v>
      </c>
      <c r="K3170" s="5" t="s">
        <v>73</v>
      </c>
      <c r="L3170" s="5" t="s">
        <v>64</v>
      </c>
      <c r="M3170" t="s">
        <v>55</v>
      </c>
      <c r="N3170" s="5" t="s">
        <v>56</v>
      </c>
      <c r="O3170" s="5" t="s">
        <v>31</v>
      </c>
      <c r="P3170" t="s">
        <v>148</v>
      </c>
      <c r="Q3170" s="5" t="s">
        <v>45</v>
      </c>
      <c r="R3170" s="1">
        <v>1</v>
      </c>
      <c r="S3170" s="1">
        <v>1010</v>
      </c>
      <c r="T3170">
        <v>0</v>
      </c>
      <c r="U3170" s="1">
        <v>615</v>
      </c>
      <c r="V3170" s="1">
        <v>615</v>
      </c>
      <c r="W3170" s="1">
        <v>1010</v>
      </c>
      <c r="X3170" s="1">
        <v>395</v>
      </c>
      <c r="Y3170" s="7">
        <v>0.3910891089108911</v>
      </c>
    </row>
    <row r="3171" spans="1:25">
      <c r="A3171" t="s">
        <v>4731</v>
      </c>
      <c r="B3171" s="3" t="str">
        <f t="shared" si="98"/>
        <v>Sep</v>
      </c>
      <c r="C3171" s="3" t="str">
        <f t="shared" si="99"/>
        <v>2024</v>
      </c>
      <c r="D3171" s="3">
        <v>45539</v>
      </c>
      <c r="E3171" t="s">
        <v>789</v>
      </c>
      <c r="F3171" t="s">
        <v>2666</v>
      </c>
      <c r="G3171" s="5" t="s">
        <v>23</v>
      </c>
      <c r="H3171" s="5" t="s">
        <v>24</v>
      </c>
      <c r="I3171" t="s">
        <v>444</v>
      </c>
      <c r="J3171" t="s">
        <v>1598</v>
      </c>
      <c r="K3171" s="5" t="s">
        <v>53</v>
      </c>
      <c r="L3171" s="5" t="s">
        <v>28</v>
      </c>
      <c r="M3171" t="s">
        <v>117</v>
      </c>
      <c r="N3171" s="5" t="s">
        <v>118</v>
      </c>
      <c r="O3171" s="5" t="s">
        <v>43</v>
      </c>
      <c r="P3171" t="s">
        <v>89</v>
      </c>
      <c r="Q3171" s="5" t="s">
        <v>45</v>
      </c>
      <c r="R3171" s="1">
        <v>3</v>
      </c>
      <c r="S3171" s="1">
        <v>1727</v>
      </c>
      <c r="T3171">
        <v>0.15</v>
      </c>
      <c r="U3171" s="1">
        <v>1082</v>
      </c>
      <c r="V3171" s="1">
        <v>3246</v>
      </c>
      <c r="W3171" s="1">
        <v>4403.8499999999995</v>
      </c>
      <c r="X3171" s="1">
        <v>1157.8499999999995</v>
      </c>
      <c r="Y3171" s="7">
        <v>0.26291767430770796</v>
      </c>
    </row>
    <row r="3172" spans="1:25">
      <c r="A3172" t="s">
        <v>4732</v>
      </c>
      <c r="B3172" s="3" t="str">
        <f t="shared" si="98"/>
        <v>Mar</v>
      </c>
      <c r="C3172" s="3" t="str">
        <f t="shared" si="99"/>
        <v>2023</v>
      </c>
      <c r="D3172" s="3">
        <v>45003</v>
      </c>
      <c r="E3172" t="s">
        <v>1888</v>
      </c>
      <c r="F3172" t="s">
        <v>1462</v>
      </c>
      <c r="G3172" s="5" t="s">
        <v>37</v>
      </c>
      <c r="H3172" s="5" t="s">
        <v>38</v>
      </c>
      <c r="I3172" t="s">
        <v>1041</v>
      </c>
      <c r="J3172" t="s">
        <v>109</v>
      </c>
      <c r="K3172" s="5" t="s">
        <v>53</v>
      </c>
      <c r="L3172" s="5" t="s">
        <v>116</v>
      </c>
      <c r="M3172" t="s">
        <v>55</v>
      </c>
      <c r="N3172" s="5" t="s">
        <v>56</v>
      </c>
      <c r="O3172" s="5" t="s">
        <v>31</v>
      </c>
      <c r="P3172" t="s">
        <v>417</v>
      </c>
      <c r="Q3172" s="5" t="s">
        <v>75</v>
      </c>
      <c r="R3172" s="1">
        <v>4</v>
      </c>
      <c r="S3172" s="1">
        <v>1255</v>
      </c>
      <c r="T3172">
        <v>0.1</v>
      </c>
      <c r="U3172" s="1">
        <v>730</v>
      </c>
      <c r="V3172" s="1">
        <v>2920</v>
      </c>
      <c r="W3172" s="1">
        <v>4518</v>
      </c>
      <c r="X3172" s="1">
        <v>1598</v>
      </c>
      <c r="Y3172" s="7">
        <v>0.35369632580787957</v>
      </c>
    </row>
    <row r="3173" spans="1:25">
      <c r="A3173" t="s">
        <v>4733</v>
      </c>
      <c r="B3173" s="3" t="str">
        <f t="shared" si="98"/>
        <v>Jul</v>
      </c>
      <c r="C3173" s="3" t="str">
        <f t="shared" si="99"/>
        <v>2022</v>
      </c>
      <c r="D3173" s="3">
        <v>44758</v>
      </c>
      <c r="E3173" t="s">
        <v>1712</v>
      </c>
      <c r="F3173" t="s">
        <v>769</v>
      </c>
      <c r="G3173" s="5" t="s">
        <v>106</v>
      </c>
      <c r="H3173" s="5" t="s">
        <v>107</v>
      </c>
      <c r="I3173" t="s">
        <v>1062</v>
      </c>
      <c r="J3173" t="s">
        <v>1301</v>
      </c>
      <c r="K3173" s="5" t="s">
        <v>73</v>
      </c>
      <c r="L3173" s="5" t="s">
        <v>54</v>
      </c>
      <c r="M3173" t="s">
        <v>87</v>
      </c>
      <c r="N3173" s="5" t="s">
        <v>88</v>
      </c>
      <c r="O3173" s="5" t="s">
        <v>43</v>
      </c>
      <c r="P3173" t="s">
        <v>214</v>
      </c>
      <c r="Q3173" s="5" t="s">
        <v>45</v>
      </c>
      <c r="R3173" s="1">
        <v>1</v>
      </c>
      <c r="S3173" s="1">
        <v>4070</v>
      </c>
      <c r="T3173">
        <v>0.05</v>
      </c>
      <c r="U3173" s="1">
        <v>3297</v>
      </c>
      <c r="V3173" s="1">
        <v>3297</v>
      </c>
      <c r="W3173" s="1">
        <v>3866.5</v>
      </c>
      <c r="X3173" s="1">
        <v>569.5</v>
      </c>
      <c r="Y3173" s="7">
        <v>0.14729083150135783</v>
      </c>
    </row>
    <row r="3174" spans="1:25">
      <c r="A3174" t="s">
        <v>4734</v>
      </c>
      <c r="B3174" s="3" t="str">
        <f t="shared" si="98"/>
        <v>Feb</v>
      </c>
      <c r="C3174" s="3" t="str">
        <f t="shared" si="99"/>
        <v>2022</v>
      </c>
      <c r="D3174" s="3">
        <v>44600</v>
      </c>
      <c r="E3174" t="s">
        <v>2080</v>
      </c>
      <c r="F3174" t="s">
        <v>2068</v>
      </c>
      <c r="G3174" s="5" t="s">
        <v>23</v>
      </c>
      <c r="H3174" s="5" t="s">
        <v>24</v>
      </c>
      <c r="I3174" t="s">
        <v>954</v>
      </c>
      <c r="J3174" t="s">
        <v>169</v>
      </c>
      <c r="K3174" s="5" t="s">
        <v>73</v>
      </c>
      <c r="L3174" s="5" t="s">
        <v>54</v>
      </c>
      <c r="M3174" t="s">
        <v>65</v>
      </c>
      <c r="N3174" s="5" t="s">
        <v>66</v>
      </c>
      <c r="O3174" s="5" t="s">
        <v>43</v>
      </c>
      <c r="P3174" t="s">
        <v>757</v>
      </c>
      <c r="Q3174" s="5" t="s">
        <v>75</v>
      </c>
      <c r="R3174" s="1">
        <v>3</v>
      </c>
      <c r="S3174" s="1">
        <v>2447</v>
      </c>
      <c r="T3174">
        <v>0</v>
      </c>
      <c r="U3174" s="1">
        <v>1631</v>
      </c>
      <c r="V3174" s="1">
        <v>4893</v>
      </c>
      <c r="W3174" s="1">
        <v>7341</v>
      </c>
      <c r="X3174" s="1">
        <v>2448</v>
      </c>
      <c r="Y3174" s="7">
        <v>0.33346955455659993</v>
      </c>
    </row>
    <row r="3175" spans="1:25">
      <c r="A3175" t="s">
        <v>4735</v>
      </c>
      <c r="B3175" s="3" t="str">
        <f t="shared" si="98"/>
        <v>Nov</v>
      </c>
      <c r="C3175" s="3" t="str">
        <f t="shared" si="99"/>
        <v>2022</v>
      </c>
      <c r="D3175" s="3">
        <v>44888</v>
      </c>
      <c r="E3175" t="s">
        <v>2056</v>
      </c>
      <c r="F3175" t="s">
        <v>151</v>
      </c>
      <c r="G3175" s="5" t="s">
        <v>37</v>
      </c>
      <c r="H3175" s="5" t="s">
        <v>38</v>
      </c>
      <c r="I3175" t="s">
        <v>687</v>
      </c>
      <c r="J3175" t="s">
        <v>592</v>
      </c>
      <c r="K3175" s="5" t="s">
        <v>73</v>
      </c>
      <c r="L3175" s="5" t="s">
        <v>54</v>
      </c>
      <c r="M3175" t="s">
        <v>87</v>
      </c>
      <c r="N3175" s="5" t="s">
        <v>88</v>
      </c>
      <c r="O3175" s="5" t="s">
        <v>31</v>
      </c>
      <c r="P3175" t="s">
        <v>1027</v>
      </c>
      <c r="Q3175" s="5" t="s">
        <v>45</v>
      </c>
      <c r="R3175" s="1">
        <v>8</v>
      </c>
      <c r="S3175" s="1">
        <v>240</v>
      </c>
      <c r="T3175">
        <v>0.15</v>
      </c>
      <c r="U3175" s="1">
        <v>193</v>
      </c>
      <c r="V3175" s="1">
        <v>1544</v>
      </c>
      <c r="W3175" s="1">
        <v>1632</v>
      </c>
      <c r="X3175" s="1">
        <v>88</v>
      </c>
      <c r="Y3175" s="7">
        <v>5.3921568627450983E-2</v>
      </c>
    </row>
    <row r="3176" spans="1:25">
      <c r="A3176" t="s">
        <v>4736</v>
      </c>
      <c r="B3176" s="3" t="str">
        <f t="shared" si="98"/>
        <v>Jul</v>
      </c>
      <c r="C3176" s="3" t="str">
        <f t="shared" si="99"/>
        <v>2025</v>
      </c>
      <c r="D3176" s="3">
        <v>45852</v>
      </c>
      <c r="E3176" t="s">
        <v>419</v>
      </c>
      <c r="F3176" t="s">
        <v>804</v>
      </c>
      <c r="G3176" s="5" t="s">
        <v>106</v>
      </c>
      <c r="H3176" s="5" t="s">
        <v>107</v>
      </c>
      <c r="I3176" t="s">
        <v>1058</v>
      </c>
      <c r="J3176" t="s">
        <v>1075</v>
      </c>
      <c r="K3176" s="5" t="s">
        <v>95</v>
      </c>
      <c r="L3176" s="5" t="s">
        <v>42</v>
      </c>
      <c r="M3176" t="s">
        <v>65</v>
      </c>
      <c r="N3176" s="5" t="s">
        <v>66</v>
      </c>
      <c r="O3176" s="5" t="s">
        <v>31</v>
      </c>
      <c r="P3176" t="s">
        <v>89</v>
      </c>
      <c r="Q3176" s="5" t="s">
        <v>33</v>
      </c>
      <c r="R3176" s="1">
        <v>3</v>
      </c>
      <c r="S3176" s="1">
        <v>1163</v>
      </c>
      <c r="T3176">
        <v>0.15</v>
      </c>
      <c r="U3176" s="1">
        <v>639</v>
      </c>
      <c r="V3176" s="1">
        <v>1917</v>
      </c>
      <c r="W3176" s="1">
        <v>2965.65</v>
      </c>
      <c r="X3176" s="1">
        <v>1048.6500000000001</v>
      </c>
      <c r="Y3176" s="7">
        <v>0.35359870517424513</v>
      </c>
    </row>
    <row r="3177" spans="1:25">
      <c r="A3177" t="s">
        <v>4737</v>
      </c>
      <c r="B3177" s="3" t="str">
        <f t="shared" si="98"/>
        <v>Dec</v>
      </c>
      <c r="C3177" s="3" t="str">
        <f t="shared" si="99"/>
        <v>2025</v>
      </c>
      <c r="D3177" s="3">
        <v>46009</v>
      </c>
      <c r="E3177" t="s">
        <v>485</v>
      </c>
      <c r="F3177" t="s">
        <v>1577</v>
      </c>
      <c r="G3177" s="5" t="s">
        <v>49</v>
      </c>
      <c r="H3177" s="5" t="s">
        <v>50</v>
      </c>
      <c r="I3177" t="s">
        <v>786</v>
      </c>
      <c r="J3177" t="s">
        <v>1676</v>
      </c>
      <c r="K3177" s="5" t="s">
        <v>95</v>
      </c>
      <c r="L3177" s="5" t="s">
        <v>28</v>
      </c>
      <c r="M3177" t="s">
        <v>65</v>
      </c>
      <c r="N3177" s="5" t="s">
        <v>66</v>
      </c>
      <c r="O3177" s="5" t="s">
        <v>43</v>
      </c>
      <c r="P3177" t="s">
        <v>142</v>
      </c>
      <c r="Q3177" s="5" t="s">
        <v>45</v>
      </c>
      <c r="R3177" s="1">
        <v>8</v>
      </c>
      <c r="S3177" s="1">
        <v>250</v>
      </c>
      <c r="T3177">
        <v>0.05</v>
      </c>
      <c r="U3177" s="1">
        <v>198</v>
      </c>
      <c r="V3177" s="1">
        <v>1584</v>
      </c>
      <c r="W3177" s="1">
        <v>1900</v>
      </c>
      <c r="X3177" s="1">
        <v>316</v>
      </c>
      <c r="Y3177" s="7">
        <v>0.16631578947368422</v>
      </c>
    </row>
    <row r="3178" spans="1:25">
      <c r="A3178" t="s">
        <v>4738</v>
      </c>
      <c r="B3178" s="3" t="str">
        <f t="shared" si="98"/>
        <v>Aug</v>
      </c>
      <c r="C3178" s="3" t="str">
        <f t="shared" si="99"/>
        <v>2023</v>
      </c>
      <c r="D3178" s="3">
        <v>45146</v>
      </c>
      <c r="E3178" t="s">
        <v>2283</v>
      </c>
      <c r="F3178" t="s">
        <v>162</v>
      </c>
      <c r="G3178" s="5" t="s">
        <v>49</v>
      </c>
      <c r="H3178" s="5" t="s">
        <v>50</v>
      </c>
      <c r="I3178" t="s">
        <v>1327</v>
      </c>
      <c r="J3178" t="s">
        <v>1573</v>
      </c>
      <c r="K3178" s="5" t="s">
        <v>95</v>
      </c>
      <c r="L3178" s="5" t="s">
        <v>42</v>
      </c>
      <c r="M3178" t="s">
        <v>29</v>
      </c>
      <c r="N3178" s="5" t="s">
        <v>30</v>
      </c>
      <c r="O3178" s="5" t="s">
        <v>43</v>
      </c>
      <c r="P3178" t="s">
        <v>81</v>
      </c>
      <c r="Q3178" s="5" t="s">
        <v>75</v>
      </c>
      <c r="R3178" s="1">
        <v>8</v>
      </c>
      <c r="S3178" s="1">
        <v>785</v>
      </c>
      <c r="T3178">
        <v>0.05</v>
      </c>
      <c r="U3178" s="1">
        <v>663</v>
      </c>
      <c r="V3178" s="1">
        <v>5304</v>
      </c>
      <c r="W3178" s="1">
        <v>5966</v>
      </c>
      <c r="X3178" s="1">
        <v>662</v>
      </c>
      <c r="Y3178" s="7">
        <v>0.11096211867247738</v>
      </c>
    </row>
    <row r="3179" spans="1:25">
      <c r="A3179" t="s">
        <v>4739</v>
      </c>
      <c r="B3179" s="3" t="str">
        <f t="shared" si="98"/>
        <v>Apr</v>
      </c>
      <c r="C3179" s="3" t="str">
        <f t="shared" si="99"/>
        <v>2025</v>
      </c>
      <c r="D3179" s="3">
        <v>45765</v>
      </c>
      <c r="E3179" t="s">
        <v>1176</v>
      </c>
      <c r="F3179" t="s">
        <v>2129</v>
      </c>
      <c r="G3179" s="5" t="s">
        <v>61</v>
      </c>
      <c r="H3179" s="5" t="s">
        <v>50</v>
      </c>
      <c r="I3179" t="s">
        <v>646</v>
      </c>
      <c r="J3179" t="s">
        <v>1450</v>
      </c>
      <c r="K3179" s="5" t="s">
        <v>41</v>
      </c>
      <c r="L3179" s="5" t="s">
        <v>64</v>
      </c>
      <c r="M3179" t="s">
        <v>117</v>
      </c>
      <c r="N3179" s="5" t="s">
        <v>118</v>
      </c>
      <c r="O3179" s="5" t="s">
        <v>31</v>
      </c>
      <c r="P3179" t="s">
        <v>74</v>
      </c>
      <c r="Q3179" s="5" t="s">
        <v>75</v>
      </c>
      <c r="R3179" s="1">
        <v>2</v>
      </c>
      <c r="S3179" s="1">
        <v>1490</v>
      </c>
      <c r="T3179">
        <v>0.25</v>
      </c>
      <c r="U3179" s="1">
        <v>823</v>
      </c>
      <c r="V3179" s="1">
        <v>1646</v>
      </c>
      <c r="W3179" s="1">
        <v>2235</v>
      </c>
      <c r="X3179" s="1">
        <v>589</v>
      </c>
      <c r="Y3179" s="7">
        <v>0.26353467561521254</v>
      </c>
    </row>
    <row r="3180" spans="1:25">
      <c r="A3180" t="s">
        <v>4740</v>
      </c>
      <c r="B3180" s="3" t="str">
        <f t="shared" si="98"/>
        <v>Sep</v>
      </c>
      <c r="C3180" s="3" t="str">
        <f t="shared" si="99"/>
        <v>2025</v>
      </c>
      <c r="D3180" s="3">
        <v>45911</v>
      </c>
      <c r="E3180" t="s">
        <v>2693</v>
      </c>
      <c r="F3180" t="s">
        <v>1553</v>
      </c>
      <c r="G3180" s="5" t="s">
        <v>49</v>
      </c>
      <c r="H3180" s="5" t="s">
        <v>50</v>
      </c>
      <c r="I3180" t="s">
        <v>951</v>
      </c>
      <c r="J3180" t="s">
        <v>201</v>
      </c>
      <c r="K3180" s="5" t="s">
        <v>73</v>
      </c>
      <c r="L3180" s="5" t="s">
        <v>64</v>
      </c>
      <c r="M3180" t="s">
        <v>117</v>
      </c>
      <c r="N3180" s="5" t="s">
        <v>118</v>
      </c>
      <c r="O3180" s="5" t="s">
        <v>43</v>
      </c>
      <c r="P3180" t="s">
        <v>757</v>
      </c>
      <c r="Q3180" s="5" t="s">
        <v>33</v>
      </c>
      <c r="R3180" s="1">
        <v>5</v>
      </c>
      <c r="S3180" s="1">
        <v>2410</v>
      </c>
      <c r="T3180">
        <v>0.1</v>
      </c>
      <c r="U3180" s="1">
        <v>1300</v>
      </c>
      <c r="V3180" s="1">
        <v>6500</v>
      </c>
      <c r="W3180" s="1">
        <v>10845</v>
      </c>
      <c r="X3180" s="1">
        <v>4345</v>
      </c>
      <c r="Y3180" s="7">
        <v>0.40064545873674506</v>
      </c>
    </row>
    <row r="3181" spans="1:25">
      <c r="A3181" t="s">
        <v>4741</v>
      </c>
      <c r="B3181" s="3" t="str">
        <f t="shared" si="98"/>
        <v>Feb</v>
      </c>
      <c r="C3181" s="3" t="str">
        <f t="shared" si="99"/>
        <v>2024</v>
      </c>
      <c r="D3181" s="3">
        <v>45347</v>
      </c>
      <c r="E3181" t="s">
        <v>2245</v>
      </c>
      <c r="F3181" t="s">
        <v>963</v>
      </c>
      <c r="G3181" s="5" t="s">
        <v>37</v>
      </c>
      <c r="H3181" s="5" t="s">
        <v>38</v>
      </c>
      <c r="I3181" t="s">
        <v>715</v>
      </c>
      <c r="J3181" t="s">
        <v>975</v>
      </c>
      <c r="K3181" s="5" t="s">
        <v>27</v>
      </c>
      <c r="L3181" s="5" t="s">
        <v>116</v>
      </c>
      <c r="M3181" t="s">
        <v>55</v>
      </c>
      <c r="N3181" s="5" t="s">
        <v>56</v>
      </c>
      <c r="O3181" s="5" t="s">
        <v>43</v>
      </c>
      <c r="P3181" t="s">
        <v>427</v>
      </c>
      <c r="Q3181" s="5" t="s">
        <v>33</v>
      </c>
      <c r="R3181" s="1">
        <v>5</v>
      </c>
      <c r="S3181" s="1">
        <v>1127</v>
      </c>
      <c r="T3181">
        <v>0.2</v>
      </c>
      <c r="U3181" s="1">
        <v>786</v>
      </c>
      <c r="V3181" s="1">
        <v>3930</v>
      </c>
      <c r="W3181" s="1">
        <v>4508</v>
      </c>
      <c r="X3181" s="1">
        <v>578</v>
      </c>
      <c r="Y3181" s="7">
        <v>0.12821650399290152</v>
      </c>
    </row>
    <row r="3182" spans="1:25">
      <c r="A3182" t="s">
        <v>4742</v>
      </c>
      <c r="B3182" s="3" t="str">
        <f t="shared" si="98"/>
        <v>Sep</v>
      </c>
      <c r="C3182" s="3" t="str">
        <f t="shared" si="99"/>
        <v>2022</v>
      </c>
      <c r="D3182" s="3">
        <v>44811</v>
      </c>
      <c r="E3182" t="s">
        <v>1556</v>
      </c>
      <c r="F3182" t="s">
        <v>833</v>
      </c>
      <c r="G3182" s="5" t="s">
        <v>61</v>
      </c>
      <c r="H3182" s="5" t="s">
        <v>50</v>
      </c>
      <c r="I3182" t="s">
        <v>948</v>
      </c>
      <c r="J3182" t="s">
        <v>243</v>
      </c>
      <c r="K3182" s="5" t="s">
        <v>95</v>
      </c>
      <c r="L3182" s="5" t="s">
        <v>42</v>
      </c>
      <c r="M3182" t="s">
        <v>65</v>
      </c>
      <c r="N3182" s="5" t="s">
        <v>66</v>
      </c>
      <c r="O3182" s="5" t="s">
        <v>43</v>
      </c>
      <c r="P3182" t="s">
        <v>1027</v>
      </c>
      <c r="Q3182" s="5" t="s">
        <v>75</v>
      </c>
      <c r="R3182" s="1">
        <v>4</v>
      </c>
      <c r="S3182" s="1">
        <v>4955</v>
      </c>
      <c r="T3182">
        <v>0.1</v>
      </c>
      <c r="U3182" s="1">
        <v>3066</v>
      </c>
      <c r="V3182" s="1">
        <v>12264</v>
      </c>
      <c r="W3182" s="1">
        <v>17838</v>
      </c>
      <c r="X3182" s="1">
        <v>5574</v>
      </c>
      <c r="Y3182" s="7">
        <v>0.31247897746384123</v>
      </c>
    </row>
    <row r="3183" spans="1:25">
      <c r="A3183" t="s">
        <v>4743</v>
      </c>
      <c r="B3183" s="3" t="str">
        <f t="shared" si="98"/>
        <v>Feb</v>
      </c>
      <c r="C3183" s="3" t="str">
        <f t="shared" si="99"/>
        <v>2024</v>
      </c>
      <c r="D3183" s="3">
        <v>45349</v>
      </c>
      <c r="E3183" t="s">
        <v>1692</v>
      </c>
      <c r="F3183" t="s">
        <v>3319</v>
      </c>
      <c r="G3183" s="5" t="s">
        <v>106</v>
      </c>
      <c r="H3183" s="5" t="s">
        <v>107</v>
      </c>
      <c r="I3183" t="s">
        <v>362</v>
      </c>
      <c r="J3183" t="s">
        <v>1781</v>
      </c>
      <c r="K3183" s="5" t="s">
        <v>27</v>
      </c>
      <c r="L3183" s="5" t="s">
        <v>116</v>
      </c>
      <c r="M3183" t="s">
        <v>29</v>
      </c>
      <c r="N3183" s="5" t="s">
        <v>30</v>
      </c>
      <c r="O3183" s="5" t="s">
        <v>31</v>
      </c>
      <c r="P3183" t="s">
        <v>220</v>
      </c>
      <c r="Q3183" s="5" t="s">
        <v>33</v>
      </c>
      <c r="R3183" s="1">
        <v>3</v>
      </c>
      <c r="S3183" s="1">
        <v>4819</v>
      </c>
      <c r="T3183">
        <v>0.2</v>
      </c>
      <c r="U3183" s="1">
        <v>4096</v>
      </c>
      <c r="V3183" s="1">
        <v>12288</v>
      </c>
      <c r="W3183" s="1">
        <v>11565.6</v>
      </c>
      <c r="X3183" s="1">
        <v>-722.39999999999964</v>
      </c>
      <c r="Y3183" s="7">
        <v>-6.2461091512761947E-2</v>
      </c>
    </row>
    <row r="3184" spans="1:25">
      <c r="A3184" t="s">
        <v>4744</v>
      </c>
      <c r="B3184" s="3" t="str">
        <f t="shared" si="98"/>
        <v>Jan</v>
      </c>
      <c r="C3184" s="3" t="str">
        <f t="shared" si="99"/>
        <v>2022</v>
      </c>
      <c r="D3184" s="3">
        <v>44592</v>
      </c>
      <c r="E3184" t="s">
        <v>1183</v>
      </c>
      <c r="F3184" t="s">
        <v>1136</v>
      </c>
      <c r="G3184" s="5" t="s">
        <v>37</v>
      </c>
      <c r="H3184" s="5" t="s">
        <v>38</v>
      </c>
      <c r="I3184" t="s">
        <v>544</v>
      </c>
      <c r="J3184" t="s">
        <v>440</v>
      </c>
      <c r="K3184" s="5" t="s">
        <v>95</v>
      </c>
      <c r="L3184" s="5" t="s">
        <v>42</v>
      </c>
      <c r="M3184" t="s">
        <v>65</v>
      </c>
      <c r="N3184" s="5" t="s">
        <v>66</v>
      </c>
      <c r="O3184" s="5" t="s">
        <v>31</v>
      </c>
      <c r="P3184" t="s">
        <v>309</v>
      </c>
      <c r="Q3184" s="5" t="s">
        <v>33</v>
      </c>
      <c r="R3184" s="1">
        <v>4</v>
      </c>
      <c r="S3184" s="1">
        <v>152</v>
      </c>
      <c r="T3184">
        <v>0.1</v>
      </c>
      <c r="U3184" s="1">
        <v>96</v>
      </c>
      <c r="V3184" s="1">
        <v>384</v>
      </c>
      <c r="W3184" s="1">
        <v>547.20000000000005</v>
      </c>
      <c r="X3184" s="1">
        <v>163.20000000000005</v>
      </c>
      <c r="Y3184" s="7">
        <v>0.29824561403508776</v>
      </c>
    </row>
    <row r="3185" spans="1:25">
      <c r="A3185" t="s">
        <v>4745</v>
      </c>
      <c r="B3185" s="3" t="str">
        <f t="shared" si="98"/>
        <v>Aug</v>
      </c>
      <c r="C3185" s="3" t="str">
        <f t="shared" si="99"/>
        <v>2025</v>
      </c>
      <c r="D3185" s="3">
        <v>45895</v>
      </c>
      <c r="E3185" t="s">
        <v>2456</v>
      </c>
      <c r="F3185" t="s">
        <v>2780</v>
      </c>
      <c r="G3185" s="5" t="s">
        <v>49</v>
      </c>
      <c r="H3185" s="5" t="s">
        <v>50</v>
      </c>
      <c r="I3185" t="s">
        <v>1730</v>
      </c>
      <c r="J3185" t="s">
        <v>1550</v>
      </c>
      <c r="K3185" s="5" t="s">
        <v>27</v>
      </c>
      <c r="L3185" s="5" t="s">
        <v>28</v>
      </c>
      <c r="M3185" t="s">
        <v>29</v>
      </c>
      <c r="N3185" s="5" t="s">
        <v>30</v>
      </c>
      <c r="O3185" s="5" t="s">
        <v>43</v>
      </c>
      <c r="P3185" t="s">
        <v>170</v>
      </c>
      <c r="Q3185" s="5" t="s">
        <v>33</v>
      </c>
      <c r="R3185" s="1">
        <v>2</v>
      </c>
      <c r="S3185" s="1">
        <v>1198</v>
      </c>
      <c r="T3185">
        <v>0.05</v>
      </c>
      <c r="U3185" s="1">
        <v>732</v>
      </c>
      <c r="V3185" s="1">
        <v>1464</v>
      </c>
      <c r="W3185" s="1">
        <v>2276.1999999999998</v>
      </c>
      <c r="X3185" s="1">
        <v>812.19999999999982</v>
      </c>
      <c r="Y3185" s="7">
        <v>0.35682277480010538</v>
      </c>
    </row>
    <row r="3186" spans="1:25">
      <c r="A3186" t="s">
        <v>4746</v>
      </c>
      <c r="B3186" s="3" t="str">
        <f t="shared" si="98"/>
        <v>Dec</v>
      </c>
      <c r="C3186" s="3" t="str">
        <f t="shared" si="99"/>
        <v>2024</v>
      </c>
      <c r="D3186" s="3">
        <v>45644</v>
      </c>
      <c r="E3186" t="s">
        <v>2403</v>
      </c>
      <c r="F3186" t="s">
        <v>1005</v>
      </c>
      <c r="G3186" s="5" t="s">
        <v>106</v>
      </c>
      <c r="H3186" s="5" t="s">
        <v>107</v>
      </c>
      <c r="I3186" t="s">
        <v>1286</v>
      </c>
      <c r="J3186" t="s">
        <v>808</v>
      </c>
      <c r="K3186" s="5" t="s">
        <v>53</v>
      </c>
      <c r="L3186" s="5" t="s">
        <v>54</v>
      </c>
      <c r="M3186" t="s">
        <v>29</v>
      </c>
      <c r="N3186" s="5" t="s">
        <v>30</v>
      </c>
      <c r="O3186" s="5" t="s">
        <v>43</v>
      </c>
      <c r="P3186" t="s">
        <v>249</v>
      </c>
      <c r="Q3186" s="5" t="s">
        <v>45</v>
      </c>
      <c r="R3186" s="1">
        <v>2</v>
      </c>
      <c r="S3186" s="1">
        <v>801</v>
      </c>
      <c r="T3186">
        <v>0</v>
      </c>
      <c r="U3186" s="1">
        <v>529</v>
      </c>
      <c r="V3186" s="1">
        <v>1058</v>
      </c>
      <c r="W3186" s="1">
        <v>1602</v>
      </c>
      <c r="X3186" s="1">
        <v>544</v>
      </c>
      <c r="Y3186" s="7">
        <v>0.33957553058676654</v>
      </c>
    </row>
    <row r="3187" spans="1:25">
      <c r="A3187" t="s">
        <v>4747</v>
      </c>
      <c r="B3187" s="3" t="str">
        <f t="shared" si="98"/>
        <v>May</v>
      </c>
      <c r="C3187" s="3" t="str">
        <f t="shared" si="99"/>
        <v>2025</v>
      </c>
      <c r="D3187" s="3">
        <v>45782</v>
      </c>
      <c r="E3187" t="s">
        <v>1115</v>
      </c>
      <c r="F3187" t="s">
        <v>1269</v>
      </c>
      <c r="G3187" s="5" t="s">
        <v>37</v>
      </c>
      <c r="H3187" s="5" t="s">
        <v>38</v>
      </c>
      <c r="I3187" t="s">
        <v>631</v>
      </c>
      <c r="J3187" t="s">
        <v>721</v>
      </c>
      <c r="K3187" s="5" t="s">
        <v>95</v>
      </c>
      <c r="L3187" s="5" t="s">
        <v>42</v>
      </c>
      <c r="M3187" t="s">
        <v>29</v>
      </c>
      <c r="N3187" s="5" t="s">
        <v>30</v>
      </c>
      <c r="O3187" s="5" t="s">
        <v>31</v>
      </c>
      <c r="P3187" t="s">
        <v>102</v>
      </c>
      <c r="Q3187" s="5" t="s">
        <v>75</v>
      </c>
      <c r="R3187" s="1">
        <v>6</v>
      </c>
      <c r="S3187" s="1">
        <v>4624</v>
      </c>
      <c r="T3187">
        <v>0.25</v>
      </c>
      <c r="U3187" s="1">
        <v>3130</v>
      </c>
      <c r="V3187" s="1">
        <v>18780</v>
      </c>
      <c r="W3187" s="1">
        <v>20808</v>
      </c>
      <c r="X3187" s="1">
        <v>2028</v>
      </c>
      <c r="Y3187" s="7">
        <v>9.7462514417531718E-2</v>
      </c>
    </row>
    <row r="3188" spans="1:25">
      <c r="A3188" t="s">
        <v>4748</v>
      </c>
      <c r="B3188" s="3" t="str">
        <f t="shared" si="98"/>
        <v>Jul</v>
      </c>
      <c r="C3188" s="3" t="str">
        <f t="shared" si="99"/>
        <v>2023</v>
      </c>
      <c r="D3188" s="3">
        <v>45119</v>
      </c>
      <c r="E3188" t="s">
        <v>1556</v>
      </c>
      <c r="F3188" t="s">
        <v>3030</v>
      </c>
      <c r="G3188" s="5" t="s">
        <v>49</v>
      </c>
      <c r="H3188" s="5" t="s">
        <v>50</v>
      </c>
      <c r="I3188" t="s">
        <v>278</v>
      </c>
      <c r="J3188" t="s">
        <v>904</v>
      </c>
      <c r="K3188" s="5" t="s">
        <v>27</v>
      </c>
      <c r="L3188" s="5" t="s">
        <v>116</v>
      </c>
      <c r="M3188" t="s">
        <v>117</v>
      </c>
      <c r="N3188" s="5" t="s">
        <v>118</v>
      </c>
      <c r="O3188" s="5" t="s">
        <v>43</v>
      </c>
      <c r="P3188" t="s">
        <v>202</v>
      </c>
      <c r="Q3188" s="5" t="s">
        <v>75</v>
      </c>
      <c r="R3188" s="1">
        <v>8</v>
      </c>
      <c r="S3188" s="1">
        <v>4111</v>
      </c>
      <c r="T3188">
        <v>0.15</v>
      </c>
      <c r="U3188" s="1">
        <v>2361</v>
      </c>
      <c r="V3188" s="1">
        <v>18888</v>
      </c>
      <c r="W3188" s="1">
        <v>27954.799999999999</v>
      </c>
      <c r="X3188" s="1">
        <v>9066.7999999999993</v>
      </c>
      <c r="Y3188" s="7">
        <v>0.32433785968778167</v>
      </c>
    </row>
    <row r="3189" spans="1:25">
      <c r="A3189" t="s">
        <v>4749</v>
      </c>
      <c r="B3189" s="3" t="str">
        <f t="shared" si="98"/>
        <v>Apr</v>
      </c>
      <c r="C3189" s="3" t="str">
        <f t="shared" si="99"/>
        <v>2023</v>
      </c>
      <c r="D3189" s="3">
        <v>45020</v>
      </c>
      <c r="E3189" t="s">
        <v>1268</v>
      </c>
      <c r="F3189" t="s">
        <v>162</v>
      </c>
      <c r="G3189" s="5" t="s">
        <v>61</v>
      </c>
      <c r="H3189" s="5" t="s">
        <v>50</v>
      </c>
      <c r="I3189" t="s">
        <v>948</v>
      </c>
      <c r="J3189" t="s">
        <v>691</v>
      </c>
      <c r="K3189" s="5" t="s">
        <v>41</v>
      </c>
      <c r="L3189" s="5" t="s">
        <v>54</v>
      </c>
      <c r="M3189" t="s">
        <v>65</v>
      </c>
      <c r="N3189" s="5" t="s">
        <v>66</v>
      </c>
      <c r="O3189" s="5" t="s">
        <v>43</v>
      </c>
      <c r="P3189" t="s">
        <v>931</v>
      </c>
      <c r="Q3189" s="5" t="s">
        <v>75</v>
      </c>
      <c r="R3189" s="1">
        <v>5</v>
      </c>
      <c r="S3189" s="1">
        <v>2021</v>
      </c>
      <c r="T3189">
        <v>0</v>
      </c>
      <c r="U3189" s="1">
        <v>1555</v>
      </c>
      <c r="V3189" s="1">
        <v>7775</v>
      </c>
      <c r="W3189" s="1">
        <v>10105</v>
      </c>
      <c r="X3189" s="1">
        <v>2330</v>
      </c>
      <c r="Y3189" s="7">
        <v>0.23057892132607619</v>
      </c>
    </row>
    <row r="3190" spans="1:25">
      <c r="A3190" t="s">
        <v>4750</v>
      </c>
      <c r="B3190" s="3" t="str">
        <f t="shared" si="98"/>
        <v>Mar</v>
      </c>
      <c r="C3190" s="3" t="str">
        <f t="shared" si="99"/>
        <v>2025</v>
      </c>
      <c r="D3190" s="3">
        <v>45729</v>
      </c>
      <c r="E3190" t="s">
        <v>627</v>
      </c>
      <c r="F3190" t="s">
        <v>1454</v>
      </c>
      <c r="G3190" s="5" t="s">
        <v>23</v>
      </c>
      <c r="H3190" s="5" t="s">
        <v>24</v>
      </c>
      <c r="I3190" t="s">
        <v>2215</v>
      </c>
      <c r="J3190" t="s">
        <v>1986</v>
      </c>
      <c r="K3190" s="5" t="s">
        <v>95</v>
      </c>
      <c r="L3190" s="5" t="s">
        <v>64</v>
      </c>
      <c r="M3190" t="s">
        <v>117</v>
      </c>
      <c r="N3190" s="5" t="s">
        <v>118</v>
      </c>
      <c r="O3190" s="5" t="s">
        <v>31</v>
      </c>
      <c r="P3190" t="s">
        <v>119</v>
      </c>
      <c r="Q3190" s="5" t="s">
        <v>45</v>
      </c>
      <c r="R3190" s="1">
        <v>1</v>
      </c>
      <c r="S3190" s="1">
        <v>588</v>
      </c>
      <c r="T3190">
        <v>0.2</v>
      </c>
      <c r="U3190" s="1">
        <v>468</v>
      </c>
      <c r="V3190" s="1">
        <v>468</v>
      </c>
      <c r="W3190" s="1">
        <v>470.40000000000003</v>
      </c>
      <c r="X3190" s="1">
        <v>2.4000000000000341</v>
      </c>
      <c r="Y3190" s="7">
        <v>5.1020408163266031E-3</v>
      </c>
    </row>
    <row r="3191" spans="1:25">
      <c r="A3191" t="s">
        <v>4751</v>
      </c>
      <c r="B3191" s="3" t="str">
        <f t="shared" si="98"/>
        <v>Jul</v>
      </c>
      <c r="C3191" s="3" t="str">
        <f t="shared" si="99"/>
        <v>2023</v>
      </c>
      <c r="D3191" s="3">
        <v>45133</v>
      </c>
      <c r="E3191" t="s">
        <v>1396</v>
      </c>
      <c r="F3191" t="s">
        <v>1212</v>
      </c>
      <c r="G3191" s="5" t="s">
        <v>106</v>
      </c>
      <c r="H3191" s="5" t="s">
        <v>107</v>
      </c>
      <c r="I3191" t="s">
        <v>576</v>
      </c>
      <c r="J3191" t="s">
        <v>920</v>
      </c>
      <c r="K3191" s="5" t="s">
        <v>53</v>
      </c>
      <c r="L3191" s="5" t="s">
        <v>116</v>
      </c>
      <c r="M3191" t="s">
        <v>65</v>
      </c>
      <c r="N3191" s="5" t="s">
        <v>66</v>
      </c>
      <c r="O3191" s="5" t="s">
        <v>31</v>
      </c>
      <c r="P3191" t="s">
        <v>413</v>
      </c>
      <c r="Q3191" s="5" t="s">
        <v>33</v>
      </c>
      <c r="R3191" s="1">
        <v>6</v>
      </c>
      <c r="S3191" s="1">
        <v>3660</v>
      </c>
      <c r="T3191">
        <v>0.1</v>
      </c>
      <c r="U3191" s="1">
        <v>2326</v>
      </c>
      <c r="V3191" s="1">
        <v>13956</v>
      </c>
      <c r="W3191" s="1">
        <v>19764</v>
      </c>
      <c r="X3191" s="1">
        <v>5808</v>
      </c>
      <c r="Y3191" s="7">
        <v>0.29386763812993322</v>
      </c>
    </row>
    <row r="3192" spans="1:25">
      <c r="A3192" t="s">
        <v>4752</v>
      </c>
      <c r="B3192" s="3" t="str">
        <f t="shared" si="98"/>
        <v>Apr</v>
      </c>
      <c r="C3192" s="3" t="str">
        <f t="shared" si="99"/>
        <v>2022</v>
      </c>
      <c r="D3192" s="3">
        <v>44679</v>
      </c>
      <c r="E3192" t="s">
        <v>1452</v>
      </c>
      <c r="F3192" t="s">
        <v>454</v>
      </c>
      <c r="G3192" s="5" t="s">
        <v>37</v>
      </c>
      <c r="H3192" s="5" t="s">
        <v>38</v>
      </c>
      <c r="I3192" t="s">
        <v>596</v>
      </c>
      <c r="J3192" t="s">
        <v>1841</v>
      </c>
      <c r="K3192" s="5" t="s">
        <v>53</v>
      </c>
      <c r="L3192" s="5" t="s">
        <v>42</v>
      </c>
      <c r="M3192" t="s">
        <v>29</v>
      </c>
      <c r="N3192" s="5" t="s">
        <v>30</v>
      </c>
      <c r="O3192" s="5" t="s">
        <v>31</v>
      </c>
      <c r="P3192" t="s">
        <v>355</v>
      </c>
      <c r="Q3192" s="5" t="s">
        <v>45</v>
      </c>
      <c r="R3192" s="1">
        <v>5</v>
      </c>
      <c r="S3192" s="1">
        <v>1505</v>
      </c>
      <c r="T3192">
        <v>0.25</v>
      </c>
      <c r="U3192" s="1">
        <v>881</v>
      </c>
      <c r="V3192" s="1">
        <v>4405</v>
      </c>
      <c r="W3192" s="1">
        <v>5643.75</v>
      </c>
      <c r="X3192" s="1">
        <v>1238.75</v>
      </c>
      <c r="Y3192" s="7">
        <v>0.21949058693244738</v>
      </c>
    </row>
    <row r="3193" spans="1:25">
      <c r="A3193" t="s">
        <v>4753</v>
      </c>
      <c r="B3193" s="3" t="str">
        <f t="shared" si="98"/>
        <v>Oct</v>
      </c>
      <c r="C3193" s="3" t="str">
        <f t="shared" si="99"/>
        <v>2024</v>
      </c>
      <c r="D3193" s="3">
        <v>45573</v>
      </c>
      <c r="E3193" t="s">
        <v>2948</v>
      </c>
      <c r="F3193" t="s">
        <v>1488</v>
      </c>
      <c r="G3193" s="5" t="s">
        <v>106</v>
      </c>
      <c r="H3193" s="5" t="s">
        <v>107</v>
      </c>
      <c r="I3193" t="s">
        <v>190</v>
      </c>
      <c r="J3193" t="s">
        <v>232</v>
      </c>
      <c r="K3193" s="5" t="s">
        <v>41</v>
      </c>
      <c r="L3193" s="5" t="s">
        <v>28</v>
      </c>
      <c r="M3193" t="s">
        <v>29</v>
      </c>
      <c r="N3193" s="5" t="s">
        <v>30</v>
      </c>
      <c r="O3193" s="5" t="s">
        <v>43</v>
      </c>
      <c r="P3193" t="s">
        <v>170</v>
      </c>
      <c r="Q3193" s="5" t="s">
        <v>45</v>
      </c>
      <c r="R3193" s="1">
        <v>1</v>
      </c>
      <c r="S3193" s="1">
        <v>3445</v>
      </c>
      <c r="T3193">
        <v>0.05</v>
      </c>
      <c r="U3193" s="1">
        <v>1751</v>
      </c>
      <c r="V3193" s="1">
        <v>1751</v>
      </c>
      <c r="W3193" s="1">
        <v>3272.75</v>
      </c>
      <c r="X3193" s="1">
        <v>1521.75</v>
      </c>
      <c r="Y3193" s="7">
        <v>0.46497593766709955</v>
      </c>
    </row>
    <row r="3194" spans="1:25">
      <c r="A3194" t="s">
        <v>4754</v>
      </c>
      <c r="B3194" s="3" t="str">
        <f t="shared" si="98"/>
        <v>Aug</v>
      </c>
      <c r="C3194" s="3" t="str">
        <f t="shared" si="99"/>
        <v>2022</v>
      </c>
      <c r="D3194" s="3">
        <v>44800</v>
      </c>
      <c r="E3194" t="s">
        <v>442</v>
      </c>
      <c r="F3194" t="s">
        <v>2656</v>
      </c>
      <c r="G3194" s="5" t="s">
        <v>37</v>
      </c>
      <c r="H3194" s="5" t="s">
        <v>38</v>
      </c>
      <c r="I3194" t="s">
        <v>353</v>
      </c>
      <c r="J3194" t="s">
        <v>827</v>
      </c>
      <c r="K3194" s="5" t="s">
        <v>95</v>
      </c>
      <c r="L3194" s="5" t="s">
        <v>28</v>
      </c>
      <c r="M3194" t="s">
        <v>29</v>
      </c>
      <c r="N3194" s="5" t="s">
        <v>30</v>
      </c>
      <c r="O3194" s="5" t="s">
        <v>31</v>
      </c>
      <c r="P3194" t="s">
        <v>942</v>
      </c>
      <c r="Q3194" s="5" t="s">
        <v>75</v>
      </c>
      <c r="R3194" s="1">
        <v>6</v>
      </c>
      <c r="S3194" s="1">
        <v>1895</v>
      </c>
      <c r="T3194">
        <v>0</v>
      </c>
      <c r="U3194" s="1">
        <v>1567</v>
      </c>
      <c r="V3194" s="1">
        <v>9402</v>
      </c>
      <c r="W3194" s="1">
        <v>11370</v>
      </c>
      <c r="X3194" s="1">
        <v>1968</v>
      </c>
      <c r="Y3194" s="7">
        <v>0.17308707124010553</v>
      </c>
    </row>
    <row r="3195" spans="1:25">
      <c r="A3195" t="s">
        <v>4755</v>
      </c>
      <c r="B3195" s="3" t="str">
        <f t="shared" si="98"/>
        <v>May</v>
      </c>
      <c r="C3195" s="3" t="str">
        <f t="shared" si="99"/>
        <v>2022</v>
      </c>
      <c r="D3195" s="3">
        <v>44704</v>
      </c>
      <c r="E3195" t="s">
        <v>1627</v>
      </c>
      <c r="F3195" t="s">
        <v>2666</v>
      </c>
      <c r="G3195" s="5" t="s">
        <v>37</v>
      </c>
      <c r="H3195" s="5" t="s">
        <v>38</v>
      </c>
      <c r="I3195" t="s">
        <v>1519</v>
      </c>
      <c r="J3195" t="s">
        <v>1266</v>
      </c>
      <c r="K3195" s="5" t="s">
        <v>73</v>
      </c>
      <c r="L3195" s="5" t="s">
        <v>42</v>
      </c>
      <c r="M3195" t="s">
        <v>117</v>
      </c>
      <c r="N3195" s="5" t="s">
        <v>118</v>
      </c>
      <c r="O3195" s="5" t="s">
        <v>31</v>
      </c>
      <c r="P3195" t="s">
        <v>142</v>
      </c>
      <c r="Q3195" s="5" t="s">
        <v>75</v>
      </c>
      <c r="R3195" s="1">
        <v>1</v>
      </c>
      <c r="S3195" s="1">
        <v>665</v>
      </c>
      <c r="T3195">
        <v>0.05</v>
      </c>
      <c r="U3195" s="1">
        <v>486</v>
      </c>
      <c r="V3195" s="1">
        <v>486</v>
      </c>
      <c r="W3195" s="1">
        <v>631.75</v>
      </c>
      <c r="X3195" s="1">
        <v>145.75</v>
      </c>
      <c r="Y3195" s="7">
        <v>0.23070834982192323</v>
      </c>
    </row>
    <row r="3196" spans="1:25">
      <c r="A3196" t="s">
        <v>4756</v>
      </c>
      <c r="B3196" s="3" t="str">
        <f t="shared" si="98"/>
        <v>Dec</v>
      </c>
      <c r="C3196" s="3" t="str">
        <f t="shared" si="99"/>
        <v>2022</v>
      </c>
      <c r="D3196" s="3">
        <v>44923</v>
      </c>
      <c r="E3196" t="s">
        <v>3002</v>
      </c>
      <c r="F3196" t="s">
        <v>1481</v>
      </c>
      <c r="G3196" s="5" t="s">
        <v>106</v>
      </c>
      <c r="H3196" s="5" t="s">
        <v>107</v>
      </c>
      <c r="I3196" t="s">
        <v>313</v>
      </c>
      <c r="J3196" t="s">
        <v>1903</v>
      </c>
      <c r="K3196" s="5" t="s">
        <v>41</v>
      </c>
      <c r="L3196" s="5" t="s">
        <v>64</v>
      </c>
      <c r="M3196" t="s">
        <v>65</v>
      </c>
      <c r="N3196" s="5" t="s">
        <v>66</v>
      </c>
      <c r="O3196" s="5" t="s">
        <v>31</v>
      </c>
      <c r="P3196" t="s">
        <v>67</v>
      </c>
      <c r="Q3196" s="5" t="s">
        <v>33</v>
      </c>
      <c r="R3196" s="1">
        <v>7</v>
      </c>
      <c r="S3196" s="1">
        <v>3224</v>
      </c>
      <c r="T3196">
        <v>0</v>
      </c>
      <c r="U3196" s="1">
        <v>2588</v>
      </c>
      <c r="V3196" s="1">
        <v>18116</v>
      </c>
      <c r="W3196" s="1">
        <v>22568</v>
      </c>
      <c r="X3196" s="1">
        <v>4452</v>
      </c>
      <c r="Y3196" s="7">
        <v>0.19727047146401985</v>
      </c>
    </row>
    <row r="3197" spans="1:25">
      <c r="A3197" t="s">
        <v>4757</v>
      </c>
      <c r="B3197" s="3" t="str">
        <f t="shared" si="98"/>
        <v>Apr</v>
      </c>
      <c r="C3197" s="3" t="str">
        <f t="shared" si="99"/>
        <v>2024</v>
      </c>
      <c r="D3197" s="3">
        <v>45387</v>
      </c>
      <c r="E3197" t="s">
        <v>188</v>
      </c>
      <c r="F3197" t="s">
        <v>2142</v>
      </c>
      <c r="G3197" s="5" t="s">
        <v>49</v>
      </c>
      <c r="H3197" s="5" t="s">
        <v>50</v>
      </c>
      <c r="I3197" t="s">
        <v>1216</v>
      </c>
      <c r="J3197" t="s">
        <v>756</v>
      </c>
      <c r="K3197" s="5" t="s">
        <v>95</v>
      </c>
      <c r="L3197" s="5" t="s">
        <v>116</v>
      </c>
      <c r="M3197" t="s">
        <v>65</v>
      </c>
      <c r="N3197" s="5" t="s">
        <v>66</v>
      </c>
      <c r="O3197" s="5" t="s">
        <v>43</v>
      </c>
      <c r="P3197" t="s">
        <v>89</v>
      </c>
      <c r="Q3197" s="5" t="s">
        <v>45</v>
      </c>
      <c r="R3197" s="1">
        <v>1</v>
      </c>
      <c r="S3197" s="1">
        <v>3604</v>
      </c>
      <c r="T3197">
        <v>0.25</v>
      </c>
      <c r="U3197" s="1">
        <v>2864</v>
      </c>
      <c r="V3197" s="1">
        <v>2864</v>
      </c>
      <c r="W3197" s="1">
        <v>2703</v>
      </c>
      <c r="X3197" s="1">
        <v>-161</v>
      </c>
      <c r="Y3197" s="7">
        <v>-5.9563448020717724E-2</v>
      </c>
    </row>
    <row r="3198" spans="1:25">
      <c r="A3198" t="s">
        <v>4758</v>
      </c>
      <c r="B3198" s="3" t="str">
        <f t="shared" si="98"/>
        <v>Nov</v>
      </c>
      <c r="C3198" s="3" t="str">
        <f t="shared" si="99"/>
        <v>2025</v>
      </c>
      <c r="D3198" s="3">
        <v>45974</v>
      </c>
      <c r="E3198" t="s">
        <v>77</v>
      </c>
      <c r="F3198" t="s">
        <v>1065</v>
      </c>
      <c r="G3198" s="5" t="s">
        <v>23</v>
      </c>
      <c r="H3198" s="5" t="s">
        <v>24</v>
      </c>
      <c r="I3198" t="s">
        <v>1349</v>
      </c>
      <c r="J3198" t="s">
        <v>885</v>
      </c>
      <c r="K3198" s="5" t="s">
        <v>27</v>
      </c>
      <c r="L3198" s="5" t="s">
        <v>64</v>
      </c>
      <c r="M3198" t="s">
        <v>65</v>
      </c>
      <c r="N3198" s="5" t="s">
        <v>66</v>
      </c>
      <c r="O3198" s="5" t="s">
        <v>31</v>
      </c>
      <c r="P3198" t="s">
        <v>522</v>
      </c>
      <c r="Q3198" s="5" t="s">
        <v>75</v>
      </c>
      <c r="R3198" s="1">
        <v>3</v>
      </c>
      <c r="S3198" s="1">
        <v>3500</v>
      </c>
      <c r="T3198">
        <v>0.05</v>
      </c>
      <c r="U3198" s="1">
        <v>2148</v>
      </c>
      <c r="V3198" s="1">
        <v>6444</v>
      </c>
      <c r="W3198" s="1">
        <v>9975</v>
      </c>
      <c r="X3198" s="1">
        <v>3531</v>
      </c>
      <c r="Y3198" s="7">
        <v>0.35398496240601501</v>
      </c>
    </row>
    <row r="3199" spans="1:25">
      <c r="A3199" t="s">
        <v>4759</v>
      </c>
      <c r="B3199" s="3" t="str">
        <f t="shared" si="98"/>
        <v>Mar</v>
      </c>
      <c r="C3199" s="3" t="str">
        <f t="shared" si="99"/>
        <v>2022</v>
      </c>
      <c r="D3199" s="3">
        <v>44635</v>
      </c>
      <c r="E3199" t="s">
        <v>3901</v>
      </c>
      <c r="F3199" t="s">
        <v>645</v>
      </c>
      <c r="G3199" s="5" t="s">
        <v>106</v>
      </c>
      <c r="H3199" s="5" t="s">
        <v>107</v>
      </c>
      <c r="I3199" t="s">
        <v>1048</v>
      </c>
      <c r="J3199" t="s">
        <v>2076</v>
      </c>
      <c r="K3199" s="5" t="s">
        <v>73</v>
      </c>
      <c r="L3199" s="5" t="s">
        <v>42</v>
      </c>
      <c r="M3199" t="s">
        <v>117</v>
      </c>
      <c r="N3199" s="5" t="s">
        <v>118</v>
      </c>
      <c r="O3199" s="5" t="s">
        <v>31</v>
      </c>
      <c r="P3199" t="s">
        <v>197</v>
      </c>
      <c r="Q3199" s="5" t="s">
        <v>33</v>
      </c>
      <c r="R3199" s="1">
        <v>2</v>
      </c>
      <c r="S3199" s="1">
        <v>2818</v>
      </c>
      <c r="T3199">
        <v>0</v>
      </c>
      <c r="U3199" s="1">
        <v>1613</v>
      </c>
      <c r="V3199" s="1">
        <v>3226</v>
      </c>
      <c r="W3199" s="1">
        <v>5636</v>
      </c>
      <c r="X3199" s="1">
        <v>2410</v>
      </c>
      <c r="Y3199" s="7">
        <v>0.42760823278921223</v>
      </c>
    </row>
    <row r="3200" spans="1:25">
      <c r="A3200" t="s">
        <v>4760</v>
      </c>
      <c r="B3200" s="3" t="str">
        <f t="shared" si="98"/>
        <v>Mar</v>
      </c>
      <c r="C3200" s="3" t="str">
        <f t="shared" si="99"/>
        <v>2022</v>
      </c>
      <c r="D3200" s="3">
        <v>44622</v>
      </c>
      <c r="E3200" t="s">
        <v>857</v>
      </c>
      <c r="F3200" t="s">
        <v>167</v>
      </c>
      <c r="G3200" s="5" t="s">
        <v>49</v>
      </c>
      <c r="H3200" s="5" t="s">
        <v>50</v>
      </c>
      <c r="I3200" t="s">
        <v>537</v>
      </c>
      <c r="J3200" t="s">
        <v>526</v>
      </c>
      <c r="K3200" s="5" t="s">
        <v>27</v>
      </c>
      <c r="L3200" s="5" t="s">
        <v>116</v>
      </c>
      <c r="M3200" t="s">
        <v>55</v>
      </c>
      <c r="N3200" s="5" t="s">
        <v>56</v>
      </c>
      <c r="O3200" s="5" t="s">
        <v>31</v>
      </c>
      <c r="P3200" t="s">
        <v>332</v>
      </c>
      <c r="Q3200" s="5" t="s">
        <v>33</v>
      </c>
      <c r="R3200" s="1">
        <v>2</v>
      </c>
      <c r="S3200" s="1">
        <v>1700</v>
      </c>
      <c r="T3200">
        <v>0.1</v>
      </c>
      <c r="U3200" s="1">
        <v>1187</v>
      </c>
      <c r="V3200" s="1">
        <v>2374</v>
      </c>
      <c r="W3200" s="1">
        <v>3060</v>
      </c>
      <c r="X3200" s="1">
        <v>686</v>
      </c>
      <c r="Y3200" s="7">
        <v>0.22418300653594772</v>
      </c>
    </row>
    <row r="3201" spans="1:25">
      <c r="A3201" t="s">
        <v>4761</v>
      </c>
      <c r="B3201" s="3" t="str">
        <f t="shared" si="98"/>
        <v>Apr</v>
      </c>
      <c r="C3201" s="3" t="str">
        <f t="shared" si="99"/>
        <v>2024</v>
      </c>
      <c r="D3201" s="3">
        <v>45411</v>
      </c>
      <c r="E3201" t="s">
        <v>644</v>
      </c>
      <c r="F3201" t="s">
        <v>564</v>
      </c>
      <c r="G3201" s="5" t="s">
        <v>37</v>
      </c>
      <c r="H3201" s="5" t="s">
        <v>38</v>
      </c>
      <c r="I3201" t="s">
        <v>242</v>
      </c>
      <c r="J3201" t="s">
        <v>40</v>
      </c>
      <c r="K3201" s="5" t="s">
        <v>41</v>
      </c>
      <c r="L3201" s="5" t="s">
        <v>42</v>
      </c>
      <c r="M3201" t="s">
        <v>117</v>
      </c>
      <c r="N3201" s="5" t="s">
        <v>118</v>
      </c>
      <c r="O3201" s="5" t="s">
        <v>43</v>
      </c>
      <c r="P3201" t="s">
        <v>332</v>
      </c>
      <c r="Q3201" s="5" t="s">
        <v>33</v>
      </c>
      <c r="R3201" s="1">
        <v>4</v>
      </c>
      <c r="S3201" s="1">
        <v>1862</v>
      </c>
      <c r="T3201">
        <v>0.2</v>
      </c>
      <c r="U3201" s="1">
        <v>996</v>
      </c>
      <c r="V3201" s="1">
        <v>3984</v>
      </c>
      <c r="W3201" s="1">
        <v>5958.4000000000005</v>
      </c>
      <c r="X3201" s="1">
        <v>1974.4000000000005</v>
      </c>
      <c r="Y3201" s="7">
        <v>0.33136412459720738</v>
      </c>
    </row>
    <row r="3202" spans="1:25">
      <c r="A3202" t="s">
        <v>4762</v>
      </c>
      <c r="B3202" s="3" t="str">
        <f t="shared" si="98"/>
        <v>Oct</v>
      </c>
      <c r="C3202" s="3" t="str">
        <f t="shared" si="99"/>
        <v>2024</v>
      </c>
      <c r="D3202" s="3">
        <v>45594</v>
      </c>
      <c r="E3202" t="s">
        <v>3627</v>
      </c>
      <c r="F3202" t="s">
        <v>877</v>
      </c>
      <c r="G3202" s="5" t="s">
        <v>61</v>
      </c>
      <c r="H3202" s="5" t="s">
        <v>50</v>
      </c>
      <c r="I3202" t="s">
        <v>190</v>
      </c>
      <c r="J3202" t="s">
        <v>354</v>
      </c>
      <c r="K3202" s="5" t="s">
        <v>53</v>
      </c>
      <c r="L3202" s="5" t="s">
        <v>28</v>
      </c>
      <c r="M3202" t="s">
        <v>87</v>
      </c>
      <c r="N3202" s="5" t="s">
        <v>88</v>
      </c>
      <c r="O3202" s="5" t="s">
        <v>31</v>
      </c>
      <c r="P3202" t="s">
        <v>417</v>
      </c>
      <c r="Q3202" s="5" t="s">
        <v>33</v>
      </c>
      <c r="R3202" s="1">
        <v>8</v>
      </c>
      <c r="S3202" s="1">
        <v>3003</v>
      </c>
      <c r="T3202">
        <v>0</v>
      </c>
      <c r="U3202" s="1">
        <v>1598</v>
      </c>
      <c r="V3202" s="1">
        <v>12784</v>
      </c>
      <c r="W3202" s="1">
        <v>24024</v>
      </c>
      <c r="X3202" s="1">
        <v>11240</v>
      </c>
      <c r="Y3202" s="7">
        <v>0.46786546786546784</v>
      </c>
    </row>
    <row r="3203" spans="1:25">
      <c r="A3203" t="s">
        <v>4763</v>
      </c>
      <c r="B3203" s="3" t="str">
        <f t="shared" ref="B3203:B3266" si="100">TEXT(D3203,"MMM")</f>
        <v>May</v>
      </c>
      <c r="C3203" s="3" t="str">
        <f t="shared" ref="C3203:C3266" si="101">TEXT(D3203,"YYYY")</f>
        <v>2024</v>
      </c>
      <c r="D3203" s="3">
        <v>45443</v>
      </c>
      <c r="E3203" t="s">
        <v>2056</v>
      </c>
      <c r="F3203" t="s">
        <v>1736</v>
      </c>
      <c r="G3203" s="5" t="s">
        <v>61</v>
      </c>
      <c r="H3203" s="5" t="s">
        <v>50</v>
      </c>
      <c r="I3203" t="s">
        <v>1400</v>
      </c>
      <c r="J3203" t="s">
        <v>284</v>
      </c>
      <c r="K3203" s="5" t="s">
        <v>73</v>
      </c>
      <c r="L3203" s="5" t="s">
        <v>28</v>
      </c>
      <c r="M3203" t="s">
        <v>65</v>
      </c>
      <c r="N3203" s="5" t="s">
        <v>66</v>
      </c>
      <c r="O3203" s="5" t="s">
        <v>31</v>
      </c>
      <c r="P3203" t="s">
        <v>1027</v>
      </c>
      <c r="Q3203" s="5" t="s">
        <v>33</v>
      </c>
      <c r="R3203" s="1">
        <v>6</v>
      </c>
      <c r="S3203" s="1">
        <v>3005</v>
      </c>
      <c r="T3203">
        <v>0.2</v>
      </c>
      <c r="U3203" s="1">
        <v>2256</v>
      </c>
      <c r="V3203" s="1">
        <v>13536</v>
      </c>
      <c r="W3203" s="1">
        <v>14424</v>
      </c>
      <c r="X3203" s="1">
        <v>888</v>
      </c>
      <c r="Y3203" s="7">
        <v>6.156405990016639E-2</v>
      </c>
    </row>
    <row r="3204" spans="1:25">
      <c r="A3204" t="s">
        <v>4764</v>
      </c>
      <c r="B3204" s="3" t="str">
        <f t="shared" si="100"/>
        <v>Mar</v>
      </c>
      <c r="C3204" s="3" t="str">
        <f t="shared" si="101"/>
        <v>2024</v>
      </c>
      <c r="D3204" s="3">
        <v>45357</v>
      </c>
      <c r="E3204" t="s">
        <v>1649</v>
      </c>
      <c r="F3204" t="s">
        <v>450</v>
      </c>
      <c r="G3204" s="5" t="s">
        <v>23</v>
      </c>
      <c r="H3204" s="5" t="s">
        <v>24</v>
      </c>
      <c r="I3204" t="s">
        <v>725</v>
      </c>
      <c r="J3204" t="s">
        <v>1794</v>
      </c>
      <c r="K3204" s="5" t="s">
        <v>27</v>
      </c>
      <c r="L3204" s="5" t="s">
        <v>54</v>
      </c>
      <c r="M3204" t="s">
        <v>65</v>
      </c>
      <c r="N3204" s="5" t="s">
        <v>66</v>
      </c>
      <c r="O3204" s="5" t="s">
        <v>31</v>
      </c>
      <c r="P3204" t="s">
        <v>244</v>
      </c>
      <c r="Q3204" s="5" t="s">
        <v>45</v>
      </c>
      <c r="R3204" s="1">
        <v>3</v>
      </c>
      <c r="S3204" s="1">
        <v>67</v>
      </c>
      <c r="T3204">
        <v>0</v>
      </c>
      <c r="U3204" s="1">
        <v>42</v>
      </c>
      <c r="V3204" s="1">
        <v>126</v>
      </c>
      <c r="W3204" s="1">
        <v>201</v>
      </c>
      <c r="X3204" s="1">
        <v>75</v>
      </c>
      <c r="Y3204" s="7">
        <v>0.37313432835820898</v>
      </c>
    </row>
    <row r="3205" spans="1:25">
      <c r="A3205" t="s">
        <v>4765</v>
      </c>
      <c r="B3205" s="3" t="str">
        <f t="shared" si="100"/>
        <v>Aug</v>
      </c>
      <c r="C3205" s="3" t="str">
        <f t="shared" si="101"/>
        <v>2022</v>
      </c>
      <c r="D3205" s="3">
        <v>44777</v>
      </c>
      <c r="E3205" t="s">
        <v>906</v>
      </c>
      <c r="F3205" t="s">
        <v>1924</v>
      </c>
      <c r="G3205" s="5" t="s">
        <v>106</v>
      </c>
      <c r="H3205" s="5" t="s">
        <v>107</v>
      </c>
      <c r="I3205" t="s">
        <v>805</v>
      </c>
      <c r="J3205" t="s">
        <v>1324</v>
      </c>
      <c r="K3205" s="5" t="s">
        <v>41</v>
      </c>
      <c r="L3205" s="5" t="s">
        <v>28</v>
      </c>
      <c r="M3205" t="s">
        <v>29</v>
      </c>
      <c r="N3205" s="5" t="s">
        <v>30</v>
      </c>
      <c r="O3205" s="5" t="s">
        <v>31</v>
      </c>
      <c r="P3205" t="s">
        <v>202</v>
      </c>
      <c r="Q3205" s="5" t="s">
        <v>33</v>
      </c>
      <c r="R3205" s="1">
        <v>6</v>
      </c>
      <c r="S3205" s="1">
        <v>314</v>
      </c>
      <c r="T3205">
        <v>0.15</v>
      </c>
      <c r="U3205" s="1">
        <v>263</v>
      </c>
      <c r="V3205" s="1">
        <v>1578</v>
      </c>
      <c r="W3205" s="1">
        <v>1601.3999999999999</v>
      </c>
      <c r="X3205" s="1">
        <v>23.399999999999864</v>
      </c>
      <c r="Y3205" s="7">
        <v>1.46122143124765E-2</v>
      </c>
    </row>
    <row r="3206" spans="1:25">
      <c r="A3206" t="s">
        <v>4766</v>
      </c>
      <c r="B3206" s="3" t="str">
        <f t="shared" si="100"/>
        <v>Mar</v>
      </c>
      <c r="C3206" s="3" t="str">
        <f t="shared" si="101"/>
        <v>2025</v>
      </c>
      <c r="D3206" s="3">
        <v>45746</v>
      </c>
      <c r="E3206" t="s">
        <v>2279</v>
      </c>
      <c r="F3206" t="s">
        <v>1769</v>
      </c>
      <c r="G3206" s="5" t="s">
        <v>49</v>
      </c>
      <c r="H3206" s="5" t="s">
        <v>50</v>
      </c>
      <c r="I3206" t="s">
        <v>134</v>
      </c>
      <c r="J3206" t="s">
        <v>237</v>
      </c>
      <c r="K3206" s="5" t="s">
        <v>95</v>
      </c>
      <c r="L3206" s="5" t="s">
        <v>64</v>
      </c>
      <c r="M3206" t="s">
        <v>65</v>
      </c>
      <c r="N3206" s="5" t="s">
        <v>66</v>
      </c>
      <c r="O3206" s="5" t="s">
        <v>43</v>
      </c>
      <c r="P3206" t="s">
        <v>522</v>
      </c>
      <c r="Q3206" s="5" t="s">
        <v>45</v>
      </c>
      <c r="R3206" s="1">
        <v>7</v>
      </c>
      <c r="S3206" s="1">
        <v>1356</v>
      </c>
      <c r="T3206">
        <v>0.25</v>
      </c>
      <c r="U3206" s="1">
        <v>746</v>
      </c>
      <c r="V3206" s="1">
        <v>5222</v>
      </c>
      <c r="W3206" s="1">
        <v>7119</v>
      </c>
      <c r="X3206" s="1">
        <v>1897</v>
      </c>
      <c r="Y3206" s="7">
        <v>0.26647000983284169</v>
      </c>
    </row>
    <row r="3207" spans="1:25">
      <c r="A3207" t="s">
        <v>4767</v>
      </c>
      <c r="B3207" s="3" t="str">
        <f t="shared" si="100"/>
        <v>Jul</v>
      </c>
      <c r="C3207" s="3" t="str">
        <f t="shared" si="101"/>
        <v>2025</v>
      </c>
      <c r="D3207" s="3">
        <v>45846</v>
      </c>
      <c r="E3207" t="s">
        <v>1552</v>
      </c>
      <c r="F3207" t="s">
        <v>230</v>
      </c>
      <c r="G3207" s="5" t="s">
        <v>37</v>
      </c>
      <c r="H3207" s="5" t="s">
        <v>38</v>
      </c>
      <c r="I3207" t="s">
        <v>444</v>
      </c>
      <c r="J3207" t="s">
        <v>2184</v>
      </c>
      <c r="K3207" s="5" t="s">
        <v>41</v>
      </c>
      <c r="L3207" s="5" t="s">
        <v>64</v>
      </c>
      <c r="M3207" t="s">
        <v>87</v>
      </c>
      <c r="N3207" s="5" t="s">
        <v>88</v>
      </c>
      <c r="O3207" s="5" t="s">
        <v>43</v>
      </c>
      <c r="P3207" t="s">
        <v>757</v>
      </c>
      <c r="Q3207" s="5" t="s">
        <v>45</v>
      </c>
      <c r="R3207" s="1">
        <v>1</v>
      </c>
      <c r="S3207" s="1">
        <v>1214</v>
      </c>
      <c r="T3207">
        <v>0</v>
      </c>
      <c r="U3207" s="1">
        <v>716</v>
      </c>
      <c r="V3207" s="1">
        <v>716</v>
      </c>
      <c r="W3207" s="1">
        <v>1214</v>
      </c>
      <c r="X3207" s="1">
        <v>498</v>
      </c>
      <c r="Y3207" s="7">
        <v>0.4102141680395387</v>
      </c>
    </row>
    <row r="3208" spans="1:25">
      <c r="A3208" t="s">
        <v>4768</v>
      </c>
      <c r="B3208" s="3" t="str">
        <f t="shared" si="100"/>
        <v>Sep</v>
      </c>
      <c r="C3208" s="3" t="str">
        <f t="shared" si="101"/>
        <v>2024</v>
      </c>
      <c r="D3208" s="3">
        <v>45557</v>
      </c>
      <c r="E3208" t="s">
        <v>2419</v>
      </c>
      <c r="F3208" t="s">
        <v>2151</v>
      </c>
      <c r="G3208" s="5" t="s">
        <v>61</v>
      </c>
      <c r="H3208" s="5" t="s">
        <v>50</v>
      </c>
      <c r="I3208" t="s">
        <v>2081</v>
      </c>
      <c r="J3208" t="s">
        <v>1195</v>
      </c>
      <c r="K3208" s="5" t="s">
        <v>27</v>
      </c>
      <c r="L3208" s="5" t="s">
        <v>64</v>
      </c>
      <c r="M3208" t="s">
        <v>117</v>
      </c>
      <c r="N3208" s="5" t="s">
        <v>118</v>
      </c>
      <c r="O3208" s="5" t="s">
        <v>43</v>
      </c>
      <c r="P3208" t="s">
        <v>238</v>
      </c>
      <c r="Q3208" s="5" t="s">
        <v>33</v>
      </c>
      <c r="R3208" s="1">
        <v>5</v>
      </c>
      <c r="S3208" s="1">
        <v>774</v>
      </c>
      <c r="T3208">
        <v>0.1</v>
      </c>
      <c r="U3208" s="1">
        <v>465</v>
      </c>
      <c r="V3208" s="1">
        <v>2325</v>
      </c>
      <c r="W3208" s="1">
        <v>3483</v>
      </c>
      <c r="X3208" s="1">
        <v>1158</v>
      </c>
      <c r="Y3208" s="7">
        <v>0.33247200689061152</v>
      </c>
    </row>
    <row r="3209" spans="1:25">
      <c r="A3209" t="s">
        <v>4769</v>
      </c>
      <c r="B3209" s="3" t="str">
        <f t="shared" si="100"/>
        <v>Dec</v>
      </c>
      <c r="C3209" s="3" t="str">
        <f t="shared" si="101"/>
        <v>2025</v>
      </c>
      <c r="D3209" s="3">
        <v>46017</v>
      </c>
      <c r="E3209" t="s">
        <v>1649</v>
      </c>
      <c r="F3209" t="s">
        <v>516</v>
      </c>
      <c r="G3209" s="5" t="s">
        <v>49</v>
      </c>
      <c r="H3209" s="5" t="s">
        <v>50</v>
      </c>
      <c r="I3209" t="s">
        <v>218</v>
      </c>
      <c r="J3209" t="s">
        <v>914</v>
      </c>
      <c r="K3209" s="5" t="s">
        <v>53</v>
      </c>
      <c r="L3209" s="5" t="s">
        <v>42</v>
      </c>
      <c r="M3209" t="s">
        <v>55</v>
      </c>
      <c r="N3209" s="5" t="s">
        <v>56</v>
      </c>
      <c r="O3209" s="5" t="s">
        <v>43</v>
      </c>
      <c r="P3209" t="s">
        <v>81</v>
      </c>
      <c r="Q3209" s="5" t="s">
        <v>45</v>
      </c>
      <c r="R3209" s="1">
        <v>5</v>
      </c>
      <c r="S3209" s="1">
        <v>3026</v>
      </c>
      <c r="T3209">
        <v>0.2</v>
      </c>
      <c r="U3209" s="1">
        <v>1902</v>
      </c>
      <c r="V3209" s="1">
        <v>9510</v>
      </c>
      <c r="W3209" s="1">
        <v>12104</v>
      </c>
      <c r="X3209" s="1">
        <v>2594</v>
      </c>
      <c r="Y3209" s="7">
        <v>0.21430931923331131</v>
      </c>
    </row>
    <row r="3210" spans="1:25">
      <c r="A3210" t="s">
        <v>4770</v>
      </c>
      <c r="B3210" s="3" t="str">
        <f t="shared" si="100"/>
        <v>Feb</v>
      </c>
      <c r="C3210" s="3" t="str">
        <f t="shared" si="101"/>
        <v>2025</v>
      </c>
      <c r="D3210" s="3">
        <v>45708</v>
      </c>
      <c r="E3210" t="s">
        <v>1152</v>
      </c>
      <c r="F3210" t="s">
        <v>1913</v>
      </c>
      <c r="G3210" s="5" t="s">
        <v>61</v>
      </c>
      <c r="H3210" s="5" t="s">
        <v>50</v>
      </c>
      <c r="I3210" t="s">
        <v>430</v>
      </c>
      <c r="J3210" t="s">
        <v>831</v>
      </c>
      <c r="K3210" s="5" t="s">
        <v>27</v>
      </c>
      <c r="L3210" s="5" t="s">
        <v>28</v>
      </c>
      <c r="M3210" t="s">
        <v>87</v>
      </c>
      <c r="N3210" s="5" t="s">
        <v>88</v>
      </c>
      <c r="O3210" s="5" t="s">
        <v>43</v>
      </c>
      <c r="P3210" t="s">
        <v>192</v>
      </c>
      <c r="Q3210" s="5" t="s">
        <v>33</v>
      </c>
      <c r="R3210" s="1">
        <v>4</v>
      </c>
      <c r="S3210" s="1">
        <v>2631</v>
      </c>
      <c r="T3210">
        <v>0.15</v>
      </c>
      <c r="U3210" s="1">
        <v>2154</v>
      </c>
      <c r="V3210" s="1">
        <v>8616</v>
      </c>
      <c r="W3210" s="1">
        <v>8945.4</v>
      </c>
      <c r="X3210" s="1">
        <v>329.39999999999964</v>
      </c>
      <c r="Y3210" s="7">
        <v>3.6823395264605235E-2</v>
      </c>
    </row>
    <row r="3211" spans="1:25">
      <c r="A3211" t="s">
        <v>4771</v>
      </c>
      <c r="B3211" s="3" t="str">
        <f t="shared" si="100"/>
        <v>Oct</v>
      </c>
      <c r="C3211" s="3" t="str">
        <f t="shared" si="101"/>
        <v>2022</v>
      </c>
      <c r="D3211" s="3">
        <v>44838</v>
      </c>
      <c r="E3211" t="s">
        <v>3087</v>
      </c>
      <c r="F3211" t="s">
        <v>826</v>
      </c>
      <c r="G3211" s="5" t="s">
        <v>37</v>
      </c>
      <c r="H3211" s="5" t="s">
        <v>38</v>
      </c>
      <c r="I3211" t="s">
        <v>738</v>
      </c>
      <c r="J3211" t="s">
        <v>1946</v>
      </c>
      <c r="K3211" s="5" t="s">
        <v>41</v>
      </c>
      <c r="L3211" s="5" t="s">
        <v>42</v>
      </c>
      <c r="M3211" t="s">
        <v>65</v>
      </c>
      <c r="N3211" s="5" t="s">
        <v>66</v>
      </c>
      <c r="O3211" s="5" t="s">
        <v>31</v>
      </c>
      <c r="P3211" t="s">
        <v>757</v>
      </c>
      <c r="Q3211" s="5" t="s">
        <v>75</v>
      </c>
      <c r="R3211" s="1">
        <v>1</v>
      </c>
      <c r="S3211" s="1">
        <v>4682</v>
      </c>
      <c r="T3211">
        <v>0.2</v>
      </c>
      <c r="U3211" s="1">
        <v>3882</v>
      </c>
      <c r="V3211" s="1">
        <v>3882</v>
      </c>
      <c r="W3211" s="1">
        <v>3745.6000000000004</v>
      </c>
      <c r="X3211" s="1">
        <v>-136.39999999999964</v>
      </c>
      <c r="Y3211" s="7">
        <v>-3.6416061512174185E-2</v>
      </c>
    </row>
    <row r="3212" spans="1:25">
      <c r="A3212" t="s">
        <v>4772</v>
      </c>
      <c r="B3212" s="3" t="str">
        <f t="shared" si="100"/>
        <v>Oct</v>
      </c>
      <c r="C3212" s="3" t="str">
        <f t="shared" si="101"/>
        <v>2023</v>
      </c>
      <c r="D3212" s="3">
        <v>45224</v>
      </c>
      <c r="E3212" t="s">
        <v>1976</v>
      </c>
      <c r="F3212" t="s">
        <v>139</v>
      </c>
      <c r="G3212" s="5" t="s">
        <v>106</v>
      </c>
      <c r="H3212" s="5" t="s">
        <v>107</v>
      </c>
      <c r="I3212" t="s">
        <v>152</v>
      </c>
      <c r="J3212" t="s">
        <v>924</v>
      </c>
      <c r="K3212" s="5" t="s">
        <v>53</v>
      </c>
      <c r="L3212" s="5" t="s">
        <v>42</v>
      </c>
      <c r="M3212" t="s">
        <v>55</v>
      </c>
      <c r="N3212" s="5" t="s">
        <v>56</v>
      </c>
      <c r="O3212" s="5" t="s">
        <v>43</v>
      </c>
      <c r="P3212" t="s">
        <v>431</v>
      </c>
      <c r="Q3212" s="5" t="s">
        <v>45</v>
      </c>
      <c r="R3212" s="1">
        <v>4</v>
      </c>
      <c r="S3212" s="1">
        <v>3477</v>
      </c>
      <c r="T3212">
        <v>0</v>
      </c>
      <c r="U3212" s="1">
        <v>2273</v>
      </c>
      <c r="V3212" s="1">
        <v>9092</v>
      </c>
      <c r="W3212" s="1">
        <v>13908</v>
      </c>
      <c r="X3212" s="1">
        <v>4816</v>
      </c>
      <c r="Y3212" s="7">
        <v>0.34627552487776819</v>
      </c>
    </row>
    <row r="3213" spans="1:25">
      <c r="A3213" t="s">
        <v>4773</v>
      </c>
      <c r="B3213" s="3" t="str">
        <f t="shared" si="100"/>
        <v>Oct</v>
      </c>
      <c r="C3213" s="3" t="str">
        <f t="shared" si="101"/>
        <v>2024</v>
      </c>
      <c r="D3213" s="3">
        <v>45569</v>
      </c>
      <c r="E3213" t="s">
        <v>1994</v>
      </c>
      <c r="F3213" t="s">
        <v>472</v>
      </c>
      <c r="G3213" s="5" t="s">
        <v>49</v>
      </c>
      <c r="H3213" s="5" t="s">
        <v>50</v>
      </c>
      <c r="I3213" t="s">
        <v>353</v>
      </c>
      <c r="J3213" t="s">
        <v>2463</v>
      </c>
      <c r="K3213" s="5" t="s">
        <v>53</v>
      </c>
      <c r="L3213" s="5" t="s">
        <v>64</v>
      </c>
      <c r="M3213" t="s">
        <v>117</v>
      </c>
      <c r="N3213" s="5" t="s">
        <v>118</v>
      </c>
      <c r="O3213" s="5" t="s">
        <v>43</v>
      </c>
      <c r="P3213" t="s">
        <v>320</v>
      </c>
      <c r="Q3213" s="5" t="s">
        <v>45</v>
      </c>
      <c r="R3213" s="1">
        <v>2</v>
      </c>
      <c r="S3213" s="1">
        <v>1591</v>
      </c>
      <c r="T3213">
        <v>0.1</v>
      </c>
      <c r="U3213" s="1">
        <v>1209</v>
      </c>
      <c r="V3213" s="1">
        <v>2418</v>
      </c>
      <c r="W3213" s="1">
        <v>2863.8</v>
      </c>
      <c r="X3213" s="1">
        <v>445.80000000000018</v>
      </c>
      <c r="Y3213" s="7">
        <v>0.15566729520217898</v>
      </c>
    </row>
    <row r="3214" spans="1:25">
      <c r="A3214" t="s">
        <v>4774</v>
      </c>
      <c r="B3214" s="3" t="str">
        <f t="shared" si="100"/>
        <v>May</v>
      </c>
      <c r="C3214" s="3" t="str">
        <f t="shared" si="101"/>
        <v>2024</v>
      </c>
      <c r="D3214" s="3">
        <v>45424</v>
      </c>
      <c r="E3214" t="s">
        <v>1958</v>
      </c>
      <c r="F3214" t="s">
        <v>1333</v>
      </c>
      <c r="G3214" s="5" t="s">
        <v>106</v>
      </c>
      <c r="H3214" s="5" t="s">
        <v>107</v>
      </c>
      <c r="I3214" t="s">
        <v>848</v>
      </c>
      <c r="J3214" t="s">
        <v>52</v>
      </c>
      <c r="K3214" s="5" t="s">
        <v>53</v>
      </c>
      <c r="L3214" s="5" t="s">
        <v>64</v>
      </c>
      <c r="M3214" t="s">
        <v>65</v>
      </c>
      <c r="N3214" s="5" t="s">
        <v>66</v>
      </c>
      <c r="O3214" s="5" t="s">
        <v>43</v>
      </c>
      <c r="P3214" t="s">
        <v>89</v>
      </c>
      <c r="Q3214" s="5" t="s">
        <v>33</v>
      </c>
      <c r="R3214" s="1">
        <v>1</v>
      </c>
      <c r="S3214" s="1">
        <v>838</v>
      </c>
      <c r="T3214">
        <v>0.15</v>
      </c>
      <c r="U3214" s="1">
        <v>491</v>
      </c>
      <c r="V3214" s="1">
        <v>491</v>
      </c>
      <c r="W3214" s="1">
        <v>712.3</v>
      </c>
      <c r="X3214" s="1">
        <v>221.29999999999995</v>
      </c>
      <c r="Y3214" s="7">
        <v>0.31068370068791235</v>
      </c>
    </row>
    <row r="3215" spans="1:25">
      <c r="A3215" t="s">
        <v>4775</v>
      </c>
      <c r="B3215" s="3" t="str">
        <f t="shared" si="100"/>
        <v>Jun</v>
      </c>
      <c r="C3215" s="3" t="str">
        <f t="shared" si="101"/>
        <v>2025</v>
      </c>
      <c r="D3215" s="3">
        <v>45819</v>
      </c>
      <c r="E3215" t="s">
        <v>188</v>
      </c>
      <c r="F3215" t="s">
        <v>277</v>
      </c>
      <c r="G3215" s="5" t="s">
        <v>106</v>
      </c>
      <c r="H3215" s="5" t="s">
        <v>107</v>
      </c>
      <c r="I3215" t="s">
        <v>190</v>
      </c>
      <c r="J3215" t="s">
        <v>1766</v>
      </c>
      <c r="K3215" s="5" t="s">
        <v>73</v>
      </c>
      <c r="L3215" s="5" t="s">
        <v>54</v>
      </c>
      <c r="M3215" t="s">
        <v>65</v>
      </c>
      <c r="N3215" s="5" t="s">
        <v>66</v>
      </c>
      <c r="O3215" s="5" t="s">
        <v>43</v>
      </c>
      <c r="P3215" t="s">
        <v>142</v>
      </c>
      <c r="Q3215" s="5" t="s">
        <v>75</v>
      </c>
      <c r="R3215" s="1">
        <v>4</v>
      </c>
      <c r="S3215" s="1">
        <v>1780</v>
      </c>
      <c r="T3215">
        <v>0.2</v>
      </c>
      <c r="U3215" s="1">
        <v>1352</v>
      </c>
      <c r="V3215" s="1">
        <v>5408</v>
      </c>
      <c r="W3215" s="1">
        <v>5696</v>
      </c>
      <c r="X3215" s="1">
        <v>288</v>
      </c>
      <c r="Y3215" s="7">
        <v>5.0561797752808987E-2</v>
      </c>
    </row>
    <row r="3216" spans="1:25">
      <c r="A3216" t="s">
        <v>4776</v>
      </c>
      <c r="B3216" s="3" t="str">
        <f t="shared" si="100"/>
        <v>Jul</v>
      </c>
      <c r="C3216" s="3" t="str">
        <f t="shared" si="101"/>
        <v>2025</v>
      </c>
      <c r="D3216" s="3">
        <v>45853</v>
      </c>
      <c r="E3216" t="s">
        <v>1699</v>
      </c>
      <c r="F3216" t="s">
        <v>543</v>
      </c>
      <c r="G3216" s="5" t="s">
        <v>61</v>
      </c>
      <c r="H3216" s="5" t="s">
        <v>50</v>
      </c>
      <c r="I3216" t="s">
        <v>1602</v>
      </c>
      <c r="J3216" t="s">
        <v>1217</v>
      </c>
      <c r="K3216" s="5" t="s">
        <v>41</v>
      </c>
      <c r="L3216" s="5" t="s">
        <v>42</v>
      </c>
      <c r="M3216" t="s">
        <v>55</v>
      </c>
      <c r="N3216" s="5" t="s">
        <v>56</v>
      </c>
      <c r="O3216" s="5" t="s">
        <v>43</v>
      </c>
      <c r="P3216" t="s">
        <v>136</v>
      </c>
      <c r="Q3216" s="5" t="s">
        <v>45</v>
      </c>
      <c r="R3216" s="1">
        <v>1</v>
      </c>
      <c r="S3216" s="1">
        <v>3185</v>
      </c>
      <c r="T3216">
        <v>0.1</v>
      </c>
      <c r="U3216" s="1">
        <v>2023</v>
      </c>
      <c r="V3216" s="1">
        <v>2023</v>
      </c>
      <c r="W3216" s="1">
        <v>2866.5</v>
      </c>
      <c r="X3216" s="1">
        <v>843.5</v>
      </c>
      <c r="Y3216" s="7">
        <v>0.29426129426129427</v>
      </c>
    </row>
    <row r="3217" spans="1:25">
      <c r="A3217" t="s">
        <v>4777</v>
      </c>
      <c r="B3217" s="3" t="str">
        <f t="shared" si="100"/>
        <v>Sep</v>
      </c>
      <c r="C3217" s="3" t="str">
        <f t="shared" si="101"/>
        <v>2024</v>
      </c>
      <c r="D3217" s="3">
        <v>45544</v>
      </c>
      <c r="E3217" t="s">
        <v>2311</v>
      </c>
      <c r="F3217" t="s">
        <v>1273</v>
      </c>
      <c r="G3217" s="5" t="s">
        <v>49</v>
      </c>
      <c r="H3217" s="5" t="s">
        <v>50</v>
      </c>
      <c r="I3217" t="s">
        <v>51</v>
      </c>
      <c r="J3217" t="s">
        <v>1113</v>
      </c>
      <c r="K3217" s="5" t="s">
        <v>41</v>
      </c>
      <c r="L3217" s="5" t="s">
        <v>116</v>
      </c>
      <c r="M3217" t="s">
        <v>55</v>
      </c>
      <c r="N3217" s="5" t="s">
        <v>56</v>
      </c>
      <c r="O3217" s="5" t="s">
        <v>31</v>
      </c>
      <c r="P3217" t="s">
        <v>119</v>
      </c>
      <c r="Q3217" s="5" t="s">
        <v>33</v>
      </c>
      <c r="R3217" s="1">
        <v>6</v>
      </c>
      <c r="S3217" s="1">
        <v>524</v>
      </c>
      <c r="T3217">
        <v>0.25</v>
      </c>
      <c r="U3217" s="1">
        <v>386</v>
      </c>
      <c r="V3217" s="1">
        <v>2316</v>
      </c>
      <c r="W3217" s="1">
        <v>2358</v>
      </c>
      <c r="X3217" s="1">
        <v>42</v>
      </c>
      <c r="Y3217" s="7">
        <v>1.7811704834605598E-2</v>
      </c>
    </row>
    <row r="3218" spans="1:25">
      <c r="A3218" t="s">
        <v>4778</v>
      </c>
      <c r="B3218" s="3" t="str">
        <f t="shared" si="100"/>
        <v>May</v>
      </c>
      <c r="C3218" s="3" t="str">
        <f t="shared" si="101"/>
        <v>2023</v>
      </c>
      <c r="D3218" s="3">
        <v>45069</v>
      </c>
      <c r="E3218" t="s">
        <v>582</v>
      </c>
      <c r="F3218" t="s">
        <v>1956</v>
      </c>
      <c r="G3218" s="5" t="s">
        <v>106</v>
      </c>
      <c r="H3218" s="5" t="s">
        <v>107</v>
      </c>
      <c r="I3218" t="s">
        <v>500</v>
      </c>
      <c r="J3218" t="s">
        <v>191</v>
      </c>
      <c r="K3218" s="5" t="s">
        <v>41</v>
      </c>
      <c r="L3218" s="5" t="s">
        <v>64</v>
      </c>
      <c r="M3218" t="s">
        <v>87</v>
      </c>
      <c r="N3218" s="5" t="s">
        <v>88</v>
      </c>
      <c r="O3218" s="5" t="s">
        <v>31</v>
      </c>
      <c r="P3218" t="s">
        <v>197</v>
      </c>
      <c r="Q3218" s="5" t="s">
        <v>75</v>
      </c>
      <c r="R3218" s="1">
        <v>3</v>
      </c>
      <c r="S3218" s="1">
        <v>4265</v>
      </c>
      <c r="T3218">
        <v>0.15</v>
      </c>
      <c r="U3218" s="1">
        <v>2311</v>
      </c>
      <c r="V3218" s="1">
        <v>6933</v>
      </c>
      <c r="W3218" s="1">
        <v>10875.75</v>
      </c>
      <c r="X3218" s="1">
        <v>3942.75</v>
      </c>
      <c r="Y3218" s="7">
        <v>0.36252672229501415</v>
      </c>
    </row>
    <row r="3219" spans="1:25">
      <c r="A3219" t="s">
        <v>4779</v>
      </c>
      <c r="B3219" s="3" t="str">
        <f t="shared" si="100"/>
        <v>Dec</v>
      </c>
      <c r="C3219" s="3" t="str">
        <f t="shared" si="101"/>
        <v>2024</v>
      </c>
      <c r="D3219" s="3">
        <v>45628</v>
      </c>
      <c r="E3219" t="s">
        <v>1933</v>
      </c>
      <c r="F3219" t="s">
        <v>92</v>
      </c>
      <c r="G3219" s="5" t="s">
        <v>23</v>
      </c>
      <c r="H3219" s="5" t="s">
        <v>24</v>
      </c>
      <c r="I3219" t="s">
        <v>1232</v>
      </c>
      <c r="J3219" t="s">
        <v>1973</v>
      </c>
      <c r="K3219" s="5" t="s">
        <v>53</v>
      </c>
      <c r="L3219" s="5" t="s">
        <v>54</v>
      </c>
      <c r="M3219" t="s">
        <v>117</v>
      </c>
      <c r="N3219" s="5" t="s">
        <v>118</v>
      </c>
      <c r="O3219" s="5" t="s">
        <v>43</v>
      </c>
      <c r="P3219" t="s">
        <v>417</v>
      </c>
      <c r="Q3219" s="5" t="s">
        <v>33</v>
      </c>
      <c r="R3219" s="1">
        <v>3</v>
      </c>
      <c r="S3219" s="1">
        <v>141</v>
      </c>
      <c r="T3219">
        <v>0.05</v>
      </c>
      <c r="U3219" s="1">
        <v>79</v>
      </c>
      <c r="V3219" s="1">
        <v>237</v>
      </c>
      <c r="W3219" s="1">
        <v>401.84999999999997</v>
      </c>
      <c r="X3219" s="1">
        <v>164.84999999999997</v>
      </c>
      <c r="Y3219" s="7">
        <v>0.41022769690182898</v>
      </c>
    </row>
    <row r="3220" spans="1:25">
      <c r="A3220" t="s">
        <v>4780</v>
      </c>
      <c r="B3220" s="3" t="str">
        <f t="shared" si="100"/>
        <v>Apr</v>
      </c>
      <c r="C3220" s="3" t="str">
        <f t="shared" si="101"/>
        <v>2024</v>
      </c>
      <c r="D3220" s="3">
        <v>45400</v>
      </c>
      <c r="E3220" t="s">
        <v>644</v>
      </c>
      <c r="F3220" t="s">
        <v>773</v>
      </c>
      <c r="G3220" s="5" t="s">
        <v>106</v>
      </c>
      <c r="H3220" s="5" t="s">
        <v>107</v>
      </c>
      <c r="I3220" t="s">
        <v>85</v>
      </c>
      <c r="J3220" t="s">
        <v>1441</v>
      </c>
      <c r="K3220" s="5" t="s">
        <v>53</v>
      </c>
      <c r="L3220" s="5" t="s">
        <v>28</v>
      </c>
      <c r="M3220" t="s">
        <v>29</v>
      </c>
      <c r="N3220" s="5" t="s">
        <v>30</v>
      </c>
      <c r="O3220" s="5" t="s">
        <v>31</v>
      </c>
      <c r="P3220" t="s">
        <v>285</v>
      </c>
      <c r="Q3220" s="5" t="s">
        <v>33</v>
      </c>
      <c r="R3220" s="1">
        <v>3</v>
      </c>
      <c r="S3220" s="1">
        <v>4392</v>
      </c>
      <c r="T3220">
        <v>0.05</v>
      </c>
      <c r="U3220" s="1">
        <v>3440</v>
      </c>
      <c r="V3220" s="1">
        <v>10320</v>
      </c>
      <c r="W3220" s="1">
        <v>12517.199999999999</v>
      </c>
      <c r="X3220" s="1">
        <v>2197.1999999999989</v>
      </c>
      <c r="Y3220" s="7">
        <v>0.17553446457674232</v>
      </c>
    </row>
    <row r="3221" spans="1:25">
      <c r="A3221" t="s">
        <v>4781</v>
      </c>
      <c r="B3221" s="3" t="str">
        <f t="shared" si="100"/>
        <v>Nov</v>
      </c>
      <c r="C3221" s="3" t="str">
        <f t="shared" si="101"/>
        <v>2023</v>
      </c>
      <c r="D3221" s="3">
        <v>45255</v>
      </c>
      <c r="E3221" t="s">
        <v>668</v>
      </c>
      <c r="F3221" t="s">
        <v>2042</v>
      </c>
      <c r="G3221" s="5" t="s">
        <v>49</v>
      </c>
      <c r="H3221" s="5" t="s">
        <v>50</v>
      </c>
      <c r="I3221" t="s">
        <v>512</v>
      </c>
      <c r="J3221" t="s">
        <v>331</v>
      </c>
      <c r="K3221" s="5" t="s">
        <v>95</v>
      </c>
      <c r="L3221" s="5" t="s">
        <v>54</v>
      </c>
      <c r="M3221" t="s">
        <v>117</v>
      </c>
      <c r="N3221" s="5" t="s">
        <v>118</v>
      </c>
      <c r="O3221" s="5" t="s">
        <v>31</v>
      </c>
      <c r="P3221" t="s">
        <v>931</v>
      </c>
      <c r="Q3221" s="5" t="s">
        <v>75</v>
      </c>
      <c r="R3221" s="1">
        <v>5</v>
      </c>
      <c r="S3221" s="1">
        <v>202</v>
      </c>
      <c r="T3221">
        <v>0</v>
      </c>
      <c r="U3221" s="1">
        <v>153</v>
      </c>
      <c r="V3221" s="1">
        <v>765</v>
      </c>
      <c r="W3221" s="1">
        <v>1010</v>
      </c>
      <c r="X3221" s="1">
        <v>245</v>
      </c>
      <c r="Y3221" s="7">
        <v>0.24257425742574257</v>
      </c>
    </row>
    <row r="3222" spans="1:25">
      <c r="A3222" t="s">
        <v>4782</v>
      </c>
      <c r="B3222" s="3" t="str">
        <f t="shared" si="100"/>
        <v>Aug</v>
      </c>
      <c r="C3222" s="3" t="str">
        <f t="shared" si="101"/>
        <v>2024</v>
      </c>
      <c r="D3222" s="3">
        <v>45512</v>
      </c>
      <c r="E3222" t="s">
        <v>630</v>
      </c>
      <c r="F3222" t="s">
        <v>1276</v>
      </c>
      <c r="G3222" s="5" t="s">
        <v>106</v>
      </c>
      <c r="H3222" s="5" t="s">
        <v>107</v>
      </c>
      <c r="I3222" t="s">
        <v>1270</v>
      </c>
      <c r="J3222" t="s">
        <v>555</v>
      </c>
      <c r="K3222" s="5" t="s">
        <v>27</v>
      </c>
      <c r="L3222" s="5" t="s">
        <v>28</v>
      </c>
      <c r="M3222" t="s">
        <v>29</v>
      </c>
      <c r="N3222" s="5" t="s">
        <v>30</v>
      </c>
      <c r="O3222" s="5" t="s">
        <v>31</v>
      </c>
      <c r="P3222" t="s">
        <v>186</v>
      </c>
      <c r="Q3222" s="5" t="s">
        <v>45</v>
      </c>
      <c r="R3222" s="1">
        <v>6</v>
      </c>
      <c r="S3222" s="1">
        <v>154</v>
      </c>
      <c r="T3222">
        <v>0.15</v>
      </c>
      <c r="U3222" s="1">
        <v>124</v>
      </c>
      <c r="V3222" s="1">
        <v>744</v>
      </c>
      <c r="W3222" s="1">
        <v>785.4</v>
      </c>
      <c r="X3222" s="1">
        <v>41.399999999999977</v>
      </c>
      <c r="Y3222" s="7">
        <v>5.2711993888464447E-2</v>
      </c>
    </row>
    <row r="3223" spans="1:25">
      <c r="A3223" t="s">
        <v>4783</v>
      </c>
      <c r="B3223" s="3" t="str">
        <f t="shared" si="100"/>
        <v>Jul</v>
      </c>
      <c r="C3223" s="3" t="str">
        <f t="shared" si="101"/>
        <v>2024</v>
      </c>
      <c r="D3223" s="3">
        <v>45500</v>
      </c>
      <c r="E3223" t="s">
        <v>1297</v>
      </c>
      <c r="F3223" t="s">
        <v>2666</v>
      </c>
      <c r="G3223" s="5" t="s">
        <v>23</v>
      </c>
      <c r="H3223" s="5" t="s">
        <v>24</v>
      </c>
      <c r="I3223" t="s">
        <v>1174</v>
      </c>
      <c r="J3223" t="s">
        <v>1573</v>
      </c>
      <c r="K3223" s="5" t="s">
        <v>95</v>
      </c>
      <c r="L3223" s="5" t="s">
        <v>64</v>
      </c>
      <c r="M3223" t="s">
        <v>55</v>
      </c>
      <c r="N3223" s="5" t="s">
        <v>56</v>
      </c>
      <c r="O3223" s="5" t="s">
        <v>43</v>
      </c>
      <c r="P3223" t="s">
        <v>359</v>
      </c>
      <c r="Q3223" s="5" t="s">
        <v>33</v>
      </c>
      <c r="R3223" s="1">
        <v>2</v>
      </c>
      <c r="S3223" s="1">
        <v>2584</v>
      </c>
      <c r="T3223">
        <v>0.05</v>
      </c>
      <c r="U3223" s="1">
        <v>1753</v>
      </c>
      <c r="V3223" s="1">
        <v>3506</v>
      </c>
      <c r="W3223" s="1">
        <v>4909.5999999999995</v>
      </c>
      <c r="X3223" s="1">
        <v>1403.5999999999995</v>
      </c>
      <c r="Y3223" s="7">
        <v>0.28588887078377051</v>
      </c>
    </row>
    <row r="3224" spans="1:25">
      <c r="A3224" t="s">
        <v>4784</v>
      </c>
      <c r="B3224" s="3" t="str">
        <f t="shared" si="100"/>
        <v>Aug</v>
      </c>
      <c r="C3224" s="3" t="str">
        <f t="shared" si="101"/>
        <v>2024</v>
      </c>
      <c r="D3224" s="3">
        <v>45526</v>
      </c>
      <c r="E3224" t="s">
        <v>2778</v>
      </c>
      <c r="F3224" t="s">
        <v>1926</v>
      </c>
      <c r="G3224" s="5" t="s">
        <v>23</v>
      </c>
      <c r="H3224" s="5" t="s">
        <v>24</v>
      </c>
      <c r="I3224" t="s">
        <v>469</v>
      </c>
      <c r="J3224" t="s">
        <v>1150</v>
      </c>
      <c r="K3224" s="5" t="s">
        <v>27</v>
      </c>
      <c r="L3224" s="5" t="s">
        <v>64</v>
      </c>
      <c r="M3224" t="s">
        <v>55</v>
      </c>
      <c r="N3224" s="5" t="s">
        <v>56</v>
      </c>
      <c r="O3224" s="5" t="s">
        <v>43</v>
      </c>
      <c r="P3224" t="s">
        <v>238</v>
      </c>
      <c r="Q3224" s="5" t="s">
        <v>33</v>
      </c>
      <c r="R3224" s="1">
        <v>6</v>
      </c>
      <c r="S3224" s="1">
        <v>4960</v>
      </c>
      <c r="T3224">
        <v>0.15</v>
      </c>
      <c r="U3224" s="1">
        <v>3564</v>
      </c>
      <c r="V3224" s="1">
        <v>21384</v>
      </c>
      <c r="W3224" s="1">
        <v>25296</v>
      </c>
      <c r="X3224" s="1">
        <v>3912</v>
      </c>
      <c r="Y3224" s="7">
        <v>0.15464895635673626</v>
      </c>
    </row>
    <row r="3225" spans="1:25">
      <c r="A3225" t="s">
        <v>4785</v>
      </c>
      <c r="B3225" s="3" t="str">
        <f t="shared" si="100"/>
        <v>Feb</v>
      </c>
      <c r="C3225" s="3" t="str">
        <f t="shared" si="101"/>
        <v>2024</v>
      </c>
      <c r="D3225" s="3">
        <v>45334</v>
      </c>
      <c r="E3225" t="s">
        <v>977</v>
      </c>
      <c r="F3225" t="s">
        <v>2957</v>
      </c>
      <c r="G3225" s="5" t="s">
        <v>49</v>
      </c>
      <c r="H3225" s="5" t="s">
        <v>50</v>
      </c>
      <c r="I3225" t="s">
        <v>353</v>
      </c>
      <c r="J3225" t="s">
        <v>878</v>
      </c>
      <c r="K3225" s="5" t="s">
        <v>27</v>
      </c>
      <c r="L3225" s="5" t="s">
        <v>42</v>
      </c>
      <c r="M3225" t="s">
        <v>117</v>
      </c>
      <c r="N3225" s="5" t="s">
        <v>118</v>
      </c>
      <c r="O3225" s="5" t="s">
        <v>31</v>
      </c>
      <c r="P3225" t="s">
        <v>437</v>
      </c>
      <c r="Q3225" s="5" t="s">
        <v>45</v>
      </c>
      <c r="R3225" s="1">
        <v>8</v>
      </c>
      <c r="S3225" s="1">
        <v>401</v>
      </c>
      <c r="T3225">
        <v>0.05</v>
      </c>
      <c r="U3225" s="1">
        <v>295</v>
      </c>
      <c r="V3225" s="1">
        <v>2360</v>
      </c>
      <c r="W3225" s="1">
        <v>3047.6</v>
      </c>
      <c r="X3225" s="1">
        <v>687.59999999999991</v>
      </c>
      <c r="Y3225" s="7">
        <v>0.22562016012600075</v>
      </c>
    </row>
    <row r="3226" spans="1:25">
      <c r="A3226" t="s">
        <v>4786</v>
      </c>
      <c r="B3226" s="3" t="str">
        <f t="shared" si="100"/>
        <v>Jun</v>
      </c>
      <c r="C3226" s="3" t="str">
        <f t="shared" si="101"/>
        <v>2022</v>
      </c>
      <c r="D3226" s="3">
        <v>44723</v>
      </c>
      <c r="E3226" t="s">
        <v>1651</v>
      </c>
      <c r="F3226" t="s">
        <v>223</v>
      </c>
      <c r="G3226" s="5" t="s">
        <v>61</v>
      </c>
      <c r="H3226" s="5" t="s">
        <v>50</v>
      </c>
      <c r="I3226" t="s">
        <v>1586</v>
      </c>
      <c r="J3226" t="s">
        <v>1669</v>
      </c>
      <c r="K3226" s="5" t="s">
        <v>73</v>
      </c>
      <c r="L3226" s="5" t="s">
        <v>64</v>
      </c>
      <c r="M3226" t="s">
        <v>65</v>
      </c>
      <c r="N3226" s="5" t="s">
        <v>66</v>
      </c>
      <c r="O3226" s="5" t="s">
        <v>43</v>
      </c>
      <c r="P3226" t="s">
        <v>220</v>
      </c>
      <c r="Q3226" s="5" t="s">
        <v>75</v>
      </c>
      <c r="R3226" s="1">
        <v>4</v>
      </c>
      <c r="S3226" s="1">
        <v>2574</v>
      </c>
      <c r="T3226">
        <v>0.05</v>
      </c>
      <c r="U3226" s="1">
        <v>1305</v>
      </c>
      <c r="V3226" s="1">
        <v>5220</v>
      </c>
      <c r="W3226" s="1">
        <v>9781.1999999999989</v>
      </c>
      <c r="X3226" s="1">
        <v>4561.1999999999989</v>
      </c>
      <c r="Y3226" s="7">
        <v>0.46632315053367679</v>
      </c>
    </row>
    <row r="3227" spans="1:25">
      <c r="A3227" t="s">
        <v>4787</v>
      </c>
      <c r="B3227" s="3" t="str">
        <f t="shared" si="100"/>
        <v>Mar</v>
      </c>
      <c r="C3227" s="3" t="str">
        <f t="shared" si="101"/>
        <v>2024</v>
      </c>
      <c r="D3227" s="3">
        <v>45375</v>
      </c>
      <c r="E3227" t="s">
        <v>2056</v>
      </c>
      <c r="F3227" t="s">
        <v>2780</v>
      </c>
      <c r="G3227" s="5" t="s">
        <v>37</v>
      </c>
      <c r="H3227" s="5" t="s">
        <v>38</v>
      </c>
      <c r="I3227" t="s">
        <v>848</v>
      </c>
      <c r="J3227" t="s">
        <v>1150</v>
      </c>
      <c r="K3227" s="5" t="s">
        <v>27</v>
      </c>
      <c r="L3227" s="5" t="s">
        <v>54</v>
      </c>
      <c r="M3227" t="s">
        <v>87</v>
      </c>
      <c r="N3227" s="5" t="s">
        <v>88</v>
      </c>
      <c r="O3227" s="5" t="s">
        <v>43</v>
      </c>
      <c r="P3227" t="s">
        <v>44</v>
      </c>
      <c r="Q3227" s="5" t="s">
        <v>75</v>
      </c>
      <c r="R3227" s="1">
        <v>2</v>
      </c>
      <c r="S3227" s="1">
        <v>3584</v>
      </c>
      <c r="T3227">
        <v>0</v>
      </c>
      <c r="U3227" s="1">
        <v>2961</v>
      </c>
      <c r="V3227" s="1">
        <v>5922</v>
      </c>
      <c r="W3227" s="1">
        <v>7168</v>
      </c>
      <c r="X3227" s="1">
        <v>1246</v>
      </c>
      <c r="Y3227" s="7">
        <v>0.173828125</v>
      </c>
    </row>
    <row r="3228" spans="1:25">
      <c r="A3228" t="s">
        <v>4788</v>
      </c>
      <c r="B3228" s="3" t="str">
        <f t="shared" si="100"/>
        <v>Apr</v>
      </c>
      <c r="C3228" s="3" t="str">
        <f t="shared" si="101"/>
        <v>2025</v>
      </c>
      <c r="D3228" s="3">
        <v>45756</v>
      </c>
      <c r="E3228" t="s">
        <v>47</v>
      </c>
      <c r="F3228" t="s">
        <v>2129</v>
      </c>
      <c r="G3228" s="5" t="s">
        <v>61</v>
      </c>
      <c r="H3228" s="5" t="s">
        <v>50</v>
      </c>
      <c r="I3228" t="s">
        <v>682</v>
      </c>
      <c r="J3228" t="s">
        <v>945</v>
      </c>
      <c r="K3228" s="5" t="s">
        <v>27</v>
      </c>
      <c r="L3228" s="5" t="s">
        <v>116</v>
      </c>
      <c r="M3228" t="s">
        <v>117</v>
      </c>
      <c r="N3228" s="5" t="s">
        <v>118</v>
      </c>
      <c r="O3228" s="5" t="s">
        <v>43</v>
      </c>
      <c r="P3228" t="s">
        <v>186</v>
      </c>
      <c r="Q3228" s="5" t="s">
        <v>45</v>
      </c>
      <c r="R3228" s="1">
        <v>8</v>
      </c>
      <c r="S3228" s="1">
        <v>2100</v>
      </c>
      <c r="T3228">
        <v>0.25</v>
      </c>
      <c r="U3228" s="1">
        <v>1536</v>
      </c>
      <c r="V3228" s="1">
        <v>12288</v>
      </c>
      <c r="W3228" s="1">
        <v>12600</v>
      </c>
      <c r="X3228" s="1">
        <v>312</v>
      </c>
      <c r="Y3228" s="7">
        <v>2.4761904761904763E-2</v>
      </c>
    </row>
    <row r="3229" spans="1:25">
      <c r="A3229" t="s">
        <v>4789</v>
      </c>
      <c r="B3229" s="3" t="str">
        <f t="shared" si="100"/>
        <v>May</v>
      </c>
      <c r="C3229" s="3" t="str">
        <f t="shared" si="101"/>
        <v>2023</v>
      </c>
      <c r="D3229" s="3">
        <v>45072</v>
      </c>
      <c r="E3229" t="s">
        <v>563</v>
      </c>
      <c r="F3229" t="s">
        <v>2131</v>
      </c>
      <c r="G3229" s="5" t="s">
        <v>61</v>
      </c>
      <c r="H3229" s="5" t="s">
        <v>50</v>
      </c>
      <c r="I3229" t="s">
        <v>948</v>
      </c>
      <c r="J3229" t="s">
        <v>342</v>
      </c>
      <c r="K3229" s="5" t="s">
        <v>27</v>
      </c>
      <c r="L3229" s="5" t="s">
        <v>64</v>
      </c>
      <c r="M3229" t="s">
        <v>117</v>
      </c>
      <c r="N3229" s="5" t="s">
        <v>118</v>
      </c>
      <c r="O3229" s="5" t="s">
        <v>43</v>
      </c>
      <c r="P3229" t="s">
        <v>220</v>
      </c>
      <c r="Q3229" s="5" t="s">
        <v>45</v>
      </c>
      <c r="R3229" s="1">
        <v>6</v>
      </c>
      <c r="S3229" s="1">
        <v>3994</v>
      </c>
      <c r="T3229">
        <v>0.25</v>
      </c>
      <c r="U3229" s="1">
        <v>2163</v>
      </c>
      <c r="V3229" s="1">
        <v>12978</v>
      </c>
      <c r="W3229" s="1">
        <v>17973</v>
      </c>
      <c r="X3229" s="1">
        <v>4995</v>
      </c>
      <c r="Y3229" s="7">
        <v>0.27791687531296944</v>
      </c>
    </row>
    <row r="3230" spans="1:25">
      <c r="A3230" t="s">
        <v>4790</v>
      </c>
      <c r="B3230" s="3" t="str">
        <f t="shared" si="100"/>
        <v>Feb</v>
      </c>
      <c r="C3230" s="3" t="str">
        <f t="shared" si="101"/>
        <v>2025</v>
      </c>
      <c r="D3230" s="3">
        <v>45712</v>
      </c>
      <c r="E3230" t="s">
        <v>415</v>
      </c>
      <c r="F3230" t="s">
        <v>1069</v>
      </c>
      <c r="G3230" s="5" t="s">
        <v>61</v>
      </c>
      <c r="H3230" s="5" t="s">
        <v>50</v>
      </c>
      <c r="I3230" t="s">
        <v>212</v>
      </c>
      <c r="J3230" t="s">
        <v>395</v>
      </c>
      <c r="K3230" s="5" t="s">
        <v>53</v>
      </c>
      <c r="L3230" s="5" t="s">
        <v>64</v>
      </c>
      <c r="M3230" t="s">
        <v>87</v>
      </c>
      <c r="N3230" s="5" t="s">
        <v>88</v>
      </c>
      <c r="O3230" s="5" t="s">
        <v>43</v>
      </c>
      <c r="P3230" t="s">
        <v>110</v>
      </c>
      <c r="Q3230" s="5" t="s">
        <v>45</v>
      </c>
      <c r="R3230" s="1">
        <v>1</v>
      </c>
      <c r="S3230" s="1">
        <v>3697</v>
      </c>
      <c r="T3230">
        <v>0.05</v>
      </c>
      <c r="U3230" s="1">
        <v>2178</v>
      </c>
      <c r="V3230" s="1">
        <v>2178</v>
      </c>
      <c r="W3230" s="1">
        <v>3512.1499999999996</v>
      </c>
      <c r="X3230" s="1">
        <v>1334.1499999999996</v>
      </c>
      <c r="Y3230" s="7">
        <v>0.37986703301396574</v>
      </c>
    </row>
    <row r="3231" spans="1:25">
      <c r="A3231" t="s">
        <v>4791</v>
      </c>
      <c r="B3231" s="3" t="str">
        <f t="shared" si="100"/>
        <v>Sep</v>
      </c>
      <c r="C3231" s="3" t="str">
        <f t="shared" si="101"/>
        <v>2024</v>
      </c>
      <c r="D3231" s="3">
        <v>45548</v>
      </c>
      <c r="E3231" t="s">
        <v>1541</v>
      </c>
      <c r="F3231" t="s">
        <v>2394</v>
      </c>
      <c r="G3231" s="5" t="s">
        <v>37</v>
      </c>
      <c r="H3231" s="5" t="s">
        <v>38</v>
      </c>
      <c r="I3231" t="s">
        <v>504</v>
      </c>
      <c r="J3231" t="s">
        <v>2076</v>
      </c>
      <c r="K3231" s="5" t="s">
        <v>73</v>
      </c>
      <c r="L3231" s="5" t="s">
        <v>64</v>
      </c>
      <c r="M3231" t="s">
        <v>55</v>
      </c>
      <c r="N3231" s="5" t="s">
        <v>56</v>
      </c>
      <c r="O3231" s="5" t="s">
        <v>43</v>
      </c>
      <c r="P3231" t="s">
        <v>757</v>
      </c>
      <c r="Q3231" s="5" t="s">
        <v>33</v>
      </c>
      <c r="R3231" s="1">
        <v>5</v>
      </c>
      <c r="S3231" s="1">
        <v>3753</v>
      </c>
      <c r="T3231">
        <v>0.05</v>
      </c>
      <c r="U3231" s="1">
        <v>1960</v>
      </c>
      <c r="V3231" s="1">
        <v>9800</v>
      </c>
      <c r="W3231" s="1">
        <v>17826.75</v>
      </c>
      <c r="X3231" s="1">
        <v>8026.75</v>
      </c>
      <c r="Y3231" s="7">
        <v>0.4502643499235699</v>
      </c>
    </row>
    <row r="3232" spans="1:25">
      <c r="A3232" t="s">
        <v>4792</v>
      </c>
      <c r="B3232" s="3" t="str">
        <f t="shared" si="100"/>
        <v>Mar</v>
      </c>
      <c r="C3232" s="3" t="str">
        <f t="shared" si="101"/>
        <v>2024</v>
      </c>
      <c r="D3232" s="3">
        <v>45373</v>
      </c>
      <c r="E3232" t="s">
        <v>2114</v>
      </c>
      <c r="F3232" t="s">
        <v>883</v>
      </c>
      <c r="G3232" s="5" t="s">
        <v>23</v>
      </c>
      <c r="H3232" s="5" t="s">
        <v>24</v>
      </c>
      <c r="I3232" t="s">
        <v>705</v>
      </c>
      <c r="J3232" t="s">
        <v>1324</v>
      </c>
      <c r="K3232" s="5" t="s">
        <v>41</v>
      </c>
      <c r="L3232" s="5" t="s">
        <v>42</v>
      </c>
      <c r="M3232" t="s">
        <v>117</v>
      </c>
      <c r="N3232" s="5" t="s">
        <v>118</v>
      </c>
      <c r="O3232" s="5" t="s">
        <v>43</v>
      </c>
      <c r="P3232" t="s">
        <v>376</v>
      </c>
      <c r="Q3232" s="5" t="s">
        <v>75</v>
      </c>
      <c r="R3232" s="1">
        <v>1</v>
      </c>
      <c r="S3232" s="1">
        <v>163</v>
      </c>
      <c r="T3232">
        <v>0.2</v>
      </c>
      <c r="U3232" s="1">
        <v>131</v>
      </c>
      <c r="V3232" s="1">
        <v>131</v>
      </c>
      <c r="W3232" s="1">
        <v>130.4</v>
      </c>
      <c r="X3232" s="1">
        <v>-0.59999999999999432</v>
      </c>
      <c r="Y3232" s="7">
        <v>-4.6012269938649868E-3</v>
      </c>
    </row>
    <row r="3233" spans="1:25">
      <c r="A3233" t="s">
        <v>4793</v>
      </c>
      <c r="B3233" s="3" t="str">
        <f t="shared" si="100"/>
        <v>May</v>
      </c>
      <c r="C3233" s="3" t="str">
        <f t="shared" si="101"/>
        <v>2025</v>
      </c>
      <c r="D3233" s="3">
        <v>45799</v>
      </c>
      <c r="E3233" t="s">
        <v>1034</v>
      </c>
      <c r="F3233" t="s">
        <v>496</v>
      </c>
      <c r="G3233" s="5" t="s">
        <v>106</v>
      </c>
      <c r="H3233" s="5" t="s">
        <v>107</v>
      </c>
      <c r="I3233" t="s">
        <v>1533</v>
      </c>
      <c r="J3233" t="s">
        <v>904</v>
      </c>
      <c r="K3233" s="5" t="s">
        <v>27</v>
      </c>
      <c r="L3233" s="5" t="s">
        <v>64</v>
      </c>
      <c r="M3233" t="s">
        <v>29</v>
      </c>
      <c r="N3233" s="5" t="s">
        <v>30</v>
      </c>
      <c r="O3233" s="5" t="s">
        <v>43</v>
      </c>
      <c r="P3233" t="s">
        <v>332</v>
      </c>
      <c r="Q3233" s="5" t="s">
        <v>75</v>
      </c>
      <c r="R3233" s="1">
        <v>2</v>
      </c>
      <c r="S3233" s="1">
        <v>3364</v>
      </c>
      <c r="T3233">
        <v>0.1</v>
      </c>
      <c r="U3233" s="1">
        <v>2743</v>
      </c>
      <c r="V3233" s="1">
        <v>5486</v>
      </c>
      <c r="W3233" s="1">
        <v>6055.2</v>
      </c>
      <c r="X3233" s="1">
        <v>569.19999999999982</v>
      </c>
      <c r="Y3233" s="7">
        <v>9.400184964988767E-2</v>
      </c>
    </row>
    <row r="3234" spans="1:25">
      <c r="A3234" t="s">
        <v>4794</v>
      </c>
      <c r="B3234" s="3" t="str">
        <f t="shared" si="100"/>
        <v>Nov</v>
      </c>
      <c r="C3234" s="3" t="str">
        <f t="shared" si="101"/>
        <v>2024</v>
      </c>
      <c r="D3234" s="3">
        <v>45625</v>
      </c>
      <c r="E3234" t="s">
        <v>620</v>
      </c>
      <c r="F3234" t="s">
        <v>1657</v>
      </c>
      <c r="G3234" s="5" t="s">
        <v>61</v>
      </c>
      <c r="H3234" s="5" t="s">
        <v>50</v>
      </c>
      <c r="I3234" t="s">
        <v>293</v>
      </c>
      <c r="J3234" t="s">
        <v>294</v>
      </c>
      <c r="K3234" s="5" t="s">
        <v>73</v>
      </c>
      <c r="L3234" s="5" t="s">
        <v>54</v>
      </c>
      <c r="M3234" t="s">
        <v>65</v>
      </c>
      <c r="N3234" s="5" t="s">
        <v>66</v>
      </c>
      <c r="O3234" s="5" t="s">
        <v>31</v>
      </c>
      <c r="P3234" t="s">
        <v>1180</v>
      </c>
      <c r="Q3234" s="5" t="s">
        <v>33</v>
      </c>
      <c r="R3234" s="1">
        <v>7</v>
      </c>
      <c r="S3234" s="1">
        <v>1562</v>
      </c>
      <c r="T3234">
        <v>0.2</v>
      </c>
      <c r="U3234" s="1">
        <v>1069</v>
      </c>
      <c r="V3234" s="1">
        <v>7483</v>
      </c>
      <c r="W3234" s="1">
        <v>8747.2000000000007</v>
      </c>
      <c r="X3234" s="1">
        <v>1264.2000000000007</v>
      </c>
      <c r="Y3234" s="7">
        <v>0.14452624839948791</v>
      </c>
    </row>
    <row r="3235" spans="1:25">
      <c r="A3235" t="s">
        <v>4795</v>
      </c>
      <c r="B3235" s="3" t="str">
        <f t="shared" si="100"/>
        <v>Jun</v>
      </c>
      <c r="C3235" s="3" t="str">
        <f t="shared" si="101"/>
        <v>2024</v>
      </c>
      <c r="D3235" s="3">
        <v>45447</v>
      </c>
      <c r="E3235" t="s">
        <v>1036</v>
      </c>
      <c r="F3235" t="s">
        <v>660</v>
      </c>
      <c r="G3235" s="5" t="s">
        <v>37</v>
      </c>
      <c r="H3235" s="5" t="s">
        <v>38</v>
      </c>
      <c r="I3235" t="s">
        <v>1458</v>
      </c>
      <c r="J3235" t="s">
        <v>618</v>
      </c>
      <c r="K3235" s="5" t="s">
        <v>73</v>
      </c>
      <c r="L3235" s="5" t="s">
        <v>28</v>
      </c>
      <c r="M3235" t="s">
        <v>29</v>
      </c>
      <c r="N3235" s="5" t="s">
        <v>30</v>
      </c>
      <c r="O3235" s="5" t="s">
        <v>43</v>
      </c>
      <c r="P3235" t="s">
        <v>81</v>
      </c>
      <c r="Q3235" s="5" t="s">
        <v>33</v>
      </c>
      <c r="R3235" s="1">
        <v>4</v>
      </c>
      <c r="S3235" s="1">
        <v>690</v>
      </c>
      <c r="T3235">
        <v>0.1</v>
      </c>
      <c r="U3235" s="1">
        <v>481</v>
      </c>
      <c r="V3235" s="1">
        <v>1924</v>
      </c>
      <c r="W3235" s="1">
        <v>2484</v>
      </c>
      <c r="X3235" s="1">
        <v>560</v>
      </c>
      <c r="Y3235" s="7">
        <v>0.22544283413848631</v>
      </c>
    </row>
    <row r="3236" spans="1:25">
      <c r="A3236" t="s">
        <v>4796</v>
      </c>
      <c r="B3236" s="3" t="str">
        <f t="shared" si="100"/>
        <v>Nov</v>
      </c>
      <c r="C3236" s="3" t="str">
        <f t="shared" si="101"/>
        <v>2024</v>
      </c>
      <c r="D3236" s="3">
        <v>45619</v>
      </c>
      <c r="E3236" t="s">
        <v>112</v>
      </c>
      <c r="F3236" t="s">
        <v>2432</v>
      </c>
      <c r="G3236" s="5" t="s">
        <v>49</v>
      </c>
      <c r="H3236" s="5" t="s">
        <v>50</v>
      </c>
      <c r="I3236" t="s">
        <v>1389</v>
      </c>
      <c r="J3236" t="s">
        <v>729</v>
      </c>
      <c r="K3236" s="5" t="s">
        <v>27</v>
      </c>
      <c r="L3236" s="5" t="s">
        <v>54</v>
      </c>
      <c r="M3236" t="s">
        <v>117</v>
      </c>
      <c r="N3236" s="5" t="s">
        <v>118</v>
      </c>
      <c r="O3236" s="5" t="s">
        <v>31</v>
      </c>
      <c r="P3236" t="s">
        <v>192</v>
      </c>
      <c r="Q3236" s="5" t="s">
        <v>33</v>
      </c>
      <c r="R3236" s="1">
        <v>1</v>
      </c>
      <c r="S3236" s="1">
        <v>1927</v>
      </c>
      <c r="T3236">
        <v>0</v>
      </c>
      <c r="U3236" s="1">
        <v>1487</v>
      </c>
      <c r="V3236" s="1">
        <v>1487</v>
      </c>
      <c r="W3236" s="1">
        <v>1927</v>
      </c>
      <c r="X3236" s="1">
        <v>440</v>
      </c>
      <c r="Y3236" s="7">
        <v>0.22833419823559939</v>
      </c>
    </row>
    <row r="3237" spans="1:25">
      <c r="A3237" t="s">
        <v>4797</v>
      </c>
      <c r="B3237" s="3" t="str">
        <f t="shared" si="100"/>
        <v>Apr</v>
      </c>
      <c r="C3237" s="3" t="str">
        <f t="shared" si="101"/>
        <v>2023</v>
      </c>
      <c r="D3237" s="3">
        <v>45032</v>
      </c>
      <c r="E3237" t="s">
        <v>462</v>
      </c>
      <c r="F3237" t="s">
        <v>930</v>
      </c>
      <c r="G3237" s="5" t="s">
        <v>61</v>
      </c>
      <c r="H3237" s="5" t="s">
        <v>50</v>
      </c>
      <c r="I3237" t="s">
        <v>123</v>
      </c>
      <c r="J3237" t="s">
        <v>314</v>
      </c>
      <c r="K3237" s="5" t="s">
        <v>53</v>
      </c>
      <c r="L3237" s="5" t="s">
        <v>42</v>
      </c>
      <c r="M3237" t="s">
        <v>87</v>
      </c>
      <c r="N3237" s="5" t="s">
        <v>88</v>
      </c>
      <c r="O3237" s="5" t="s">
        <v>43</v>
      </c>
      <c r="P3237" t="s">
        <v>32</v>
      </c>
      <c r="Q3237" s="5" t="s">
        <v>45</v>
      </c>
      <c r="R3237" s="1">
        <v>8</v>
      </c>
      <c r="S3237" s="1">
        <v>1668</v>
      </c>
      <c r="T3237">
        <v>0.2</v>
      </c>
      <c r="U3237" s="1">
        <v>1237</v>
      </c>
      <c r="V3237" s="1">
        <v>9896</v>
      </c>
      <c r="W3237" s="1">
        <v>10675.2</v>
      </c>
      <c r="X3237" s="1">
        <v>779.20000000000073</v>
      </c>
      <c r="Y3237" s="7">
        <v>7.2991606714628357E-2</v>
      </c>
    </row>
    <row r="3238" spans="1:25">
      <c r="A3238" t="s">
        <v>4798</v>
      </c>
      <c r="B3238" s="3" t="str">
        <f t="shared" si="100"/>
        <v>Feb</v>
      </c>
      <c r="C3238" s="3" t="str">
        <f t="shared" si="101"/>
        <v>2025</v>
      </c>
      <c r="D3238" s="3">
        <v>45698</v>
      </c>
      <c r="E3238" t="s">
        <v>1881</v>
      </c>
      <c r="F3238" t="s">
        <v>1061</v>
      </c>
      <c r="G3238" s="5" t="s">
        <v>37</v>
      </c>
      <c r="H3238" s="5" t="s">
        <v>38</v>
      </c>
      <c r="I3238" t="s">
        <v>837</v>
      </c>
      <c r="J3238" t="s">
        <v>487</v>
      </c>
      <c r="K3238" s="5" t="s">
        <v>27</v>
      </c>
      <c r="L3238" s="5" t="s">
        <v>116</v>
      </c>
      <c r="M3238" t="s">
        <v>117</v>
      </c>
      <c r="N3238" s="5" t="s">
        <v>118</v>
      </c>
      <c r="O3238" s="5" t="s">
        <v>43</v>
      </c>
      <c r="P3238" t="s">
        <v>44</v>
      </c>
      <c r="Q3238" s="5" t="s">
        <v>75</v>
      </c>
      <c r="R3238" s="1">
        <v>2</v>
      </c>
      <c r="S3238" s="1">
        <v>4623</v>
      </c>
      <c r="T3238">
        <v>0</v>
      </c>
      <c r="U3238" s="1">
        <v>2900</v>
      </c>
      <c r="V3238" s="1">
        <v>5800</v>
      </c>
      <c r="W3238" s="1">
        <v>9246</v>
      </c>
      <c r="X3238" s="1">
        <v>3446</v>
      </c>
      <c r="Y3238" s="7">
        <v>0.37270170884706899</v>
      </c>
    </row>
    <row r="3239" spans="1:25">
      <c r="A3239" t="s">
        <v>4799</v>
      </c>
      <c r="B3239" s="3" t="str">
        <f t="shared" si="100"/>
        <v>Sep</v>
      </c>
      <c r="C3239" s="3" t="str">
        <f t="shared" si="101"/>
        <v>2025</v>
      </c>
      <c r="D3239" s="3">
        <v>45911</v>
      </c>
      <c r="E3239" t="s">
        <v>2801</v>
      </c>
      <c r="F3239" t="s">
        <v>719</v>
      </c>
      <c r="G3239" s="5" t="s">
        <v>23</v>
      </c>
      <c r="H3239" s="5" t="s">
        <v>24</v>
      </c>
      <c r="I3239" t="s">
        <v>1707</v>
      </c>
      <c r="J3239" t="s">
        <v>135</v>
      </c>
      <c r="K3239" s="5" t="s">
        <v>41</v>
      </c>
      <c r="L3239" s="5" t="s">
        <v>28</v>
      </c>
      <c r="M3239" t="s">
        <v>117</v>
      </c>
      <c r="N3239" s="5" t="s">
        <v>118</v>
      </c>
      <c r="O3239" s="5" t="s">
        <v>31</v>
      </c>
      <c r="P3239" t="s">
        <v>142</v>
      </c>
      <c r="Q3239" s="5" t="s">
        <v>33</v>
      </c>
      <c r="R3239" s="1">
        <v>8</v>
      </c>
      <c r="S3239" s="1">
        <v>569</v>
      </c>
      <c r="T3239">
        <v>0.15</v>
      </c>
      <c r="U3239" s="1">
        <v>294</v>
      </c>
      <c r="V3239" s="1">
        <v>2352</v>
      </c>
      <c r="W3239" s="1">
        <v>3869.2</v>
      </c>
      <c r="X3239" s="1">
        <v>1517.1999999999998</v>
      </c>
      <c r="Y3239" s="7">
        <v>0.39212240256383746</v>
      </c>
    </row>
    <row r="3240" spans="1:25">
      <c r="A3240" t="s">
        <v>4800</v>
      </c>
      <c r="B3240" s="3" t="str">
        <f t="shared" si="100"/>
        <v>May</v>
      </c>
      <c r="C3240" s="3" t="str">
        <f t="shared" si="101"/>
        <v>2023</v>
      </c>
      <c r="D3240" s="3">
        <v>45062</v>
      </c>
      <c r="E3240" t="s">
        <v>751</v>
      </c>
      <c r="F3240" t="s">
        <v>1037</v>
      </c>
      <c r="G3240" s="5" t="s">
        <v>61</v>
      </c>
      <c r="H3240" s="5" t="s">
        <v>50</v>
      </c>
      <c r="I3240" t="s">
        <v>114</v>
      </c>
      <c r="J3240" t="s">
        <v>1438</v>
      </c>
      <c r="K3240" s="5" t="s">
        <v>95</v>
      </c>
      <c r="L3240" s="5" t="s">
        <v>42</v>
      </c>
      <c r="M3240" t="s">
        <v>87</v>
      </c>
      <c r="N3240" s="5" t="s">
        <v>88</v>
      </c>
      <c r="O3240" s="5" t="s">
        <v>31</v>
      </c>
      <c r="P3240" t="s">
        <v>153</v>
      </c>
      <c r="Q3240" s="5" t="s">
        <v>75</v>
      </c>
      <c r="R3240" s="1">
        <v>8</v>
      </c>
      <c r="S3240" s="1">
        <v>2587</v>
      </c>
      <c r="T3240">
        <v>0.2</v>
      </c>
      <c r="U3240" s="1">
        <v>2193</v>
      </c>
      <c r="V3240" s="1">
        <v>17544</v>
      </c>
      <c r="W3240" s="1">
        <v>16556.8</v>
      </c>
      <c r="X3240" s="1">
        <v>-987.20000000000073</v>
      </c>
      <c r="Y3240" s="7">
        <v>-5.96250483185157E-2</v>
      </c>
    </row>
    <row r="3241" spans="1:25">
      <c r="A3241" t="s">
        <v>4801</v>
      </c>
      <c r="B3241" s="3" t="str">
        <f t="shared" si="100"/>
        <v>Nov</v>
      </c>
      <c r="C3241" s="3" t="str">
        <f t="shared" si="101"/>
        <v>2022</v>
      </c>
      <c r="D3241" s="3">
        <v>44889</v>
      </c>
      <c r="E3241" t="s">
        <v>1433</v>
      </c>
      <c r="F3241" t="s">
        <v>2701</v>
      </c>
      <c r="G3241" s="5" t="s">
        <v>23</v>
      </c>
      <c r="H3241" s="5" t="s">
        <v>24</v>
      </c>
      <c r="I3241" t="s">
        <v>1734</v>
      </c>
      <c r="J3241" t="s">
        <v>478</v>
      </c>
      <c r="K3241" s="5" t="s">
        <v>41</v>
      </c>
      <c r="L3241" s="5" t="s">
        <v>28</v>
      </c>
      <c r="M3241" t="s">
        <v>55</v>
      </c>
      <c r="N3241" s="5" t="s">
        <v>56</v>
      </c>
      <c r="O3241" s="5" t="s">
        <v>31</v>
      </c>
      <c r="P3241" t="s">
        <v>309</v>
      </c>
      <c r="Q3241" s="5" t="s">
        <v>75</v>
      </c>
      <c r="R3241" s="1">
        <v>2</v>
      </c>
      <c r="S3241" s="1">
        <v>3469</v>
      </c>
      <c r="T3241">
        <v>0.15</v>
      </c>
      <c r="U3241" s="1">
        <v>2386</v>
      </c>
      <c r="V3241" s="1">
        <v>4772</v>
      </c>
      <c r="W3241" s="1">
        <v>5897.3</v>
      </c>
      <c r="X3241" s="1">
        <v>1125.3000000000002</v>
      </c>
      <c r="Y3241" s="7">
        <v>0.19081613619792112</v>
      </c>
    </row>
    <row r="3242" spans="1:25">
      <c r="A3242" t="s">
        <v>4802</v>
      </c>
      <c r="B3242" s="3" t="str">
        <f t="shared" si="100"/>
        <v>Dec</v>
      </c>
      <c r="C3242" s="3" t="str">
        <f t="shared" si="101"/>
        <v>2024</v>
      </c>
      <c r="D3242" s="3">
        <v>45649</v>
      </c>
      <c r="E3242" t="s">
        <v>1354</v>
      </c>
      <c r="F3242" t="s">
        <v>2509</v>
      </c>
      <c r="G3242" s="5" t="s">
        <v>37</v>
      </c>
      <c r="H3242" s="5" t="s">
        <v>38</v>
      </c>
      <c r="I3242" t="s">
        <v>625</v>
      </c>
      <c r="J3242" t="s">
        <v>237</v>
      </c>
      <c r="K3242" s="5" t="s">
        <v>95</v>
      </c>
      <c r="L3242" s="5" t="s">
        <v>116</v>
      </c>
      <c r="M3242" t="s">
        <v>29</v>
      </c>
      <c r="N3242" s="5" t="s">
        <v>30</v>
      </c>
      <c r="O3242" s="5" t="s">
        <v>43</v>
      </c>
      <c r="P3242" t="s">
        <v>131</v>
      </c>
      <c r="Q3242" s="5" t="s">
        <v>75</v>
      </c>
      <c r="R3242" s="1">
        <v>4</v>
      </c>
      <c r="S3242" s="1">
        <v>524</v>
      </c>
      <c r="T3242">
        <v>0.2</v>
      </c>
      <c r="U3242" s="1">
        <v>425</v>
      </c>
      <c r="V3242" s="1">
        <v>1700</v>
      </c>
      <c r="W3242" s="1">
        <v>1676.8000000000002</v>
      </c>
      <c r="X3242" s="1">
        <v>-23.199999999999818</v>
      </c>
      <c r="Y3242" s="7">
        <v>-1.3835877862595309E-2</v>
      </c>
    </row>
    <row r="3243" spans="1:25">
      <c r="A3243" t="s">
        <v>4803</v>
      </c>
      <c r="B3243" s="3" t="str">
        <f t="shared" si="100"/>
        <v>Jul</v>
      </c>
      <c r="C3243" s="3" t="str">
        <f t="shared" si="101"/>
        <v>2024</v>
      </c>
      <c r="D3243" s="3">
        <v>45479</v>
      </c>
      <c r="E3243" t="s">
        <v>1656</v>
      </c>
      <c r="F3243" t="s">
        <v>105</v>
      </c>
      <c r="G3243" s="5" t="s">
        <v>106</v>
      </c>
      <c r="H3243" s="5" t="s">
        <v>107</v>
      </c>
      <c r="I3243" t="s">
        <v>1074</v>
      </c>
      <c r="J3243" t="s">
        <v>1619</v>
      </c>
      <c r="K3243" s="5" t="s">
        <v>53</v>
      </c>
      <c r="L3243" s="5" t="s">
        <v>54</v>
      </c>
      <c r="M3243" t="s">
        <v>55</v>
      </c>
      <c r="N3243" s="5" t="s">
        <v>56</v>
      </c>
      <c r="O3243" s="5" t="s">
        <v>31</v>
      </c>
      <c r="P3243" t="s">
        <v>32</v>
      </c>
      <c r="Q3243" s="5" t="s">
        <v>33</v>
      </c>
      <c r="R3243" s="1">
        <v>4</v>
      </c>
      <c r="S3243" s="1">
        <v>3504</v>
      </c>
      <c r="T3243">
        <v>0.2</v>
      </c>
      <c r="U3243" s="1">
        <v>2385</v>
      </c>
      <c r="V3243" s="1">
        <v>9540</v>
      </c>
      <c r="W3243" s="1">
        <v>11212.800000000001</v>
      </c>
      <c r="X3243" s="1">
        <v>1672.8000000000011</v>
      </c>
      <c r="Y3243" s="7">
        <v>0.14918664383561653</v>
      </c>
    </row>
    <row r="3244" spans="1:25">
      <c r="A3244" t="s">
        <v>4804</v>
      </c>
      <c r="B3244" s="3" t="str">
        <f t="shared" si="100"/>
        <v>May</v>
      </c>
      <c r="C3244" s="3" t="str">
        <f t="shared" si="101"/>
        <v>2023</v>
      </c>
      <c r="D3244" s="3">
        <v>45059</v>
      </c>
      <c r="E3244" t="s">
        <v>1552</v>
      </c>
      <c r="F3244" t="s">
        <v>439</v>
      </c>
      <c r="G3244" s="5" t="s">
        <v>37</v>
      </c>
      <c r="H3244" s="5" t="s">
        <v>38</v>
      </c>
      <c r="I3244" t="s">
        <v>375</v>
      </c>
      <c r="J3244" t="s">
        <v>1293</v>
      </c>
      <c r="K3244" s="5" t="s">
        <v>53</v>
      </c>
      <c r="L3244" s="5" t="s">
        <v>64</v>
      </c>
      <c r="M3244" t="s">
        <v>29</v>
      </c>
      <c r="N3244" s="5" t="s">
        <v>30</v>
      </c>
      <c r="O3244" s="5" t="s">
        <v>43</v>
      </c>
      <c r="P3244" t="s">
        <v>136</v>
      </c>
      <c r="Q3244" s="5" t="s">
        <v>75</v>
      </c>
      <c r="R3244" s="1">
        <v>2</v>
      </c>
      <c r="S3244" s="1">
        <v>2840</v>
      </c>
      <c r="T3244">
        <v>0.15</v>
      </c>
      <c r="U3244" s="1">
        <v>2214</v>
      </c>
      <c r="V3244" s="1">
        <v>4428</v>
      </c>
      <c r="W3244" s="1">
        <v>4828</v>
      </c>
      <c r="X3244" s="1">
        <v>400</v>
      </c>
      <c r="Y3244" s="7">
        <v>8.2850041425020712E-2</v>
      </c>
    </row>
    <row r="3245" spans="1:25">
      <c r="A3245" t="s">
        <v>4805</v>
      </c>
      <c r="B3245" s="3" t="str">
        <f t="shared" si="100"/>
        <v>Apr</v>
      </c>
      <c r="C3245" s="3" t="str">
        <f t="shared" si="101"/>
        <v>2023</v>
      </c>
      <c r="D3245" s="3">
        <v>45035</v>
      </c>
      <c r="E3245" t="s">
        <v>467</v>
      </c>
      <c r="F3245" t="s">
        <v>1456</v>
      </c>
      <c r="G3245" s="5" t="s">
        <v>49</v>
      </c>
      <c r="H3245" s="5" t="s">
        <v>50</v>
      </c>
      <c r="I3245" t="s">
        <v>190</v>
      </c>
      <c r="J3245" t="s">
        <v>1676</v>
      </c>
      <c r="K3245" s="5" t="s">
        <v>95</v>
      </c>
      <c r="L3245" s="5" t="s">
        <v>28</v>
      </c>
      <c r="M3245" t="s">
        <v>29</v>
      </c>
      <c r="N3245" s="5" t="s">
        <v>30</v>
      </c>
      <c r="O3245" s="5" t="s">
        <v>43</v>
      </c>
      <c r="P3245" t="s">
        <v>260</v>
      </c>
      <c r="Q3245" s="5" t="s">
        <v>33</v>
      </c>
      <c r="R3245" s="1">
        <v>1</v>
      </c>
      <c r="S3245" s="1">
        <v>743</v>
      </c>
      <c r="T3245">
        <v>0.1</v>
      </c>
      <c r="U3245" s="1">
        <v>554</v>
      </c>
      <c r="V3245" s="1">
        <v>554</v>
      </c>
      <c r="W3245" s="1">
        <v>668.7</v>
      </c>
      <c r="X3245" s="1">
        <v>114.70000000000005</v>
      </c>
      <c r="Y3245" s="7">
        <v>0.17152684312845826</v>
      </c>
    </row>
    <row r="3246" spans="1:25">
      <c r="A3246" t="s">
        <v>4806</v>
      </c>
      <c r="B3246" s="3" t="str">
        <f t="shared" si="100"/>
        <v>Nov</v>
      </c>
      <c r="C3246" s="3" t="str">
        <f t="shared" si="101"/>
        <v>2022</v>
      </c>
      <c r="D3246" s="3">
        <v>44870</v>
      </c>
      <c r="E3246" t="s">
        <v>489</v>
      </c>
      <c r="F3246" t="s">
        <v>1065</v>
      </c>
      <c r="G3246" s="5" t="s">
        <v>61</v>
      </c>
      <c r="H3246" s="5" t="s">
        <v>50</v>
      </c>
      <c r="I3246" t="s">
        <v>1174</v>
      </c>
      <c r="J3246" t="s">
        <v>1526</v>
      </c>
      <c r="K3246" s="5" t="s">
        <v>73</v>
      </c>
      <c r="L3246" s="5" t="s">
        <v>28</v>
      </c>
      <c r="M3246" t="s">
        <v>117</v>
      </c>
      <c r="N3246" s="5" t="s">
        <v>118</v>
      </c>
      <c r="O3246" s="5" t="s">
        <v>31</v>
      </c>
      <c r="P3246" t="s">
        <v>119</v>
      </c>
      <c r="Q3246" s="5" t="s">
        <v>45</v>
      </c>
      <c r="R3246" s="1">
        <v>7</v>
      </c>
      <c r="S3246" s="1">
        <v>1099</v>
      </c>
      <c r="T3246">
        <v>0.1</v>
      </c>
      <c r="U3246" s="1">
        <v>760</v>
      </c>
      <c r="V3246" s="1">
        <v>5320</v>
      </c>
      <c r="W3246" s="1">
        <v>6923.7</v>
      </c>
      <c r="X3246" s="1">
        <v>1603.6999999999998</v>
      </c>
      <c r="Y3246" s="7">
        <v>0.23162470933171569</v>
      </c>
    </row>
    <row r="3247" spans="1:25">
      <c r="A3247" t="s">
        <v>4807</v>
      </c>
      <c r="B3247" s="3" t="str">
        <f t="shared" si="100"/>
        <v>Oct</v>
      </c>
      <c r="C3247" s="3" t="str">
        <f t="shared" si="101"/>
        <v>2024</v>
      </c>
      <c r="D3247" s="3">
        <v>45593</v>
      </c>
      <c r="E3247" t="s">
        <v>1829</v>
      </c>
      <c r="F3247" t="s">
        <v>2383</v>
      </c>
      <c r="G3247" s="5" t="s">
        <v>37</v>
      </c>
      <c r="H3247" s="5" t="s">
        <v>38</v>
      </c>
      <c r="I3247" t="s">
        <v>732</v>
      </c>
      <c r="J3247" t="s">
        <v>975</v>
      </c>
      <c r="K3247" s="5" t="s">
        <v>27</v>
      </c>
      <c r="L3247" s="5" t="s">
        <v>54</v>
      </c>
      <c r="M3247" t="s">
        <v>87</v>
      </c>
      <c r="N3247" s="5" t="s">
        <v>88</v>
      </c>
      <c r="O3247" s="5" t="s">
        <v>31</v>
      </c>
      <c r="P3247" t="s">
        <v>332</v>
      </c>
      <c r="Q3247" s="5" t="s">
        <v>45</v>
      </c>
      <c r="R3247" s="1">
        <v>3</v>
      </c>
      <c r="S3247" s="1">
        <v>3753</v>
      </c>
      <c r="T3247">
        <v>0.15</v>
      </c>
      <c r="U3247" s="1">
        <v>3149</v>
      </c>
      <c r="V3247" s="1">
        <v>9447</v>
      </c>
      <c r="W3247" s="1">
        <v>9570.15</v>
      </c>
      <c r="X3247" s="1">
        <v>123.14999999999964</v>
      </c>
      <c r="Y3247" s="7">
        <v>1.2868136863058535E-2</v>
      </c>
    </row>
    <row r="3248" spans="1:25">
      <c r="A3248" t="s">
        <v>4808</v>
      </c>
      <c r="B3248" s="3" t="str">
        <f t="shared" si="100"/>
        <v>Dec</v>
      </c>
      <c r="C3248" s="3" t="str">
        <f t="shared" si="101"/>
        <v>2025</v>
      </c>
      <c r="D3248" s="3">
        <v>46002</v>
      </c>
      <c r="E3248" t="s">
        <v>256</v>
      </c>
      <c r="F3248" t="s">
        <v>1991</v>
      </c>
      <c r="G3248" s="5" t="s">
        <v>37</v>
      </c>
      <c r="H3248" s="5" t="s">
        <v>38</v>
      </c>
      <c r="I3248" t="s">
        <v>298</v>
      </c>
      <c r="J3248" t="s">
        <v>691</v>
      </c>
      <c r="K3248" s="5" t="s">
        <v>41</v>
      </c>
      <c r="L3248" s="5" t="s">
        <v>64</v>
      </c>
      <c r="M3248" t="s">
        <v>65</v>
      </c>
      <c r="N3248" s="5" t="s">
        <v>66</v>
      </c>
      <c r="O3248" s="5" t="s">
        <v>31</v>
      </c>
      <c r="P3248" t="s">
        <v>165</v>
      </c>
      <c r="Q3248" s="5" t="s">
        <v>75</v>
      </c>
      <c r="R3248" s="1">
        <v>1</v>
      </c>
      <c r="S3248" s="1">
        <v>3545</v>
      </c>
      <c r="T3248">
        <v>0.1</v>
      </c>
      <c r="U3248" s="1">
        <v>2731</v>
      </c>
      <c r="V3248" s="1">
        <v>2731</v>
      </c>
      <c r="W3248" s="1">
        <v>3190.5</v>
      </c>
      <c r="X3248" s="1">
        <v>459.5</v>
      </c>
      <c r="Y3248" s="7">
        <v>0.14402131327378154</v>
      </c>
    </row>
    <row r="3249" spans="1:25">
      <c r="A3249" t="s">
        <v>4809</v>
      </c>
      <c r="B3249" s="3" t="str">
        <f t="shared" si="100"/>
        <v>Jun</v>
      </c>
      <c r="C3249" s="3" t="str">
        <f t="shared" si="101"/>
        <v>2022</v>
      </c>
      <c r="D3249" s="3">
        <v>44714</v>
      </c>
      <c r="E3249" t="s">
        <v>2243</v>
      </c>
      <c r="F3249" t="s">
        <v>1069</v>
      </c>
      <c r="G3249" s="5" t="s">
        <v>106</v>
      </c>
      <c r="H3249" s="5" t="s">
        <v>107</v>
      </c>
      <c r="I3249" t="s">
        <v>1232</v>
      </c>
      <c r="J3249" t="s">
        <v>2227</v>
      </c>
      <c r="K3249" s="5" t="s">
        <v>41</v>
      </c>
      <c r="L3249" s="5" t="s">
        <v>116</v>
      </c>
      <c r="M3249" t="s">
        <v>87</v>
      </c>
      <c r="N3249" s="5" t="s">
        <v>88</v>
      </c>
      <c r="O3249" s="5" t="s">
        <v>43</v>
      </c>
      <c r="P3249" t="s">
        <v>110</v>
      </c>
      <c r="Q3249" s="5" t="s">
        <v>75</v>
      </c>
      <c r="R3249" s="1">
        <v>4</v>
      </c>
      <c r="S3249" s="1">
        <v>2070</v>
      </c>
      <c r="T3249">
        <v>0.15</v>
      </c>
      <c r="U3249" s="1">
        <v>1572</v>
      </c>
      <c r="V3249" s="1">
        <v>6288</v>
      </c>
      <c r="W3249" s="1">
        <v>7038</v>
      </c>
      <c r="X3249" s="1">
        <v>750</v>
      </c>
      <c r="Y3249" s="7">
        <v>0.10656436487638533</v>
      </c>
    </row>
    <row r="3250" spans="1:25">
      <c r="A3250" t="s">
        <v>4810</v>
      </c>
      <c r="B3250" s="3" t="str">
        <f t="shared" si="100"/>
        <v>May</v>
      </c>
      <c r="C3250" s="3" t="str">
        <f t="shared" si="101"/>
        <v>2024</v>
      </c>
      <c r="D3250" s="3">
        <v>45414</v>
      </c>
      <c r="E3250" t="s">
        <v>194</v>
      </c>
      <c r="F3250" t="s">
        <v>858</v>
      </c>
      <c r="G3250" s="5" t="s">
        <v>106</v>
      </c>
      <c r="H3250" s="5" t="s">
        <v>107</v>
      </c>
      <c r="I3250" t="s">
        <v>491</v>
      </c>
      <c r="J3250" t="s">
        <v>1266</v>
      </c>
      <c r="K3250" s="5" t="s">
        <v>73</v>
      </c>
      <c r="L3250" s="5" t="s">
        <v>64</v>
      </c>
      <c r="M3250" t="s">
        <v>87</v>
      </c>
      <c r="N3250" s="5" t="s">
        <v>88</v>
      </c>
      <c r="O3250" s="5" t="s">
        <v>43</v>
      </c>
      <c r="P3250" t="s">
        <v>332</v>
      </c>
      <c r="Q3250" s="5" t="s">
        <v>75</v>
      </c>
      <c r="R3250" s="1">
        <v>8</v>
      </c>
      <c r="S3250" s="1">
        <v>4347</v>
      </c>
      <c r="T3250">
        <v>0.1</v>
      </c>
      <c r="U3250" s="1">
        <v>3029</v>
      </c>
      <c r="V3250" s="1">
        <v>24232</v>
      </c>
      <c r="W3250" s="1">
        <v>31298.400000000001</v>
      </c>
      <c r="X3250" s="1">
        <v>7066.4000000000015</v>
      </c>
      <c r="Y3250" s="7">
        <v>0.22577511949492629</v>
      </c>
    </row>
    <row r="3251" spans="1:25">
      <c r="A3251" t="s">
        <v>4811</v>
      </c>
      <c r="B3251" s="3" t="str">
        <f t="shared" si="100"/>
        <v>Jul</v>
      </c>
      <c r="C3251" s="3" t="str">
        <f t="shared" si="101"/>
        <v>2023</v>
      </c>
      <c r="D3251" s="3">
        <v>45128</v>
      </c>
      <c r="E3251" t="s">
        <v>550</v>
      </c>
      <c r="F3251" t="s">
        <v>2792</v>
      </c>
      <c r="G3251" s="5" t="s">
        <v>106</v>
      </c>
      <c r="H3251" s="5" t="s">
        <v>107</v>
      </c>
      <c r="I3251" t="s">
        <v>367</v>
      </c>
      <c r="J3251" t="s">
        <v>597</v>
      </c>
      <c r="K3251" s="5" t="s">
        <v>27</v>
      </c>
      <c r="L3251" s="5" t="s">
        <v>54</v>
      </c>
      <c r="M3251" t="s">
        <v>29</v>
      </c>
      <c r="N3251" s="5" t="s">
        <v>30</v>
      </c>
      <c r="O3251" s="5" t="s">
        <v>31</v>
      </c>
      <c r="P3251" t="s">
        <v>355</v>
      </c>
      <c r="Q3251" s="5" t="s">
        <v>33</v>
      </c>
      <c r="R3251" s="1">
        <v>5</v>
      </c>
      <c r="S3251" s="1">
        <v>4484</v>
      </c>
      <c r="T3251">
        <v>0.2</v>
      </c>
      <c r="U3251" s="1">
        <v>3660</v>
      </c>
      <c r="V3251" s="1">
        <v>18300</v>
      </c>
      <c r="W3251" s="1">
        <v>17936</v>
      </c>
      <c r="X3251" s="1">
        <v>-364</v>
      </c>
      <c r="Y3251" s="7">
        <v>-2.0294380017841212E-2</v>
      </c>
    </row>
    <row r="3252" spans="1:25">
      <c r="A3252" t="s">
        <v>4812</v>
      </c>
      <c r="B3252" s="3" t="str">
        <f t="shared" si="100"/>
        <v>Jun</v>
      </c>
      <c r="C3252" s="3" t="str">
        <f t="shared" si="101"/>
        <v>2025</v>
      </c>
      <c r="D3252" s="3">
        <v>45830</v>
      </c>
      <c r="E3252" t="s">
        <v>1541</v>
      </c>
      <c r="F3252" t="s">
        <v>1635</v>
      </c>
      <c r="G3252" s="5" t="s">
        <v>61</v>
      </c>
      <c r="H3252" s="5" t="s">
        <v>50</v>
      </c>
      <c r="I3252" t="s">
        <v>517</v>
      </c>
      <c r="J3252" t="s">
        <v>622</v>
      </c>
      <c r="K3252" s="5" t="s">
        <v>73</v>
      </c>
      <c r="L3252" s="5" t="s">
        <v>64</v>
      </c>
      <c r="M3252" t="s">
        <v>55</v>
      </c>
      <c r="N3252" s="5" t="s">
        <v>56</v>
      </c>
      <c r="O3252" s="5" t="s">
        <v>31</v>
      </c>
      <c r="P3252" t="s">
        <v>326</v>
      </c>
      <c r="Q3252" s="5" t="s">
        <v>33</v>
      </c>
      <c r="R3252" s="1">
        <v>7</v>
      </c>
      <c r="S3252" s="1">
        <v>4117</v>
      </c>
      <c r="T3252">
        <v>0.25</v>
      </c>
      <c r="U3252" s="1">
        <v>2148</v>
      </c>
      <c r="V3252" s="1">
        <v>15036</v>
      </c>
      <c r="W3252" s="1">
        <v>21614.25</v>
      </c>
      <c r="X3252" s="1">
        <v>6578.25</v>
      </c>
      <c r="Y3252" s="7">
        <v>0.30434782608695654</v>
      </c>
    </row>
    <row r="3253" spans="1:25">
      <c r="A3253" t="s">
        <v>4813</v>
      </c>
      <c r="B3253" s="3" t="str">
        <f t="shared" si="100"/>
        <v>Sep</v>
      </c>
      <c r="C3253" s="3" t="str">
        <f t="shared" si="101"/>
        <v>2024</v>
      </c>
      <c r="D3253" s="3">
        <v>45543</v>
      </c>
      <c r="E3253" t="s">
        <v>3087</v>
      </c>
      <c r="F3253" t="s">
        <v>1056</v>
      </c>
      <c r="G3253" s="5" t="s">
        <v>37</v>
      </c>
      <c r="H3253" s="5" t="s">
        <v>38</v>
      </c>
      <c r="I3253" t="s">
        <v>231</v>
      </c>
      <c r="J3253" t="s">
        <v>1217</v>
      </c>
      <c r="K3253" s="5" t="s">
        <v>41</v>
      </c>
      <c r="L3253" s="5" t="s">
        <v>54</v>
      </c>
      <c r="M3253" t="s">
        <v>29</v>
      </c>
      <c r="N3253" s="5" t="s">
        <v>30</v>
      </c>
      <c r="O3253" s="5" t="s">
        <v>31</v>
      </c>
      <c r="P3253" t="s">
        <v>268</v>
      </c>
      <c r="Q3253" s="5" t="s">
        <v>33</v>
      </c>
      <c r="R3253" s="1">
        <v>2</v>
      </c>
      <c r="S3253" s="1">
        <v>77</v>
      </c>
      <c r="T3253">
        <v>0.05</v>
      </c>
      <c r="U3253" s="1">
        <v>50</v>
      </c>
      <c r="V3253" s="1">
        <v>100</v>
      </c>
      <c r="W3253" s="1">
        <v>146.29999999999998</v>
      </c>
      <c r="X3253" s="1">
        <v>46.299999999999983</v>
      </c>
      <c r="Y3253" s="7">
        <v>0.31647300068352691</v>
      </c>
    </row>
    <row r="3254" spans="1:25">
      <c r="A3254" t="s">
        <v>4814</v>
      </c>
      <c r="B3254" s="3" t="str">
        <f t="shared" si="100"/>
        <v>Mar</v>
      </c>
      <c r="C3254" s="3" t="str">
        <f t="shared" si="101"/>
        <v>2023</v>
      </c>
      <c r="D3254" s="3">
        <v>44988</v>
      </c>
      <c r="E3254" t="s">
        <v>1263</v>
      </c>
      <c r="F3254" t="s">
        <v>1769</v>
      </c>
      <c r="G3254" s="5" t="s">
        <v>106</v>
      </c>
      <c r="H3254" s="5" t="s">
        <v>107</v>
      </c>
      <c r="I3254" t="s">
        <v>184</v>
      </c>
      <c r="J3254" t="s">
        <v>1266</v>
      </c>
      <c r="K3254" s="5" t="s">
        <v>73</v>
      </c>
      <c r="L3254" s="5" t="s">
        <v>54</v>
      </c>
      <c r="M3254" t="s">
        <v>65</v>
      </c>
      <c r="N3254" s="5" t="s">
        <v>66</v>
      </c>
      <c r="O3254" s="5" t="s">
        <v>43</v>
      </c>
      <c r="P3254" t="s">
        <v>81</v>
      </c>
      <c r="Q3254" s="5" t="s">
        <v>33</v>
      </c>
      <c r="R3254" s="1">
        <v>5</v>
      </c>
      <c r="S3254" s="1">
        <v>787</v>
      </c>
      <c r="T3254">
        <v>0.25</v>
      </c>
      <c r="U3254" s="1">
        <v>436</v>
      </c>
      <c r="V3254" s="1">
        <v>2180</v>
      </c>
      <c r="W3254" s="1">
        <v>2951.25</v>
      </c>
      <c r="X3254" s="1">
        <v>771.25</v>
      </c>
      <c r="Y3254" s="7">
        <v>0.26132994493858536</v>
      </c>
    </row>
    <row r="3255" spans="1:25">
      <c r="A3255" t="s">
        <v>4815</v>
      </c>
      <c r="B3255" s="3" t="str">
        <f t="shared" si="100"/>
        <v>Jan</v>
      </c>
      <c r="C3255" s="3" t="str">
        <f t="shared" si="101"/>
        <v>2025</v>
      </c>
      <c r="D3255" s="3">
        <v>45686</v>
      </c>
      <c r="E3255" t="s">
        <v>671</v>
      </c>
      <c r="F3255" t="s">
        <v>1659</v>
      </c>
      <c r="G3255" s="5" t="s">
        <v>106</v>
      </c>
      <c r="H3255" s="5" t="s">
        <v>107</v>
      </c>
      <c r="I3255" t="s">
        <v>394</v>
      </c>
      <c r="J3255" t="s">
        <v>1170</v>
      </c>
      <c r="K3255" s="5" t="s">
        <v>95</v>
      </c>
      <c r="L3255" s="5" t="s">
        <v>28</v>
      </c>
      <c r="M3255" t="s">
        <v>65</v>
      </c>
      <c r="N3255" s="5" t="s">
        <v>66</v>
      </c>
      <c r="O3255" s="5" t="s">
        <v>43</v>
      </c>
      <c r="P3255" t="s">
        <v>285</v>
      </c>
      <c r="Q3255" s="5" t="s">
        <v>45</v>
      </c>
      <c r="R3255" s="1">
        <v>8</v>
      </c>
      <c r="S3255" s="1">
        <v>75</v>
      </c>
      <c r="T3255">
        <v>0.15</v>
      </c>
      <c r="U3255" s="1">
        <v>59</v>
      </c>
      <c r="V3255" s="1">
        <v>472</v>
      </c>
      <c r="W3255" s="1">
        <v>510</v>
      </c>
      <c r="X3255" s="1">
        <v>38</v>
      </c>
      <c r="Y3255" s="7">
        <v>7.4509803921568626E-2</v>
      </c>
    </row>
    <row r="3256" spans="1:25">
      <c r="A3256" t="s">
        <v>4816</v>
      </c>
      <c r="B3256" s="3" t="str">
        <f t="shared" si="100"/>
        <v>Feb</v>
      </c>
      <c r="C3256" s="3" t="str">
        <f t="shared" si="101"/>
        <v>2023</v>
      </c>
      <c r="D3256" s="3">
        <v>44985</v>
      </c>
      <c r="E3256" t="s">
        <v>403</v>
      </c>
      <c r="F3256" t="s">
        <v>340</v>
      </c>
      <c r="G3256" s="5" t="s">
        <v>37</v>
      </c>
      <c r="H3256" s="5" t="s">
        <v>38</v>
      </c>
      <c r="I3256" t="s">
        <v>1721</v>
      </c>
      <c r="J3256" t="s">
        <v>1463</v>
      </c>
      <c r="K3256" s="5" t="s">
        <v>53</v>
      </c>
      <c r="L3256" s="5" t="s">
        <v>54</v>
      </c>
      <c r="M3256" t="s">
        <v>55</v>
      </c>
      <c r="N3256" s="5" t="s">
        <v>56</v>
      </c>
      <c r="O3256" s="5" t="s">
        <v>31</v>
      </c>
      <c r="P3256" t="s">
        <v>413</v>
      </c>
      <c r="Q3256" s="5" t="s">
        <v>75</v>
      </c>
      <c r="R3256" s="1">
        <v>8</v>
      </c>
      <c r="S3256" s="1">
        <v>3057</v>
      </c>
      <c r="T3256">
        <v>0.2</v>
      </c>
      <c r="U3256" s="1">
        <v>1839</v>
      </c>
      <c r="V3256" s="1">
        <v>14712</v>
      </c>
      <c r="W3256" s="1">
        <v>19564.8</v>
      </c>
      <c r="X3256" s="1">
        <v>4852.7999999999993</v>
      </c>
      <c r="Y3256" s="7">
        <v>0.24803729146221784</v>
      </c>
    </row>
    <row r="3257" spans="1:25">
      <c r="A3257" t="s">
        <v>4817</v>
      </c>
      <c r="B3257" s="3" t="str">
        <f t="shared" si="100"/>
        <v>Mar</v>
      </c>
      <c r="C3257" s="3" t="str">
        <f t="shared" si="101"/>
        <v>2022</v>
      </c>
      <c r="D3257" s="3">
        <v>44649</v>
      </c>
      <c r="E3257" t="s">
        <v>1036</v>
      </c>
      <c r="F3257" t="s">
        <v>1065</v>
      </c>
      <c r="G3257" s="5" t="s">
        <v>49</v>
      </c>
      <c r="H3257" s="5" t="s">
        <v>50</v>
      </c>
      <c r="I3257" t="s">
        <v>732</v>
      </c>
      <c r="J3257" t="s">
        <v>284</v>
      </c>
      <c r="K3257" s="5" t="s">
        <v>73</v>
      </c>
      <c r="L3257" s="5" t="s">
        <v>64</v>
      </c>
      <c r="M3257" t="s">
        <v>55</v>
      </c>
      <c r="N3257" s="5" t="s">
        <v>56</v>
      </c>
      <c r="O3257" s="5" t="s">
        <v>43</v>
      </c>
      <c r="P3257" t="s">
        <v>192</v>
      </c>
      <c r="Q3257" s="5" t="s">
        <v>75</v>
      </c>
      <c r="R3257" s="1">
        <v>7</v>
      </c>
      <c r="S3257" s="1">
        <v>1788</v>
      </c>
      <c r="T3257">
        <v>0.25</v>
      </c>
      <c r="U3257" s="1">
        <v>986</v>
      </c>
      <c r="V3257" s="1">
        <v>6902</v>
      </c>
      <c r="W3257" s="1">
        <v>9387</v>
      </c>
      <c r="X3257" s="1">
        <v>2485</v>
      </c>
      <c r="Y3257" s="7">
        <v>0.26472781506338555</v>
      </c>
    </row>
    <row r="3258" spans="1:25">
      <c r="A3258" t="s">
        <v>4818</v>
      </c>
      <c r="B3258" s="3" t="str">
        <f t="shared" si="100"/>
        <v>Jan</v>
      </c>
      <c r="C3258" s="3" t="str">
        <f t="shared" si="101"/>
        <v>2022</v>
      </c>
      <c r="D3258" s="3">
        <v>44584</v>
      </c>
      <c r="E3258" t="s">
        <v>77</v>
      </c>
      <c r="F3258" t="s">
        <v>247</v>
      </c>
      <c r="G3258" s="5" t="s">
        <v>49</v>
      </c>
      <c r="H3258" s="5" t="s">
        <v>50</v>
      </c>
      <c r="I3258" t="s">
        <v>799</v>
      </c>
      <c r="J3258" t="s">
        <v>513</v>
      </c>
      <c r="K3258" s="5" t="s">
        <v>53</v>
      </c>
      <c r="L3258" s="5" t="s">
        <v>28</v>
      </c>
      <c r="M3258" t="s">
        <v>55</v>
      </c>
      <c r="N3258" s="5" t="s">
        <v>56</v>
      </c>
      <c r="O3258" s="5" t="s">
        <v>43</v>
      </c>
      <c r="P3258" t="s">
        <v>332</v>
      </c>
      <c r="Q3258" s="5" t="s">
        <v>45</v>
      </c>
      <c r="R3258" s="1">
        <v>5</v>
      </c>
      <c r="S3258" s="1">
        <v>998</v>
      </c>
      <c r="T3258">
        <v>0</v>
      </c>
      <c r="U3258" s="1">
        <v>698</v>
      </c>
      <c r="V3258" s="1">
        <v>3490</v>
      </c>
      <c r="W3258" s="1">
        <v>4990</v>
      </c>
      <c r="X3258" s="1">
        <v>1500</v>
      </c>
      <c r="Y3258" s="7">
        <v>0.30060120240480964</v>
      </c>
    </row>
    <row r="3259" spans="1:25">
      <c r="A3259" t="s">
        <v>4819</v>
      </c>
      <c r="B3259" s="3" t="str">
        <f t="shared" si="100"/>
        <v>Feb</v>
      </c>
      <c r="C3259" s="3" t="str">
        <f t="shared" si="101"/>
        <v>2022</v>
      </c>
      <c r="D3259" s="3">
        <v>44620</v>
      </c>
      <c r="E3259" t="s">
        <v>155</v>
      </c>
      <c r="F3259" t="s">
        <v>2104</v>
      </c>
      <c r="G3259" s="5" t="s">
        <v>49</v>
      </c>
      <c r="H3259" s="5" t="s">
        <v>50</v>
      </c>
      <c r="I3259" t="s">
        <v>1586</v>
      </c>
      <c r="J3259" t="s">
        <v>405</v>
      </c>
      <c r="K3259" s="5" t="s">
        <v>53</v>
      </c>
      <c r="L3259" s="5" t="s">
        <v>28</v>
      </c>
      <c r="M3259" t="s">
        <v>55</v>
      </c>
      <c r="N3259" s="5" t="s">
        <v>56</v>
      </c>
      <c r="O3259" s="5" t="s">
        <v>31</v>
      </c>
      <c r="P3259" t="s">
        <v>148</v>
      </c>
      <c r="Q3259" s="5" t="s">
        <v>33</v>
      </c>
      <c r="R3259" s="1">
        <v>7</v>
      </c>
      <c r="S3259" s="1">
        <v>3374</v>
      </c>
      <c r="T3259">
        <v>0</v>
      </c>
      <c r="U3259" s="1">
        <v>2637</v>
      </c>
      <c r="V3259" s="1">
        <v>18459</v>
      </c>
      <c r="W3259" s="1">
        <v>23618</v>
      </c>
      <c r="X3259" s="1">
        <v>5159</v>
      </c>
      <c r="Y3259" s="7">
        <v>0.21843509187907528</v>
      </c>
    </row>
    <row r="3260" spans="1:25">
      <c r="A3260" t="s">
        <v>4820</v>
      </c>
      <c r="B3260" s="3" t="str">
        <f t="shared" si="100"/>
        <v>Aug</v>
      </c>
      <c r="C3260" s="3" t="str">
        <f t="shared" si="101"/>
        <v>2023</v>
      </c>
      <c r="D3260" s="3">
        <v>45162</v>
      </c>
      <c r="E3260" t="s">
        <v>328</v>
      </c>
      <c r="F3260" t="s">
        <v>1136</v>
      </c>
      <c r="G3260" s="5" t="s">
        <v>23</v>
      </c>
      <c r="H3260" s="5" t="s">
        <v>24</v>
      </c>
      <c r="I3260" t="s">
        <v>108</v>
      </c>
      <c r="J3260" t="s">
        <v>101</v>
      </c>
      <c r="K3260" s="5" t="s">
        <v>95</v>
      </c>
      <c r="L3260" s="5" t="s">
        <v>54</v>
      </c>
      <c r="M3260" t="s">
        <v>65</v>
      </c>
      <c r="N3260" s="5" t="s">
        <v>66</v>
      </c>
      <c r="O3260" s="5" t="s">
        <v>31</v>
      </c>
      <c r="P3260" t="s">
        <v>1180</v>
      </c>
      <c r="Q3260" s="5" t="s">
        <v>45</v>
      </c>
      <c r="R3260" s="1">
        <v>4</v>
      </c>
      <c r="S3260" s="1">
        <v>3220</v>
      </c>
      <c r="T3260">
        <v>0.2</v>
      </c>
      <c r="U3260" s="1">
        <v>2708</v>
      </c>
      <c r="V3260" s="1">
        <v>10832</v>
      </c>
      <c r="W3260" s="1">
        <v>10304</v>
      </c>
      <c r="X3260" s="1">
        <v>-528</v>
      </c>
      <c r="Y3260" s="7">
        <v>-5.124223602484472E-2</v>
      </c>
    </row>
    <row r="3261" spans="1:25">
      <c r="A3261" t="s">
        <v>4821</v>
      </c>
      <c r="B3261" s="3" t="str">
        <f t="shared" si="100"/>
        <v>Jul</v>
      </c>
      <c r="C3261" s="3" t="str">
        <f t="shared" si="101"/>
        <v>2024</v>
      </c>
      <c r="D3261" s="3">
        <v>45500</v>
      </c>
      <c r="E3261" t="s">
        <v>2315</v>
      </c>
      <c r="F3261" t="s">
        <v>1860</v>
      </c>
      <c r="G3261" s="5" t="s">
        <v>23</v>
      </c>
      <c r="H3261" s="5" t="s">
        <v>24</v>
      </c>
      <c r="I3261" t="s">
        <v>1400</v>
      </c>
      <c r="J3261" t="s">
        <v>662</v>
      </c>
      <c r="K3261" s="5" t="s">
        <v>73</v>
      </c>
      <c r="L3261" s="5" t="s">
        <v>42</v>
      </c>
      <c r="M3261" t="s">
        <v>29</v>
      </c>
      <c r="N3261" s="5" t="s">
        <v>30</v>
      </c>
      <c r="O3261" s="5" t="s">
        <v>31</v>
      </c>
      <c r="P3261" t="s">
        <v>274</v>
      </c>
      <c r="Q3261" s="5" t="s">
        <v>45</v>
      </c>
      <c r="R3261" s="1">
        <v>7</v>
      </c>
      <c r="S3261" s="1">
        <v>225</v>
      </c>
      <c r="T3261">
        <v>0.1</v>
      </c>
      <c r="U3261" s="1">
        <v>127</v>
      </c>
      <c r="V3261" s="1">
        <v>889</v>
      </c>
      <c r="W3261" s="1">
        <v>1417.5</v>
      </c>
      <c r="X3261" s="1">
        <v>528.5</v>
      </c>
      <c r="Y3261" s="7">
        <v>0.37283950617283951</v>
      </c>
    </row>
    <row r="3262" spans="1:25">
      <c r="A3262" t="s">
        <v>4822</v>
      </c>
      <c r="B3262" s="3" t="str">
        <f t="shared" si="100"/>
        <v>Jan</v>
      </c>
      <c r="C3262" s="3" t="str">
        <f t="shared" si="101"/>
        <v>2025</v>
      </c>
      <c r="D3262" s="3">
        <v>45681</v>
      </c>
      <c r="E3262" t="s">
        <v>1326</v>
      </c>
      <c r="F3262" t="s">
        <v>1501</v>
      </c>
      <c r="G3262" s="5" t="s">
        <v>23</v>
      </c>
      <c r="H3262" s="5" t="s">
        <v>24</v>
      </c>
      <c r="I3262" t="s">
        <v>348</v>
      </c>
      <c r="J3262" t="s">
        <v>1217</v>
      </c>
      <c r="K3262" s="5" t="s">
        <v>41</v>
      </c>
      <c r="L3262" s="5" t="s">
        <v>42</v>
      </c>
      <c r="M3262" t="s">
        <v>29</v>
      </c>
      <c r="N3262" s="5" t="s">
        <v>30</v>
      </c>
      <c r="O3262" s="5" t="s">
        <v>43</v>
      </c>
      <c r="P3262" t="s">
        <v>260</v>
      </c>
      <c r="Q3262" s="5" t="s">
        <v>75</v>
      </c>
      <c r="R3262" s="1">
        <v>1</v>
      </c>
      <c r="S3262" s="1">
        <v>4528</v>
      </c>
      <c r="T3262">
        <v>0.25</v>
      </c>
      <c r="U3262" s="1">
        <v>3502</v>
      </c>
      <c r="V3262" s="1">
        <v>3502</v>
      </c>
      <c r="W3262" s="1">
        <v>3396</v>
      </c>
      <c r="X3262" s="1">
        <v>-106</v>
      </c>
      <c r="Y3262" s="7">
        <v>-3.1213191990577149E-2</v>
      </c>
    </row>
    <row r="3263" spans="1:25">
      <c r="A3263" t="s">
        <v>4823</v>
      </c>
      <c r="B3263" s="3" t="str">
        <f t="shared" si="100"/>
        <v>Nov</v>
      </c>
      <c r="C3263" s="3" t="str">
        <f t="shared" si="101"/>
        <v>2024</v>
      </c>
      <c r="D3263" s="3">
        <v>45614</v>
      </c>
      <c r="E3263" t="s">
        <v>2531</v>
      </c>
      <c r="F3263" t="s">
        <v>1755</v>
      </c>
      <c r="G3263" s="5" t="s">
        <v>23</v>
      </c>
      <c r="H3263" s="5" t="s">
        <v>24</v>
      </c>
      <c r="I3263" t="s">
        <v>307</v>
      </c>
      <c r="J3263" t="s">
        <v>870</v>
      </c>
      <c r="K3263" s="5" t="s">
        <v>41</v>
      </c>
      <c r="L3263" s="5" t="s">
        <v>64</v>
      </c>
      <c r="M3263" t="s">
        <v>65</v>
      </c>
      <c r="N3263" s="5" t="s">
        <v>66</v>
      </c>
      <c r="O3263" s="5" t="s">
        <v>43</v>
      </c>
      <c r="P3263" t="s">
        <v>376</v>
      </c>
      <c r="Q3263" s="5" t="s">
        <v>45</v>
      </c>
      <c r="R3263" s="1">
        <v>4</v>
      </c>
      <c r="S3263" s="1">
        <v>3482</v>
      </c>
      <c r="T3263">
        <v>0.05</v>
      </c>
      <c r="U3263" s="1">
        <v>2883</v>
      </c>
      <c r="V3263" s="1">
        <v>11532</v>
      </c>
      <c r="W3263" s="1">
        <v>13231.599999999999</v>
      </c>
      <c r="X3263" s="1">
        <v>1699.5999999999985</v>
      </c>
      <c r="Y3263" s="7">
        <v>0.12845007406511674</v>
      </c>
    </row>
    <row r="3264" spans="1:25">
      <c r="A3264" t="s">
        <v>4824</v>
      </c>
      <c r="B3264" s="3" t="str">
        <f t="shared" si="100"/>
        <v>Jun</v>
      </c>
      <c r="C3264" s="3" t="str">
        <f t="shared" si="101"/>
        <v>2024</v>
      </c>
      <c r="D3264" s="3">
        <v>45473</v>
      </c>
      <c r="E3264" t="s">
        <v>723</v>
      </c>
      <c r="F3264" t="s">
        <v>1789</v>
      </c>
      <c r="G3264" s="5" t="s">
        <v>61</v>
      </c>
      <c r="H3264" s="5" t="s">
        <v>50</v>
      </c>
      <c r="I3264" t="s">
        <v>1145</v>
      </c>
      <c r="J3264" t="s">
        <v>518</v>
      </c>
      <c r="K3264" s="5" t="s">
        <v>27</v>
      </c>
      <c r="L3264" s="5" t="s">
        <v>28</v>
      </c>
      <c r="M3264" t="s">
        <v>29</v>
      </c>
      <c r="N3264" s="5" t="s">
        <v>30</v>
      </c>
      <c r="O3264" s="5" t="s">
        <v>31</v>
      </c>
      <c r="P3264" t="s">
        <v>67</v>
      </c>
      <c r="Q3264" s="5" t="s">
        <v>33</v>
      </c>
      <c r="R3264" s="1">
        <v>1</v>
      </c>
      <c r="S3264" s="1">
        <v>1399</v>
      </c>
      <c r="T3264">
        <v>0.05</v>
      </c>
      <c r="U3264" s="1">
        <v>1020</v>
      </c>
      <c r="V3264" s="1">
        <v>1020</v>
      </c>
      <c r="W3264" s="1">
        <v>1329.05</v>
      </c>
      <c r="X3264" s="1">
        <v>309.04999999999995</v>
      </c>
      <c r="Y3264" s="7">
        <v>0.23253451713630033</v>
      </c>
    </row>
    <row r="3265" spans="1:25">
      <c r="A3265" t="s">
        <v>4825</v>
      </c>
      <c r="B3265" s="3" t="str">
        <f t="shared" si="100"/>
        <v>Mar</v>
      </c>
      <c r="C3265" s="3" t="str">
        <f t="shared" si="101"/>
        <v>2023</v>
      </c>
      <c r="D3265" s="3">
        <v>44988</v>
      </c>
      <c r="E3265" t="s">
        <v>755</v>
      </c>
      <c r="F3265" t="s">
        <v>1087</v>
      </c>
      <c r="G3265" s="5" t="s">
        <v>106</v>
      </c>
      <c r="H3265" s="5" t="s">
        <v>107</v>
      </c>
      <c r="I3265" t="s">
        <v>1174</v>
      </c>
      <c r="J3265" t="s">
        <v>955</v>
      </c>
      <c r="K3265" s="5" t="s">
        <v>73</v>
      </c>
      <c r="L3265" s="5" t="s">
        <v>28</v>
      </c>
      <c r="M3265" t="s">
        <v>117</v>
      </c>
      <c r="N3265" s="5" t="s">
        <v>118</v>
      </c>
      <c r="O3265" s="5" t="s">
        <v>31</v>
      </c>
      <c r="P3265" t="s">
        <v>757</v>
      </c>
      <c r="Q3265" s="5" t="s">
        <v>45</v>
      </c>
      <c r="R3265" s="1">
        <v>5</v>
      </c>
      <c r="S3265" s="1">
        <v>2700</v>
      </c>
      <c r="T3265">
        <v>0.1</v>
      </c>
      <c r="U3265" s="1">
        <v>2135</v>
      </c>
      <c r="V3265" s="1">
        <v>10675</v>
      </c>
      <c r="W3265" s="1">
        <v>12150</v>
      </c>
      <c r="X3265" s="1">
        <v>1475</v>
      </c>
      <c r="Y3265" s="7">
        <v>0.12139917695473251</v>
      </c>
    </row>
    <row r="3266" spans="1:25">
      <c r="A3266" t="s">
        <v>4826</v>
      </c>
      <c r="B3266" s="3" t="str">
        <f t="shared" si="100"/>
        <v>Jun</v>
      </c>
      <c r="C3266" s="3" t="str">
        <f t="shared" si="101"/>
        <v>2025</v>
      </c>
      <c r="D3266" s="3">
        <v>45812</v>
      </c>
      <c r="E3266" t="s">
        <v>339</v>
      </c>
      <c r="F3266" t="s">
        <v>2062</v>
      </c>
      <c r="G3266" s="5" t="s">
        <v>61</v>
      </c>
      <c r="H3266" s="5" t="s">
        <v>50</v>
      </c>
      <c r="I3266" t="s">
        <v>605</v>
      </c>
      <c r="J3266" t="s">
        <v>548</v>
      </c>
      <c r="K3266" s="5" t="s">
        <v>95</v>
      </c>
      <c r="L3266" s="5" t="s">
        <v>42</v>
      </c>
      <c r="M3266" t="s">
        <v>87</v>
      </c>
      <c r="N3266" s="5" t="s">
        <v>88</v>
      </c>
      <c r="O3266" s="5" t="s">
        <v>43</v>
      </c>
      <c r="P3266" t="s">
        <v>244</v>
      </c>
      <c r="Q3266" s="5" t="s">
        <v>45</v>
      </c>
      <c r="R3266" s="1">
        <v>1</v>
      </c>
      <c r="S3266" s="1">
        <v>3175</v>
      </c>
      <c r="T3266">
        <v>0.25</v>
      </c>
      <c r="U3266" s="1">
        <v>1820</v>
      </c>
      <c r="V3266" s="1">
        <v>1820</v>
      </c>
      <c r="W3266" s="1">
        <v>2381.25</v>
      </c>
      <c r="X3266" s="1">
        <v>561.25</v>
      </c>
      <c r="Y3266" s="7">
        <v>0.23569553805774279</v>
      </c>
    </row>
    <row r="3267" spans="1:25">
      <c r="A3267" t="s">
        <v>4827</v>
      </c>
      <c r="B3267" s="3" t="str">
        <f t="shared" ref="B3267:B3330" si="102">TEXT(D3267,"MMM")</f>
        <v>Dec</v>
      </c>
      <c r="C3267" s="3" t="str">
        <f t="shared" ref="C3267:C3330" si="103">TEXT(D3267,"YYYY")</f>
        <v>2023</v>
      </c>
      <c r="D3267" s="3">
        <v>45275</v>
      </c>
      <c r="E3267" t="s">
        <v>1483</v>
      </c>
      <c r="F3267" t="s">
        <v>3191</v>
      </c>
      <c r="G3267" s="5" t="s">
        <v>106</v>
      </c>
      <c r="H3267" s="5" t="s">
        <v>107</v>
      </c>
      <c r="I3267" t="s">
        <v>699</v>
      </c>
      <c r="J3267" t="s">
        <v>555</v>
      </c>
      <c r="K3267" s="5" t="s">
        <v>27</v>
      </c>
      <c r="L3267" s="5" t="s">
        <v>28</v>
      </c>
      <c r="M3267" t="s">
        <v>55</v>
      </c>
      <c r="N3267" s="5" t="s">
        <v>56</v>
      </c>
      <c r="O3267" s="5" t="s">
        <v>31</v>
      </c>
      <c r="P3267" t="s">
        <v>757</v>
      </c>
      <c r="Q3267" s="5" t="s">
        <v>45</v>
      </c>
      <c r="R3267" s="1">
        <v>5</v>
      </c>
      <c r="S3267" s="1">
        <v>861</v>
      </c>
      <c r="T3267">
        <v>0.05</v>
      </c>
      <c r="U3267" s="1">
        <v>550</v>
      </c>
      <c r="V3267" s="1">
        <v>2750</v>
      </c>
      <c r="W3267" s="1">
        <v>4089.75</v>
      </c>
      <c r="X3267" s="1">
        <v>1339.75</v>
      </c>
      <c r="Y3267" s="7">
        <v>0.32758726083501438</v>
      </c>
    </row>
    <row r="3268" spans="1:25">
      <c r="A3268" t="s">
        <v>4828</v>
      </c>
      <c r="B3268" s="3" t="str">
        <f t="shared" si="102"/>
        <v>Sep</v>
      </c>
      <c r="C3268" s="3" t="str">
        <f t="shared" si="103"/>
        <v>2024</v>
      </c>
      <c r="D3268" s="3">
        <v>45551</v>
      </c>
      <c r="E3268" t="s">
        <v>2456</v>
      </c>
      <c r="F3268" t="s">
        <v>151</v>
      </c>
      <c r="G3268" s="5" t="s">
        <v>49</v>
      </c>
      <c r="H3268" s="5" t="s">
        <v>50</v>
      </c>
      <c r="I3268" t="s">
        <v>617</v>
      </c>
      <c r="J3268" t="s">
        <v>1217</v>
      </c>
      <c r="K3268" s="5" t="s">
        <v>41</v>
      </c>
      <c r="L3268" s="5" t="s">
        <v>116</v>
      </c>
      <c r="M3268" t="s">
        <v>117</v>
      </c>
      <c r="N3268" s="5" t="s">
        <v>118</v>
      </c>
      <c r="O3268" s="5" t="s">
        <v>31</v>
      </c>
      <c r="P3268" t="s">
        <v>274</v>
      </c>
      <c r="Q3268" s="5" t="s">
        <v>75</v>
      </c>
      <c r="R3268" s="1">
        <v>7</v>
      </c>
      <c r="S3268" s="1">
        <v>3977</v>
      </c>
      <c r="T3268">
        <v>0.05</v>
      </c>
      <c r="U3268" s="1">
        <v>2639</v>
      </c>
      <c r="V3268" s="1">
        <v>18473</v>
      </c>
      <c r="W3268" s="1">
        <v>26447.05</v>
      </c>
      <c r="X3268" s="1">
        <v>7974.0499999999993</v>
      </c>
      <c r="Y3268" s="7">
        <v>0.30150999827958125</v>
      </c>
    </row>
    <row r="3269" spans="1:25">
      <c r="A3269" t="s">
        <v>4829</v>
      </c>
      <c r="B3269" s="3" t="str">
        <f t="shared" si="102"/>
        <v>May</v>
      </c>
      <c r="C3269" s="3" t="str">
        <f t="shared" si="103"/>
        <v>2024</v>
      </c>
      <c r="D3269" s="3">
        <v>45425</v>
      </c>
      <c r="E3269" t="s">
        <v>2141</v>
      </c>
      <c r="F3269" t="s">
        <v>156</v>
      </c>
      <c r="G3269" s="5" t="s">
        <v>23</v>
      </c>
      <c r="H3269" s="5" t="s">
        <v>24</v>
      </c>
      <c r="I3269" t="s">
        <v>157</v>
      </c>
      <c r="J3269" t="s">
        <v>1594</v>
      </c>
      <c r="K3269" s="5" t="s">
        <v>95</v>
      </c>
      <c r="L3269" s="5" t="s">
        <v>116</v>
      </c>
      <c r="M3269" t="s">
        <v>65</v>
      </c>
      <c r="N3269" s="5" t="s">
        <v>66</v>
      </c>
      <c r="O3269" s="5" t="s">
        <v>43</v>
      </c>
      <c r="P3269" t="s">
        <v>390</v>
      </c>
      <c r="Q3269" s="5" t="s">
        <v>33</v>
      </c>
      <c r="R3269" s="1">
        <v>1</v>
      </c>
      <c r="S3269" s="1">
        <v>1387</v>
      </c>
      <c r="T3269">
        <v>0.2</v>
      </c>
      <c r="U3269" s="1">
        <v>1035</v>
      </c>
      <c r="V3269" s="1">
        <v>1035</v>
      </c>
      <c r="W3269" s="1">
        <v>1109.6000000000001</v>
      </c>
      <c r="X3269" s="1">
        <v>74.600000000000136</v>
      </c>
      <c r="Y3269" s="7">
        <v>6.7231434751261837E-2</v>
      </c>
    </row>
    <row r="3270" spans="1:25">
      <c r="A3270" t="s">
        <v>4830</v>
      </c>
      <c r="B3270" s="3" t="str">
        <f t="shared" si="102"/>
        <v>Sep</v>
      </c>
      <c r="C3270" s="3" t="str">
        <f t="shared" si="103"/>
        <v>2023</v>
      </c>
      <c r="D3270" s="3">
        <v>45172</v>
      </c>
      <c r="E3270" t="s">
        <v>762</v>
      </c>
      <c r="F3270" t="s">
        <v>195</v>
      </c>
      <c r="G3270" s="5" t="s">
        <v>106</v>
      </c>
      <c r="H3270" s="5" t="s">
        <v>107</v>
      </c>
      <c r="I3270" t="s">
        <v>1048</v>
      </c>
      <c r="J3270" t="s">
        <v>526</v>
      </c>
      <c r="K3270" s="5" t="s">
        <v>27</v>
      </c>
      <c r="L3270" s="5" t="s">
        <v>42</v>
      </c>
      <c r="M3270" t="s">
        <v>87</v>
      </c>
      <c r="N3270" s="5" t="s">
        <v>88</v>
      </c>
      <c r="O3270" s="5" t="s">
        <v>43</v>
      </c>
      <c r="P3270" t="s">
        <v>125</v>
      </c>
      <c r="Q3270" s="5" t="s">
        <v>45</v>
      </c>
      <c r="R3270" s="1">
        <v>7</v>
      </c>
      <c r="S3270" s="1">
        <v>3219</v>
      </c>
      <c r="T3270">
        <v>0.15</v>
      </c>
      <c r="U3270" s="1">
        <v>1913</v>
      </c>
      <c r="V3270" s="1">
        <v>13391</v>
      </c>
      <c r="W3270" s="1">
        <v>19153.05</v>
      </c>
      <c r="X3270" s="1">
        <v>5762.0499999999993</v>
      </c>
      <c r="Y3270" s="7">
        <v>0.30084242457467608</v>
      </c>
    </row>
    <row r="3271" spans="1:25">
      <c r="A3271" t="s">
        <v>4831</v>
      </c>
      <c r="B3271" s="3" t="str">
        <f t="shared" si="102"/>
        <v>Dec</v>
      </c>
      <c r="C3271" s="3" t="str">
        <f t="shared" si="103"/>
        <v>2024</v>
      </c>
      <c r="D3271" s="3">
        <v>45628</v>
      </c>
      <c r="E3271" t="s">
        <v>2737</v>
      </c>
      <c r="F3271" t="s">
        <v>3167</v>
      </c>
      <c r="G3271" s="5" t="s">
        <v>106</v>
      </c>
      <c r="H3271" s="5" t="s">
        <v>107</v>
      </c>
      <c r="I3271" t="s">
        <v>157</v>
      </c>
      <c r="J3271" t="s">
        <v>1324</v>
      </c>
      <c r="K3271" s="5" t="s">
        <v>41</v>
      </c>
      <c r="L3271" s="5" t="s">
        <v>54</v>
      </c>
      <c r="M3271" t="s">
        <v>65</v>
      </c>
      <c r="N3271" s="5" t="s">
        <v>66</v>
      </c>
      <c r="O3271" s="5" t="s">
        <v>43</v>
      </c>
      <c r="P3271" t="s">
        <v>96</v>
      </c>
      <c r="Q3271" s="5" t="s">
        <v>33</v>
      </c>
      <c r="R3271" s="1">
        <v>4</v>
      </c>
      <c r="S3271" s="1">
        <v>4677</v>
      </c>
      <c r="T3271">
        <v>0</v>
      </c>
      <c r="U3271" s="1">
        <v>3954</v>
      </c>
      <c r="V3271" s="1">
        <v>15816</v>
      </c>
      <c r="W3271" s="1">
        <v>18708</v>
      </c>
      <c r="X3271" s="1">
        <v>2892</v>
      </c>
      <c r="Y3271" s="7">
        <v>0.15458627325208468</v>
      </c>
    </row>
    <row r="3272" spans="1:25">
      <c r="A3272" t="s">
        <v>4832</v>
      </c>
      <c r="B3272" s="3" t="str">
        <f t="shared" si="102"/>
        <v>Sep</v>
      </c>
      <c r="C3272" s="3" t="str">
        <f t="shared" si="103"/>
        <v>2022</v>
      </c>
      <c r="D3272" s="3">
        <v>44812</v>
      </c>
      <c r="E3272" t="s">
        <v>104</v>
      </c>
      <c r="F3272" t="s">
        <v>404</v>
      </c>
      <c r="G3272" s="5" t="s">
        <v>37</v>
      </c>
      <c r="H3272" s="5" t="s">
        <v>38</v>
      </c>
      <c r="I3272" t="s">
        <v>157</v>
      </c>
      <c r="J3272" t="s">
        <v>770</v>
      </c>
      <c r="K3272" s="5" t="s">
        <v>73</v>
      </c>
      <c r="L3272" s="5" t="s">
        <v>54</v>
      </c>
      <c r="M3272" t="s">
        <v>55</v>
      </c>
      <c r="N3272" s="5" t="s">
        <v>56</v>
      </c>
      <c r="O3272" s="5" t="s">
        <v>31</v>
      </c>
      <c r="P3272" t="s">
        <v>417</v>
      </c>
      <c r="Q3272" s="5" t="s">
        <v>33</v>
      </c>
      <c r="R3272" s="1">
        <v>5</v>
      </c>
      <c r="S3272" s="1">
        <v>2183</v>
      </c>
      <c r="T3272">
        <v>0.15</v>
      </c>
      <c r="U3272" s="1">
        <v>1304</v>
      </c>
      <c r="V3272" s="1">
        <v>6520</v>
      </c>
      <c r="W3272" s="1">
        <v>9277.75</v>
      </c>
      <c r="X3272" s="1">
        <v>2757.75</v>
      </c>
      <c r="Y3272" s="7">
        <v>0.29724340492037399</v>
      </c>
    </row>
    <row r="3273" spans="1:25">
      <c r="A3273" t="s">
        <v>4833</v>
      </c>
      <c r="B3273" s="3" t="str">
        <f t="shared" si="102"/>
        <v>Apr</v>
      </c>
      <c r="C3273" s="3" t="str">
        <f t="shared" si="103"/>
        <v>2022</v>
      </c>
      <c r="D3273" s="3">
        <v>44671</v>
      </c>
      <c r="E3273" t="s">
        <v>1001</v>
      </c>
      <c r="F3273" t="s">
        <v>1549</v>
      </c>
      <c r="G3273" s="5" t="s">
        <v>23</v>
      </c>
      <c r="H3273" s="5" t="s">
        <v>24</v>
      </c>
      <c r="I3273" t="s">
        <v>253</v>
      </c>
      <c r="J3273" t="s">
        <v>1446</v>
      </c>
      <c r="K3273" s="5" t="s">
        <v>73</v>
      </c>
      <c r="L3273" s="5" t="s">
        <v>116</v>
      </c>
      <c r="M3273" t="s">
        <v>87</v>
      </c>
      <c r="N3273" s="5" t="s">
        <v>88</v>
      </c>
      <c r="O3273" s="5" t="s">
        <v>43</v>
      </c>
      <c r="P3273" t="s">
        <v>220</v>
      </c>
      <c r="Q3273" s="5" t="s">
        <v>45</v>
      </c>
      <c r="R3273" s="1">
        <v>6</v>
      </c>
      <c r="S3273" s="1">
        <v>2118</v>
      </c>
      <c r="T3273">
        <v>0.15</v>
      </c>
      <c r="U3273" s="1">
        <v>1672</v>
      </c>
      <c r="V3273" s="1">
        <v>10032</v>
      </c>
      <c r="W3273" s="1">
        <v>10801.8</v>
      </c>
      <c r="X3273" s="1">
        <v>769.79999999999927</v>
      </c>
      <c r="Y3273" s="7">
        <v>7.1265900127756424E-2</v>
      </c>
    </row>
    <row r="3274" spans="1:25">
      <c r="A3274" t="s">
        <v>4834</v>
      </c>
      <c r="B3274" s="3" t="str">
        <f t="shared" si="102"/>
        <v>Jan</v>
      </c>
      <c r="C3274" s="3" t="str">
        <f t="shared" si="103"/>
        <v>2025</v>
      </c>
      <c r="D3274" s="3">
        <v>45687</v>
      </c>
      <c r="E3274" t="s">
        <v>1742</v>
      </c>
      <c r="F3274" t="s">
        <v>3066</v>
      </c>
      <c r="G3274" s="5" t="s">
        <v>61</v>
      </c>
      <c r="H3274" s="5" t="s">
        <v>50</v>
      </c>
      <c r="I3274" t="s">
        <v>394</v>
      </c>
      <c r="J3274" t="s">
        <v>764</v>
      </c>
      <c r="K3274" s="5" t="s">
        <v>95</v>
      </c>
      <c r="L3274" s="5" t="s">
        <v>54</v>
      </c>
      <c r="M3274" t="s">
        <v>117</v>
      </c>
      <c r="N3274" s="5" t="s">
        <v>118</v>
      </c>
      <c r="O3274" s="5" t="s">
        <v>31</v>
      </c>
      <c r="P3274" t="s">
        <v>110</v>
      </c>
      <c r="Q3274" s="5" t="s">
        <v>33</v>
      </c>
      <c r="R3274" s="1">
        <v>7</v>
      </c>
      <c r="S3274" s="1">
        <v>109</v>
      </c>
      <c r="T3274">
        <v>0.05</v>
      </c>
      <c r="U3274" s="1">
        <v>71</v>
      </c>
      <c r="V3274" s="1">
        <v>497</v>
      </c>
      <c r="W3274" s="1">
        <v>724.85</v>
      </c>
      <c r="X3274" s="1">
        <v>227.85000000000002</v>
      </c>
      <c r="Y3274" s="7">
        <v>0.31434089811685179</v>
      </c>
    </row>
    <row r="3275" spans="1:25">
      <c r="A3275" t="s">
        <v>4835</v>
      </c>
      <c r="B3275" s="3" t="str">
        <f t="shared" si="102"/>
        <v>Feb</v>
      </c>
      <c r="C3275" s="3" t="str">
        <f t="shared" si="103"/>
        <v>2025</v>
      </c>
      <c r="D3275" s="3">
        <v>45706</v>
      </c>
      <c r="E3275" t="s">
        <v>801</v>
      </c>
      <c r="F3275" t="s">
        <v>3353</v>
      </c>
      <c r="G3275" s="5" t="s">
        <v>61</v>
      </c>
      <c r="H3275" s="5" t="s">
        <v>50</v>
      </c>
      <c r="I3275" t="s">
        <v>1730</v>
      </c>
      <c r="J3275" t="s">
        <v>1401</v>
      </c>
      <c r="K3275" s="5" t="s">
        <v>27</v>
      </c>
      <c r="L3275" s="5" t="s">
        <v>54</v>
      </c>
      <c r="M3275" t="s">
        <v>29</v>
      </c>
      <c r="N3275" s="5" t="s">
        <v>30</v>
      </c>
      <c r="O3275" s="5" t="s">
        <v>31</v>
      </c>
      <c r="P3275" t="s">
        <v>417</v>
      </c>
      <c r="Q3275" s="5" t="s">
        <v>45</v>
      </c>
      <c r="R3275" s="1">
        <v>6</v>
      </c>
      <c r="S3275" s="1">
        <v>4432</v>
      </c>
      <c r="T3275">
        <v>0.15</v>
      </c>
      <c r="U3275" s="1">
        <v>2961</v>
      </c>
      <c r="V3275" s="1">
        <v>17766</v>
      </c>
      <c r="W3275" s="1">
        <v>22603.200000000001</v>
      </c>
      <c r="X3275" s="1">
        <v>4837.2000000000007</v>
      </c>
      <c r="Y3275" s="7">
        <v>0.21400509662348696</v>
      </c>
    </row>
    <row r="3276" spans="1:25">
      <c r="A3276" t="s">
        <v>4836</v>
      </c>
      <c r="B3276" s="3" t="str">
        <f t="shared" si="102"/>
        <v>Aug</v>
      </c>
      <c r="C3276" s="3" t="str">
        <f t="shared" si="103"/>
        <v>2024</v>
      </c>
      <c r="D3276" s="3">
        <v>45523</v>
      </c>
      <c r="E3276" t="s">
        <v>410</v>
      </c>
      <c r="F3276" t="s">
        <v>2062</v>
      </c>
      <c r="G3276" s="5" t="s">
        <v>61</v>
      </c>
      <c r="H3276" s="5" t="s">
        <v>50</v>
      </c>
      <c r="I3276" t="s">
        <v>848</v>
      </c>
      <c r="J3276" t="s">
        <v>1146</v>
      </c>
      <c r="K3276" s="5" t="s">
        <v>27</v>
      </c>
      <c r="L3276" s="5" t="s">
        <v>54</v>
      </c>
      <c r="M3276" t="s">
        <v>117</v>
      </c>
      <c r="N3276" s="5" t="s">
        <v>118</v>
      </c>
      <c r="O3276" s="5" t="s">
        <v>31</v>
      </c>
      <c r="P3276" t="s">
        <v>320</v>
      </c>
      <c r="Q3276" s="5" t="s">
        <v>33</v>
      </c>
      <c r="R3276" s="1">
        <v>8</v>
      </c>
      <c r="S3276" s="1">
        <v>3966</v>
      </c>
      <c r="T3276">
        <v>0.25</v>
      </c>
      <c r="U3276" s="1">
        <v>3054</v>
      </c>
      <c r="V3276" s="1">
        <v>24432</v>
      </c>
      <c r="W3276" s="1">
        <v>23796</v>
      </c>
      <c r="X3276" s="1">
        <v>-636</v>
      </c>
      <c r="Y3276" s="7">
        <v>-2.6727181038830056E-2</v>
      </c>
    </row>
    <row r="3277" spans="1:25">
      <c r="A3277" t="s">
        <v>4837</v>
      </c>
      <c r="B3277" s="3" t="str">
        <f t="shared" si="102"/>
        <v>May</v>
      </c>
      <c r="C3277" s="3" t="str">
        <f t="shared" si="103"/>
        <v>2023</v>
      </c>
      <c r="D3277" s="3">
        <v>45063</v>
      </c>
      <c r="E3277" t="s">
        <v>378</v>
      </c>
      <c r="F3277" t="s">
        <v>344</v>
      </c>
      <c r="G3277" s="5" t="s">
        <v>49</v>
      </c>
      <c r="H3277" s="5" t="s">
        <v>50</v>
      </c>
      <c r="I3277" t="s">
        <v>293</v>
      </c>
      <c r="J3277" t="s">
        <v>1438</v>
      </c>
      <c r="K3277" s="5" t="s">
        <v>95</v>
      </c>
      <c r="L3277" s="5" t="s">
        <v>42</v>
      </c>
      <c r="M3277" t="s">
        <v>117</v>
      </c>
      <c r="N3277" s="5" t="s">
        <v>118</v>
      </c>
      <c r="O3277" s="5" t="s">
        <v>43</v>
      </c>
      <c r="P3277" t="s">
        <v>165</v>
      </c>
      <c r="Q3277" s="5" t="s">
        <v>75</v>
      </c>
      <c r="R3277" s="1">
        <v>8</v>
      </c>
      <c r="S3277" s="1">
        <v>4371</v>
      </c>
      <c r="T3277">
        <v>0.15</v>
      </c>
      <c r="U3277" s="1">
        <v>2292</v>
      </c>
      <c r="V3277" s="1">
        <v>18336</v>
      </c>
      <c r="W3277" s="1">
        <v>29722.799999999999</v>
      </c>
      <c r="X3277" s="1">
        <v>11386.8</v>
      </c>
      <c r="Y3277" s="7">
        <v>0.38309984254511686</v>
      </c>
    </row>
    <row r="3278" spans="1:25">
      <c r="A3278" t="s">
        <v>4838</v>
      </c>
      <c r="B3278" s="3" t="str">
        <f t="shared" si="102"/>
        <v>Apr</v>
      </c>
      <c r="C3278" s="3" t="str">
        <f t="shared" si="103"/>
        <v>2023</v>
      </c>
      <c r="D3278" s="3">
        <v>45025</v>
      </c>
      <c r="E3278" t="s">
        <v>1263</v>
      </c>
      <c r="F3278" t="s">
        <v>36</v>
      </c>
      <c r="G3278" s="5" t="s">
        <v>49</v>
      </c>
      <c r="H3278" s="5" t="s">
        <v>50</v>
      </c>
      <c r="I3278" t="s">
        <v>1707</v>
      </c>
      <c r="J3278" t="s">
        <v>904</v>
      </c>
      <c r="K3278" s="5" t="s">
        <v>27</v>
      </c>
      <c r="L3278" s="5" t="s">
        <v>116</v>
      </c>
      <c r="M3278" t="s">
        <v>65</v>
      </c>
      <c r="N3278" s="5" t="s">
        <v>66</v>
      </c>
      <c r="O3278" s="5" t="s">
        <v>31</v>
      </c>
      <c r="P3278" t="s">
        <v>153</v>
      </c>
      <c r="Q3278" s="5" t="s">
        <v>75</v>
      </c>
      <c r="R3278" s="1">
        <v>7</v>
      </c>
      <c r="S3278" s="1">
        <v>1113</v>
      </c>
      <c r="T3278">
        <v>0.1</v>
      </c>
      <c r="U3278" s="1">
        <v>823</v>
      </c>
      <c r="V3278" s="1">
        <v>5761</v>
      </c>
      <c r="W3278" s="1">
        <v>7011.9000000000005</v>
      </c>
      <c r="X3278" s="1">
        <v>1250.9000000000005</v>
      </c>
      <c r="Y3278" s="7">
        <v>0.17839672556653696</v>
      </c>
    </row>
    <row r="3279" spans="1:25">
      <c r="A3279" t="s">
        <v>4839</v>
      </c>
      <c r="B3279" s="3" t="str">
        <f t="shared" si="102"/>
        <v>Nov</v>
      </c>
      <c r="C3279" s="3" t="str">
        <f t="shared" si="103"/>
        <v>2024</v>
      </c>
      <c r="D3279" s="3">
        <v>45618</v>
      </c>
      <c r="E3279" t="s">
        <v>813</v>
      </c>
      <c r="F3279" t="s">
        <v>2268</v>
      </c>
      <c r="G3279" s="5" t="s">
        <v>61</v>
      </c>
      <c r="H3279" s="5" t="s">
        <v>50</v>
      </c>
      <c r="I3279" t="s">
        <v>1232</v>
      </c>
      <c r="J3279" t="s">
        <v>1324</v>
      </c>
      <c r="K3279" s="5" t="s">
        <v>41</v>
      </c>
      <c r="L3279" s="5" t="s">
        <v>42</v>
      </c>
      <c r="M3279" t="s">
        <v>55</v>
      </c>
      <c r="N3279" s="5" t="s">
        <v>56</v>
      </c>
      <c r="O3279" s="5" t="s">
        <v>43</v>
      </c>
      <c r="P3279" t="s">
        <v>1027</v>
      </c>
      <c r="Q3279" s="5" t="s">
        <v>33</v>
      </c>
      <c r="R3279" s="1">
        <v>8</v>
      </c>
      <c r="S3279" s="1">
        <v>298</v>
      </c>
      <c r="T3279">
        <v>0.1</v>
      </c>
      <c r="U3279" s="1">
        <v>172</v>
      </c>
      <c r="V3279" s="1">
        <v>1376</v>
      </c>
      <c r="W3279" s="1">
        <v>2145.6</v>
      </c>
      <c r="X3279" s="1">
        <v>769.59999999999991</v>
      </c>
      <c r="Y3279" s="7">
        <v>0.35868754660700969</v>
      </c>
    </row>
    <row r="3280" spans="1:25">
      <c r="A3280" t="s">
        <v>4840</v>
      </c>
      <c r="B3280" s="3" t="str">
        <f t="shared" si="102"/>
        <v>Jul</v>
      </c>
      <c r="C3280" s="3" t="str">
        <f t="shared" si="103"/>
        <v>2023</v>
      </c>
      <c r="D3280" s="3">
        <v>45112</v>
      </c>
      <c r="E3280" t="s">
        <v>550</v>
      </c>
      <c r="F3280" t="s">
        <v>650</v>
      </c>
      <c r="G3280" s="5" t="s">
        <v>37</v>
      </c>
      <c r="H3280" s="5" t="s">
        <v>38</v>
      </c>
      <c r="I3280" t="s">
        <v>500</v>
      </c>
      <c r="J3280" t="s">
        <v>473</v>
      </c>
      <c r="K3280" s="5" t="s">
        <v>73</v>
      </c>
      <c r="L3280" s="5" t="s">
        <v>64</v>
      </c>
      <c r="M3280" t="s">
        <v>55</v>
      </c>
      <c r="N3280" s="5" t="s">
        <v>56</v>
      </c>
      <c r="O3280" s="5" t="s">
        <v>31</v>
      </c>
      <c r="P3280" t="s">
        <v>244</v>
      </c>
      <c r="Q3280" s="5" t="s">
        <v>45</v>
      </c>
      <c r="R3280" s="1">
        <v>8</v>
      </c>
      <c r="S3280" s="1">
        <v>3165</v>
      </c>
      <c r="T3280">
        <v>0.05</v>
      </c>
      <c r="U3280" s="1">
        <v>1636</v>
      </c>
      <c r="V3280" s="1">
        <v>13088</v>
      </c>
      <c r="W3280" s="1">
        <v>24054</v>
      </c>
      <c r="X3280" s="1">
        <v>10966</v>
      </c>
      <c r="Y3280" s="7">
        <v>0.45589091211440924</v>
      </c>
    </row>
    <row r="3281" spans="1:25">
      <c r="A3281" t="s">
        <v>4841</v>
      </c>
      <c r="B3281" s="3" t="str">
        <f t="shared" si="102"/>
        <v>Aug</v>
      </c>
      <c r="C3281" s="3" t="str">
        <f t="shared" si="103"/>
        <v>2025</v>
      </c>
      <c r="D3281" s="3">
        <v>45897</v>
      </c>
      <c r="E3281" t="s">
        <v>740</v>
      </c>
      <c r="F3281" t="s">
        <v>3319</v>
      </c>
      <c r="G3281" s="5" t="s">
        <v>61</v>
      </c>
      <c r="H3281" s="5" t="s">
        <v>50</v>
      </c>
      <c r="I3281" t="s">
        <v>2440</v>
      </c>
      <c r="J3281" t="s">
        <v>831</v>
      </c>
      <c r="K3281" s="5" t="s">
        <v>27</v>
      </c>
      <c r="L3281" s="5" t="s">
        <v>116</v>
      </c>
      <c r="M3281" t="s">
        <v>55</v>
      </c>
      <c r="N3281" s="5" t="s">
        <v>56</v>
      </c>
      <c r="O3281" s="5" t="s">
        <v>31</v>
      </c>
      <c r="P3281" t="s">
        <v>74</v>
      </c>
      <c r="Q3281" s="5" t="s">
        <v>45</v>
      </c>
      <c r="R3281" s="1">
        <v>1</v>
      </c>
      <c r="S3281" s="1">
        <v>4876</v>
      </c>
      <c r="T3281">
        <v>0.05</v>
      </c>
      <c r="U3281" s="1">
        <v>3842</v>
      </c>
      <c r="V3281" s="1">
        <v>3842</v>
      </c>
      <c r="W3281" s="1">
        <v>4632.2</v>
      </c>
      <c r="X3281" s="1">
        <v>790.19999999999982</v>
      </c>
      <c r="Y3281" s="7">
        <v>0.17058848927075684</v>
      </c>
    </row>
    <row r="3282" spans="1:25">
      <c r="A3282" t="s">
        <v>4842</v>
      </c>
      <c r="B3282" s="3" t="str">
        <f t="shared" si="102"/>
        <v>May</v>
      </c>
      <c r="C3282" s="3" t="str">
        <f t="shared" si="103"/>
        <v>2023</v>
      </c>
      <c r="D3282" s="3">
        <v>45066</v>
      </c>
      <c r="E3282" t="s">
        <v>929</v>
      </c>
      <c r="F3282" t="s">
        <v>998</v>
      </c>
      <c r="G3282" s="5" t="s">
        <v>23</v>
      </c>
      <c r="H3282" s="5" t="s">
        <v>24</v>
      </c>
      <c r="I3282" t="s">
        <v>783</v>
      </c>
      <c r="J3282" t="s">
        <v>130</v>
      </c>
      <c r="K3282" s="5" t="s">
        <v>53</v>
      </c>
      <c r="L3282" s="5" t="s">
        <v>64</v>
      </c>
      <c r="M3282" t="s">
        <v>87</v>
      </c>
      <c r="N3282" s="5" t="s">
        <v>88</v>
      </c>
      <c r="O3282" s="5" t="s">
        <v>43</v>
      </c>
      <c r="P3282" t="s">
        <v>170</v>
      </c>
      <c r="Q3282" s="5" t="s">
        <v>33</v>
      </c>
      <c r="R3282" s="1">
        <v>1</v>
      </c>
      <c r="S3282" s="1">
        <v>364</v>
      </c>
      <c r="T3282">
        <v>0</v>
      </c>
      <c r="U3282" s="1">
        <v>258</v>
      </c>
      <c r="V3282" s="1">
        <v>258</v>
      </c>
      <c r="W3282" s="1">
        <v>364</v>
      </c>
      <c r="X3282" s="1">
        <v>106</v>
      </c>
      <c r="Y3282" s="7">
        <v>0.29120879120879123</v>
      </c>
    </row>
    <row r="3283" spans="1:25">
      <c r="A3283" t="s">
        <v>4843</v>
      </c>
      <c r="B3283" s="3" t="str">
        <f t="shared" si="102"/>
        <v>Jan</v>
      </c>
      <c r="C3283" s="3" t="str">
        <f t="shared" si="103"/>
        <v>2023</v>
      </c>
      <c r="D3283" s="3">
        <v>44947</v>
      </c>
      <c r="E3283" t="s">
        <v>1240</v>
      </c>
      <c r="F3283" t="s">
        <v>458</v>
      </c>
      <c r="G3283" s="5" t="s">
        <v>23</v>
      </c>
      <c r="H3283" s="5" t="s">
        <v>24</v>
      </c>
      <c r="I3283" t="s">
        <v>1053</v>
      </c>
      <c r="J3283" t="s">
        <v>1999</v>
      </c>
      <c r="K3283" s="5" t="s">
        <v>27</v>
      </c>
      <c r="L3283" s="5" t="s">
        <v>64</v>
      </c>
      <c r="M3283" t="s">
        <v>65</v>
      </c>
      <c r="N3283" s="5" t="s">
        <v>66</v>
      </c>
      <c r="O3283" s="5" t="s">
        <v>43</v>
      </c>
      <c r="P3283" t="s">
        <v>376</v>
      </c>
      <c r="Q3283" s="5" t="s">
        <v>33</v>
      </c>
      <c r="R3283" s="1">
        <v>6</v>
      </c>
      <c r="S3283" s="1">
        <v>4260</v>
      </c>
      <c r="T3283">
        <v>0.25</v>
      </c>
      <c r="U3283" s="1">
        <v>2527</v>
      </c>
      <c r="V3283" s="1">
        <v>15162</v>
      </c>
      <c r="W3283" s="1">
        <v>19170</v>
      </c>
      <c r="X3283" s="1">
        <v>4008</v>
      </c>
      <c r="Y3283" s="7">
        <v>0.20907668231611892</v>
      </c>
    </row>
    <row r="3284" spans="1:25">
      <c r="A3284" t="s">
        <v>4844</v>
      </c>
      <c r="B3284" s="3" t="str">
        <f t="shared" si="102"/>
        <v>Aug</v>
      </c>
      <c r="C3284" s="3" t="str">
        <f t="shared" si="103"/>
        <v>2024</v>
      </c>
      <c r="D3284" s="3">
        <v>45508</v>
      </c>
      <c r="E3284" t="s">
        <v>916</v>
      </c>
      <c r="F3284" t="s">
        <v>1056</v>
      </c>
      <c r="G3284" s="5" t="s">
        <v>49</v>
      </c>
      <c r="H3284" s="5" t="s">
        <v>50</v>
      </c>
      <c r="I3284" t="s">
        <v>298</v>
      </c>
      <c r="J3284" t="s">
        <v>2463</v>
      </c>
      <c r="K3284" s="5" t="s">
        <v>53</v>
      </c>
      <c r="L3284" s="5" t="s">
        <v>42</v>
      </c>
      <c r="M3284" t="s">
        <v>87</v>
      </c>
      <c r="N3284" s="5" t="s">
        <v>88</v>
      </c>
      <c r="O3284" s="5" t="s">
        <v>31</v>
      </c>
      <c r="P3284" t="s">
        <v>44</v>
      </c>
      <c r="Q3284" s="5" t="s">
        <v>45</v>
      </c>
      <c r="R3284" s="1">
        <v>4</v>
      </c>
      <c r="S3284" s="1">
        <v>2008</v>
      </c>
      <c r="T3284">
        <v>0.1</v>
      </c>
      <c r="U3284" s="1">
        <v>1310</v>
      </c>
      <c r="V3284" s="1">
        <v>5240</v>
      </c>
      <c r="W3284" s="1">
        <v>7228.8</v>
      </c>
      <c r="X3284" s="1">
        <v>1988.8000000000002</v>
      </c>
      <c r="Y3284" s="7">
        <v>0.27512173528109785</v>
      </c>
    </row>
    <row r="3285" spans="1:25">
      <c r="A3285" t="s">
        <v>4845</v>
      </c>
      <c r="B3285" s="3" t="str">
        <f t="shared" si="102"/>
        <v>Sep</v>
      </c>
      <c r="C3285" s="3" t="str">
        <f t="shared" si="103"/>
        <v>2023</v>
      </c>
      <c r="D3285" s="3">
        <v>45198</v>
      </c>
      <c r="E3285" t="s">
        <v>570</v>
      </c>
      <c r="F3285" t="s">
        <v>1231</v>
      </c>
      <c r="G3285" s="5" t="s">
        <v>61</v>
      </c>
      <c r="H3285" s="5" t="s">
        <v>50</v>
      </c>
      <c r="I3285" t="s">
        <v>190</v>
      </c>
      <c r="J3285" t="s">
        <v>2231</v>
      </c>
      <c r="K3285" s="5" t="s">
        <v>53</v>
      </c>
      <c r="L3285" s="5" t="s">
        <v>64</v>
      </c>
      <c r="M3285" t="s">
        <v>55</v>
      </c>
      <c r="N3285" s="5" t="s">
        <v>56</v>
      </c>
      <c r="O3285" s="5" t="s">
        <v>43</v>
      </c>
      <c r="P3285" t="s">
        <v>522</v>
      </c>
      <c r="Q3285" s="5" t="s">
        <v>33</v>
      </c>
      <c r="R3285" s="1">
        <v>2</v>
      </c>
      <c r="S3285" s="1">
        <v>3442</v>
      </c>
      <c r="T3285">
        <v>0.25</v>
      </c>
      <c r="U3285" s="1">
        <v>2526</v>
      </c>
      <c r="V3285" s="1">
        <v>5052</v>
      </c>
      <c r="W3285" s="1">
        <v>5163</v>
      </c>
      <c r="X3285" s="1">
        <v>111</v>
      </c>
      <c r="Y3285" s="7">
        <v>2.1499128413712959E-2</v>
      </c>
    </row>
    <row r="3286" spans="1:25">
      <c r="A3286" t="s">
        <v>4846</v>
      </c>
      <c r="B3286" s="3" t="str">
        <f t="shared" si="102"/>
        <v>Mar</v>
      </c>
      <c r="C3286" s="3" t="str">
        <f t="shared" si="103"/>
        <v>2025</v>
      </c>
      <c r="D3286" s="3">
        <v>45740</v>
      </c>
      <c r="E3286" t="s">
        <v>1185</v>
      </c>
      <c r="F3286" t="s">
        <v>2630</v>
      </c>
      <c r="G3286" s="5" t="s">
        <v>23</v>
      </c>
      <c r="H3286" s="5" t="s">
        <v>24</v>
      </c>
      <c r="I3286" t="s">
        <v>1188</v>
      </c>
      <c r="J3286" t="s">
        <v>1116</v>
      </c>
      <c r="K3286" s="5" t="s">
        <v>53</v>
      </c>
      <c r="L3286" s="5" t="s">
        <v>64</v>
      </c>
      <c r="M3286" t="s">
        <v>65</v>
      </c>
      <c r="N3286" s="5" t="s">
        <v>66</v>
      </c>
      <c r="O3286" s="5" t="s">
        <v>31</v>
      </c>
      <c r="P3286" t="s">
        <v>81</v>
      </c>
      <c r="Q3286" s="5" t="s">
        <v>45</v>
      </c>
      <c r="R3286" s="1">
        <v>5</v>
      </c>
      <c r="S3286" s="1">
        <v>566</v>
      </c>
      <c r="T3286">
        <v>0.25</v>
      </c>
      <c r="U3286" s="1">
        <v>411</v>
      </c>
      <c r="V3286" s="1">
        <v>2055</v>
      </c>
      <c r="W3286" s="1">
        <v>2122.5</v>
      </c>
      <c r="X3286" s="1">
        <v>67.5</v>
      </c>
      <c r="Y3286" s="7">
        <v>3.1802120141342753E-2</v>
      </c>
    </row>
    <row r="3287" spans="1:25">
      <c r="A3287" t="s">
        <v>4847</v>
      </c>
      <c r="B3287" s="3" t="str">
        <f t="shared" si="102"/>
        <v>May</v>
      </c>
      <c r="C3287" s="3" t="str">
        <f t="shared" si="103"/>
        <v>2023</v>
      </c>
      <c r="D3287" s="3">
        <v>45065</v>
      </c>
      <c r="E3287" t="s">
        <v>2256</v>
      </c>
      <c r="F3287" t="s">
        <v>560</v>
      </c>
      <c r="G3287" s="5" t="s">
        <v>49</v>
      </c>
      <c r="H3287" s="5" t="s">
        <v>50</v>
      </c>
      <c r="I3287" t="s">
        <v>1070</v>
      </c>
      <c r="J3287" t="s">
        <v>955</v>
      </c>
      <c r="K3287" s="5" t="s">
        <v>73</v>
      </c>
      <c r="L3287" s="5" t="s">
        <v>64</v>
      </c>
      <c r="M3287" t="s">
        <v>87</v>
      </c>
      <c r="N3287" s="5" t="s">
        <v>88</v>
      </c>
      <c r="O3287" s="5" t="s">
        <v>43</v>
      </c>
      <c r="P3287" t="s">
        <v>787</v>
      </c>
      <c r="Q3287" s="5" t="s">
        <v>33</v>
      </c>
      <c r="R3287" s="1">
        <v>5</v>
      </c>
      <c r="S3287" s="1">
        <v>3568</v>
      </c>
      <c r="T3287">
        <v>0.25</v>
      </c>
      <c r="U3287" s="1">
        <v>1863</v>
      </c>
      <c r="V3287" s="1">
        <v>9315</v>
      </c>
      <c r="W3287" s="1">
        <v>13380</v>
      </c>
      <c r="X3287" s="1">
        <v>4065</v>
      </c>
      <c r="Y3287" s="7">
        <v>0.3038116591928251</v>
      </c>
    </row>
    <row r="3288" spans="1:25">
      <c r="A3288" t="s">
        <v>4848</v>
      </c>
      <c r="B3288" s="3" t="str">
        <f t="shared" si="102"/>
        <v>Mar</v>
      </c>
      <c r="C3288" s="3" t="str">
        <f t="shared" si="103"/>
        <v>2023</v>
      </c>
      <c r="D3288" s="3">
        <v>45013</v>
      </c>
      <c r="E3288" t="s">
        <v>322</v>
      </c>
      <c r="F3288" t="s">
        <v>1882</v>
      </c>
      <c r="G3288" s="5" t="s">
        <v>106</v>
      </c>
      <c r="H3288" s="5" t="s">
        <v>107</v>
      </c>
      <c r="I3288" t="s">
        <v>687</v>
      </c>
      <c r="J3288" t="s">
        <v>1306</v>
      </c>
      <c r="K3288" s="5" t="s">
        <v>73</v>
      </c>
      <c r="L3288" s="5" t="s">
        <v>42</v>
      </c>
      <c r="M3288" t="s">
        <v>117</v>
      </c>
      <c r="N3288" s="5" t="s">
        <v>118</v>
      </c>
      <c r="O3288" s="5" t="s">
        <v>43</v>
      </c>
      <c r="P3288" t="s">
        <v>437</v>
      </c>
      <c r="Q3288" s="5" t="s">
        <v>33</v>
      </c>
      <c r="R3288" s="1">
        <v>1</v>
      </c>
      <c r="S3288" s="1">
        <v>673</v>
      </c>
      <c r="T3288">
        <v>0.2</v>
      </c>
      <c r="U3288" s="1">
        <v>558</v>
      </c>
      <c r="V3288" s="1">
        <v>558</v>
      </c>
      <c r="W3288" s="1">
        <v>538.4</v>
      </c>
      <c r="X3288" s="1">
        <v>-19.600000000000023</v>
      </c>
      <c r="Y3288" s="7">
        <v>-3.6404160475482956E-2</v>
      </c>
    </row>
    <row r="3289" spans="1:25">
      <c r="A3289" t="s">
        <v>4849</v>
      </c>
      <c r="B3289" s="3" t="str">
        <f t="shared" si="102"/>
        <v>Jun</v>
      </c>
      <c r="C3289" s="3" t="str">
        <f t="shared" si="103"/>
        <v>2025</v>
      </c>
      <c r="D3289" s="3">
        <v>45826</v>
      </c>
      <c r="E3289" t="s">
        <v>912</v>
      </c>
      <c r="F3289" t="s">
        <v>1572</v>
      </c>
      <c r="G3289" s="5" t="s">
        <v>106</v>
      </c>
      <c r="H3289" s="5" t="s">
        <v>107</v>
      </c>
      <c r="I3289" t="s">
        <v>469</v>
      </c>
      <c r="J3289" t="s">
        <v>1770</v>
      </c>
      <c r="K3289" s="5" t="s">
        <v>41</v>
      </c>
      <c r="L3289" s="5" t="s">
        <v>116</v>
      </c>
      <c r="M3289" t="s">
        <v>55</v>
      </c>
      <c r="N3289" s="5" t="s">
        <v>56</v>
      </c>
      <c r="O3289" s="5" t="s">
        <v>31</v>
      </c>
      <c r="P3289" t="s">
        <v>390</v>
      </c>
      <c r="Q3289" s="5" t="s">
        <v>75</v>
      </c>
      <c r="R3289" s="1">
        <v>5</v>
      </c>
      <c r="S3289" s="1">
        <v>1525</v>
      </c>
      <c r="T3289">
        <v>0.1</v>
      </c>
      <c r="U3289" s="1">
        <v>1098</v>
      </c>
      <c r="V3289" s="1">
        <v>5490</v>
      </c>
      <c r="W3289" s="1">
        <v>6862.5</v>
      </c>
      <c r="X3289" s="1">
        <v>1372.5</v>
      </c>
      <c r="Y3289" s="7">
        <v>0.2</v>
      </c>
    </row>
    <row r="3290" spans="1:25">
      <c r="A3290" t="s">
        <v>4850</v>
      </c>
      <c r="B3290" s="3" t="str">
        <f t="shared" si="102"/>
        <v>Sep</v>
      </c>
      <c r="C3290" s="3" t="str">
        <f t="shared" si="103"/>
        <v>2022</v>
      </c>
      <c r="D3290" s="3">
        <v>44818</v>
      </c>
      <c r="E3290" t="s">
        <v>424</v>
      </c>
      <c r="F3290" t="s">
        <v>292</v>
      </c>
      <c r="G3290" s="5" t="s">
        <v>49</v>
      </c>
      <c r="H3290" s="5" t="s">
        <v>50</v>
      </c>
      <c r="I3290" t="s">
        <v>661</v>
      </c>
      <c r="J3290" t="s">
        <v>920</v>
      </c>
      <c r="K3290" s="5" t="s">
        <v>53</v>
      </c>
      <c r="L3290" s="5" t="s">
        <v>54</v>
      </c>
      <c r="M3290" t="s">
        <v>65</v>
      </c>
      <c r="N3290" s="5" t="s">
        <v>66</v>
      </c>
      <c r="O3290" s="5" t="s">
        <v>31</v>
      </c>
      <c r="P3290" t="s">
        <v>757</v>
      </c>
      <c r="Q3290" s="5" t="s">
        <v>75</v>
      </c>
      <c r="R3290" s="1">
        <v>5</v>
      </c>
      <c r="S3290" s="1">
        <v>3774</v>
      </c>
      <c r="T3290">
        <v>0.1</v>
      </c>
      <c r="U3290" s="1">
        <v>3005</v>
      </c>
      <c r="V3290" s="1">
        <v>15025</v>
      </c>
      <c r="W3290" s="1">
        <v>16983</v>
      </c>
      <c r="X3290" s="1">
        <v>1958</v>
      </c>
      <c r="Y3290" s="7">
        <v>0.11529176235058589</v>
      </c>
    </row>
    <row r="3291" spans="1:25">
      <c r="A3291" t="s">
        <v>4851</v>
      </c>
      <c r="B3291" s="3" t="str">
        <f t="shared" si="102"/>
        <v>Jun</v>
      </c>
      <c r="C3291" s="3" t="str">
        <f t="shared" si="103"/>
        <v>2023</v>
      </c>
      <c r="D3291" s="3">
        <v>45088</v>
      </c>
      <c r="E3291" t="s">
        <v>624</v>
      </c>
      <c r="F3291" t="s">
        <v>2671</v>
      </c>
      <c r="G3291" s="5" t="s">
        <v>49</v>
      </c>
      <c r="H3291" s="5" t="s">
        <v>50</v>
      </c>
      <c r="I3291" t="s">
        <v>1149</v>
      </c>
      <c r="J3291" t="s">
        <v>1411</v>
      </c>
      <c r="K3291" s="5" t="s">
        <v>73</v>
      </c>
      <c r="L3291" s="5" t="s">
        <v>54</v>
      </c>
      <c r="M3291" t="s">
        <v>55</v>
      </c>
      <c r="N3291" s="5" t="s">
        <v>56</v>
      </c>
      <c r="O3291" s="5" t="s">
        <v>31</v>
      </c>
      <c r="P3291" t="s">
        <v>89</v>
      </c>
      <c r="Q3291" s="5" t="s">
        <v>75</v>
      </c>
      <c r="R3291" s="1">
        <v>3</v>
      </c>
      <c r="S3291" s="1">
        <v>2183</v>
      </c>
      <c r="T3291">
        <v>0</v>
      </c>
      <c r="U3291" s="1">
        <v>1670</v>
      </c>
      <c r="V3291" s="1">
        <v>5010</v>
      </c>
      <c r="W3291" s="1">
        <v>6549</v>
      </c>
      <c r="X3291" s="1">
        <v>1539</v>
      </c>
      <c r="Y3291" s="7">
        <v>0.23499770957398075</v>
      </c>
    </row>
    <row r="3292" spans="1:25">
      <c r="A3292" t="s">
        <v>4852</v>
      </c>
      <c r="B3292" s="3" t="str">
        <f t="shared" si="102"/>
        <v>Jul</v>
      </c>
      <c r="C3292" s="3" t="str">
        <f t="shared" si="103"/>
        <v>2023</v>
      </c>
      <c r="D3292" s="3">
        <v>45113</v>
      </c>
      <c r="E3292" t="s">
        <v>1704</v>
      </c>
      <c r="F3292" t="s">
        <v>1467</v>
      </c>
      <c r="G3292" s="5" t="s">
        <v>23</v>
      </c>
      <c r="H3292" s="5" t="s">
        <v>24</v>
      </c>
      <c r="I3292" t="s">
        <v>517</v>
      </c>
      <c r="J3292" t="s">
        <v>1664</v>
      </c>
      <c r="K3292" s="5" t="s">
        <v>53</v>
      </c>
      <c r="L3292" s="5" t="s">
        <v>42</v>
      </c>
      <c r="M3292" t="s">
        <v>29</v>
      </c>
      <c r="N3292" s="5" t="s">
        <v>30</v>
      </c>
      <c r="O3292" s="5" t="s">
        <v>31</v>
      </c>
      <c r="P3292" t="s">
        <v>396</v>
      </c>
      <c r="Q3292" s="5" t="s">
        <v>75</v>
      </c>
      <c r="R3292" s="1">
        <v>7</v>
      </c>
      <c r="S3292" s="1">
        <v>940</v>
      </c>
      <c r="T3292">
        <v>0</v>
      </c>
      <c r="U3292" s="1">
        <v>675</v>
      </c>
      <c r="V3292" s="1">
        <v>4725</v>
      </c>
      <c r="W3292" s="1">
        <v>6580</v>
      </c>
      <c r="X3292" s="1">
        <v>1855</v>
      </c>
      <c r="Y3292" s="7">
        <v>0.28191489361702127</v>
      </c>
    </row>
    <row r="3293" spans="1:25">
      <c r="A3293" t="s">
        <v>4853</v>
      </c>
      <c r="B3293" s="3" t="str">
        <f t="shared" si="102"/>
        <v>Apr</v>
      </c>
      <c r="C3293" s="3" t="str">
        <f t="shared" si="103"/>
        <v>2025</v>
      </c>
      <c r="D3293" s="3">
        <v>45774</v>
      </c>
      <c r="E3293" t="s">
        <v>502</v>
      </c>
      <c r="F3293" t="s">
        <v>282</v>
      </c>
      <c r="G3293" s="5" t="s">
        <v>49</v>
      </c>
      <c r="H3293" s="5" t="s">
        <v>50</v>
      </c>
      <c r="I3293" t="s">
        <v>206</v>
      </c>
      <c r="J3293" t="s">
        <v>683</v>
      </c>
      <c r="K3293" s="5" t="s">
        <v>27</v>
      </c>
      <c r="L3293" s="5" t="s">
        <v>28</v>
      </c>
      <c r="M3293" t="s">
        <v>117</v>
      </c>
      <c r="N3293" s="5" t="s">
        <v>118</v>
      </c>
      <c r="O3293" s="5" t="s">
        <v>31</v>
      </c>
      <c r="P3293" t="s">
        <v>320</v>
      </c>
      <c r="Q3293" s="5" t="s">
        <v>75</v>
      </c>
      <c r="R3293" s="1">
        <v>5</v>
      </c>
      <c r="S3293" s="1">
        <v>3151</v>
      </c>
      <c r="T3293">
        <v>0.1</v>
      </c>
      <c r="U3293" s="1">
        <v>1826</v>
      </c>
      <c r="V3293" s="1">
        <v>9130</v>
      </c>
      <c r="W3293" s="1">
        <v>14179.5</v>
      </c>
      <c r="X3293" s="1">
        <v>5049.5</v>
      </c>
      <c r="Y3293" s="7">
        <v>0.35611269790895306</v>
      </c>
    </row>
    <row r="3294" spans="1:25">
      <c r="A3294" t="s">
        <v>4854</v>
      </c>
      <c r="B3294" s="3" t="str">
        <f t="shared" si="102"/>
        <v>May</v>
      </c>
      <c r="C3294" s="3" t="str">
        <f t="shared" si="103"/>
        <v>2023</v>
      </c>
      <c r="D3294" s="3">
        <v>45074</v>
      </c>
      <c r="E3294" t="s">
        <v>4239</v>
      </c>
      <c r="F3294" t="s">
        <v>1968</v>
      </c>
      <c r="G3294" s="5" t="s">
        <v>37</v>
      </c>
      <c r="H3294" s="5" t="s">
        <v>38</v>
      </c>
      <c r="I3294" t="s">
        <v>913</v>
      </c>
      <c r="J3294" t="s">
        <v>1450</v>
      </c>
      <c r="K3294" s="5" t="s">
        <v>41</v>
      </c>
      <c r="L3294" s="5" t="s">
        <v>64</v>
      </c>
      <c r="M3294" t="s">
        <v>55</v>
      </c>
      <c r="N3294" s="5" t="s">
        <v>56</v>
      </c>
      <c r="O3294" s="5" t="s">
        <v>31</v>
      </c>
      <c r="P3294" t="s">
        <v>159</v>
      </c>
      <c r="Q3294" s="5" t="s">
        <v>75</v>
      </c>
      <c r="R3294" s="1">
        <v>3</v>
      </c>
      <c r="S3294" s="1">
        <v>1776</v>
      </c>
      <c r="T3294">
        <v>0</v>
      </c>
      <c r="U3294" s="1">
        <v>1245</v>
      </c>
      <c r="V3294" s="1">
        <v>3735</v>
      </c>
      <c r="W3294" s="1">
        <v>5328</v>
      </c>
      <c r="X3294" s="1">
        <v>1593</v>
      </c>
      <c r="Y3294" s="7">
        <v>0.29898648648648651</v>
      </c>
    </row>
    <row r="3295" spans="1:25">
      <c r="A3295" t="s">
        <v>4855</v>
      </c>
      <c r="B3295" s="3" t="str">
        <f t="shared" si="102"/>
        <v>Aug</v>
      </c>
      <c r="C3295" s="3" t="str">
        <f t="shared" si="103"/>
        <v>2024</v>
      </c>
      <c r="D3295" s="3">
        <v>45529</v>
      </c>
      <c r="E3295" t="s">
        <v>552</v>
      </c>
      <c r="F3295" t="s">
        <v>2471</v>
      </c>
      <c r="G3295" s="5" t="s">
        <v>37</v>
      </c>
      <c r="H3295" s="5" t="s">
        <v>38</v>
      </c>
      <c r="I3295" t="s">
        <v>799</v>
      </c>
      <c r="J3295" t="s">
        <v>405</v>
      </c>
      <c r="K3295" s="5" t="s">
        <v>53</v>
      </c>
      <c r="L3295" s="5" t="s">
        <v>116</v>
      </c>
      <c r="M3295" t="s">
        <v>29</v>
      </c>
      <c r="N3295" s="5" t="s">
        <v>30</v>
      </c>
      <c r="O3295" s="5" t="s">
        <v>31</v>
      </c>
      <c r="P3295" t="s">
        <v>202</v>
      </c>
      <c r="Q3295" s="5" t="s">
        <v>45</v>
      </c>
      <c r="R3295" s="1">
        <v>4</v>
      </c>
      <c r="S3295" s="1">
        <v>2274</v>
      </c>
      <c r="T3295">
        <v>0.25</v>
      </c>
      <c r="U3295" s="1">
        <v>1718</v>
      </c>
      <c r="V3295" s="1">
        <v>6872</v>
      </c>
      <c r="W3295" s="1">
        <v>6822</v>
      </c>
      <c r="X3295" s="1">
        <v>-50</v>
      </c>
      <c r="Y3295" s="7">
        <v>-7.32922896511287E-3</v>
      </c>
    </row>
    <row r="3296" spans="1:25">
      <c r="A3296" t="s">
        <v>4856</v>
      </c>
      <c r="B3296" s="3" t="str">
        <f t="shared" si="102"/>
        <v>Jan</v>
      </c>
      <c r="C3296" s="3" t="str">
        <f t="shared" si="103"/>
        <v>2023</v>
      </c>
      <c r="D3296" s="3">
        <v>44943</v>
      </c>
      <c r="E3296" t="s">
        <v>1115</v>
      </c>
      <c r="F3296" t="s">
        <v>583</v>
      </c>
      <c r="G3296" s="5" t="s">
        <v>37</v>
      </c>
      <c r="H3296" s="5" t="s">
        <v>38</v>
      </c>
      <c r="I3296" t="s">
        <v>1216</v>
      </c>
      <c r="J3296" t="s">
        <v>1676</v>
      </c>
      <c r="K3296" s="5" t="s">
        <v>95</v>
      </c>
      <c r="L3296" s="5" t="s">
        <v>64</v>
      </c>
      <c r="M3296" t="s">
        <v>55</v>
      </c>
      <c r="N3296" s="5" t="s">
        <v>56</v>
      </c>
      <c r="O3296" s="5" t="s">
        <v>43</v>
      </c>
      <c r="P3296" t="s">
        <v>180</v>
      </c>
      <c r="Q3296" s="5" t="s">
        <v>33</v>
      </c>
      <c r="R3296" s="1">
        <v>7</v>
      </c>
      <c r="S3296" s="1">
        <v>1259</v>
      </c>
      <c r="T3296">
        <v>0.2</v>
      </c>
      <c r="U3296" s="1">
        <v>762</v>
      </c>
      <c r="V3296" s="1">
        <v>5334</v>
      </c>
      <c r="W3296" s="1">
        <v>7050.4000000000005</v>
      </c>
      <c r="X3296" s="1">
        <v>1716.4000000000005</v>
      </c>
      <c r="Y3296" s="7">
        <v>0.24344718030182691</v>
      </c>
    </row>
    <row r="3297" spans="1:25">
      <c r="A3297" t="s">
        <v>4857</v>
      </c>
      <c r="B3297" s="3" t="str">
        <f t="shared" si="102"/>
        <v>Jan</v>
      </c>
      <c r="C3297" s="3" t="str">
        <f t="shared" si="103"/>
        <v>2024</v>
      </c>
      <c r="D3297" s="3">
        <v>45322</v>
      </c>
      <c r="E3297" t="s">
        <v>392</v>
      </c>
      <c r="F3297" t="s">
        <v>536</v>
      </c>
      <c r="G3297" s="5" t="s">
        <v>23</v>
      </c>
      <c r="H3297" s="5" t="s">
        <v>24</v>
      </c>
      <c r="I3297" t="s">
        <v>1192</v>
      </c>
      <c r="J3297" t="s">
        <v>2001</v>
      </c>
      <c r="K3297" s="5" t="s">
        <v>95</v>
      </c>
      <c r="L3297" s="5" t="s">
        <v>116</v>
      </c>
      <c r="M3297" t="s">
        <v>117</v>
      </c>
      <c r="N3297" s="5" t="s">
        <v>118</v>
      </c>
      <c r="O3297" s="5" t="s">
        <v>31</v>
      </c>
      <c r="P3297" t="s">
        <v>493</v>
      </c>
      <c r="Q3297" s="5" t="s">
        <v>75</v>
      </c>
      <c r="R3297" s="1">
        <v>5</v>
      </c>
      <c r="S3297" s="1">
        <v>1750</v>
      </c>
      <c r="T3297">
        <v>0</v>
      </c>
      <c r="U3297" s="1">
        <v>893</v>
      </c>
      <c r="V3297" s="1">
        <v>4465</v>
      </c>
      <c r="W3297" s="1">
        <v>8750</v>
      </c>
      <c r="X3297" s="1">
        <v>4285</v>
      </c>
      <c r="Y3297" s="7">
        <v>0.48971428571428571</v>
      </c>
    </row>
    <row r="3298" spans="1:25">
      <c r="A3298" t="s">
        <v>4858</v>
      </c>
      <c r="B3298" s="3" t="str">
        <f t="shared" si="102"/>
        <v>Jun</v>
      </c>
      <c r="C3298" s="3" t="str">
        <f t="shared" si="103"/>
        <v>2022</v>
      </c>
      <c r="D3298" s="3">
        <v>44724</v>
      </c>
      <c r="E3298" t="s">
        <v>1163</v>
      </c>
      <c r="F3298" t="s">
        <v>3052</v>
      </c>
      <c r="G3298" s="5" t="s">
        <v>106</v>
      </c>
      <c r="H3298" s="5" t="s">
        <v>107</v>
      </c>
      <c r="I3298" t="s">
        <v>491</v>
      </c>
      <c r="J3298" t="s">
        <v>1261</v>
      </c>
      <c r="K3298" s="5" t="s">
        <v>41</v>
      </c>
      <c r="L3298" s="5" t="s">
        <v>42</v>
      </c>
      <c r="M3298" t="s">
        <v>29</v>
      </c>
      <c r="N3298" s="5" t="s">
        <v>30</v>
      </c>
      <c r="O3298" s="5" t="s">
        <v>43</v>
      </c>
      <c r="P3298" t="s">
        <v>96</v>
      </c>
      <c r="Q3298" s="5" t="s">
        <v>45</v>
      </c>
      <c r="R3298" s="1">
        <v>1</v>
      </c>
      <c r="S3298" s="1">
        <v>4685</v>
      </c>
      <c r="T3298">
        <v>0.1</v>
      </c>
      <c r="U3298" s="1">
        <v>3133</v>
      </c>
      <c r="V3298" s="1">
        <v>3133</v>
      </c>
      <c r="W3298" s="1">
        <v>4216.5</v>
      </c>
      <c r="X3298" s="1">
        <v>1083.5</v>
      </c>
      <c r="Y3298" s="7">
        <v>0.2569666785248429</v>
      </c>
    </row>
    <row r="3299" spans="1:25">
      <c r="A3299" t="s">
        <v>4859</v>
      </c>
      <c r="B3299" s="3" t="str">
        <f t="shared" si="102"/>
        <v>May</v>
      </c>
      <c r="C3299" s="3" t="str">
        <f t="shared" si="103"/>
        <v>2023</v>
      </c>
      <c r="D3299" s="3">
        <v>45058</v>
      </c>
      <c r="E3299" t="s">
        <v>1874</v>
      </c>
      <c r="F3299" t="s">
        <v>968</v>
      </c>
      <c r="G3299" s="5" t="s">
        <v>106</v>
      </c>
      <c r="H3299" s="5" t="s">
        <v>107</v>
      </c>
      <c r="I3299" t="s">
        <v>715</v>
      </c>
      <c r="J3299" t="s">
        <v>1195</v>
      </c>
      <c r="K3299" s="5" t="s">
        <v>27</v>
      </c>
      <c r="L3299" s="5" t="s">
        <v>28</v>
      </c>
      <c r="M3299" t="s">
        <v>29</v>
      </c>
      <c r="N3299" s="5" t="s">
        <v>30</v>
      </c>
      <c r="O3299" s="5" t="s">
        <v>43</v>
      </c>
      <c r="P3299" t="s">
        <v>295</v>
      </c>
      <c r="Q3299" s="5" t="s">
        <v>33</v>
      </c>
      <c r="R3299" s="1">
        <v>5</v>
      </c>
      <c r="S3299" s="1">
        <v>3361</v>
      </c>
      <c r="T3299">
        <v>0.25</v>
      </c>
      <c r="U3299" s="1">
        <v>2494</v>
      </c>
      <c r="V3299" s="1">
        <v>12470</v>
      </c>
      <c r="W3299" s="1">
        <v>12603.75</v>
      </c>
      <c r="X3299" s="1">
        <v>133.75</v>
      </c>
      <c r="Y3299" s="7">
        <v>1.0611921055241495E-2</v>
      </c>
    </row>
    <row r="3300" spans="1:25">
      <c r="A3300" t="s">
        <v>4860</v>
      </c>
      <c r="B3300" s="3" t="str">
        <f t="shared" si="102"/>
        <v>Jul</v>
      </c>
      <c r="C3300" s="3" t="str">
        <f t="shared" si="103"/>
        <v>2024</v>
      </c>
      <c r="D3300" s="3">
        <v>45485</v>
      </c>
      <c r="E3300" t="s">
        <v>262</v>
      </c>
      <c r="F3300" t="s">
        <v>2923</v>
      </c>
      <c r="G3300" s="5" t="s">
        <v>23</v>
      </c>
      <c r="H3300" s="5" t="s">
        <v>24</v>
      </c>
      <c r="I3300" t="s">
        <v>100</v>
      </c>
      <c r="J3300" t="s">
        <v>492</v>
      </c>
      <c r="K3300" s="5" t="s">
        <v>95</v>
      </c>
      <c r="L3300" s="5" t="s">
        <v>64</v>
      </c>
      <c r="M3300" t="s">
        <v>87</v>
      </c>
      <c r="N3300" s="5" t="s">
        <v>88</v>
      </c>
      <c r="O3300" s="5" t="s">
        <v>43</v>
      </c>
      <c r="P3300" t="s">
        <v>942</v>
      </c>
      <c r="Q3300" s="5" t="s">
        <v>45</v>
      </c>
      <c r="R3300" s="1">
        <v>3</v>
      </c>
      <c r="S3300" s="1">
        <v>3715</v>
      </c>
      <c r="T3300">
        <v>0</v>
      </c>
      <c r="U3300" s="1">
        <v>3078</v>
      </c>
      <c r="V3300" s="1">
        <v>9234</v>
      </c>
      <c r="W3300" s="1">
        <v>11145</v>
      </c>
      <c r="X3300" s="1">
        <v>1911</v>
      </c>
      <c r="Y3300" s="7">
        <v>0.17146702557200538</v>
      </c>
    </row>
    <row r="3301" spans="1:25">
      <c r="A3301" t="s">
        <v>4861</v>
      </c>
      <c r="B3301" s="3" t="str">
        <f t="shared" si="102"/>
        <v>Jul</v>
      </c>
      <c r="C3301" s="3" t="str">
        <f t="shared" si="103"/>
        <v>2024</v>
      </c>
      <c r="D3301" s="3">
        <v>45477</v>
      </c>
      <c r="E3301" t="s">
        <v>2198</v>
      </c>
      <c r="F3301" t="s">
        <v>1886</v>
      </c>
      <c r="G3301" s="5" t="s">
        <v>49</v>
      </c>
      <c r="H3301" s="5" t="s">
        <v>50</v>
      </c>
      <c r="I3301" t="s">
        <v>568</v>
      </c>
      <c r="J3301" t="s">
        <v>1066</v>
      </c>
      <c r="K3301" s="5" t="s">
        <v>73</v>
      </c>
      <c r="L3301" s="5" t="s">
        <v>54</v>
      </c>
      <c r="M3301" t="s">
        <v>65</v>
      </c>
      <c r="N3301" s="5" t="s">
        <v>66</v>
      </c>
      <c r="O3301" s="5" t="s">
        <v>31</v>
      </c>
      <c r="P3301" t="s">
        <v>431</v>
      </c>
      <c r="Q3301" s="5" t="s">
        <v>33</v>
      </c>
      <c r="R3301" s="1">
        <v>6</v>
      </c>
      <c r="S3301" s="1">
        <v>1089</v>
      </c>
      <c r="T3301">
        <v>0</v>
      </c>
      <c r="U3301" s="1">
        <v>640</v>
      </c>
      <c r="V3301" s="1">
        <v>3840</v>
      </c>
      <c r="W3301" s="1">
        <v>6534</v>
      </c>
      <c r="X3301" s="1">
        <v>2694</v>
      </c>
      <c r="Y3301" s="7">
        <v>0.41230486685032142</v>
      </c>
    </row>
    <row r="3302" spans="1:25">
      <c r="A3302" t="s">
        <v>4862</v>
      </c>
      <c r="B3302" s="3" t="str">
        <f t="shared" si="102"/>
        <v>Apr</v>
      </c>
      <c r="C3302" s="3" t="str">
        <f t="shared" si="103"/>
        <v>2022</v>
      </c>
      <c r="D3302" s="3">
        <v>44658</v>
      </c>
      <c r="E3302" t="s">
        <v>1541</v>
      </c>
      <c r="F3302" t="s">
        <v>1645</v>
      </c>
      <c r="G3302" s="5" t="s">
        <v>23</v>
      </c>
      <c r="H3302" s="5" t="s">
        <v>24</v>
      </c>
      <c r="I3302" t="s">
        <v>163</v>
      </c>
      <c r="J3302" t="s">
        <v>2484</v>
      </c>
      <c r="K3302" s="5" t="s">
        <v>27</v>
      </c>
      <c r="L3302" s="5" t="s">
        <v>42</v>
      </c>
      <c r="M3302" t="s">
        <v>55</v>
      </c>
      <c r="N3302" s="5" t="s">
        <v>56</v>
      </c>
      <c r="O3302" s="5" t="s">
        <v>43</v>
      </c>
      <c r="P3302" t="s">
        <v>332</v>
      </c>
      <c r="Q3302" s="5" t="s">
        <v>33</v>
      </c>
      <c r="R3302" s="1">
        <v>4</v>
      </c>
      <c r="S3302" s="1">
        <v>1424</v>
      </c>
      <c r="T3302">
        <v>0</v>
      </c>
      <c r="U3302" s="1">
        <v>786</v>
      </c>
      <c r="V3302" s="1">
        <v>3144</v>
      </c>
      <c r="W3302" s="1">
        <v>5696</v>
      </c>
      <c r="X3302" s="1">
        <v>2552</v>
      </c>
      <c r="Y3302" s="7">
        <v>0.44803370786516855</v>
      </c>
    </row>
    <row r="3303" spans="1:25">
      <c r="A3303" t="s">
        <v>4863</v>
      </c>
      <c r="B3303" s="3" t="str">
        <f t="shared" si="102"/>
        <v>Jul</v>
      </c>
      <c r="C3303" s="3" t="str">
        <f t="shared" si="103"/>
        <v>2023</v>
      </c>
      <c r="D3303" s="3">
        <v>45112</v>
      </c>
      <c r="E3303" t="s">
        <v>2080</v>
      </c>
      <c r="F3303" t="s">
        <v>887</v>
      </c>
      <c r="G3303" s="5" t="s">
        <v>49</v>
      </c>
      <c r="H3303" s="5" t="s">
        <v>50</v>
      </c>
      <c r="I3303" t="s">
        <v>861</v>
      </c>
      <c r="J3303" t="s">
        <v>1794</v>
      </c>
      <c r="K3303" s="5" t="s">
        <v>27</v>
      </c>
      <c r="L3303" s="5" t="s">
        <v>54</v>
      </c>
      <c r="M3303" t="s">
        <v>87</v>
      </c>
      <c r="N3303" s="5" t="s">
        <v>88</v>
      </c>
      <c r="O3303" s="5" t="s">
        <v>31</v>
      </c>
      <c r="P3303" t="s">
        <v>268</v>
      </c>
      <c r="Q3303" s="5" t="s">
        <v>75</v>
      </c>
      <c r="R3303" s="1">
        <v>1</v>
      </c>
      <c r="S3303" s="1">
        <v>1039</v>
      </c>
      <c r="T3303">
        <v>0</v>
      </c>
      <c r="U3303" s="1">
        <v>585</v>
      </c>
      <c r="V3303" s="1">
        <v>585</v>
      </c>
      <c r="W3303" s="1">
        <v>1039</v>
      </c>
      <c r="X3303" s="1">
        <v>454</v>
      </c>
      <c r="Y3303" s="7">
        <v>0.43695861405197306</v>
      </c>
    </row>
    <row r="3304" spans="1:25">
      <c r="A3304" t="s">
        <v>4864</v>
      </c>
      <c r="B3304" s="3" t="str">
        <f t="shared" si="102"/>
        <v>Mar</v>
      </c>
      <c r="C3304" s="3" t="str">
        <f t="shared" si="103"/>
        <v>2024</v>
      </c>
      <c r="D3304" s="3">
        <v>45376</v>
      </c>
      <c r="E3304" t="s">
        <v>1011</v>
      </c>
      <c r="F3304" t="s">
        <v>890</v>
      </c>
      <c r="G3304" s="5" t="s">
        <v>37</v>
      </c>
      <c r="H3304" s="5" t="s">
        <v>38</v>
      </c>
      <c r="I3304" t="s">
        <v>682</v>
      </c>
      <c r="J3304" t="s">
        <v>2227</v>
      </c>
      <c r="K3304" s="5" t="s">
        <v>41</v>
      </c>
      <c r="L3304" s="5" t="s">
        <v>28</v>
      </c>
      <c r="M3304" t="s">
        <v>87</v>
      </c>
      <c r="N3304" s="5" t="s">
        <v>88</v>
      </c>
      <c r="O3304" s="5" t="s">
        <v>43</v>
      </c>
      <c r="P3304" t="s">
        <v>110</v>
      </c>
      <c r="Q3304" s="5" t="s">
        <v>45</v>
      </c>
      <c r="R3304" s="1">
        <v>7</v>
      </c>
      <c r="S3304" s="1">
        <v>726</v>
      </c>
      <c r="T3304">
        <v>0.25</v>
      </c>
      <c r="U3304" s="1">
        <v>560</v>
      </c>
      <c r="V3304" s="1">
        <v>3920</v>
      </c>
      <c r="W3304" s="1">
        <v>3811.5</v>
      </c>
      <c r="X3304" s="1">
        <v>-108.5</v>
      </c>
      <c r="Y3304" s="7">
        <v>-2.8466483011937556E-2</v>
      </c>
    </row>
    <row r="3305" spans="1:25">
      <c r="A3305" t="s">
        <v>4865</v>
      </c>
      <c r="B3305" s="3" t="str">
        <f t="shared" si="102"/>
        <v>Apr</v>
      </c>
      <c r="C3305" s="3" t="str">
        <f t="shared" si="103"/>
        <v>2024</v>
      </c>
      <c r="D3305" s="3">
        <v>45412</v>
      </c>
      <c r="E3305" t="s">
        <v>2097</v>
      </c>
      <c r="F3305" t="s">
        <v>2068</v>
      </c>
      <c r="G3305" s="5" t="s">
        <v>23</v>
      </c>
      <c r="H3305" s="5" t="s">
        <v>24</v>
      </c>
      <c r="I3305" t="s">
        <v>1519</v>
      </c>
      <c r="J3305" t="s">
        <v>1676</v>
      </c>
      <c r="K3305" s="5" t="s">
        <v>95</v>
      </c>
      <c r="L3305" s="5" t="s">
        <v>42</v>
      </c>
      <c r="M3305" t="s">
        <v>29</v>
      </c>
      <c r="N3305" s="5" t="s">
        <v>30</v>
      </c>
      <c r="O3305" s="5" t="s">
        <v>31</v>
      </c>
      <c r="P3305" t="s">
        <v>855</v>
      </c>
      <c r="Q3305" s="5" t="s">
        <v>45</v>
      </c>
      <c r="R3305" s="1">
        <v>8</v>
      </c>
      <c r="S3305" s="1">
        <v>2848</v>
      </c>
      <c r="T3305">
        <v>0.15</v>
      </c>
      <c r="U3305" s="1">
        <v>1789</v>
      </c>
      <c r="V3305" s="1">
        <v>14312</v>
      </c>
      <c r="W3305" s="1">
        <v>19366.399999999998</v>
      </c>
      <c r="X3305" s="1">
        <v>5054.3999999999978</v>
      </c>
      <c r="Y3305" s="7">
        <v>0.26098810310641102</v>
      </c>
    </row>
    <row r="3306" spans="1:25">
      <c r="A3306" t="s">
        <v>4866</v>
      </c>
      <c r="B3306" s="3" t="str">
        <f t="shared" si="102"/>
        <v>Jan</v>
      </c>
      <c r="C3306" s="3" t="str">
        <f t="shared" si="103"/>
        <v>2025</v>
      </c>
      <c r="D3306" s="3">
        <v>45675</v>
      </c>
      <c r="E3306" t="s">
        <v>655</v>
      </c>
      <c r="F3306" t="s">
        <v>2482</v>
      </c>
      <c r="G3306" s="5" t="s">
        <v>37</v>
      </c>
      <c r="H3306" s="5" t="s">
        <v>38</v>
      </c>
      <c r="I3306" t="s">
        <v>298</v>
      </c>
      <c r="J3306" t="s">
        <v>1806</v>
      </c>
      <c r="K3306" s="5" t="s">
        <v>53</v>
      </c>
      <c r="L3306" s="5" t="s">
        <v>28</v>
      </c>
      <c r="M3306" t="s">
        <v>87</v>
      </c>
      <c r="N3306" s="5" t="s">
        <v>88</v>
      </c>
      <c r="O3306" s="5" t="s">
        <v>31</v>
      </c>
      <c r="P3306" t="s">
        <v>376</v>
      </c>
      <c r="Q3306" s="5" t="s">
        <v>75</v>
      </c>
      <c r="R3306" s="1">
        <v>4</v>
      </c>
      <c r="S3306" s="1">
        <v>1512</v>
      </c>
      <c r="T3306">
        <v>0</v>
      </c>
      <c r="U3306" s="1">
        <v>930</v>
      </c>
      <c r="V3306" s="1">
        <v>3720</v>
      </c>
      <c r="W3306" s="1">
        <v>6048</v>
      </c>
      <c r="X3306" s="1">
        <v>2328</v>
      </c>
      <c r="Y3306" s="7">
        <v>0.38492063492063494</v>
      </c>
    </row>
    <row r="3307" spans="1:25">
      <c r="A3307" t="s">
        <v>4867</v>
      </c>
      <c r="B3307" s="3" t="str">
        <f t="shared" si="102"/>
        <v>Apr</v>
      </c>
      <c r="C3307" s="3" t="str">
        <f t="shared" si="103"/>
        <v>2022</v>
      </c>
      <c r="D3307" s="3">
        <v>44657</v>
      </c>
      <c r="E3307" t="s">
        <v>1994</v>
      </c>
      <c r="F3307" t="s">
        <v>2803</v>
      </c>
      <c r="G3307" s="5" t="s">
        <v>49</v>
      </c>
      <c r="H3307" s="5" t="s">
        <v>50</v>
      </c>
      <c r="I3307" t="s">
        <v>293</v>
      </c>
      <c r="J3307" t="s">
        <v>1178</v>
      </c>
      <c r="K3307" s="5" t="s">
        <v>73</v>
      </c>
      <c r="L3307" s="5" t="s">
        <v>42</v>
      </c>
      <c r="M3307" t="s">
        <v>87</v>
      </c>
      <c r="N3307" s="5" t="s">
        <v>88</v>
      </c>
      <c r="O3307" s="5" t="s">
        <v>43</v>
      </c>
      <c r="P3307" t="s">
        <v>81</v>
      </c>
      <c r="Q3307" s="5" t="s">
        <v>45</v>
      </c>
      <c r="R3307" s="1">
        <v>7</v>
      </c>
      <c r="S3307" s="1">
        <v>248</v>
      </c>
      <c r="T3307">
        <v>0.1</v>
      </c>
      <c r="U3307" s="1">
        <v>136</v>
      </c>
      <c r="V3307" s="1">
        <v>952</v>
      </c>
      <c r="W3307" s="1">
        <v>1562.4</v>
      </c>
      <c r="X3307" s="1">
        <v>610.40000000000009</v>
      </c>
      <c r="Y3307" s="7">
        <v>0.39068100358422941</v>
      </c>
    </row>
    <row r="3308" spans="1:25">
      <c r="A3308" t="s">
        <v>4868</v>
      </c>
      <c r="B3308" s="3" t="str">
        <f t="shared" si="102"/>
        <v>Jul</v>
      </c>
      <c r="C3308" s="3" t="str">
        <f t="shared" si="103"/>
        <v>2022</v>
      </c>
      <c r="D3308" s="3">
        <v>44759</v>
      </c>
      <c r="E3308" t="s">
        <v>1281</v>
      </c>
      <c r="F3308" t="s">
        <v>312</v>
      </c>
      <c r="G3308" s="5" t="s">
        <v>37</v>
      </c>
      <c r="H3308" s="5" t="s">
        <v>38</v>
      </c>
      <c r="I3308" t="s">
        <v>517</v>
      </c>
      <c r="J3308" t="s">
        <v>760</v>
      </c>
      <c r="K3308" s="5" t="s">
        <v>27</v>
      </c>
      <c r="L3308" s="5" t="s">
        <v>42</v>
      </c>
      <c r="M3308" t="s">
        <v>55</v>
      </c>
      <c r="N3308" s="5" t="s">
        <v>56</v>
      </c>
      <c r="O3308" s="5" t="s">
        <v>43</v>
      </c>
      <c r="P3308" t="s">
        <v>332</v>
      </c>
      <c r="Q3308" s="5" t="s">
        <v>45</v>
      </c>
      <c r="R3308" s="1">
        <v>1</v>
      </c>
      <c r="S3308" s="1">
        <v>3169</v>
      </c>
      <c r="T3308">
        <v>0</v>
      </c>
      <c r="U3308" s="1">
        <v>2461</v>
      </c>
      <c r="V3308" s="1">
        <v>2461</v>
      </c>
      <c r="W3308" s="1">
        <v>3169</v>
      </c>
      <c r="X3308" s="1">
        <v>708</v>
      </c>
      <c r="Y3308" s="7">
        <v>0.22341432628589461</v>
      </c>
    </row>
    <row r="3309" spans="1:25">
      <c r="A3309" t="s">
        <v>4869</v>
      </c>
      <c r="B3309" s="3" t="str">
        <f t="shared" si="102"/>
        <v>May</v>
      </c>
      <c r="C3309" s="3" t="str">
        <f t="shared" si="103"/>
        <v>2024</v>
      </c>
      <c r="D3309" s="3">
        <v>45442</v>
      </c>
      <c r="E3309" t="s">
        <v>502</v>
      </c>
      <c r="F3309" t="s">
        <v>2053</v>
      </c>
      <c r="G3309" s="5" t="s">
        <v>37</v>
      </c>
      <c r="H3309" s="5" t="s">
        <v>38</v>
      </c>
      <c r="I3309" t="s">
        <v>421</v>
      </c>
      <c r="J3309" t="s">
        <v>1438</v>
      </c>
      <c r="K3309" s="5" t="s">
        <v>95</v>
      </c>
      <c r="L3309" s="5" t="s">
        <v>54</v>
      </c>
      <c r="M3309" t="s">
        <v>29</v>
      </c>
      <c r="N3309" s="5" t="s">
        <v>30</v>
      </c>
      <c r="O3309" s="5" t="s">
        <v>31</v>
      </c>
      <c r="P3309" t="s">
        <v>220</v>
      </c>
      <c r="Q3309" s="5" t="s">
        <v>33</v>
      </c>
      <c r="R3309" s="1">
        <v>2</v>
      </c>
      <c r="S3309" s="1">
        <v>4501</v>
      </c>
      <c r="T3309">
        <v>0</v>
      </c>
      <c r="U3309" s="1">
        <v>2312</v>
      </c>
      <c r="V3309" s="1">
        <v>4624</v>
      </c>
      <c r="W3309" s="1">
        <v>9002</v>
      </c>
      <c r="X3309" s="1">
        <v>4378</v>
      </c>
      <c r="Y3309" s="7">
        <v>0.48633636969562322</v>
      </c>
    </row>
    <row r="3310" spans="1:25">
      <c r="A3310" t="s">
        <v>4870</v>
      </c>
      <c r="B3310" s="3" t="str">
        <f t="shared" si="102"/>
        <v>Nov</v>
      </c>
      <c r="C3310" s="3" t="str">
        <f t="shared" si="103"/>
        <v>2022</v>
      </c>
      <c r="D3310" s="3">
        <v>44891</v>
      </c>
      <c r="E3310" t="s">
        <v>1423</v>
      </c>
      <c r="F3310" t="s">
        <v>2298</v>
      </c>
      <c r="G3310" s="5" t="s">
        <v>61</v>
      </c>
      <c r="H3310" s="5" t="s">
        <v>50</v>
      </c>
      <c r="I3310" t="s">
        <v>62</v>
      </c>
      <c r="J3310" t="s">
        <v>86</v>
      </c>
      <c r="K3310" s="5" t="s">
        <v>41</v>
      </c>
      <c r="L3310" s="5" t="s">
        <v>42</v>
      </c>
      <c r="M3310" t="s">
        <v>29</v>
      </c>
      <c r="N3310" s="5" t="s">
        <v>30</v>
      </c>
      <c r="O3310" s="5" t="s">
        <v>31</v>
      </c>
      <c r="P3310" t="s">
        <v>57</v>
      </c>
      <c r="Q3310" s="5" t="s">
        <v>45</v>
      </c>
      <c r="R3310" s="1">
        <v>2</v>
      </c>
      <c r="S3310" s="1">
        <v>3786</v>
      </c>
      <c r="T3310">
        <v>0</v>
      </c>
      <c r="U3310" s="1">
        <v>2866</v>
      </c>
      <c r="V3310" s="1">
        <v>5732</v>
      </c>
      <c r="W3310" s="1">
        <v>7572</v>
      </c>
      <c r="X3310" s="1">
        <v>1840</v>
      </c>
      <c r="Y3310" s="7">
        <v>0.24300052826201796</v>
      </c>
    </row>
    <row r="3311" spans="1:25">
      <c r="A3311" t="s">
        <v>4871</v>
      </c>
      <c r="B3311" s="3" t="str">
        <f t="shared" si="102"/>
        <v>Jul</v>
      </c>
      <c r="C3311" s="3" t="str">
        <f t="shared" si="103"/>
        <v>2023</v>
      </c>
      <c r="D3311" s="3">
        <v>45117</v>
      </c>
      <c r="E3311" t="s">
        <v>2531</v>
      </c>
      <c r="F3311" t="s">
        <v>1424</v>
      </c>
      <c r="G3311" s="5" t="s">
        <v>49</v>
      </c>
      <c r="H3311" s="5" t="s">
        <v>50</v>
      </c>
      <c r="I3311" t="s">
        <v>464</v>
      </c>
      <c r="J3311" t="s">
        <v>642</v>
      </c>
      <c r="K3311" s="5" t="s">
        <v>73</v>
      </c>
      <c r="L3311" s="5" t="s">
        <v>64</v>
      </c>
      <c r="M3311" t="s">
        <v>87</v>
      </c>
      <c r="N3311" s="5" t="s">
        <v>88</v>
      </c>
      <c r="O3311" s="5" t="s">
        <v>43</v>
      </c>
      <c r="P3311" t="s">
        <v>355</v>
      </c>
      <c r="Q3311" s="5" t="s">
        <v>75</v>
      </c>
      <c r="R3311" s="1">
        <v>1</v>
      </c>
      <c r="S3311" s="1">
        <v>1895</v>
      </c>
      <c r="T3311">
        <v>0.25</v>
      </c>
      <c r="U3311" s="1">
        <v>1096</v>
      </c>
      <c r="V3311" s="1">
        <v>1096</v>
      </c>
      <c r="W3311" s="1">
        <v>1421.25</v>
      </c>
      <c r="X3311" s="1">
        <v>325.25</v>
      </c>
      <c r="Y3311" s="7">
        <v>0.22884784520668425</v>
      </c>
    </row>
    <row r="3312" spans="1:25">
      <c r="A3312" t="s">
        <v>4872</v>
      </c>
      <c r="B3312" s="3" t="str">
        <f t="shared" si="102"/>
        <v>Oct</v>
      </c>
      <c r="C3312" s="3" t="str">
        <f t="shared" si="103"/>
        <v>2023</v>
      </c>
      <c r="D3312" s="3">
        <v>45217</v>
      </c>
      <c r="E3312" t="s">
        <v>182</v>
      </c>
      <c r="F3312" t="s">
        <v>3289</v>
      </c>
      <c r="G3312" s="5" t="s">
        <v>23</v>
      </c>
      <c r="H3312" s="5" t="s">
        <v>24</v>
      </c>
      <c r="I3312" t="s">
        <v>672</v>
      </c>
      <c r="J3312" t="s">
        <v>764</v>
      </c>
      <c r="K3312" s="5" t="s">
        <v>95</v>
      </c>
      <c r="L3312" s="5" t="s">
        <v>28</v>
      </c>
      <c r="M3312" t="s">
        <v>29</v>
      </c>
      <c r="N3312" s="5" t="s">
        <v>30</v>
      </c>
      <c r="O3312" s="5" t="s">
        <v>31</v>
      </c>
      <c r="P3312" t="s">
        <v>186</v>
      </c>
      <c r="Q3312" s="5" t="s">
        <v>33</v>
      </c>
      <c r="R3312" s="1">
        <v>5</v>
      </c>
      <c r="S3312" s="1">
        <v>4473</v>
      </c>
      <c r="T3312">
        <v>0.25</v>
      </c>
      <c r="U3312" s="1">
        <v>3572</v>
      </c>
      <c r="V3312" s="1">
        <v>17860</v>
      </c>
      <c r="W3312" s="1">
        <v>16773.75</v>
      </c>
      <c r="X3312" s="1">
        <v>-1086.25</v>
      </c>
      <c r="Y3312" s="7">
        <v>-6.4758923913853489E-2</v>
      </c>
    </row>
    <row r="3313" spans="1:25">
      <c r="A3313" t="s">
        <v>4873</v>
      </c>
      <c r="B3313" s="3" t="str">
        <f t="shared" si="102"/>
        <v>Nov</v>
      </c>
      <c r="C3313" s="3" t="str">
        <f t="shared" si="103"/>
        <v>2022</v>
      </c>
      <c r="D3313" s="3">
        <v>44894</v>
      </c>
      <c r="E3313" t="s">
        <v>3271</v>
      </c>
      <c r="F3313" t="s">
        <v>992</v>
      </c>
      <c r="G3313" s="5" t="s">
        <v>61</v>
      </c>
      <c r="H3313" s="5" t="s">
        <v>50</v>
      </c>
      <c r="I3313" t="s">
        <v>805</v>
      </c>
      <c r="J3313" t="s">
        <v>1700</v>
      </c>
      <c r="K3313" s="5" t="s">
        <v>41</v>
      </c>
      <c r="L3313" s="5" t="s">
        <v>64</v>
      </c>
      <c r="M3313" t="s">
        <v>117</v>
      </c>
      <c r="N3313" s="5" t="s">
        <v>118</v>
      </c>
      <c r="O3313" s="5" t="s">
        <v>31</v>
      </c>
      <c r="P3313" t="s">
        <v>437</v>
      </c>
      <c r="Q3313" s="5" t="s">
        <v>45</v>
      </c>
      <c r="R3313" s="1">
        <v>1</v>
      </c>
      <c r="S3313" s="1">
        <v>2210</v>
      </c>
      <c r="T3313">
        <v>0.2</v>
      </c>
      <c r="U3313" s="1">
        <v>1737</v>
      </c>
      <c r="V3313" s="1">
        <v>1737</v>
      </c>
      <c r="W3313" s="1">
        <v>1768</v>
      </c>
      <c r="X3313" s="1">
        <v>31</v>
      </c>
      <c r="Y3313" s="7">
        <v>1.7533936651583711E-2</v>
      </c>
    </row>
    <row r="3314" spans="1:25">
      <c r="A3314" t="s">
        <v>4874</v>
      </c>
      <c r="B3314" s="3" t="str">
        <f t="shared" si="102"/>
        <v>Feb</v>
      </c>
      <c r="C3314" s="3" t="str">
        <f t="shared" si="103"/>
        <v>2022</v>
      </c>
      <c r="D3314" s="3">
        <v>44615</v>
      </c>
      <c r="E3314" t="s">
        <v>1064</v>
      </c>
      <c r="F3314" t="s">
        <v>1099</v>
      </c>
      <c r="G3314" s="5" t="s">
        <v>61</v>
      </c>
      <c r="H3314" s="5" t="s">
        <v>50</v>
      </c>
      <c r="I3314" t="s">
        <v>631</v>
      </c>
      <c r="J3314" t="s">
        <v>638</v>
      </c>
      <c r="K3314" s="5" t="s">
        <v>53</v>
      </c>
      <c r="L3314" s="5" t="s">
        <v>42</v>
      </c>
      <c r="M3314" t="s">
        <v>87</v>
      </c>
      <c r="N3314" s="5" t="s">
        <v>88</v>
      </c>
      <c r="O3314" s="5" t="s">
        <v>43</v>
      </c>
      <c r="P3314" t="s">
        <v>390</v>
      </c>
      <c r="Q3314" s="5" t="s">
        <v>33</v>
      </c>
      <c r="R3314" s="1">
        <v>8</v>
      </c>
      <c r="S3314" s="1">
        <v>2894</v>
      </c>
      <c r="T3314">
        <v>0.05</v>
      </c>
      <c r="U3314" s="1">
        <v>2269</v>
      </c>
      <c r="V3314" s="1">
        <v>18152</v>
      </c>
      <c r="W3314" s="1">
        <v>21994.399999999998</v>
      </c>
      <c r="X3314" s="1">
        <v>3842.3999999999978</v>
      </c>
      <c r="Y3314" s="7">
        <v>0.17469901429454762</v>
      </c>
    </row>
    <row r="3315" spans="1:25">
      <c r="A3315" t="s">
        <v>4875</v>
      </c>
      <c r="B3315" s="3" t="str">
        <f t="shared" si="102"/>
        <v>Jun</v>
      </c>
      <c r="C3315" s="3" t="str">
        <f t="shared" si="103"/>
        <v>2024</v>
      </c>
      <c r="D3315" s="3">
        <v>45451</v>
      </c>
      <c r="E3315" t="s">
        <v>1423</v>
      </c>
      <c r="F3315" t="s">
        <v>752</v>
      </c>
      <c r="G3315" s="5" t="s">
        <v>61</v>
      </c>
      <c r="H3315" s="5" t="s">
        <v>50</v>
      </c>
      <c r="I3315" t="s">
        <v>226</v>
      </c>
      <c r="J3315" t="s">
        <v>1438</v>
      </c>
      <c r="K3315" s="5" t="s">
        <v>95</v>
      </c>
      <c r="L3315" s="5" t="s">
        <v>116</v>
      </c>
      <c r="M3315" t="s">
        <v>55</v>
      </c>
      <c r="N3315" s="5" t="s">
        <v>56</v>
      </c>
      <c r="O3315" s="5" t="s">
        <v>31</v>
      </c>
      <c r="P3315" t="s">
        <v>136</v>
      </c>
      <c r="Q3315" s="5" t="s">
        <v>33</v>
      </c>
      <c r="R3315" s="1">
        <v>3</v>
      </c>
      <c r="S3315" s="1">
        <v>1707</v>
      </c>
      <c r="T3315">
        <v>0</v>
      </c>
      <c r="U3315" s="1">
        <v>968</v>
      </c>
      <c r="V3315" s="1">
        <v>2904</v>
      </c>
      <c r="W3315" s="1">
        <v>5121</v>
      </c>
      <c r="X3315" s="1">
        <v>2217</v>
      </c>
      <c r="Y3315" s="7">
        <v>0.43292325717633273</v>
      </c>
    </row>
    <row r="3316" spans="1:25">
      <c r="A3316" t="s">
        <v>4876</v>
      </c>
      <c r="B3316" s="3" t="str">
        <f t="shared" si="102"/>
        <v>Nov</v>
      </c>
      <c r="C3316" s="3" t="str">
        <f t="shared" si="103"/>
        <v>2024</v>
      </c>
      <c r="D3316" s="3">
        <v>45600</v>
      </c>
      <c r="E3316" t="s">
        <v>559</v>
      </c>
      <c r="F3316" t="s">
        <v>2474</v>
      </c>
      <c r="G3316" s="5" t="s">
        <v>49</v>
      </c>
      <c r="H3316" s="5" t="s">
        <v>50</v>
      </c>
      <c r="I3316" t="s">
        <v>853</v>
      </c>
      <c r="J3316" t="s">
        <v>2154</v>
      </c>
      <c r="K3316" s="5" t="s">
        <v>27</v>
      </c>
      <c r="L3316" s="5" t="s">
        <v>116</v>
      </c>
      <c r="M3316" t="s">
        <v>65</v>
      </c>
      <c r="N3316" s="5" t="s">
        <v>66</v>
      </c>
      <c r="O3316" s="5" t="s">
        <v>31</v>
      </c>
      <c r="P3316" t="s">
        <v>757</v>
      </c>
      <c r="Q3316" s="5" t="s">
        <v>75</v>
      </c>
      <c r="R3316" s="1">
        <v>5</v>
      </c>
      <c r="S3316" s="1">
        <v>4583</v>
      </c>
      <c r="T3316">
        <v>0.25</v>
      </c>
      <c r="U3316" s="1">
        <v>3877</v>
      </c>
      <c r="V3316" s="1">
        <v>19385</v>
      </c>
      <c r="W3316" s="1">
        <v>17186.25</v>
      </c>
      <c r="X3316" s="1">
        <v>-2198.75</v>
      </c>
      <c r="Y3316" s="7">
        <v>-0.12793657720561497</v>
      </c>
    </row>
    <row r="3317" spans="1:25">
      <c r="A3317" t="s">
        <v>4877</v>
      </c>
      <c r="B3317" s="3" t="str">
        <f t="shared" si="102"/>
        <v>Jan</v>
      </c>
      <c r="C3317" s="3" t="str">
        <f t="shared" si="103"/>
        <v>2025</v>
      </c>
      <c r="D3317" s="3">
        <v>45658</v>
      </c>
      <c r="E3317" t="s">
        <v>989</v>
      </c>
      <c r="F3317" t="s">
        <v>2592</v>
      </c>
      <c r="G3317" s="5" t="s">
        <v>106</v>
      </c>
      <c r="H3317" s="5" t="s">
        <v>107</v>
      </c>
      <c r="I3317" t="s">
        <v>1458</v>
      </c>
      <c r="J3317" t="s">
        <v>764</v>
      </c>
      <c r="K3317" s="5" t="s">
        <v>95</v>
      </c>
      <c r="L3317" s="5" t="s">
        <v>28</v>
      </c>
      <c r="M3317" t="s">
        <v>117</v>
      </c>
      <c r="N3317" s="5" t="s">
        <v>118</v>
      </c>
      <c r="O3317" s="5" t="s">
        <v>43</v>
      </c>
      <c r="P3317" t="s">
        <v>102</v>
      </c>
      <c r="Q3317" s="5" t="s">
        <v>45</v>
      </c>
      <c r="R3317" s="1">
        <v>5</v>
      </c>
      <c r="S3317" s="1">
        <v>2544</v>
      </c>
      <c r="T3317">
        <v>0.25</v>
      </c>
      <c r="U3317" s="1">
        <v>2055</v>
      </c>
      <c r="V3317" s="1">
        <v>10275</v>
      </c>
      <c r="W3317" s="1">
        <v>9540</v>
      </c>
      <c r="X3317" s="1">
        <v>-735</v>
      </c>
      <c r="Y3317" s="7">
        <v>-7.7044025157232701E-2</v>
      </c>
    </row>
    <row r="3318" spans="1:25">
      <c r="A3318" t="s">
        <v>4878</v>
      </c>
      <c r="B3318" s="3" t="str">
        <f t="shared" si="102"/>
        <v>Mar</v>
      </c>
      <c r="C3318" s="3" t="str">
        <f t="shared" si="103"/>
        <v>2024</v>
      </c>
      <c r="D3318" s="3">
        <v>45376</v>
      </c>
      <c r="E3318" t="s">
        <v>2064</v>
      </c>
      <c r="F3318" t="s">
        <v>1690</v>
      </c>
      <c r="G3318" s="5" t="s">
        <v>49</v>
      </c>
      <c r="H3318" s="5" t="s">
        <v>50</v>
      </c>
      <c r="I3318" t="s">
        <v>459</v>
      </c>
      <c r="J3318" t="s">
        <v>764</v>
      </c>
      <c r="K3318" s="5" t="s">
        <v>95</v>
      </c>
      <c r="L3318" s="5" t="s">
        <v>28</v>
      </c>
      <c r="M3318" t="s">
        <v>117</v>
      </c>
      <c r="N3318" s="5" t="s">
        <v>118</v>
      </c>
      <c r="O3318" s="5" t="s">
        <v>43</v>
      </c>
      <c r="P3318" t="s">
        <v>136</v>
      </c>
      <c r="Q3318" s="5" t="s">
        <v>75</v>
      </c>
      <c r="R3318" s="1">
        <v>7</v>
      </c>
      <c r="S3318" s="1">
        <v>4281</v>
      </c>
      <c r="T3318">
        <v>0</v>
      </c>
      <c r="U3318" s="1">
        <v>2141</v>
      </c>
      <c r="V3318" s="1">
        <v>14987</v>
      </c>
      <c r="W3318" s="1">
        <v>29967</v>
      </c>
      <c r="X3318" s="1">
        <v>14980</v>
      </c>
      <c r="Y3318" s="7">
        <v>0.49988320485867788</v>
      </c>
    </row>
    <row r="3319" spans="1:25">
      <c r="A3319" t="s">
        <v>4879</v>
      </c>
      <c r="B3319" s="3" t="str">
        <f t="shared" si="102"/>
        <v>Jul</v>
      </c>
      <c r="C3319" s="3" t="str">
        <f t="shared" si="103"/>
        <v>2022</v>
      </c>
      <c r="D3319" s="3">
        <v>44756</v>
      </c>
      <c r="E3319" t="s">
        <v>550</v>
      </c>
      <c r="F3319" t="s">
        <v>1481</v>
      </c>
      <c r="G3319" s="5" t="s">
        <v>49</v>
      </c>
      <c r="H3319" s="5" t="s">
        <v>50</v>
      </c>
      <c r="I3319" t="s">
        <v>884</v>
      </c>
      <c r="J3319" t="s">
        <v>572</v>
      </c>
      <c r="K3319" s="5" t="s">
        <v>95</v>
      </c>
      <c r="L3319" s="5" t="s">
        <v>64</v>
      </c>
      <c r="M3319" t="s">
        <v>117</v>
      </c>
      <c r="N3319" s="5" t="s">
        <v>118</v>
      </c>
      <c r="O3319" s="5" t="s">
        <v>31</v>
      </c>
      <c r="P3319" t="s">
        <v>390</v>
      </c>
      <c r="Q3319" s="5" t="s">
        <v>45</v>
      </c>
      <c r="R3319" s="1">
        <v>7</v>
      </c>
      <c r="S3319" s="1">
        <v>4014</v>
      </c>
      <c r="T3319">
        <v>0.05</v>
      </c>
      <c r="U3319" s="1">
        <v>3170</v>
      </c>
      <c r="V3319" s="1">
        <v>22190</v>
      </c>
      <c r="W3319" s="1">
        <v>26693.1</v>
      </c>
      <c r="X3319" s="1">
        <v>4503.0999999999985</v>
      </c>
      <c r="Y3319" s="7">
        <v>0.1686990270893976</v>
      </c>
    </row>
    <row r="3320" spans="1:25">
      <c r="A3320" t="s">
        <v>4880</v>
      </c>
      <c r="B3320" s="3" t="str">
        <f t="shared" si="102"/>
        <v>Aug</v>
      </c>
      <c r="C3320" s="3" t="str">
        <f t="shared" si="103"/>
        <v>2022</v>
      </c>
      <c r="D3320" s="3">
        <v>44796</v>
      </c>
      <c r="E3320" t="s">
        <v>825</v>
      </c>
      <c r="F3320" t="s">
        <v>1097</v>
      </c>
      <c r="G3320" s="5" t="s">
        <v>49</v>
      </c>
      <c r="H3320" s="5" t="s">
        <v>50</v>
      </c>
      <c r="I3320" t="s">
        <v>1265</v>
      </c>
      <c r="J3320" t="s">
        <v>115</v>
      </c>
      <c r="K3320" s="5" t="s">
        <v>53</v>
      </c>
      <c r="L3320" s="5" t="s">
        <v>42</v>
      </c>
      <c r="M3320" t="s">
        <v>29</v>
      </c>
      <c r="N3320" s="5" t="s">
        <v>30</v>
      </c>
      <c r="O3320" s="5" t="s">
        <v>43</v>
      </c>
      <c r="P3320" t="s">
        <v>274</v>
      </c>
      <c r="Q3320" s="5" t="s">
        <v>33</v>
      </c>
      <c r="R3320" s="1">
        <v>5</v>
      </c>
      <c r="S3320" s="1">
        <v>876</v>
      </c>
      <c r="T3320">
        <v>0.1</v>
      </c>
      <c r="U3320" s="1">
        <v>582</v>
      </c>
      <c r="V3320" s="1">
        <v>2910</v>
      </c>
      <c r="W3320" s="1">
        <v>3942</v>
      </c>
      <c r="X3320" s="1">
        <v>1032</v>
      </c>
      <c r="Y3320" s="7">
        <v>0.26179604261796041</v>
      </c>
    </row>
    <row r="3321" spans="1:25">
      <c r="A3321" t="s">
        <v>4881</v>
      </c>
      <c r="B3321" s="3" t="str">
        <f t="shared" si="102"/>
        <v>Dec</v>
      </c>
      <c r="C3321" s="3" t="str">
        <f t="shared" si="103"/>
        <v>2023</v>
      </c>
      <c r="D3321" s="3">
        <v>45278</v>
      </c>
      <c r="E3321" t="s">
        <v>144</v>
      </c>
      <c r="F3321" t="s">
        <v>653</v>
      </c>
      <c r="G3321" s="5" t="s">
        <v>23</v>
      </c>
      <c r="H3321" s="5" t="s">
        <v>24</v>
      </c>
      <c r="I3321" t="s">
        <v>146</v>
      </c>
      <c r="J3321" t="s">
        <v>337</v>
      </c>
      <c r="K3321" s="5" t="s">
        <v>95</v>
      </c>
      <c r="L3321" s="5" t="s">
        <v>64</v>
      </c>
      <c r="M3321" t="s">
        <v>117</v>
      </c>
      <c r="N3321" s="5" t="s">
        <v>118</v>
      </c>
      <c r="O3321" s="5" t="s">
        <v>43</v>
      </c>
      <c r="P3321" t="s">
        <v>1180</v>
      </c>
      <c r="Q3321" s="5" t="s">
        <v>45</v>
      </c>
      <c r="R3321" s="1">
        <v>6</v>
      </c>
      <c r="S3321" s="1">
        <v>1462</v>
      </c>
      <c r="T3321">
        <v>0.1</v>
      </c>
      <c r="U3321" s="1">
        <v>966</v>
      </c>
      <c r="V3321" s="1">
        <v>5796</v>
      </c>
      <c r="W3321" s="1">
        <v>7894.8</v>
      </c>
      <c r="X3321" s="1">
        <v>2098.8000000000002</v>
      </c>
      <c r="Y3321" s="7">
        <v>0.26584587323301417</v>
      </c>
    </row>
    <row r="3322" spans="1:25">
      <c r="A3322" t="s">
        <v>4882</v>
      </c>
      <c r="B3322" s="3" t="str">
        <f t="shared" si="102"/>
        <v>Jan</v>
      </c>
      <c r="C3322" s="3" t="str">
        <f t="shared" si="103"/>
        <v>2025</v>
      </c>
      <c r="D3322" s="3">
        <v>45664</v>
      </c>
      <c r="E3322" t="s">
        <v>1820</v>
      </c>
      <c r="F3322" t="s">
        <v>189</v>
      </c>
      <c r="G3322" s="5" t="s">
        <v>106</v>
      </c>
      <c r="H3322" s="5" t="s">
        <v>107</v>
      </c>
      <c r="I3322" t="s">
        <v>288</v>
      </c>
      <c r="J3322" t="s">
        <v>703</v>
      </c>
      <c r="K3322" s="5" t="s">
        <v>95</v>
      </c>
      <c r="L3322" s="5" t="s">
        <v>116</v>
      </c>
      <c r="M3322" t="s">
        <v>29</v>
      </c>
      <c r="N3322" s="5" t="s">
        <v>30</v>
      </c>
      <c r="O3322" s="5" t="s">
        <v>43</v>
      </c>
      <c r="P3322" t="s">
        <v>148</v>
      </c>
      <c r="Q3322" s="5" t="s">
        <v>33</v>
      </c>
      <c r="R3322" s="1">
        <v>7</v>
      </c>
      <c r="S3322" s="1">
        <v>328</v>
      </c>
      <c r="T3322">
        <v>0.05</v>
      </c>
      <c r="U3322" s="1">
        <v>247</v>
      </c>
      <c r="V3322" s="1">
        <v>1729</v>
      </c>
      <c r="W3322" s="1">
        <v>2181.1999999999998</v>
      </c>
      <c r="X3322" s="1">
        <v>452.19999999999982</v>
      </c>
      <c r="Y3322" s="7">
        <v>0.20731707317073164</v>
      </c>
    </row>
    <row r="3323" spans="1:25">
      <c r="A3323" t="s">
        <v>4883</v>
      </c>
      <c r="B3323" s="3" t="str">
        <f t="shared" si="102"/>
        <v>Sep</v>
      </c>
      <c r="C3323" s="3" t="str">
        <f t="shared" si="103"/>
        <v>2025</v>
      </c>
      <c r="D3323" s="3">
        <v>45906</v>
      </c>
      <c r="E3323" t="s">
        <v>2145</v>
      </c>
      <c r="F3323" t="s">
        <v>2349</v>
      </c>
      <c r="G3323" s="5" t="s">
        <v>61</v>
      </c>
      <c r="H3323" s="5" t="s">
        <v>50</v>
      </c>
      <c r="I3323" t="s">
        <v>152</v>
      </c>
      <c r="J3323" t="s">
        <v>405</v>
      </c>
      <c r="K3323" s="5" t="s">
        <v>53</v>
      </c>
      <c r="L3323" s="5" t="s">
        <v>28</v>
      </c>
      <c r="M3323" t="s">
        <v>29</v>
      </c>
      <c r="N3323" s="5" t="s">
        <v>30</v>
      </c>
      <c r="O3323" s="5" t="s">
        <v>43</v>
      </c>
      <c r="P3323" t="s">
        <v>180</v>
      </c>
      <c r="Q3323" s="5" t="s">
        <v>75</v>
      </c>
      <c r="R3323" s="1">
        <v>1</v>
      </c>
      <c r="S3323" s="1">
        <v>3653</v>
      </c>
      <c r="T3323">
        <v>0.25</v>
      </c>
      <c r="U3323" s="1">
        <v>2863</v>
      </c>
      <c r="V3323" s="1">
        <v>2863</v>
      </c>
      <c r="W3323" s="1">
        <v>2739.75</v>
      </c>
      <c r="X3323" s="1">
        <v>-123.25</v>
      </c>
      <c r="Y3323" s="7">
        <v>-4.4985856373756732E-2</v>
      </c>
    </row>
    <row r="3324" spans="1:25">
      <c r="A3324" t="s">
        <v>4884</v>
      </c>
      <c r="B3324" s="3" t="str">
        <f t="shared" si="102"/>
        <v>Aug</v>
      </c>
      <c r="C3324" s="3" t="str">
        <f t="shared" si="103"/>
        <v>2025</v>
      </c>
      <c r="D3324" s="3">
        <v>45881</v>
      </c>
      <c r="E3324" t="s">
        <v>829</v>
      </c>
      <c r="F3324" t="s">
        <v>1061</v>
      </c>
      <c r="G3324" s="5" t="s">
        <v>106</v>
      </c>
      <c r="H3324" s="5" t="s">
        <v>107</v>
      </c>
      <c r="I3324" t="s">
        <v>1468</v>
      </c>
      <c r="J3324" t="s">
        <v>219</v>
      </c>
      <c r="K3324" s="5" t="s">
        <v>41</v>
      </c>
      <c r="L3324" s="5" t="s">
        <v>116</v>
      </c>
      <c r="M3324" t="s">
        <v>117</v>
      </c>
      <c r="N3324" s="5" t="s">
        <v>118</v>
      </c>
      <c r="O3324" s="5" t="s">
        <v>31</v>
      </c>
      <c r="P3324" t="s">
        <v>159</v>
      </c>
      <c r="Q3324" s="5" t="s">
        <v>75</v>
      </c>
      <c r="R3324" s="1">
        <v>5</v>
      </c>
      <c r="S3324" s="1">
        <v>4044</v>
      </c>
      <c r="T3324">
        <v>0.15</v>
      </c>
      <c r="U3324" s="1">
        <v>2235</v>
      </c>
      <c r="V3324" s="1">
        <v>11175</v>
      </c>
      <c r="W3324" s="1">
        <v>17187</v>
      </c>
      <c r="X3324" s="1">
        <v>6012</v>
      </c>
      <c r="Y3324" s="7">
        <v>0.34979926688776403</v>
      </c>
    </row>
    <row r="3325" spans="1:25">
      <c r="A3325" t="s">
        <v>4885</v>
      </c>
      <c r="B3325" s="3" t="str">
        <f t="shared" si="102"/>
        <v>May</v>
      </c>
      <c r="C3325" s="3" t="str">
        <f t="shared" si="103"/>
        <v>2024</v>
      </c>
      <c r="D3325" s="3">
        <v>45419</v>
      </c>
      <c r="E3325" t="s">
        <v>532</v>
      </c>
      <c r="F3325" t="s">
        <v>877</v>
      </c>
      <c r="G3325" s="5" t="s">
        <v>61</v>
      </c>
      <c r="H3325" s="5" t="s">
        <v>50</v>
      </c>
      <c r="I3325" t="s">
        <v>844</v>
      </c>
      <c r="J3325" t="s">
        <v>473</v>
      </c>
      <c r="K3325" s="5" t="s">
        <v>73</v>
      </c>
      <c r="L3325" s="5" t="s">
        <v>54</v>
      </c>
      <c r="M3325" t="s">
        <v>55</v>
      </c>
      <c r="N3325" s="5" t="s">
        <v>56</v>
      </c>
      <c r="O3325" s="5" t="s">
        <v>31</v>
      </c>
      <c r="P3325" t="s">
        <v>931</v>
      </c>
      <c r="Q3325" s="5" t="s">
        <v>75</v>
      </c>
      <c r="R3325" s="1">
        <v>5</v>
      </c>
      <c r="S3325" s="1">
        <v>800</v>
      </c>
      <c r="T3325">
        <v>0.15</v>
      </c>
      <c r="U3325" s="1">
        <v>435</v>
      </c>
      <c r="V3325" s="1">
        <v>2175</v>
      </c>
      <c r="W3325" s="1">
        <v>3400</v>
      </c>
      <c r="X3325" s="1">
        <v>1225</v>
      </c>
      <c r="Y3325" s="7">
        <v>0.36029411764705882</v>
      </c>
    </row>
    <row r="3326" spans="1:25">
      <c r="A3326" t="s">
        <v>4886</v>
      </c>
      <c r="B3326" s="3" t="str">
        <f t="shared" si="102"/>
        <v>Oct</v>
      </c>
      <c r="C3326" s="3" t="str">
        <f t="shared" si="103"/>
        <v>2025</v>
      </c>
      <c r="D3326" s="3">
        <v>45961</v>
      </c>
      <c r="E3326" t="s">
        <v>1163</v>
      </c>
      <c r="F3326" t="s">
        <v>890</v>
      </c>
      <c r="G3326" s="5" t="s">
        <v>61</v>
      </c>
      <c r="H3326" s="5" t="s">
        <v>50</v>
      </c>
      <c r="I3326" t="s">
        <v>605</v>
      </c>
      <c r="J3326" t="s">
        <v>243</v>
      </c>
      <c r="K3326" s="5" t="s">
        <v>95</v>
      </c>
      <c r="L3326" s="5" t="s">
        <v>54</v>
      </c>
      <c r="M3326" t="s">
        <v>65</v>
      </c>
      <c r="N3326" s="5" t="s">
        <v>66</v>
      </c>
      <c r="O3326" s="5" t="s">
        <v>43</v>
      </c>
      <c r="P3326" t="s">
        <v>57</v>
      </c>
      <c r="Q3326" s="5" t="s">
        <v>75</v>
      </c>
      <c r="R3326" s="1">
        <v>7</v>
      </c>
      <c r="S3326" s="1">
        <v>3307</v>
      </c>
      <c r="T3326">
        <v>0</v>
      </c>
      <c r="U3326" s="1">
        <v>2419</v>
      </c>
      <c r="V3326" s="1">
        <v>16933</v>
      </c>
      <c r="W3326" s="1">
        <v>23149</v>
      </c>
      <c r="X3326" s="1">
        <v>6216</v>
      </c>
      <c r="Y3326" s="7">
        <v>0.26852131841548232</v>
      </c>
    </row>
    <row r="3327" spans="1:25">
      <c r="A3327" t="s">
        <v>4887</v>
      </c>
      <c r="B3327" s="3" t="str">
        <f t="shared" si="102"/>
        <v>Feb</v>
      </c>
      <c r="C3327" s="3" t="str">
        <f t="shared" si="103"/>
        <v>2022</v>
      </c>
      <c r="D3327" s="3">
        <v>44616</v>
      </c>
      <c r="E3327" t="s">
        <v>369</v>
      </c>
      <c r="F3327" t="s">
        <v>2014</v>
      </c>
      <c r="G3327" s="5" t="s">
        <v>106</v>
      </c>
      <c r="H3327" s="5" t="s">
        <v>107</v>
      </c>
      <c r="I3327" t="s">
        <v>537</v>
      </c>
      <c r="J3327" t="s">
        <v>456</v>
      </c>
      <c r="K3327" s="5" t="s">
        <v>41</v>
      </c>
      <c r="L3327" s="5" t="s">
        <v>28</v>
      </c>
      <c r="M3327" t="s">
        <v>29</v>
      </c>
      <c r="N3327" s="5" t="s">
        <v>30</v>
      </c>
      <c r="O3327" s="5" t="s">
        <v>31</v>
      </c>
      <c r="P3327" t="s">
        <v>437</v>
      </c>
      <c r="Q3327" s="5" t="s">
        <v>45</v>
      </c>
      <c r="R3327" s="1">
        <v>5</v>
      </c>
      <c r="S3327" s="1">
        <v>4698</v>
      </c>
      <c r="T3327">
        <v>0.05</v>
      </c>
      <c r="U3327" s="1">
        <v>3018</v>
      </c>
      <c r="V3327" s="1">
        <v>15090</v>
      </c>
      <c r="W3327" s="1">
        <v>22315.5</v>
      </c>
      <c r="X3327" s="1">
        <v>7225.5</v>
      </c>
      <c r="Y3327" s="7">
        <v>0.32378839819856153</v>
      </c>
    </row>
    <row r="3328" spans="1:25">
      <c r="A3328" t="s">
        <v>4888</v>
      </c>
      <c r="B3328" s="3" t="str">
        <f t="shared" si="102"/>
        <v>Jun</v>
      </c>
      <c r="C3328" s="3" t="str">
        <f t="shared" si="103"/>
        <v>2024</v>
      </c>
      <c r="D3328" s="3">
        <v>45453</v>
      </c>
      <c r="E3328" t="s">
        <v>1965</v>
      </c>
      <c r="F3328" t="s">
        <v>3245</v>
      </c>
      <c r="G3328" s="5" t="s">
        <v>106</v>
      </c>
      <c r="H3328" s="5" t="s">
        <v>107</v>
      </c>
      <c r="I3328" t="s">
        <v>699</v>
      </c>
      <c r="J3328" t="s">
        <v>303</v>
      </c>
      <c r="K3328" s="5" t="s">
        <v>95</v>
      </c>
      <c r="L3328" s="5" t="s">
        <v>116</v>
      </c>
      <c r="M3328" t="s">
        <v>55</v>
      </c>
      <c r="N3328" s="5" t="s">
        <v>56</v>
      </c>
      <c r="O3328" s="5" t="s">
        <v>43</v>
      </c>
      <c r="P3328" t="s">
        <v>153</v>
      </c>
      <c r="Q3328" s="5" t="s">
        <v>33</v>
      </c>
      <c r="R3328" s="1">
        <v>5</v>
      </c>
      <c r="S3328" s="1">
        <v>820</v>
      </c>
      <c r="T3328">
        <v>0.25</v>
      </c>
      <c r="U3328" s="1">
        <v>531</v>
      </c>
      <c r="V3328" s="1">
        <v>2655</v>
      </c>
      <c r="W3328" s="1">
        <v>3075</v>
      </c>
      <c r="X3328" s="1">
        <v>420</v>
      </c>
      <c r="Y3328" s="7">
        <v>0.13658536585365855</v>
      </c>
    </row>
    <row r="3329" spans="1:25">
      <c r="A3329" t="s">
        <v>4889</v>
      </c>
      <c r="B3329" s="3" t="str">
        <f t="shared" si="102"/>
        <v>Oct</v>
      </c>
      <c r="C3329" s="3" t="str">
        <f t="shared" si="103"/>
        <v>2022</v>
      </c>
      <c r="D3329" s="3">
        <v>44857</v>
      </c>
      <c r="E3329" t="s">
        <v>718</v>
      </c>
      <c r="F3329" t="s">
        <v>1278</v>
      </c>
      <c r="G3329" s="5" t="s">
        <v>106</v>
      </c>
      <c r="H3329" s="5" t="s">
        <v>107</v>
      </c>
      <c r="I3329" t="s">
        <v>1145</v>
      </c>
      <c r="J3329" t="s">
        <v>2088</v>
      </c>
      <c r="K3329" s="5" t="s">
        <v>95</v>
      </c>
      <c r="L3329" s="5" t="s">
        <v>116</v>
      </c>
      <c r="M3329" t="s">
        <v>65</v>
      </c>
      <c r="N3329" s="5" t="s">
        <v>66</v>
      </c>
      <c r="O3329" s="5" t="s">
        <v>43</v>
      </c>
      <c r="P3329" t="s">
        <v>1180</v>
      </c>
      <c r="Q3329" s="5" t="s">
        <v>33</v>
      </c>
      <c r="R3329" s="1">
        <v>5</v>
      </c>
      <c r="S3329" s="1">
        <v>1118</v>
      </c>
      <c r="T3329">
        <v>0.2</v>
      </c>
      <c r="U3329" s="1">
        <v>809</v>
      </c>
      <c r="V3329" s="1">
        <v>4045</v>
      </c>
      <c r="W3329" s="1">
        <v>4472</v>
      </c>
      <c r="X3329" s="1">
        <v>427</v>
      </c>
      <c r="Y3329" s="7">
        <v>9.5483005366726298E-2</v>
      </c>
    </row>
    <row r="3330" spans="1:25">
      <c r="A3330" t="s">
        <v>4890</v>
      </c>
      <c r="B3330" s="3" t="str">
        <f t="shared" si="102"/>
        <v>Mar</v>
      </c>
      <c r="C3330" s="3" t="str">
        <f t="shared" si="103"/>
        <v>2024</v>
      </c>
      <c r="D3330" s="3">
        <v>45362</v>
      </c>
      <c r="E3330" t="s">
        <v>1965</v>
      </c>
      <c r="F3330" t="s">
        <v>1292</v>
      </c>
      <c r="G3330" s="5" t="s">
        <v>23</v>
      </c>
      <c r="H3330" s="5" t="s">
        <v>24</v>
      </c>
      <c r="I3330" t="s">
        <v>1235</v>
      </c>
      <c r="J3330" t="s">
        <v>784</v>
      </c>
      <c r="K3330" s="5" t="s">
        <v>41</v>
      </c>
      <c r="L3330" s="5" t="s">
        <v>54</v>
      </c>
      <c r="M3330" t="s">
        <v>117</v>
      </c>
      <c r="N3330" s="5" t="s">
        <v>118</v>
      </c>
      <c r="O3330" s="5" t="s">
        <v>43</v>
      </c>
      <c r="P3330" t="s">
        <v>136</v>
      </c>
      <c r="Q3330" s="5" t="s">
        <v>33</v>
      </c>
      <c r="R3330" s="1">
        <v>3</v>
      </c>
      <c r="S3330" s="1">
        <v>4638</v>
      </c>
      <c r="T3330">
        <v>0.25</v>
      </c>
      <c r="U3330" s="1">
        <v>3275</v>
      </c>
      <c r="V3330" s="1">
        <v>9825</v>
      </c>
      <c r="W3330" s="1">
        <v>10435.5</v>
      </c>
      <c r="X3330" s="1">
        <v>610.5</v>
      </c>
      <c r="Y3330" s="7">
        <v>5.8502227971826935E-2</v>
      </c>
    </row>
    <row r="3331" spans="1:25">
      <c r="A3331" t="s">
        <v>4891</v>
      </c>
      <c r="B3331" s="3" t="str">
        <f t="shared" ref="B3331:B3394" si="104">TEXT(D3331,"MMM")</f>
        <v>Oct</v>
      </c>
      <c r="C3331" s="3" t="str">
        <f t="shared" ref="C3331:C3394" si="105">TEXT(D3331,"YYYY")</f>
        <v>2023</v>
      </c>
      <c r="D3331" s="3">
        <v>45201</v>
      </c>
      <c r="E3331" t="s">
        <v>1749</v>
      </c>
      <c r="F3331" t="s">
        <v>2086</v>
      </c>
      <c r="G3331" s="5" t="s">
        <v>106</v>
      </c>
      <c r="H3331" s="5" t="s">
        <v>107</v>
      </c>
      <c r="I3331" t="s">
        <v>1048</v>
      </c>
      <c r="J3331" t="s">
        <v>26</v>
      </c>
      <c r="K3331" s="5" t="s">
        <v>27</v>
      </c>
      <c r="L3331" s="5" t="s">
        <v>42</v>
      </c>
      <c r="M3331" t="s">
        <v>87</v>
      </c>
      <c r="N3331" s="5" t="s">
        <v>88</v>
      </c>
      <c r="O3331" s="5" t="s">
        <v>31</v>
      </c>
      <c r="P3331" t="s">
        <v>931</v>
      </c>
      <c r="Q3331" s="5" t="s">
        <v>45</v>
      </c>
      <c r="R3331" s="1">
        <v>3</v>
      </c>
      <c r="S3331" s="1">
        <v>2815</v>
      </c>
      <c r="T3331">
        <v>0.2</v>
      </c>
      <c r="U3331" s="1">
        <v>1502</v>
      </c>
      <c r="V3331" s="1">
        <v>4506</v>
      </c>
      <c r="W3331" s="1">
        <v>6756</v>
      </c>
      <c r="X3331" s="1">
        <v>2250</v>
      </c>
      <c r="Y3331" s="7">
        <v>0.3330373001776199</v>
      </c>
    </row>
    <row r="3332" spans="1:25">
      <c r="A3332" t="s">
        <v>4892</v>
      </c>
      <c r="B3332" s="3" t="str">
        <f t="shared" si="104"/>
        <v>Aug</v>
      </c>
      <c r="C3332" s="3" t="str">
        <f t="shared" si="105"/>
        <v>2024</v>
      </c>
      <c r="D3332" s="3">
        <v>45514</v>
      </c>
      <c r="E3332" t="s">
        <v>2091</v>
      </c>
      <c r="F3332" t="s">
        <v>2383</v>
      </c>
      <c r="G3332" s="5" t="s">
        <v>37</v>
      </c>
      <c r="H3332" s="5" t="s">
        <v>38</v>
      </c>
      <c r="I3332" t="s">
        <v>805</v>
      </c>
      <c r="J3332" t="s">
        <v>319</v>
      </c>
      <c r="K3332" s="5" t="s">
        <v>73</v>
      </c>
      <c r="L3332" s="5" t="s">
        <v>28</v>
      </c>
      <c r="M3332" t="s">
        <v>29</v>
      </c>
      <c r="N3332" s="5" t="s">
        <v>30</v>
      </c>
      <c r="O3332" s="5" t="s">
        <v>43</v>
      </c>
      <c r="P3332" t="s">
        <v>67</v>
      </c>
      <c r="Q3332" s="5" t="s">
        <v>75</v>
      </c>
      <c r="R3332" s="1">
        <v>5</v>
      </c>
      <c r="S3332" s="1">
        <v>2190</v>
      </c>
      <c r="T3332">
        <v>0.15</v>
      </c>
      <c r="U3332" s="1">
        <v>1421</v>
      </c>
      <c r="V3332" s="1">
        <v>7105</v>
      </c>
      <c r="W3332" s="1">
        <v>9307.5</v>
      </c>
      <c r="X3332" s="1">
        <v>2202.5</v>
      </c>
      <c r="Y3332" s="7">
        <v>0.23663712060166534</v>
      </c>
    </row>
    <row r="3333" spans="1:25">
      <c r="A3333" t="s">
        <v>4893</v>
      </c>
      <c r="B3333" s="3" t="str">
        <f t="shared" si="104"/>
        <v>Sep</v>
      </c>
      <c r="C3333" s="3" t="str">
        <f t="shared" si="105"/>
        <v>2022</v>
      </c>
      <c r="D3333" s="3">
        <v>44826</v>
      </c>
      <c r="E3333" t="s">
        <v>535</v>
      </c>
      <c r="F3333" t="s">
        <v>1276</v>
      </c>
      <c r="G3333" s="5" t="s">
        <v>106</v>
      </c>
      <c r="H3333" s="5" t="s">
        <v>107</v>
      </c>
      <c r="I3333" t="s">
        <v>362</v>
      </c>
      <c r="J3333" t="s">
        <v>548</v>
      </c>
      <c r="K3333" s="5" t="s">
        <v>95</v>
      </c>
      <c r="L3333" s="5" t="s">
        <v>28</v>
      </c>
      <c r="M3333" t="s">
        <v>87</v>
      </c>
      <c r="N3333" s="5" t="s">
        <v>88</v>
      </c>
      <c r="O3333" s="5" t="s">
        <v>31</v>
      </c>
      <c r="P3333" t="s">
        <v>220</v>
      </c>
      <c r="Q3333" s="5" t="s">
        <v>33</v>
      </c>
      <c r="R3333" s="1">
        <v>6</v>
      </c>
      <c r="S3333" s="1">
        <v>641</v>
      </c>
      <c r="T3333">
        <v>0.15</v>
      </c>
      <c r="U3333" s="1">
        <v>343</v>
      </c>
      <c r="V3333" s="1">
        <v>2058</v>
      </c>
      <c r="W3333" s="1">
        <v>3269.1</v>
      </c>
      <c r="X3333" s="1">
        <v>1211.0999999999999</v>
      </c>
      <c r="Y3333" s="7">
        <v>0.370468936404515</v>
      </c>
    </row>
    <row r="3334" spans="1:25">
      <c r="A3334" t="s">
        <v>4894</v>
      </c>
      <c r="B3334" s="3" t="str">
        <f t="shared" si="104"/>
        <v>Nov</v>
      </c>
      <c r="C3334" s="3" t="str">
        <f t="shared" si="105"/>
        <v>2025</v>
      </c>
      <c r="D3334" s="3">
        <v>45970</v>
      </c>
      <c r="E3334" t="s">
        <v>1692</v>
      </c>
      <c r="F3334" t="s">
        <v>898</v>
      </c>
      <c r="G3334" s="5" t="s">
        <v>106</v>
      </c>
      <c r="H3334" s="5" t="s">
        <v>107</v>
      </c>
      <c r="I3334" t="s">
        <v>610</v>
      </c>
      <c r="J3334" t="s">
        <v>319</v>
      </c>
      <c r="K3334" s="5" t="s">
        <v>73</v>
      </c>
      <c r="L3334" s="5" t="s">
        <v>42</v>
      </c>
      <c r="M3334" t="s">
        <v>65</v>
      </c>
      <c r="N3334" s="5" t="s">
        <v>66</v>
      </c>
      <c r="O3334" s="5" t="s">
        <v>43</v>
      </c>
      <c r="P3334" t="s">
        <v>942</v>
      </c>
      <c r="Q3334" s="5" t="s">
        <v>75</v>
      </c>
      <c r="R3334" s="1">
        <v>1</v>
      </c>
      <c r="S3334" s="1">
        <v>2953</v>
      </c>
      <c r="T3334">
        <v>0.15</v>
      </c>
      <c r="U3334" s="1">
        <v>1745</v>
      </c>
      <c r="V3334" s="1">
        <v>1745</v>
      </c>
      <c r="W3334" s="1">
        <v>2510.0499999999997</v>
      </c>
      <c r="X3334" s="1">
        <v>765.04999999999973</v>
      </c>
      <c r="Y3334" s="7">
        <v>0.3047947252046771</v>
      </c>
    </row>
    <row r="3335" spans="1:25">
      <c r="A3335" t="s">
        <v>4895</v>
      </c>
      <c r="B3335" s="3" t="str">
        <f t="shared" si="104"/>
        <v>Dec</v>
      </c>
      <c r="C3335" s="3" t="str">
        <f t="shared" si="105"/>
        <v>2025</v>
      </c>
      <c r="D3335" s="3">
        <v>46014</v>
      </c>
      <c r="E3335" t="s">
        <v>511</v>
      </c>
      <c r="F3335" t="s">
        <v>105</v>
      </c>
      <c r="G3335" s="5" t="s">
        <v>61</v>
      </c>
      <c r="H3335" s="5" t="s">
        <v>50</v>
      </c>
      <c r="I3335" t="s">
        <v>236</v>
      </c>
      <c r="J3335" t="s">
        <v>999</v>
      </c>
      <c r="K3335" s="5" t="s">
        <v>95</v>
      </c>
      <c r="L3335" s="5" t="s">
        <v>64</v>
      </c>
      <c r="M3335" t="s">
        <v>29</v>
      </c>
      <c r="N3335" s="5" t="s">
        <v>30</v>
      </c>
      <c r="O3335" s="5" t="s">
        <v>43</v>
      </c>
      <c r="P3335" t="s">
        <v>96</v>
      </c>
      <c r="Q3335" s="5" t="s">
        <v>33</v>
      </c>
      <c r="R3335" s="1">
        <v>2</v>
      </c>
      <c r="S3335" s="1">
        <v>1900</v>
      </c>
      <c r="T3335">
        <v>0.2</v>
      </c>
      <c r="U3335" s="1">
        <v>1393</v>
      </c>
      <c r="V3335" s="1">
        <v>2786</v>
      </c>
      <c r="W3335" s="1">
        <v>3040</v>
      </c>
      <c r="X3335" s="1">
        <v>254</v>
      </c>
      <c r="Y3335" s="7">
        <v>8.3552631578947364E-2</v>
      </c>
    </row>
    <row r="3336" spans="1:25">
      <c r="A3336" t="s">
        <v>4896</v>
      </c>
      <c r="B3336" s="3" t="str">
        <f t="shared" si="104"/>
        <v>Jan</v>
      </c>
      <c r="C3336" s="3" t="str">
        <f t="shared" si="105"/>
        <v>2023</v>
      </c>
      <c r="D3336" s="3">
        <v>44928</v>
      </c>
      <c r="E3336" t="s">
        <v>1616</v>
      </c>
      <c r="F3336" t="s">
        <v>798</v>
      </c>
      <c r="G3336" s="5" t="s">
        <v>61</v>
      </c>
      <c r="H3336" s="5" t="s">
        <v>50</v>
      </c>
      <c r="I3336" t="s">
        <v>85</v>
      </c>
      <c r="J3336" t="s">
        <v>1038</v>
      </c>
      <c r="K3336" s="5" t="s">
        <v>95</v>
      </c>
      <c r="L3336" s="5" t="s">
        <v>116</v>
      </c>
      <c r="M3336" t="s">
        <v>117</v>
      </c>
      <c r="N3336" s="5" t="s">
        <v>118</v>
      </c>
      <c r="O3336" s="5" t="s">
        <v>43</v>
      </c>
      <c r="P3336" t="s">
        <v>493</v>
      </c>
      <c r="Q3336" s="5" t="s">
        <v>33</v>
      </c>
      <c r="R3336" s="1">
        <v>3</v>
      </c>
      <c r="S3336" s="1">
        <v>1094</v>
      </c>
      <c r="T3336">
        <v>0.1</v>
      </c>
      <c r="U3336" s="1">
        <v>685</v>
      </c>
      <c r="V3336" s="1">
        <v>2055</v>
      </c>
      <c r="W3336" s="1">
        <v>2953.8</v>
      </c>
      <c r="X3336" s="1">
        <v>898.80000000000018</v>
      </c>
      <c r="Y3336" s="7">
        <v>0.30428600446881987</v>
      </c>
    </row>
    <row r="3337" spans="1:25">
      <c r="A3337" t="s">
        <v>4897</v>
      </c>
      <c r="B3337" s="3" t="str">
        <f t="shared" si="104"/>
        <v>Jan</v>
      </c>
      <c r="C3337" s="3" t="str">
        <f t="shared" si="105"/>
        <v>2025</v>
      </c>
      <c r="D3337" s="3">
        <v>45670</v>
      </c>
      <c r="E3337" t="s">
        <v>3508</v>
      </c>
      <c r="F3337" t="s">
        <v>1221</v>
      </c>
      <c r="G3337" s="5" t="s">
        <v>49</v>
      </c>
      <c r="H3337" s="5" t="s">
        <v>50</v>
      </c>
      <c r="I3337" t="s">
        <v>62</v>
      </c>
      <c r="J3337" t="s">
        <v>1367</v>
      </c>
      <c r="K3337" s="5" t="s">
        <v>53</v>
      </c>
      <c r="L3337" s="5" t="s">
        <v>64</v>
      </c>
      <c r="M3337" t="s">
        <v>117</v>
      </c>
      <c r="N3337" s="5" t="s">
        <v>118</v>
      </c>
      <c r="O3337" s="5" t="s">
        <v>43</v>
      </c>
      <c r="P3337" t="s">
        <v>136</v>
      </c>
      <c r="Q3337" s="5" t="s">
        <v>33</v>
      </c>
      <c r="R3337" s="1">
        <v>7</v>
      </c>
      <c r="S3337" s="1">
        <v>2940</v>
      </c>
      <c r="T3337">
        <v>0.1</v>
      </c>
      <c r="U3337" s="1">
        <v>1889</v>
      </c>
      <c r="V3337" s="1">
        <v>13223</v>
      </c>
      <c r="W3337" s="1">
        <v>18522</v>
      </c>
      <c r="X3337" s="1">
        <v>5299</v>
      </c>
      <c r="Y3337" s="7">
        <v>0.28609221466364326</v>
      </c>
    </row>
    <row r="3338" spans="1:25">
      <c r="A3338" t="s">
        <v>4898</v>
      </c>
      <c r="B3338" s="3" t="str">
        <f t="shared" si="104"/>
        <v>Jul</v>
      </c>
      <c r="C3338" s="3" t="str">
        <f t="shared" si="105"/>
        <v>2022</v>
      </c>
      <c r="D3338" s="3">
        <v>44764</v>
      </c>
      <c r="E3338" t="s">
        <v>47</v>
      </c>
      <c r="F3338" t="s">
        <v>139</v>
      </c>
      <c r="G3338" s="5" t="s">
        <v>106</v>
      </c>
      <c r="H3338" s="5" t="s">
        <v>107</v>
      </c>
      <c r="I3338" t="s">
        <v>79</v>
      </c>
      <c r="J3338" t="s">
        <v>279</v>
      </c>
      <c r="K3338" s="5" t="s">
        <v>53</v>
      </c>
      <c r="L3338" s="5" t="s">
        <v>28</v>
      </c>
      <c r="M3338" t="s">
        <v>55</v>
      </c>
      <c r="N3338" s="5" t="s">
        <v>56</v>
      </c>
      <c r="O3338" s="5" t="s">
        <v>43</v>
      </c>
      <c r="P3338" t="s">
        <v>67</v>
      </c>
      <c r="Q3338" s="5" t="s">
        <v>45</v>
      </c>
      <c r="R3338" s="1">
        <v>2</v>
      </c>
      <c r="S3338" s="1">
        <v>1437</v>
      </c>
      <c r="T3338">
        <v>0.2</v>
      </c>
      <c r="U3338" s="1">
        <v>973</v>
      </c>
      <c r="V3338" s="1">
        <v>1946</v>
      </c>
      <c r="W3338" s="1">
        <v>2299.2000000000003</v>
      </c>
      <c r="X3338" s="1">
        <v>353.20000000000027</v>
      </c>
      <c r="Y3338" s="7">
        <v>0.15361864996520538</v>
      </c>
    </row>
    <row r="3339" spans="1:25">
      <c r="A3339" t="s">
        <v>4899</v>
      </c>
      <c r="B3339" s="3" t="str">
        <f t="shared" si="104"/>
        <v>Oct</v>
      </c>
      <c r="C3339" s="3" t="str">
        <f t="shared" si="105"/>
        <v>2023</v>
      </c>
      <c r="D3339" s="3">
        <v>45203</v>
      </c>
      <c r="E3339" t="s">
        <v>1156</v>
      </c>
      <c r="F3339" t="s">
        <v>2226</v>
      </c>
      <c r="G3339" s="5" t="s">
        <v>23</v>
      </c>
      <c r="H3339" s="5" t="s">
        <v>24</v>
      </c>
      <c r="I3339" t="s">
        <v>129</v>
      </c>
      <c r="J3339" t="s">
        <v>899</v>
      </c>
      <c r="K3339" s="5" t="s">
        <v>41</v>
      </c>
      <c r="L3339" s="5" t="s">
        <v>28</v>
      </c>
      <c r="M3339" t="s">
        <v>117</v>
      </c>
      <c r="N3339" s="5" t="s">
        <v>118</v>
      </c>
      <c r="O3339" s="5" t="s">
        <v>43</v>
      </c>
      <c r="P3339" t="s">
        <v>332</v>
      </c>
      <c r="Q3339" s="5" t="s">
        <v>45</v>
      </c>
      <c r="R3339" s="1">
        <v>3</v>
      </c>
      <c r="S3339" s="1">
        <v>3674</v>
      </c>
      <c r="T3339">
        <v>0.15</v>
      </c>
      <c r="U3339" s="1">
        <v>2733</v>
      </c>
      <c r="V3339" s="1">
        <v>8199</v>
      </c>
      <c r="W3339" s="1">
        <v>9368.6999999999989</v>
      </c>
      <c r="X3339" s="1">
        <v>1169.6999999999989</v>
      </c>
      <c r="Y3339" s="7">
        <v>0.12485190047712053</v>
      </c>
    </row>
    <row r="3340" spans="1:25">
      <c r="A3340" t="s">
        <v>4900</v>
      </c>
      <c r="B3340" s="3" t="str">
        <f t="shared" si="104"/>
        <v>Feb</v>
      </c>
      <c r="C3340" s="3" t="str">
        <f t="shared" si="105"/>
        <v>2024</v>
      </c>
      <c r="D3340" s="3">
        <v>45350</v>
      </c>
      <c r="E3340" t="s">
        <v>1051</v>
      </c>
      <c r="F3340" t="s">
        <v>2652</v>
      </c>
      <c r="G3340" s="5" t="s">
        <v>23</v>
      </c>
      <c r="H3340" s="5" t="s">
        <v>24</v>
      </c>
      <c r="I3340" t="s">
        <v>672</v>
      </c>
      <c r="J3340" t="s">
        <v>1999</v>
      </c>
      <c r="K3340" s="5" t="s">
        <v>27</v>
      </c>
      <c r="L3340" s="5" t="s">
        <v>54</v>
      </c>
      <c r="M3340" t="s">
        <v>65</v>
      </c>
      <c r="N3340" s="5" t="s">
        <v>66</v>
      </c>
      <c r="O3340" s="5" t="s">
        <v>43</v>
      </c>
      <c r="P3340" t="s">
        <v>1180</v>
      </c>
      <c r="Q3340" s="5" t="s">
        <v>33</v>
      </c>
      <c r="R3340" s="1">
        <v>8</v>
      </c>
      <c r="S3340" s="1">
        <v>4718</v>
      </c>
      <c r="T3340">
        <v>0.1</v>
      </c>
      <c r="U3340" s="1">
        <v>2382</v>
      </c>
      <c r="V3340" s="1">
        <v>19056</v>
      </c>
      <c r="W3340" s="1">
        <v>33969.599999999999</v>
      </c>
      <c r="X3340" s="1">
        <v>14913.599999999999</v>
      </c>
      <c r="Y3340" s="7">
        <v>0.4390278366539494</v>
      </c>
    </row>
    <row r="3341" spans="1:25">
      <c r="A3341" t="s">
        <v>4901</v>
      </c>
      <c r="B3341" s="3" t="str">
        <f t="shared" si="104"/>
        <v>Jan</v>
      </c>
      <c r="C3341" s="3" t="str">
        <f t="shared" si="105"/>
        <v>2022</v>
      </c>
      <c r="D3341" s="3">
        <v>44566</v>
      </c>
      <c r="E3341" t="s">
        <v>1692</v>
      </c>
      <c r="F3341" t="s">
        <v>60</v>
      </c>
      <c r="G3341" s="5" t="s">
        <v>61</v>
      </c>
      <c r="H3341" s="5" t="s">
        <v>50</v>
      </c>
      <c r="I3341" t="s">
        <v>93</v>
      </c>
      <c r="J3341" t="s">
        <v>219</v>
      </c>
      <c r="K3341" s="5" t="s">
        <v>41</v>
      </c>
      <c r="L3341" s="5" t="s">
        <v>116</v>
      </c>
      <c r="M3341" t="s">
        <v>117</v>
      </c>
      <c r="N3341" s="5" t="s">
        <v>118</v>
      </c>
      <c r="O3341" s="5" t="s">
        <v>31</v>
      </c>
      <c r="P3341" t="s">
        <v>67</v>
      </c>
      <c r="Q3341" s="5" t="s">
        <v>33</v>
      </c>
      <c r="R3341" s="1">
        <v>5</v>
      </c>
      <c r="S3341" s="1">
        <v>843</v>
      </c>
      <c r="T3341">
        <v>0.2</v>
      </c>
      <c r="U3341" s="1">
        <v>603</v>
      </c>
      <c r="V3341" s="1">
        <v>3015</v>
      </c>
      <c r="W3341" s="1">
        <v>3372</v>
      </c>
      <c r="X3341" s="1">
        <v>357</v>
      </c>
      <c r="Y3341" s="7">
        <v>0.10587188612099645</v>
      </c>
    </row>
    <row r="3342" spans="1:25">
      <c r="A3342" t="s">
        <v>4902</v>
      </c>
      <c r="B3342" s="3" t="str">
        <f t="shared" si="104"/>
        <v>Oct</v>
      </c>
      <c r="C3342" s="3" t="str">
        <f t="shared" si="105"/>
        <v>2023</v>
      </c>
      <c r="D3342" s="3">
        <v>45229</v>
      </c>
      <c r="E3342" t="s">
        <v>959</v>
      </c>
      <c r="F3342" t="s">
        <v>880</v>
      </c>
      <c r="G3342" s="5" t="s">
        <v>23</v>
      </c>
      <c r="H3342" s="5" t="s">
        <v>24</v>
      </c>
      <c r="I3342" t="s">
        <v>178</v>
      </c>
      <c r="J3342" t="s">
        <v>920</v>
      </c>
      <c r="K3342" s="5" t="s">
        <v>53</v>
      </c>
      <c r="L3342" s="5" t="s">
        <v>54</v>
      </c>
      <c r="M3342" t="s">
        <v>117</v>
      </c>
      <c r="N3342" s="5" t="s">
        <v>118</v>
      </c>
      <c r="O3342" s="5" t="s">
        <v>43</v>
      </c>
      <c r="P3342" t="s">
        <v>165</v>
      </c>
      <c r="Q3342" s="5" t="s">
        <v>33</v>
      </c>
      <c r="R3342" s="1">
        <v>6</v>
      </c>
      <c r="S3342" s="1">
        <v>1088</v>
      </c>
      <c r="T3342">
        <v>0.15</v>
      </c>
      <c r="U3342" s="1">
        <v>787</v>
      </c>
      <c r="V3342" s="1">
        <v>4722</v>
      </c>
      <c r="W3342" s="1">
        <v>5548.8</v>
      </c>
      <c r="X3342" s="1">
        <v>826.80000000000018</v>
      </c>
      <c r="Y3342" s="7">
        <v>0.14900519031141871</v>
      </c>
    </row>
    <row r="3343" spans="1:25">
      <c r="A3343" t="s">
        <v>4903</v>
      </c>
      <c r="B3343" s="3" t="str">
        <f t="shared" si="104"/>
        <v>Jul</v>
      </c>
      <c r="C3343" s="3" t="str">
        <f t="shared" si="105"/>
        <v>2024</v>
      </c>
      <c r="D3343" s="3">
        <v>45489</v>
      </c>
      <c r="E3343" t="s">
        <v>851</v>
      </c>
      <c r="F3343" t="s">
        <v>2010</v>
      </c>
      <c r="G3343" s="5" t="s">
        <v>106</v>
      </c>
      <c r="H3343" s="5" t="s">
        <v>107</v>
      </c>
      <c r="I3343" t="s">
        <v>811</v>
      </c>
      <c r="J3343" t="s">
        <v>1973</v>
      </c>
      <c r="K3343" s="5" t="s">
        <v>53</v>
      </c>
      <c r="L3343" s="5" t="s">
        <v>54</v>
      </c>
      <c r="M3343" t="s">
        <v>87</v>
      </c>
      <c r="N3343" s="5" t="s">
        <v>88</v>
      </c>
      <c r="O3343" s="5" t="s">
        <v>43</v>
      </c>
      <c r="P3343" t="s">
        <v>165</v>
      </c>
      <c r="Q3343" s="5" t="s">
        <v>45</v>
      </c>
      <c r="R3343" s="1">
        <v>7</v>
      </c>
      <c r="S3343" s="1">
        <v>408</v>
      </c>
      <c r="T3343">
        <v>0</v>
      </c>
      <c r="U3343" s="1">
        <v>283</v>
      </c>
      <c r="V3343" s="1">
        <v>1981</v>
      </c>
      <c r="W3343" s="1">
        <v>2856</v>
      </c>
      <c r="X3343" s="1">
        <v>875</v>
      </c>
      <c r="Y3343" s="7">
        <v>0.30637254901960786</v>
      </c>
    </row>
    <row r="3344" spans="1:25">
      <c r="A3344" t="s">
        <v>4904</v>
      </c>
      <c r="B3344" s="3" t="str">
        <f t="shared" si="104"/>
        <v>Apr</v>
      </c>
      <c r="C3344" s="3" t="str">
        <f t="shared" si="105"/>
        <v>2025</v>
      </c>
      <c r="D3344" s="3">
        <v>45749</v>
      </c>
      <c r="E3344" t="s">
        <v>1984</v>
      </c>
      <c r="F3344" t="s">
        <v>978</v>
      </c>
      <c r="G3344" s="5" t="s">
        <v>61</v>
      </c>
      <c r="H3344" s="5" t="s">
        <v>50</v>
      </c>
      <c r="I3344" t="s">
        <v>283</v>
      </c>
      <c r="J3344" t="s">
        <v>1716</v>
      </c>
      <c r="K3344" s="5" t="s">
        <v>41</v>
      </c>
      <c r="L3344" s="5" t="s">
        <v>54</v>
      </c>
      <c r="M3344" t="s">
        <v>65</v>
      </c>
      <c r="N3344" s="5" t="s">
        <v>66</v>
      </c>
      <c r="O3344" s="5" t="s">
        <v>31</v>
      </c>
      <c r="P3344" t="s">
        <v>787</v>
      </c>
      <c r="Q3344" s="5" t="s">
        <v>45</v>
      </c>
      <c r="R3344" s="1">
        <v>1</v>
      </c>
      <c r="S3344" s="1">
        <v>53</v>
      </c>
      <c r="T3344">
        <v>0.1</v>
      </c>
      <c r="U3344" s="1">
        <v>43</v>
      </c>
      <c r="V3344" s="1">
        <v>43</v>
      </c>
      <c r="W3344" s="1">
        <v>47.7</v>
      </c>
      <c r="X3344" s="1">
        <v>4.7000000000000028</v>
      </c>
      <c r="Y3344" s="7">
        <v>9.8532494758909905E-2</v>
      </c>
    </row>
    <row r="3345" spans="1:25">
      <c r="A3345" t="s">
        <v>4905</v>
      </c>
      <c r="B3345" s="3" t="str">
        <f t="shared" si="104"/>
        <v>Jan</v>
      </c>
      <c r="C3345" s="3" t="str">
        <f t="shared" si="105"/>
        <v>2025</v>
      </c>
      <c r="D3345" s="3">
        <v>45663</v>
      </c>
      <c r="E3345" t="s">
        <v>91</v>
      </c>
      <c r="F3345" t="s">
        <v>2848</v>
      </c>
      <c r="G3345" s="5" t="s">
        <v>49</v>
      </c>
      <c r="H3345" s="5" t="s">
        <v>50</v>
      </c>
      <c r="I3345" t="s">
        <v>687</v>
      </c>
      <c r="J3345" t="s">
        <v>1629</v>
      </c>
      <c r="K3345" s="5" t="s">
        <v>41</v>
      </c>
      <c r="L3345" s="5" t="s">
        <v>116</v>
      </c>
      <c r="M3345" t="s">
        <v>117</v>
      </c>
      <c r="N3345" s="5" t="s">
        <v>118</v>
      </c>
      <c r="O3345" s="5" t="s">
        <v>31</v>
      </c>
      <c r="P3345" t="s">
        <v>268</v>
      </c>
      <c r="Q3345" s="5" t="s">
        <v>45</v>
      </c>
      <c r="R3345" s="1">
        <v>1</v>
      </c>
      <c r="S3345" s="1">
        <v>3771</v>
      </c>
      <c r="T3345">
        <v>0</v>
      </c>
      <c r="U3345" s="1">
        <v>1966</v>
      </c>
      <c r="V3345" s="1">
        <v>1966</v>
      </c>
      <c r="W3345" s="1">
        <v>3771</v>
      </c>
      <c r="X3345" s="1">
        <v>1805</v>
      </c>
      <c r="Y3345" s="7">
        <v>0.47865287722089633</v>
      </c>
    </row>
    <row r="3346" spans="1:25">
      <c r="A3346" t="s">
        <v>4906</v>
      </c>
      <c r="B3346" s="3" t="str">
        <f t="shared" si="104"/>
        <v>May</v>
      </c>
      <c r="C3346" s="3" t="str">
        <f t="shared" si="105"/>
        <v>2022</v>
      </c>
      <c r="D3346" s="3">
        <v>44690</v>
      </c>
      <c r="E3346" t="s">
        <v>475</v>
      </c>
      <c r="F3346" t="s">
        <v>344</v>
      </c>
      <c r="G3346" s="5" t="s">
        <v>49</v>
      </c>
      <c r="H3346" s="5" t="s">
        <v>50</v>
      </c>
      <c r="I3346" t="s">
        <v>687</v>
      </c>
      <c r="J3346" t="s">
        <v>2170</v>
      </c>
      <c r="K3346" s="5" t="s">
        <v>41</v>
      </c>
      <c r="L3346" s="5" t="s">
        <v>116</v>
      </c>
      <c r="M3346" t="s">
        <v>117</v>
      </c>
      <c r="N3346" s="5" t="s">
        <v>118</v>
      </c>
      <c r="O3346" s="5" t="s">
        <v>43</v>
      </c>
      <c r="P3346" t="s">
        <v>260</v>
      </c>
      <c r="Q3346" s="5" t="s">
        <v>75</v>
      </c>
      <c r="R3346" s="1">
        <v>7</v>
      </c>
      <c r="S3346" s="1">
        <v>1420</v>
      </c>
      <c r="T3346">
        <v>0</v>
      </c>
      <c r="U3346" s="1">
        <v>892</v>
      </c>
      <c r="V3346" s="1">
        <v>6244</v>
      </c>
      <c r="W3346" s="1">
        <v>9940</v>
      </c>
      <c r="X3346" s="1">
        <v>3696</v>
      </c>
      <c r="Y3346" s="7">
        <v>0.37183098591549296</v>
      </c>
    </row>
    <row r="3347" spans="1:25">
      <c r="A3347" t="s">
        <v>4907</v>
      </c>
      <c r="B3347" s="3" t="str">
        <f t="shared" si="104"/>
        <v>Dec</v>
      </c>
      <c r="C3347" s="3" t="str">
        <f t="shared" si="105"/>
        <v>2023</v>
      </c>
      <c r="D3347" s="3">
        <v>45275</v>
      </c>
      <c r="E3347" t="s">
        <v>234</v>
      </c>
      <c r="F3347" t="s">
        <v>595</v>
      </c>
      <c r="G3347" s="5" t="s">
        <v>61</v>
      </c>
      <c r="H3347" s="5" t="s">
        <v>50</v>
      </c>
      <c r="I3347" t="s">
        <v>2117</v>
      </c>
      <c r="J3347" t="s">
        <v>790</v>
      </c>
      <c r="K3347" s="5" t="s">
        <v>41</v>
      </c>
      <c r="L3347" s="5" t="s">
        <v>42</v>
      </c>
      <c r="M3347" t="s">
        <v>65</v>
      </c>
      <c r="N3347" s="5" t="s">
        <v>66</v>
      </c>
      <c r="O3347" s="5" t="s">
        <v>31</v>
      </c>
      <c r="P3347" t="s">
        <v>228</v>
      </c>
      <c r="Q3347" s="5" t="s">
        <v>75</v>
      </c>
      <c r="R3347" s="1">
        <v>3</v>
      </c>
      <c r="S3347" s="1">
        <v>1415</v>
      </c>
      <c r="T3347">
        <v>0.25</v>
      </c>
      <c r="U3347" s="1">
        <v>1001</v>
      </c>
      <c r="V3347" s="1">
        <v>3003</v>
      </c>
      <c r="W3347" s="1">
        <v>3183.75</v>
      </c>
      <c r="X3347" s="1">
        <v>180.75</v>
      </c>
      <c r="Y3347" s="7">
        <v>5.6772673733804478E-2</v>
      </c>
    </row>
    <row r="3348" spans="1:25">
      <c r="A3348" t="s">
        <v>4908</v>
      </c>
      <c r="B3348" s="3" t="str">
        <f t="shared" si="104"/>
        <v>Sep</v>
      </c>
      <c r="C3348" s="3" t="str">
        <f t="shared" si="105"/>
        <v>2025</v>
      </c>
      <c r="D3348" s="3">
        <v>45918</v>
      </c>
      <c r="E3348" t="s">
        <v>552</v>
      </c>
      <c r="F3348" t="s">
        <v>2811</v>
      </c>
      <c r="G3348" s="5" t="s">
        <v>37</v>
      </c>
      <c r="H3348" s="5" t="s">
        <v>38</v>
      </c>
      <c r="I3348" t="s">
        <v>85</v>
      </c>
      <c r="J3348" t="s">
        <v>1930</v>
      </c>
      <c r="K3348" s="5" t="s">
        <v>73</v>
      </c>
      <c r="L3348" s="5" t="s">
        <v>116</v>
      </c>
      <c r="M3348" t="s">
        <v>55</v>
      </c>
      <c r="N3348" s="5" t="s">
        <v>56</v>
      </c>
      <c r="O3348" s="5" t="s">
        <v>31</v>
      </c>
      <c r="P3348" t="s">
        <v>180</v>
      </c>
      <c r="Q3348" s="5" t="s">
        <v>33</v>
      </c>
      <c r="R3348" s="1">
        <v>4</v>
      </c>
      <c r="S3348" s="1">
        <v>4632</v>
      </c>
      <c r="T3348">
        <v>0.2</v>
      </c>
      <c r="U3348" s="1">
        <v>3566</v>
      </c>
      <c r="V3348" s="1">
        <v>14264</v>
      </c>
      <c r="W3348" s="1">
        <v>14822.400000000001</v>
      </c>
      <c r="X3348" s="1">
        <v>558.40000000000146</v>
      </c>
      <c r="Y3348" s="7">
        <v>3.7672711571675399E-2</v>
      </c>
    </row>
    <row r="3349" spans="1:25">
      <c r="A3349" t="s">
        <v>4909</v>
      </c>
      <c r="B3349" s="3" t="str">
        <f t="shared" si="104"/>
        <v>Sep</v>
      </c>
      <c r="C3349" s="3" t="str">
        <f t="shared" si="105"/>
        <v>2024</v>
      </c>
      <c r="D3349" s="3">
        <v>45560</v>
      </c>
      <c r="E3349" t="s">
        <v>1656</v>
      </c>
      <c r="F3349" t="s">
        <v>2127</v>
      </c>
      <c r="G3349" s="5" t="s">
        <v>23</v>
      </c>
      <c r="H3349" s="5" t="s">
        <v>24</v>
      </c>
      <c r="I3349" t="s">
        <v>720</v>
      </c>
      <c r="J3349" t="s">
        <v>456</v>
      </c>
      <c r="K3349" s="5" t="s">
        <v>41</v>
      </c>
      <c r="L3349" s="5" t="s">
        <v>54</v>
      </c>
      <c r="M3349" t="s">
        <v>65</v>
      </c>
      <c r="N3349" s="5" t="s">
        <v>66</v>
      </c>
      <c r="O3349" s="5" t="s">
        <v>31</v>
      </c>
      <c r="P3349" t="s">
        <v>170</v>
      </c>
      <c r="Q3349" s="5" t="s">
        <v>45</v>
      </c>
      <c r="R3349" s="1">
        <v>4</v>
      </c>
      <c r="S3349" s="1">
        <v>2014</v>
      </c>
      <c r="T3349">
        <v>0.1</v>
      </c>
      <c r="U3349" s="1">
        <v>1263</v>
      </c>
      <c r="V3349" s="1">
        <v>5052</v>
      </c>
      <c r="W3349" s="1">
        <v>7250.4000000000005</v>
      </c>
      <c r="X3349" s="1">
        <v>2198.4000000000005</v>
      </c>
      <c r="Y3349" s="7">
        <v>0.30321085733200931</v>
      </c>
    </row>
    <row r="3350" spans="1:25">
      <c r="A3350" t="s">
        <v>4910</v>
      </c>
      <c r="B3350" s="3" t="str">
        <f t="shared" si="104"/>
        <v>Oct</v>
      </c>
      <c r="C3350" s="3" t="str">
        <f t="shared" si="105"/>
        <v>2024</v>
      </c>
      <c r="D3350" s="3">
        <v>45594</v>
      </c>
      <c r="E3350" t="s">
        <v>1749</v>
      </c>
      <c r="F3350" t="s">
        <v>1875</v>
      </c>
      <c r="G3350" s="5" t="s">
        <v>37</v>
      </c>
      <c r="H3350" s="5" t="s">
        <v>38</v>
      </c>
      <c r="I3350" t="s">
        <v>298</v>
      </c>
      <c r="J3350" t="s">
        <v>40</v>
      </c>
      <c r="K3350" s="5" t="s">
        <v>41</v>
      </c>
      <c r="L3350" s="5" t="s">
        <v>64</v>
      </c>
      <c r="M3350" t="s">
        <v>87</v>
      </c>
      <c r="N3350" s="5" t="s">
        <v>88</v>
      </c>
      <c r="O3350" s="5" t="s">
        <v>31</v>
      </c>
      <c r="P3350" t="s">
        <v>208</v>
      </c>
      <c r="Q3350" s="5" t="s">
        <v>75</v>
      </c>
      <c r="R3350" s="1">
        <v>2</v>
      </c>
      <c r="S3350" s="1">
        <v>3610</v>
      </c>
      <c r="T3350">
        <v>0</v>
      </c>
      <c r="U3350" s="1">
        <v>2642</v>
      </c>
      <c r="V3350" s="1">
        <v>5284</v>
      </c>
      <c r="W3350" s="1">
        <v>7220</v>
      </c>
      <c r="X3350" s="1">
        <v>1936</v>
      </c>
      <c r="Y3350" s="7">
        <v>0.26814404432132966</v>
      </c>
    </row>
    <row r="3351" spans="1:25">
      <c r="A3351" t="s">
        <v>4911</v>
      </c>
      <c r="B3351" s="3" t="str">
        <f t="shared" si="104"/>
        <v>Dec</v>
      </c>
      <c r="C3351" s="3" t="str">
        <f t="shared" si="105"/>
        <v>2023</v>
      </c>
      <c r="D3351" s="3">
        <v>45279</v>
      </c>
      <c r="E3351" t="s">
        <v>1816</v>
      </c>
      <c r="F3351" t="s">
        <v>2053</v>
      </c>
      <c r="G3351" s="5" t="s">
        <v>106</v>
      </c>
      <c r="H3351" s="5" t="s">
        <v>107</v>
      </c>
      <c r="I3351" t="s">
        <v>435</v>
      </c>
      <c r="J3351" t="s">
        <v>1075</v>
      </c>
      <c r="K3351" s="5" t="s">
        <v>95</v>
      </c>
      <c r="L3351" s="5" t="s">
        <v>28</v>
      </c>
      <c r="M3351" t="s">
        <v>117</v>
      </c>
      <c r="N3351" s="5" t="s">
        <v>118</v>
      </c>
      <c r="O3351" s="5" t="s">
        <v>43</v>
      </c>
      <c r="P3351" t="s">
        <v>148</v>
      </c>
      <c r="Q3351" s="5" t="s">
        <v>33</v>
      </c>
      <c r="R3351" s="1">
        <v>1</v>
      </c>
      <c r="S3351" s="1">
        <v>2488</v>
      </c>
      <c r="T3351">
        <v>0</v>
      </c>
      <c r="U3351" s="1">
        <v>1617</v>
      </c>
      <c r="V3351" s="1">
        <v>1617</v>
      </c>
      <c r="W3351" s="1">
        <v>2488</v>
      </c>
      <c r="X3351" s="1">
        <v>871</v>
      </c>
      <c r="Y3351" s="7">
        <v>0.35008038585209006</v>
      </c>
    </row>
    <row r="3352" spans="1:25">
      <c r="A3352" t="s">
        <v>4912</v>
      </c>
      <c r="B3352" s="3" t="str">
        <f t="shared" si="104"/>
        <v>Nov</v>
      </c>
      <c r="C3352" s="3" t="str">
        <f t="shared" si="105"/>
        <v>2023</v>
      </c>
      <c r="D3352" s="3">
        <v>45233</v>
      </c>
      <c r="E3352" t="s">
        <v>1528</v>
      </c>
      <c r="F3352" t="s">
        <v>205</v>
      </c>
      <c r="G3352" s="5" t="s">
        <v>37</v>
      </c>
      <c r="H3352" s="5" t="s">
        <v>38</v>
      </c>
      <c r="I3352" t="s">
        <v>605</v>
      </c>
      <c r="J3352" t="s">
        <v>401</v>
      </c>
      <c r="K3352" s="5" t="s">
        <v>53</v>
      </c>
      <c r="L3352" s="5" t="s">
        <v>54</v>
      </c>
      <c r="M3352" t="s">
        <v>29</v>
      </c>
      <c r="N3352" s="5" t="s">
        <v>30</v>
      </c>
      <c r="O3352" s="5" t="s">
        <v>31</v>
      </c>
      <c r="P3352" t="s">
        <v>274</v>
      </c>
      <c r="Q3352" s="5" t="s">
        <v>33</v>
      </c>
      <c r="R3352" s="1">
        <v>5</v>
      </c>
      <c r="S3352" s="1">
        <v>4485</v>
      </c>
      <c r="T3352">
        <v>0</v>
      </c>
      <c r="U3352" s="1">
        <v>3513</v>
      </c>
      <c r="V3352" s="1">
        <v>17565</v>
      </c>
      <c r="W3352" s="1">
        <v>22425</v>
      </c>
      <c r="X3352" s="1">
        <v>4860</v>
      </c>
      <c r="Y3352" s="7">
        <v>0.21672240802675585</v>
      </c>
    </row>
    <row r="3353" spans="1:25">
      <c r="A3353" t="s">
        <v>4913</v>
      </c>
      <c r="B3353" s="3" t="str">
        <f t="shared" si="104"/>
        <v>Jun</v>
      </c>
      <c r="C3353" s="3" t="str">
        <f t="shared" si="105"/>
        <v>2025</v>
      </c>
      <c r="D3353" s="3">
        <v>45823</v>
      </c>
      <c r="E3353" t="s">
        <v>2016</v>
      </c>
      <c r="F3353" t="s">
        <v>953</v>
      </c>
      <c r="G3353" s="5" t="s">
        <v>49</v>
      </c>
      <c r="H3353" s="5" t="s">
        <v>50</v>
      </c>
      <c r="I3353" t="s">
        <v>2215</v>
      </c>
      <c r="J3353" t="s">
        <v>945</v>
      </c>
      <c r="K3353" s="5" t="s">
        <v>27</v>
      </c>
      <c r="L3353" s="5" t="s">
        <v>64</v>
      </c>
      <c r="M3353" t="s">
        <v>29</v>
      </c>
      <c r="N3353" s="5" t="s">
        <v>30</v>
      </c>
      <c r="O3353" s="5" t="s">
        <v>43</v>
      </c>
      <c r="P3353" t="s">
        <v>74</v>
      </c>
      <c r="Q3353" s="5" t="s">
        <v>75</v>
      </c>
      <c r="R3353" s="1">
        <v>8</v>
      </c>
      <c r="S3353" s="1">
        <v>2265</v>
      </c>
      <c r="T3353">
        <v>0.2</v>
      </c>
      <c r="U3353" s="1">
        <v>1336</v>
      </c>
      <c r="V3353" s="1">
        <v>10688</v>
      </c>
      <c r="W3353" s="1">
        <v>14496</v>
      </c>
      <c r="X3353" s="1">
        <v>3808</v>
      </c>
      <c r="Y3353" s="7">
        <v>0.26269315673289184</v>
      </c>
    </row>
    <row r="3354" spans="1:25">
      <c r="A3354" t="s">
        <v>4914</v>
      </c>
      <c r="B3354" s="3" t="str">
        <f t="shared" si="104"/>
        <v>Mar</v>
      </c>
      <c r="C3354" s="3" t="str">
        <f t="shared" si="105"/>
        <v>2025</v>
      </c>
      <c r="D3354" s="3">
        <v>45742</v>
      </c>
      <c r="E3354" t="s">
        <v>2693</v>
      </c>
      <c r="F3354" t="s">
        <v>1269</v>
      </c>
      <c r="G3354" s="5" t="s">
        <v>49</v>
      </c>
      <c r="H3354" s="5" t="s">
        <v>50</v>
      </c>
      <c r="I3354" t="s">
        <v>190</v>
      </c>
      <c r="J3354" t="s">
        <v>1150</v>
      </c>
      <c r="K3354" s="5" t="s">
        <v>27</v>
      </c>
      <c r="L3354" s="5" t="s">
        <v>54</v>
      </c>
      <c r="M3354" t="s">
        <v>87</v>
      </c>
      <c r="N3354" s="5" t="s">
        <v>88</v>
      </c>
      <c r="O3354" s="5" t="s">
        <v>43</v>
      </c>
      <c r="P3354" t="s">
        <v>186</v>
      </c>
      <c r="Q3354" s="5" t="s">
        <v>75</v>
      </c>
      <c r="R3354" s="1">
        <v>1</v>
      </c>
      <c r="S3354" s="1">
        <v>4090</v>
      </c>
      <c r="T3354">
        <v>0.25</v>
      </c>
      <c r="U3354" s="1">
        <v>2310</v>
      </c>
      <c r="V3354" s="1">
        <v>2310</v>
      </c>
      <c r="W3354" s="1">
        <v>3067.5</v>
      </c>
      <c r="X3354" s="1">
        <v>757.5</v>
      </c>
      <c r="Y3354" s="7">
        <v>0.24694376528117359</v>
      </c>
    </row>
    <row r="3355" spans="1:25">
      <c r="A3355" t="s">
        <v>4915</v>
      </c>
      <c r="B3355" s="3" t="str">
        <f t="shared" si="104"/>
        <v>Apr</v>
      </c>
      <c r="C3355" s="3" t="str">
        <f t="shared" si="105"/>
        <v>2022</v>
      </c>
      <c r="D3355" s="3">
        <v>44676</v>
      </c>
      <c r="E3355" t="s">
        <v>2621</v>
      </c>
      <c r="F3355" t="s">
        <v>1424</v>
      </c>
      <c r="G3355" s="5" t="s">
        <v>61</v>
      </c>
      <c r="H3355" s="5" t="s">
        <v>50</v>
      </c>
      <c r="I3355" t="s">
        <v>421</v>
      </c>
      <c r="J3355" t="s">
        <v>662</v>
      </c>
      <c r="K3355" s="5" t="s">
        <v>73</v>
      </c>
      <c r="L3355" s="5" t="s">
        <v>28</v>
      </c>
      <c r="M3355" t="s">
        <v>29</v>
      </c>
      <c r="N3355" s="5" t="s">
        <v>30</v>
      </c>
      <c r="O3355" s="5" t="s">
        <v>43</v>
      </c>
      <c r="P3355" t="s">
        <v>1180</v>
      </c>
      <c r="Q3355" s="5" t="s">
        <v>45</v>
      </c>
      <c r="R3355" s="1">
        <v>6</v>
      </c>
      <c r="S3355" s="1">
        <v>3706</v>
      </c>
      <c r="T3355">
        <v>0.1</v>
      </c>
      <c r="U3355" s="1">
        <v>2742</v>
      </c>
      <c r="V3355" s="1">
        <v>16452</v>
      </c>
      <c r="W3355" s="1">
        <v>20012.400000000001</v>
      </c>
      <c r="X3355" s="1">
        <v>3560.4000000000015</v>
      </c>
      <c r="Y3355" s="7">
        <v>0.17790969598848719</v>
      </c>
    </row>
    <row r="3356" spans="1:25">
      <c r="A3356" t="s">
        <v>4916</v>
      </c>
      <c r="B3356" s="3" t="str">
        <f t="shared" si="104"/>
        <v>Sep</v>
      </c>
      <c r="C3356" s="3" t="str">
        <f t="shared" si="105"/>
        <v>2022</v>
      </c>
      <c r="D3356" s="3">
        <v>44825</v>
      </c>
      <c r="E3356" t="s">
        <v>316</v>
      </c>
      <c r="F3356" t="s">
        <v>2656</v>
      </c>
      <c r="G3356" s="5" t="s">
        <v>23</v>
      </c>
      <c r="H3356" s="5" t="s">
        <v>24</v>
      </c>
      <c r="I3356" t="s">
        <v>1361</v>
      </c>
      <c r="J3356" t="s">
        <v>1676</v>
      </c>
      <c r="K3356" s="5" t="s">
        <v>95</v>
      </c>
      <c r="L3356" s="5" t="s">
        <v>54</v>
      </c>
      <c r="M3356" t="s">
        <v>55</v>
      </c>
      <c r="N3356" s="5" t="s">
        <v>56</v>
      </c>
      <c r="O3356" s="5" t="s">
        <v>43</v>
      </c>
      <c r="P3356" t="s">
        <v>295</v>
      </c>
      <c r="Q3356" s="5" t="s">
        <v>75</v>
      </c>
      <c r="R3356" s="1">
        <v>1</v>
      </c>
      <c r="S3356" s="1">
        <v>61</v>
      </c>
      <c r="T3356">
        <v>0</v>
      </c>
      <c r="U3356" s="1">
        <v>37</v>
      </c>
      <c r="V3356" s="1">
        <v>37</v>
      </c>
      <c r="W3356" s="1">
        <v>61</v>
      </c>
      <c r="X3356" s="1">
        <v>24</v>
      </c>
      <c r="Y3356" s="7">
        <v>0.39344262295081966</v>
      </c>
    </row>
    <row r="3357" spans="1:25">
      <c r="A3357" t="s">
        <v>4917</v>
      </c>
      <c r="B3357" s="3" t="str">
        <f t="shared" si="104"/>
        <v>Aug</v>
      </c>
      <c r="C3357" s="3" t="str">
        <f t="shared" si="105"/>
        <v>2022</v>
      </c>
      <c r="D3357" s="3">
        <v>44789</v>
      </c>
      <c r="E3357" t="s">
        <v>1607</v>
      </c>
      <c r="F3357" t="s">
        <v>1359</v>
      </c>
      <c r="G3357" s="5" t="s">
        <v>37</v>
      </c>
      <c r="H3357" s="5" t="s">
        <v>38</v>
      </c>
      <c r="I3357" t="s">
        <v>178</v>
      </c>
      <c r="J3357" t="s">
        <v>207</v>
      </c>
      <c r="K3357" s="5" t="s">
        <v>95</v>
      </c>
      <c r="L3357" s="5" t="s">
        <v>116</v>
      </c>
      <c r="M3357" t="s">
        <v>55</v>
      </c>
      <c r="N3357" s="5" t="s">
        <v>56</v>
      </c>
      <c r="O3357" s="5" t="s">
        <v>43</v>
      </c>
      <c r="P3357" t="s">
        <v>757</v>
      </c>
      <c r="Q3357" s="5" t="s">
        <v>33</v>
      </c>
      <c r="R3357" s="1">
        <v>1</v>
      </c>
      <c r="S3357" s="1">
        <v>88</v>
      </c>
      <c r="T3357">
        <v>0.05</v>
      </c>
      <c r="U3357" s="1">
        <v>73</v>
      </c>
      <c r="V3357" s="1">
        <v>73</v>
      </c>
      <c r="W3357" s="1">
        <v>83.6</v>
      </c>
      <c r="X3357" s="1">
        <v>10.599999999999994</v>
      </c>
      <c r="Y3357" s="7">
        <v>0.12679425837320568</v>
      </c>
    </row>
    <row r="3358" spans="1:25">
      <c r="A3358" t="s">
        <v>4918</v>
      </c>
      <c r="B3358" s="3" t="str">
        <f t="shared" si="104"/>
        <v>Aug</v>
      </c>
      <c r="C3358" s="3" t="str">
        <f t="shared" si="105"/>
        <v>2022</v>
      </c>
      <c r="D3358" s="3">
        <v>44799</v>
      </c>
      <c r="E3358" t="s">
        <v>1651</v>
      </c>
      <c r="F3358" t="s">
        <v>404</v>
      </c>
      <c r="G3358" s="5" t="s">
        <v>61</v>
      </c>
      <c r="H3358" s="5" t="s">
        <v>50</v>
      </c>
      <c r="I3358" t="s">
        <v>298</v>
      </c>
      <c r="J3358" t="s">
        <v>389</v>
      </c>
      <c r="K3358" s="5" t="s">
        <v>95</v>
      </c>
      <c r="L3358" s="5" t="s">
        <v>116</v>
      </c>
      <c r="M3358" t="s">
        <v>55</v>
      </c>
      <c r="N3358" s="5" t="s">
        <v>56</v>
      </c>
      <c r="O3358" s="5" t="s">
        <v>43</v>
      </c>
      <c r="P3358" t="s">
        <v>285</v>
      </c>
      <c r="Q3358" s="5" t="s">
        <v>33</v>
      </c>
      <c r="R3358" s="1">
        <v>1</v>
      </c>
      <c r="S3358" s="1">
        <v>2995</v>
      </c>
      <c r="T3358">
        <v>0.15</v>
      </c>
      <c r="U3358" s="1">
        <v>2219</v>
      </c>
      <c r="V3358" s="1">
        <v>2219</v>
      </c>
      <c r="W3358" s="1">
        <v>2545.75</v>
      </c>
      <c r="X3358" s="1">
        <v>326.75</v>
      </c>
      <c r="Y3358" s="7">
        <v>0.12835117352450162</v>
      </c>
    </row>
    <row r="3359" spans="1:25">
      <c r="A3359" t="s">
        <v>4919</v>
      </c>
      <c r="B3359" s="3" t="str">
        <f t="shared" si="104"/>
        <v>Aug</v>
      </c>
      <c r="C3359" s="3" t="str">
        <f t="shared" si="105"/>
        <v>2023</v>
      </c>
      <c r="D3359" s="3">
        <v>45150</v>
      </c>
      <c r="E3359" t="s">
        <v>745</v>
      </c>
      <c r="F3359" t="s">
        <v>1207</v>
      </c>
      <c r="G3359" s="5" t="s">
        <v>49</v>
      </c>
      <c r="H3359" s="5" t="s">
        <v>50</v>
      </c>
      <c r="I3359" t="s">
        <v>168</v>
      </c>
      <c r="J3359" t="s">
        <v>618</v>
      </c>
      <c r="K3359" s="5" t="s">
        <v>73</v>
      </c>
      <c r="L3359" s="5" t="s">
        <v>116</v>
      </c>
      <c r="M3359" t="s">
        <v>65</v>
      </c>
      <c r="N3359" s="5" t="s">
        <v>66</v>
      </c>
      <c r="O3359" s="5" t="s">
        <v>31</v>
      </c>
      <c r="P3359" t="s">
        <v>390</v>
      </c>
      <c r="Q3359" s="5" t="s">
        <v>33</v>
      </c>
      <c r="R3359" s="1">
        <v>3</v>
      </c>
      <c r="S3359" s="1">
        <v>4445</v>
      </c>
      <c r="T3359">
        <v>0.2</v>
      </c>
      <c r="U3359" s="1">
        <v>2268</v>
      </c>
      <c r="V3359" s="1">
        <v>6804</v>
      </c>
      <c r="W3359" s="1">
        <v>10668</v>
      </c>
      <c r="X3359" s="1">
        <v>3864</v>
      </c>
      <c r="Y3359" s="7">
        <v>0.36220472440944884</v>
      </c>
    </row>
    <row r="3360" spans="1:25">
      <c r="A3360" t="s">
        <v>4920</v>
      </c>
      <c r="B3360" s="3" t="str">
        <f t="shared" si="104"/>
        <v>Jul</v>
      </c>
      <c r="C3360" s="3" t="str">
        <f t="shared" si="105"/>
        <v>2022</v>
      </c>
      <c r="D3360" s="3">
        <v>44755</v>
      </c>
      <c r="E3360" t="s">
        <v>929</v>
      </c>
      <c r="F3360" t="s">
        <v>472</v>
      </c>
      <c r="G3360" s="5" t="s">
        <v>61</v>
      </c>
      <c r="H3360" s="5" t="s">
        <v>50</v>
      </c>
      <c r="I3360" t="s">
        <v>288</v>
      </c>
      <c r="J3360" t="s">
        <v>920</v>
      </c>
      <c r="K3360" s="5" t="s">
        <v>53</v>
      </c>
      <c r="L3360" s="5" t="s">
        <v>42</v>
      </c>
      <c r="M3360" t="s">
        <v>117</v>
      </c>
      <c r="N3360" s="5" t="s">
        <v>118</v>
      </c>
      <c r="O3360" s="5" t="s">
        <v>43</v>
      </c>
      <c r="P3360" t="s">
        <v>208</v>
      </c>
      <c r="Q3360" s="5" t="s">
        <v>33</v>
      </c>
      <c r="R3360" s="1">
        <v>5</v>
      </c>
      <c r="S3360" s="1">
        <v>709</v>
      </c>
      <c r="T3360">
        <v>0.2</v>
      </c>
      <c r="U3360" s="1">
        <v>358</v>
      </c>
      <c r="V3360" s="1">
        <v>1790</v>
      </c>
      <c r="W3360" s="1">
        <v>2836</v>
      </c>
      <c r="X3360" s="1">
        <v>1046</v>
      </c>
      <c r="Y3360" s="7">
        <v>0.36882933709449928</v>
      </c>
    </row>
    <row r="3361" spans="1:25">
      <c r="A3361" t="s">
        <v>4921</v>
      </c>
      <c r="B3361" s="3" t="str">
        <f t="shared" si="104"/>
        <v>Oct</v>
      </c>
      <c r="C3361" s="3" t="str">
        <f t="shared" si="105"/>
        <v>2022</v>
      </c>
      <c r="D3361" s="3">
        <v>44837</v>
      </c>
      <c r="E3361" t="s">
        <v>1753</v>
      </c>
      <c r="F3361" t="s">
        <v>1515</v>
      </c>
      <c r="G3361" s="5" t="s">
        <v>37</v>
      </c>
      <c r="H3361" s="5" t="s">
        <v>38</v>
      </c>
      <c r="I3361" t="s">
        <v>529</v>
      </c>
      <c r="J3361" t="s">
        <v>1999</v>
      </c>
      <c r="K3361" s="5" t="s">
        <v>27</v>
      </c>
      <c r="L3361" s="5" t="s">
        <v>64</v>
      </c>
      <c r="M3361" t="s">
        <v>29</v>
      </c>
      <c r="N3361" s="5" t="s">
        <v>30</v>
      </c>
      <c r="O3361" s="5" t="s">
        <v>43</v>
      </c>
      <c r="P3361" t="s">
        <v>197</v>
      </c>
      <c r="Q3361" s="5" t="s">
        <v>33</v>
      </c>
      <c r="R3361" s="1">
        <v>8</v>
      </c>
      <c r="S3361" s="1">
        <v>2091</v>
      </c>
      <c r="T3361">
        <v>0.05</v>
      </c>
      <c r="U3361" s="1">
        <v>1765</v>
      </c>
      <c r="V3361" s="1">
        <v>14120</v>
      </c>
      <c r="W3361" s="1">
        <v>15891.599999999999</v>
      </c>
      <c r="X3361" s="1">
        <v>1771.5999999999985</v>
      </c>
      <c r="Y3361" s="7">
        <v>0.11148027888947612</v>
      </c>
    </row>
    <row r="3362" spans="1:25">
      <c r="A3362" t="s">
        <v>4922</v>
      </c>
      <c r="B3362" s="3" t="str">
        <f t="shared" si="104"/>
        <v>Feb</v>
      </c>
      <c r="C3362" s="3" t="str">
        <f t="shared" si="105"/>
        <v>2025</v>
      </c>
      <c r="D3362" s="3">
        <v>45699</v>
      </c>
      <c r="E3362" t="s">
        <v>624</v>
      </c>
      <c r="F3362" t="s">
        <v>724</v>
      </c>
      <c r="G3362" s="5" t="s">
        <v>37</v>
      </c>
      <c r="H3362" s="5" t="s">
        <v>38</v>
      </c>
      <c r="I3362" t="s">
        <v>695</v>
      </c>
      <c r="J3362" t="s">
        <v>1113</v>
      </c>
      <c r="K3362" s="5" t="s">
        <v>41</v>
      </c>
      <c r="L3362" s="5" t="s">
        <v>64</v>
      </c>
      <c r="M3362" t="s">
        <v>87</v>
      </c>
      <c r="N3362" s="5" t="s">
        <v>88</v>
      </c>
      <c r="O3362" s="5" t="s">
        <v>43</v>
      </c>
      <c r="P3362" t="s">
        <v>57</v>
      </c>
      <c r="Q3362" s="5" t="s">
        <v>33</v>
      </c>
      <c r="R3362" s="1">
        <v>6</v>
      </c>
      <c r="S3362" s="1">
        <v>1186</v>
      </c>
      <c r="T3362">
        <v>0.1</v>
      </c>
      <c r="U3362" s="1">
        <v>804</v>
      </c>
      <c r="V3362" s="1">
        <v>4824</v>
      </c>
      <c r="W3362" s="1">
        <v>6404.4000000000005</v>
      </c>
      <c r="X3362" s="1">
        <v>1580.4000000000005</v>
      </c>
      <c r="Y3362" s="7">
        <v>0.24676784710511529</v>
      </c>
    </row>
    <row r="3363" spans="1:25">
      <c r="A3363" t="s">
        <v>4923</v>
      </c>
      <c r="B3363" s="3" t="str">
        <f t="shared" si="104"/>
        <v>Oct</v>
      </c>
      <c r="C3363" s="3" t="str">
        <f t="shared" si="105"/>
        <v>2023</v>
      </c>
      <c r="D3363" s="3">
        <v>45225</v>
      </c>
      <c r="E3363" t="s">
        <v>801</v>
      </c>
      <c r="F3363" t="s">
        <v>1839</v>
      </c>
      <c r="G3363" s="5" t="s">
        <v>106</v>
      </c>
      <c r="H3363" s="5" t="s">
        <v>107</v>
      </c>
      <c r="I3363" t="s">
        <v>631</v>
      </c>
      <c r="J3363" t="s">
        <v>505</v>
      </c>
      <c r="K3363" s="5" t="s">
        <v>73</v>
      </c>
      <c r="L3363" s="5" t="s">
        <v>42</v>
      </c>
      <c r="M3363" t="s">
        <v>87</v>
      </c>
      <c r="N3363" s="5" t="s">
        <v>88</v>
      </c>
      <c r="O3363" s="5" t="s">
        <v>43</v>
      </c>
      <c r="P3363" t="s">
        <v>102</v>
      </c>
      <c r="Q3363" s="5" t="s">
        <v>33</v>
      </c>
      <c r="R3363" s="1">
        <v>3</v>
      </c>
      <c r="S3363" s="1">
        <v>3333</v>
      </c>
      <c r="T3363">
        <v>0.1</v>
      </c>
      <c r="U3363" s="1">
        <v>2686</v>
      </c>
      <c r="V3363" s="1">
        <v>8058</v>
      </c>
      <c r="W3363" s="1">
        <v>8999.1</v>
      </c>
      <c r="X3363" s="1">
        <v>941.10000000000036</v>
      </c>
      <c r="Y3363" s="7">
        <v>0.10457712437910462</v>
      </c>
    </row>
    <row r="3364" spans="1:25">
      <c r="A3364" t="s">
        <v>4924</v>
      </c>
      <c r="B3364" s="3" t="str">
        <f t="shared" si="104"/>
        <v>Aug</v>
      </c>
      <c r="C3364" s="3" t="str">
        <f t="shared" si="105"/>
        <v>2024</v>
      </c>
      <c r="D3364" s="3">
        <v>45530</v>
      </c>
      <c r="E3364" t="s">
        <v>21</v>
      </c>
      <c r="F3364" t="s">
        <v>496</v>
      </c>
      <c r="G3364" s="5" t="s">
        <v>61</v>
      </c>
      <c r="H3364" s="5" t="s">
        <v>50</v>
      </c>
      <c r="I3364" t="s">
        <v>568</v>
      </c>
      <c r="J3364" t="s">
        <v>2463</v>
      </c>
      <c r="K3364" s="5" t="s">
        <v>53</v>
      </c>
      <c r="L3364" s="5" t="s">
        <v>64</v>
      </c>
      <c r="M3364" t="s">
        <v>55</v>
      </c>
      <c r="N3364" s="5" t="s">
        <v>56</v>
      </c>
      <c r="O3364" s="5" t="s">
        <v>43</v>
      </c>
      <c r="P3364" t="s">
        <v>522</v>
      </c>
      <c r="Q3364" s="5" t="s">
        <v>75</v>
      </c>
      <c r="R3364" s="1">
        <v>5</v>
      </c>
      <c r="S3364" s="1">
        <v>2839</v>
      </c>
      <c r="T3364">
        <v>0.05</v>
      </c>
      <c r="U3364" s="1">
        <v>1656</v>
      </c>
      <c r="V3364" s="1">
        <v>8280</v>
      </c>
      <c r="W3364" s="1">
        <v>13485.25</v>
      </c>
      <c r="X3364" s="1">
        <v>5205.25</v>
      </c>
      <c r="Y3364" s="7">
        <v>0.38599581023711094</v>
      </c>
    </row>
    <row r="3365" spans="1:25">
      <c r="A3365" t="s">
        <v>4925</v>
      </c>
      <c r="B3365" s="3" t="str">
        <f t="shared" si="104"/>
        <v>Jun</v>
      </c>
      <c r="C3365" s="3" t="str">
        <f t="shared" si="105"/>
        <v>2025</v>
      </c>
      <c r="D3365" s="3">
        <v>45835</v>
      </c>
      <c r="E3365" t="s">
        <v>2580</v>
      </c>
      <c r="F3365" t="s">
        <v>173</v>
      </c>
      <c r="G3365" s="5" t="s">
        <v>37</v>
      </c>
      <c r="H3365" s="5" t="s">
        <v>38</v>
      </c>
      <c r="I3365" t="s">
        <v>152</v>
      </c>
      <c r="J3365" t="s">
        <v>1164</v>
      </c>
      <c r="K3365" s="5" t="s">
        <v>41</v>
      </c>
      <c r="L3365" s="5" t="s">
        <v>54</v>
      </c>
      <c r="M3365" t="s">
        <v>55</v>
      </c>
      <c r="N3365" s="5" t="s">
        <v>56</v>
      </c>
      <c r="O3365" s="5" t="s">
        <v>43</v>
      </c>
      <c r="P3365" t="s">
        <v>228</v>
      </c>
      <c r="Q3365" s="5" t="s">
        <v>45</v>
      </c>
      <c r="R3365" s="1">
        <v>5</v>
      </c>
      <c r="S3365" s="1">
        <v>1018</v>
      </c>
      <c r="T3365">
        <v>0.25</v>
      </c>
      <c r="U3365" s="1">
        <v>758</v>
      </c>
      <c r="V3365" s="1">
        <v>3790</v>
      </c>
      <c r="W3365" s="1">
        <v>3817.5</v>
      </c>
      <c r="X3365" s="1">
        <v>27.5</v>
      </c>
      <c r="Y3365" s="7">
        <v>7.2036673215455137E-3</v>
      </c>
    </row>
    <row r="3366" spans="1:25">
      <c r="A3366" t="s">
        <v>4926</v>
      </c>
      <c r="B3366" s="3" t="str">
        <f t="shared" si="104"/>
        <v>Mar</v>
      </c>
      <c r="C3366" s="3" t="str">
        <f t="shared" si="105"/>
        <v>2022</v>
      </c>
      <c r="D3366" s="3">
        <v>44634</v>
      </c>
      <c r="E3366" t="s">
        <v>1829</v>
      </c>
      <c r="F3366" t="s">
        <v>223</v>
      </c>
      <c r="G3366" s="5" t="s">
        <v>49</v>
      </c>
      <c r="H3366" s="5" t="s">
        <v>50</v>
      </c>
      <c r="I3366" t="s">
        <v>1389</v>
      </c>
      <c r="J3366" t="s">
        <v>1071</v>
      </c>
      <c r="K3366" s="5" t="s">
        <v>27</v>
      </c>
      <c r="L3366" s="5" t="s">
        <v>42</v>
      </c>
      <c r="M3366" t="s">
        <v>65</v>
      </c>
      <c r="N3366" s="5" t="s">
        <v>66</v>
      </c>
      <c r="O3366" s="5" t="s">
        <v>43</v>
      </c>
      <c r="P3366" t="s">
        <v>493</v>
      </c>
      <c r="Q3366" s="5" t="s">
        <v>33</v>
      </c>
      <c r="R3366" s="1">
        <v>2</v>
      </c>
      <c r="S3366" s="1">
        <v>587</v>
      </c>
      <c r="T3366">
        <v>0.2</v>
      </c>
      <c r="U3366" s="1">
        <v>314</v>
      </c>
      <c r="V3366" s="1">
        <v>628</v>
      </c>
      <c r="W3366" s="1">
        <v>939.2</v>
      </c>
      <c r="X3366" s="1">
        <v>311.20000000000005</v>
      </c>
      <c r="Y3366" s="7">
        <v>0.33134582623509373</v>
      </c>
    </row>
    <row r="3367" spans="1:25">
      <c r="A3367" t="s">
        <v>4927</v>
      </c>
      <c r="B3367" s="3" t="str">
        <f t="shared" si="104"/>
        <v>Aug</v>
      </c>
      <c r="C3367" s="3" t="str">
        <f t="shared" si="105"/>
        <v>2025</v>
      </c>
      <c r="D3367" s="3">
        <v>45889</v>
      </c>
      <c r="E3367" t="s">
        <v>161</v>
      </c>
      <c r="F3367" t="s">
        <v>1040</v>
      </c>
      <c r="G3367" s="5" t="s">
        <v>106</v>
      </c>
      <c r="H3367" s="5" t="s">
        <v>107</v>
      </c>
      <c r="I3367" t="s">
        <v>435</v>
      </c>
      <c r="J3367" t="s">
        <v>363</v>
      </c>
      <c r="K3367" s="5" t="s">
        <v>95</v>
      </c>
      <c r="L3367" s="5" t="s">
        <v>54</v>
      </c>
      <c r="M3367" t="s">
        <v>55</v>
      </c>
      <c r="N3367" s="5" t="s">
        <v>56</v>
      </c>
      <c r="O3367" s="5" t="s">
        <v>43</v>
      </c>
      <c r="P3367" t="s">
        <v>1027</v>
      </c>
      <c r="Q3367" s="5" t="s">
        <v>33</v>
      </c>
      <c r="R3367" s="1">
        <v>3</v>
      </c>
      <c r="S3367" s="1">
        <v>1509</v>
      </c>
      <c r="T3367">
        <v>0.2</v>
      </c>
      <c r="U3367" s="1">
        <v>1031</v>
      </c>
      <c r="V3367" s="1">
        <v>3093</v>
      </c>
      <c r="W3367" s="1">
        <v>3621.6000000000004</v>
      </c>
      <c r="X3367" s="1">
        <v>528.60000000000036</v>
      </c>
      <c r="Y3367" s="7">
        <v>0.14595758780649445</v>
      </c>
    </row>
    <row r="3368" spans="1:25">
      <c r="A3368" t="s">
        <v>4928</v>
      </c>
      <c r="B3368" s="3" t="str">
        <f t="shared" si="104"/>
        <v>Sep</v>
      </c>
      <c r="C3368" s="3" t="str">
        <f t="shared" si="105"/>
        <v>2025</v>
      </c>
      <c r="D3368" s="3">
        <v>45924</v>
      </c>
      <c r="E3368" t="s">
        <v>1336</v>
      </c>
      <c r="F3368" t="s">
        <v>1740</v>
      </c>
      <c r="G3368" s="5" t="s">
        <v>37</v>
      </c>
      <c r="H3368" s="5" t="s">
        <v>38</v>
      </c>
      <c r="I3368" t="s">
        <v>948</v>
      </c>
      <c r="J3368" t="s">
        <v>1102</v>
      </c>
      <c r="K3368" s="5" t="s">
        <v>73</v>
      </c>
      <c r="L3368" s="5" t="s">
        <v>54</v>
      </c>
      <c r="M3368" t="s">
        <v>87</v>
      </c>
      <c r="N3368" s="5" t="s">
        <v>88</v>
      </c>
      <c r="O3368" s="5" t="s">
        <v>43</v>
      </c>
      <c r="P3368" t="s">
        <v>57</v>
      </c>
      <c r="Q3368" s="5" t="s">
        <v>45</v>
      </c>
      <c r="R3368" s="1">
        <v>2</v>
      </c>
      <c r="S3368" s="1">
        <v>4308</v>
      </c>
      <c r="T3368">
        <v>0</v>
      </c>
      <c r="U3368" s="1">
        <v>3451</v>
      </c>
      <c r="V3368" s="1">
        <v>6902</v>
      </c>
      <c r="W3368" s="1">
        <v>8616</v>
      </c>
      <c r="X3368" s="1">
        <v>1714</v>
      </c>
      <c r="Y3368" s="7">
        <v>0.19893221912720521</v>
      </c>
    </row>
    <row r="3369" spans="1:25">
      <c r="A3369" t="s">
        <v>4929</v>
      </c>
      <c r="B3369" s="3" t="str">
        <f t="shared" si="104"/>
        <v>Jun</v>
      </c>
      <c r="C3369" s="3" t="str">
        <f t="shared" si="105"/>
        <v>2024</v>
      </c>
      <c r="D3369" s="3">
        <v>45466</v>
      </c>
      <c r="E3369" t="s">
        <v>3482</v>
      </c>
      <c r="F3369" t="s">
        <v>472</v>
      </c>
      <c r="G3369" s="5" t="s">
        <v>49</v>
      </c>
      <c r="H3369" s="5" t="s">
        <v>50</v>
      </c>
      <c r="I3369" t="s">
        <v>529</v>
      </c>
      <c r="J3369" t="s">
        <v>618</v>
      </c>
      <c r="K3369" s="5" t="s">
        <v>73</v>
      </c>
      <c r="L3369" s="5" t="s">
        <v>28</v>
      </c>
      <c r="M3369" t="s">
        <v>55</v>
      </c>
      <c r="N3369" s="5" t="s">
        <v>56</v>
      </c>
      <c r="O3369" s="5" t="s">
        <v>31</v>
      </c>
      <c r="P3369" t="s">
        <v>67</v>
      </c>
      <c r="Q3369" s="5" t="s">
        <v>75</v>
      </c>
      <c r="R3369" s="1">
        <v>6</v>
      </c>
      <c r="S3369" s="1">
        <v>4994</v>
      </c>
      <c r="T3369">
        <v>0.05</v>
      </c>
      <c r="U3369" s="1">
        <v>3263</v>
      </c>
      <c r="V3369" s="1">
        <v>19578</v>
      </c>
      <c r="W3369" s="1">
        <v>28465.8</v>
      </c>
      <c r="X3369" s="1">
        <v>8887.7999999999993</v>
      </c>
      <c r="Y3369" s="7">
        <v>0.31222730434416035</v>
      </c>
    </row>
    <row r="3370" spans="1:25">
      <c r="A3370" t="s">
        <v>4930</v>
      </c>
      <c r="B3370" s="3" t="str">
        <f t="shared" si="104"/>
        <v>Apr</v>
      </c>
      <c r="C3370" s="3" t="str">
        <f t="shared" si="105"/>
        <v>2023</v>
      </c>
      <c r="D3370" s="3">
        <v>45019</v>
      </c>
      <c r="E3370" t="s">
        <v>77</v>
      </c>
      <c r="F3370" t="s">
        <v>1026</v>
      </c>
      <c r="G3370" s="5" t="s">
        <v>106</v>
      </c>
      <c r="H3370" s="5" t="s">
        <v>107</v>
      </c>
      <c r="I3370" t="s">
        <v>1713</v>
      </c>
      <c r="J3370" t="s">
        <v>319</v>
      </c>
      <c r="K3370" s="5" t="s">
        <v>73</v>
      </c>
      <c r="L3370" s="5" t="s">
        <v>54</v>
      </c>
      <c r="M3370" t="s">
        <v>117</v>
      </c>
      <c r="N3370" s="5" t="s">
        <v>118</v>
      </c>
      <c r="O3370" s="5" t="s">
        <v>43</v>
      </c>
      <c r="P3370" t="s">
        <v>285</v>
      </c>
      <c r="Q3370" s="5" t="s">
        <v>33</v>
      </c>
      <c r="R3370" s="1">
        <v>7</v>
      </c>
      <c r="S3370" s="1">
        <v>4283</v>
      </c>
      <c r="T3370">
        <v>0.2</v>
      </c>
      <c r="U3370" s="1">
        <v>3014</v>
      </c>
      <c r="V3370" s="1">
        <v>21098</v>
      </c>
      <c r="W3370" s="1">
        <v>23984.800000000003</v>
      </c>
      <c r="X3370" s="1">
        <v>2886.8000000000029</v>
      </c>
      <c r="Y3370" s="7">
        <v>0.12035956105533516</v>
      </c>
    </row>
    <row r="3371" spans="1:25">
      <c r="A3371" t="s">
        <v>4931</v>
      </c>
      <c r="B3371" s="3" t="str">
        <f t="shared" si="104"/>
        <v>May</v>
      </c>
      <c r="C3371" s="3" t="str">
        <f t="shared" si="105"/>
        <v>2024</v>
      </c>
      <c r="D3371" s="3">
        <v>45417</v>
      </c>
      <c r="E3371" t="s">
        <v>2419</v>
      </c>
      <c r="F3371" t="s">
        <v>919</v>
      </c>
      <c r="G3371" s="5" t="s">
        <v>61</v>
      </c>
      <c r="H3371" s="5" t="s">
        <v>50</v>
      </c>
      <c r="I3371" t="s">
        <v>589</v>
      </c>
      <c r="J3371" t="s">
        <v>1629</v>
      </c>
      <c r="K3371" s="5" t="s">
        <v>41</v>
      </c>
      <c r="L3371" s="5" t="s">
        <v>42</v>
      </c>
      <c r="M3371" t="s">
        <v>87</v>
      </c>
      <c r="N3371" s="5" t="s">
        <v>88</v>
      </c>
      <c r="O3371" s="5" t="s">
        <v>43</v>
      </c>
      <c r="P3371" t="s">
        <v>57</v>
      </c>
      <c r="Q3371" s="5" t="s">
        <v>33</v>
      </c>
      <c r="R3371" s="1">
        <v>1</v>
      </c>
      <c r="S3371" s="1">
        <v>4470</v>
      </c>
      <c r="T3371">
        <v>0.1</v>
      </c>
      <c r="U3371" s="1">
        <v>2530</v>
      </c>
      <c r="V3371" s="1">
        <v>2530</v>
      </c>
      <c r="W3371" s="1">
        <v>4023</v>
      </c>
      <c r="X3371" s="1">
        <v>1493</v>
      </c>
      <c r="Y3371" s="7">
        <v>0.37111608252547851</v>
      </c>
    </row>
    <row r="3372" spans="1:25">
      <c r="A3372" t="s">
        <v>4932</v>
      </c>
      <c r="B3372" s="3" t="str">
        <f t="shared" si="104"/>
        <v>Apr</v>
      </c>
      <c r="C3372" s="3" t="str">
        <f t="shared" si="105"/>
        <v>2024</v>
      </c>
      <c r="D3372" s="3">
        <v>45410</v>
      </c>
      <c r="E3372" t="s">
        <v>182</v>
      </c>
      <c r="F3372" t="s">
        <v>2072</v>
      </c>
      <c r="G3372" s="5" t="s">
        <v>37</v>
      </c>
      <c r="H3372" s="5" t="s">
        <v>38</v>
      </c>
      <c r="I3372" t="s">
        <v>1458</v>
      </c>
      <c r="J3372" t="s">
        <v>1511</v>
      </c>
      <c r="K3372" s="5" t="s">
        <v>53</v>
      </c>
      <c r="L3372" s="5" t="s">
        <v>54</v>
      </c>
      <c r="M3372" t="s">
        <v>65</v>
      </c>
      <c r="N3372" s="5" t="s">
        <v>66</v>
      </c>
      <c r="O3372" s="5" t="s">
        <v>31</v>
      </c>
      <c r="P3372" t="s">
        <v>67</v>
      </c>
      <c r="Q3372" s="5" t="s">
        <v>33</v>
      </c>
      <c r="R3372" s="1">
        <v>4</v>
      </c>
      <c r="S3372" s="1">
        <v>580</v>
      </c>
      <c r="T3372">
        <v>0.05</v>
      </c>
      <c r="U3372" s="1">
        <v>491</v>
      </c>
      <c r="V3372" s="1">
        <v>1964</v>
      </c>
      <c r="W3372" s="1">
        <v>2204</v>
      </c>
      <c r="X3372" s="1">
        <v>240</v>
      </c>
      <c r="Y3372" s="7">
        <v>0.10889292196007259</v>
      </c>
    </row>
    <row r="3373" spans="1:25">
      <c r="A3373" t="s">
        <v>4933</v>
      </c>
      <c r="B3373" s="3" t="str">
        <f t="shared" si="104"/>
        <v>Jan</v>
      </c>
      <c r="C3373" s="3" t="str">
        <f t="shared" si="105"/>
        <v>2024</v>
      </c>
      <c r="D3373" s="3">
        <v>45320</v>
      </c>
      <c r="E3373" t="s">
        <v>2064</v>
      </c>
      <c r="F3373" t="s">
        <v>595</v>
      </c>
      <c r="G3373" s="5" t="s">
        <v>49</v>
      </c>
      <c r="H3373" s="5" t="s">
        <v>50</v>
      </c>
      <c r="I3373" t="s">
        <v>725</v>
      </c>
      <c r="J3373" t="s">
        <v>1568</v>
      </c>
      <c r="K3373" s="5" t="s">
        <v>73</v>
      </c>
      <c r="L3373" s="5" t="s">
        <v>54</v>
      </c>
      <c r="M3373" t="s">
        <v>55</v>
      </c>
      <c r="N3373" s="5" t="s">
        <v>56</v>
      </c>
      <c r="O3373" s="5" t="s">
        <v>43</v>
      </c>
      <c r="P3373" t="s">
        <v>170</v>
      </c>
      <c r="Q3373" s="5" t="s">
        <v>33</v>
      </c>
      <c r="R3373" s="1">
        <v>8</v>
      </c>
      <c r="S3373" s="1">
        <v>3518</v>
      </c>
      <c r="T3373">
        <v>0.2</v>
      </c>
      <c r="U3373" s="1">
        <v>2154</v>
      </c>
      <c r="V3373" s="1">
        <v>17232</v>
      </c>
      <c r="W3373" s="1">
        <v>22515.200000000001</v>
      </c>
      <c r="X3373" s="1">
        <v>5283.2000000000007</v>
      </c>
      <c r="Y3373" s="7">
        <v>0.234650369528141</v>
      </c>
    </row>
    <row r="3374" spans="1:25">
      <c r="A3374" t="s">
        <v>4934</v>
      </c>
      <c r="B3374" s="3" t="str">
        <f t="shared" si="104"/>
        <v>Jul</v>
      </c>
      <c r="C3374" s="3" t="str">
        <f t="shared" si="105"/>
        <v>2022</v>
      </c>
      <c r="D3374" s="3">
        <v>44754</v>
      </c>
      <c r="E3374" t="s">
        <v>419</v>
      </c>
      <c r="F3374" t="s">
        <v>1101</v>
      </c>
      <c r="G3374" s="5" t="s">
        <v>49</v>
      </c>
      <c r="H3374" s="5" t="s">
        <v>50</v>
      </c>
      <c r="I3374" t="s">
        <v>313</v>
      </c>
      <c r="J3374" t="s">
        <v>40</v>
      </c>
      <c r="K3374" s="5" t="s">
        <v>41</v>
      </c>
      <c r="L3374" s="5" t="s">
        <v>28</v>
      </c>
      <c r="M3374" t="s">
        <v>87</v>
      </c>
      <c r="N3374" s="5" t="s">
        <v>88</v>
      </c>
      <c r="O3374" s="5" t="s">
        <v>31</v>
      </c>
      <c r="P3374" t="s">
        <v>355</v>
      </c>
      <c r="Q3374" s="5" t="s">
        <v>45</v>
      </c>
      <c r="R3374" s="1">
        <v>2</v>
      </c>
      <c r="S3374" s="1">
        <v>4311</v>
      </c>
      <c r="T3374">
        <v>0.25</v>
      </c>
      <c r="U3374" s="1">
        <v>3196</v>
      </c>
      <c r="V3374" s="1">
        <v>6392</v>
      </c>
      <c r="W3374" s="1">
        <v>6466.5</v>
      </c>
      <c r="X3374" s="1">
        <v>74.5</v>
      </c>
      <c r="Y3374" s="7">
        <v>1.1520915487512565E-2</v>
      </c>
    </row>
    <row r="3375" spans="1:25">
      <c r="A3375" t="s">
        <v>4935</v>
      </c>
      <c r="B3375" s="3" t="str">
        <f t="shared" si="104"/>
        <v>Apr</v>
      </c>
      <c r="C3375" s="3" t="str">
        <f t="shared" si="105"/>
        <v>2025</v>
      </c>
      <c r="D3375" s="3">
        <v>45752</v>
      </c>
      <c r="E3375" t="s">
        <v>1936</v>
      </c>
      <c r="F3375" t="s">
        <v>737</v>
      </c>
      <c r="G3375" s="5" t="s">
        <v>61</v>
      </c>
      <c r="H3375" s="5" t="s">
        <v>50</v>
      </c>
      <c r="I3375" t="s">
        <v>687</v>
      </c>
      <c r="J3375" t="s">
        <v>683</v>
      </c>
      <c r="K3375" s="5" t="s">
        <v>27</v>
      </c>
      <c r="L3375" s="5" t="s">
        <v>64</v>
      </c>
      <c r="M3375" t="s">
        <v>55</v>
      </c>
      <c r="N3375" s="5" t="s">
        <v>56</v>
      </c>
      <c r="O3375" s="5" t="s">
        <v>31</v>
      </c>
      <c r="P3375" t="s">
        <v>142</v>
      </c>
      <c r="Q3375" s="5" t="s">
        <v>45</v>
      </c>
      <c r="R3375" s="1">
        <v>6</v>
      </c>
      <c r="S3375" s="1">
        <v>4279</v>
      </c>
      <c r="T3375">
        <v>0</v>
      </c>
      <c r="U3375" s="1">
        <v>3584</v>
      </c>
      <c r="V3375" s="1">
        <v>21504</v>
      </c>
      <c r="W3375" s="1">
        <v>25674</v>
      </c>
      <c r="X3375" s="1">
        <v>4170</v>
      </c>
      <c r="Y3375" s="7">
        <v>0.16242112643140921</v>
      </c>
    </row>
    <row r="3376" spans="1:25">
      <c r="A3376" t="s">
        <v>4936</v>
      </c>
      <c r="B3376" s="3" t="str">
        <f t="shared" si="104"/>
        <v>Aug</v>
      </c>
      <c r="C3376" s="3" t="str">
        <f t="shared" si="105"/>
        <v>2023</v>
      </c>
      <c r="D3376" s="3">
        <v>45153</v>
      </c>
      <c r="E3376" t="s">
        <v>291</v>
      </c>
      <c r="F3376" t="s">
        <v>995</v>
      </c>
      <c r="G3376" s="5" t="s">
        <v>49</v>
      </c>
      <c r="H3376" s="5" t="s">
        <v>50</v>
      </c>
      <c r="I3376" t="s">
        <v>330</v>
      </c>
      <c r="J3376" t="s">
        <v>1247</v>
      </c>
      <c r="K3376" s="5" t="s">
        <v>53</v>
      </c>
      <c r="L3376" s="5" t="s">
        <v>42</v>
      </c>
      <c r="M3376" t="s">
        <v>117</v>
      </c>
      <c r="N3376" s="5" t="s">
        <v>118</v>
      </c>
      <c r="O3376" s="5" t="s">
        <v>43</v>
      </c>
      <c r="P3376" t="s">
        <v>274</v>
      </c>
      <c r="Q3376" s="5" t="s">
        <v>45</v>
      </c>
      <c r="R3376" s="1">
        <v>6</v>
      </c>
      <c r="S3376" s="1">
        <v>891</v>
      </c>
      <c r="T3376">
        <v>0.1</v>
      </c>
      <c r="U3376" s="1">
        <v>631</v>
      </c>
      <c r="V3376" s="1">
        <v>3786</v>
      </c>
      <c r="W3376" s="1">
        <v>4811.4000000000005</v>
      </c>
      <c r="X3376" s="1">
        <v>1025.4000000000005</v>
      </c>
      <c r="Y3376" s="7">
        <v>0.21311884274847248</v>
      </c>
    </row>
    <row r="3377" spans="1:25">
      <c r="A3377" t="s">
        <v>4937</v>
      </c>
      <c r="B3377" s="3" t="str">
        <f t="shared" si="104"/>
        <v>Apr</v>
      </c>
      <c r="C3377" s="3" t="str">
        <f t="shared" si="105"/>
        <v>2024</v>
      </c>
      <c r="D3377" s="3">
        <v>45405</v>
      </c>
      <c r="E3377" t="s">
        <v>972</v>
      </c>
      <c r="F3377" t="s">
        <v>2365</v>
      </c>
      <c r="G3377" s="5" t="s">
        <v>49</v>
      </c>
      <c r="H3377" s="5" t="s">
        <v>50</v>
      </c>
      <c r="I3377" t="s">
        <v>178</v>
      </c>
      <c r="J3377" t="s">
        <v>1314</v>
      </c>
      <c r="K3377" s="5" t="s">
        <v>53</v>
      </c>
      <c r="L3377" s="5" t="s">
        <v>28</v>
      </c>
      <c r="M3377" t="s">
        <v>87</v>
      </c>
      <c r="N3377" s="5" t="s">
        <v>88</v>
      </c>
      <c r="O3377" s="5" t="s">
        <v>43</v>
      </c>
      <c r="P3377" t="s">
        <v>376</v>
      </c>
      <c r="Q3377" s="5" t="s">
        <v>45</v>
      </c>
      <c r="R3377" s="1">
        <v>3</v>
      </c>
      <c r="S3377" s="1">
        <v>4348</v>
      </c>
      <c r="T3377">
        <v>0.25</v>
      </c>
      <c r="U3377" s="1">
        <v>2287</v>
      </c>
      <c r="V3377" s="1">
        <v>6861</v>
      </c>
      <c r="W3377" s="1">
        <v>9783</v>
      </c>
      <c r="X3377" s="1">
        <v>2922</v>
      </c>
      <c r="Y3377" s="7">
        <v>0.29868138607789024</v>
      </c>
    </row>
    <row r="3378" spans="1:25">
      <c r="A3378" t="s">
        <v>4938</v>
      </c>
      <c r="B3378" s="3" t="str">
        <f t="shared" si="104"/>
        <v>Jan</v>
      </c>
      <c r="C3378" s="3" t="str">
        <f t="shared" si="105"/>
        <v>2022</v>
      </c>
      <c r="D3378" s="3">
        <v>44567</v>
      </c>
      <c r="E3378" t="s">
        <v>194</v>
      </c>
      <c r="F3378" t="s">
        <v>2046</v>
      </c>
      <c r="G3378" s="5" t="s">
        <v>49</v>
      </c>
      <c r="H3378" s="5" t="s">
        <v>50</v>
      </c>
      <c r="I3378" t="s">
        <v>941</v>
      </c>
      <c r="J3378" t="s">
        <v>2088</v>
      </c>
      <c r="K3378" s="5" t="s">
        <v>95</v>
      </c>
      <c r="L3378" s="5" t="s">
        <v>64</v>
      </c>
      <c r="M3378" t="s">
        <v>117</v>
      </c>
      <c r="N3378" s="5" t="s">
        <v>118</v>
      </c>
      <c r="O3378" s="5" t="s">
        <v>31</v>
      </c>
      <c r="P3378" t="s">
        <v>274</v>
      </c>
      <c r="Q3378" s="5" t="s">
        <v>75</v>
      </c>
      <c r="R3378" s="1">
        <v>7</v>
      </c>
      <c r="S3378" s="1">
        <v>66</v>
      </c>
      <c r="T3378">
        <v>0.05</v>
      </c>
      <c r="U3378" s="1">
        <v>48</v>
      </c>
      <c r="V3378" s="1">
        <v>336</v>
      </c>
      <c r="W3378" s="1">
        <v>438.9</v>
      </c>
      <c r="X3378" s="1">
        <v>102.89999999999998</v>
      </c>
      <c r="Y3378" s="7">
        <v>0.23444976076555019</v>
      </c>
    </row>
    <row r="3379" spans="1:25">
      <c r="A3379" t="s">
        <v>4939</v>
      </c>
      <c r="B3379" s="3" t="str">
        <f t="shared" si="104"/>
        <v>Mar</v>
      </c>
      <c r="C3379" s="3" t="str">
        <f t="shared" si="105"/>
        <v>2023</v>
      </c>
      <c r="D3379" s="3">
        <v>44988</v>
      </c>
      <c r="E3379" t="s">
        <v>1445</v>
      </c>
      <c r="F3379" t="s">
        <v>1418</v>
      </c>
      <c r="G3379" s="5" t="s">
        <v>23</v>
      </c>
      <c r="H3379" s="5" t="s">
        <v>24</v>
      </c>
      <c r="I3379" t="s">
        <v>1779</v>
      </c>
      <c r="J3379" t="s">
        <v>94</v>
      </c>
      <c r="K3379" s="5" t="s">
        <v>95</v>
      </c>
      <c r="L3379" s="5" t="s">
        <v>42</v>
      </c>
      <c r="M3379" t="s">
        <v>117</v>
      </c>
      <c r="N3379" s="5" t="s">
        <v>118</v>
      </c>
      <c r="O3379" s="5" t="s">
        <v>43</v>
      </c>
      <c r="P3379" t="s">
        <v>431</v>
      </c>
      <c r="Q3379" s="5" t="s">
        <v>45</v>
      </c>
      <c r="R3379" s="1">
        <v>6</v>
      </c>
      <c r="S3379" s="1">
        <v>1284</v>
      </c>
      <c r="T3379">
        <v>0</v>
      </c>
      <c r="U3379" s="1">
        <v>803</v>
      </c>
      <c r="V3379" s="1">
        <v>4818</v>
      </c>
      <c r="W3379" s="1">
        <v>7704</v>
      </c>
      <c r="X3379" s="1">
        <v>2886</v>
      </c>
      <c r="Y3379" s="7">
        <v>0.37461059190031154</v>
      </c>
    </row>
    <row r="3380" spans="1:25">
      <c r="A3380" t="s">
        <v>4940</v>
      </c>
      <c r="B3380" s="3" t="str">
        <f t="shared" si="104"/>
        <v>Jul</v>
      </c>
      <c r="C3380" s="3" t="str">
        <f t="shared" si="105"/>
        <v>2023</v>
      </c>
      <c r="D3380" s="3">
        <v>45112</v>
      </c>
      <c r="E3380" t="s">
        <v>266</v>
      </c>
      <c r="F3380" t="s">
        <v>852</v>
      </c>
      <c r="G3380" s="5" t="s">
        <v>37</v>
      </c>
      <c r="H3380" s="5" t="s">
        <v>38</v>
      </c>
      <c r="I3380" t="s">
        <v>960</v>
      </c>
      <c r="J3380" t="s">
        <v>1301</v>
      </c>
      <c r="K3380" s="5" t="s">
        <v>73</v>
      </c>
      <c r="L3380" s="5" t="s">
        <v>116</v>
      </c>
      <c r="M3380" t="s">
        <v>117</v>
      </c>
      <c r="N3380" s="5" t="s">
        <v>118</v>
      </c>
      <c r="O3380" s="5" t="s">
        <v>43</v>
      </c>
      <c r="P3380" t="s">
        <v>110</v>
      </c>
      <c r="Q3380" s="5" t="s">
        <v>75</v>
      </c>
      <c r="R3380" s="1">
        <v>6</v>
      </c>
      <c r="S3380" s="1">
        <v>406</v>
      </c>
      <c r="T3380">
        <v>0.1</v>
      </c>
      <c r="U3380" s="1">
        <v>306</v>
      </c>
      <c r="V3380" s="1">
        <v>1836</v>
      </c>
      <c r="W3380" s="1">
        <v>2192.4</v>
      </c>
      <c r="X3380" s="1">
        <v>356.40000000000009</v>
      </c>
      <c r="Y3380" s="7">
        <v>0.16256157635467983</v>
      </c>
    </row>
    <row r="3381" spans="1:25">
      <c r="A3381" t="s">
        <v>4941</v>
      </c>
      <c r="B3381" s="3" t="str">
        <f t="shared" si="104"/>
        <v>Jan</v>
      </c>
      <c r="C3381" s="3" t="str">
        <f t="shared" si="105"/>
        <v>2025</v>
      </c>
      <c r="D3381" s="3">
        <v>45659</v>
      </c>
      <c r="E3381" t="s">
        <v>1118</v>
      </c>
      <c r="F3381" t="s">
        <v>2211</v>
      </c>
      <c r="G3381" s="5" t="s">
        <v>49</v>
      </c>
      <c r="H3381" s="5" t="s">
        <v>50</v>
      </c>
      <c r="I3381" t="s">
        <v>861</v>
      </c>
      <c r="J3381" t="s">
        <v>1441</v>
      </c>
      <c r="K3381" s="5" t="s">
        <v>53</v>
      </c>
      <c r="L3381" s="5" t="s">
        <v>116</v>
      </c>
      <c r="M3381" t="s">
        <v>117</v>
      </c>
      <c r="N3381" s="5" t="s">
        <v>118</v>
      </c>
      <c r="O3381" s="5" t="s">
        <v>43</v>
      </c>
      <c r="P3381" t="s">
        <v>1180</v>
      </c>
      <c r="Q3381" s="5" t="s">
        <v>75</v>
      </c>
      <c r="R3381" s="1">
        <v>8</v>
      </c>
      <c r="S3381" s="1">
        <v>1309</v>
      </c>
      <c r="T3381">
        <v>0.05</v>
      </c>
      <c r="U3381" s="1">
        <v>772</v>
      </c>
      <c r="V3381" s="1">
        <v>6176</v>
      </c>
      <c r="W3381" s="1">
        <v>9948.4</v>
      </c>
      <c r="X3381" s="1">
        <v>3772.3999999999996</v>
      </c>
      <c r="Y3381" s="7">
        <v>0.37919665473845038</v>
      </c>
    </row>
    <row r="3382" spans="1:25">
      <c r="A3382" t="s">
        <v>4942</v>
      </c>
      <c r="B3382" s="3" t="str">
        <f t="shared" si="104"/>
        <v>Jan</v>
      </c>
      <c r="C3382" s="3" t="str">
        <f t="shared" si="105"/>
        <v>2024</v>
      </c>
      <c r="D3382" s="3">
        <v>45299</v>
      </c>
      <c r="E3382" t="s">
        <v>1582</v>
      </c>
      <c r="F3382" t="s">
        <v>1501</v>
      </c>
      <c r="G3382" s="5" t="s">
        <v>37</v>
      </c>
      <c r="H3382" s="5" t="s">
        <v>38</v>
      </c>
      <c r="I3382" t="s">
        <v>1389</v>
      </c>
      <c r="J3382" t="s">
        <v>513</v>
      </c>
      <c r="K3382" s="5" t="s">
        <v>53</v>
      </c>
      <c r="L3382" s="5" t="s">
        <v>28</v>
      </c>
      <c r="M3382" t="s">
        <v>65</v>
      </c>
      <c r="N3382" s="5" t="s">
        <v>66</v>
      </c>
      <c r="O3382" s="5" t="s">
        <v>31</v>
      </c>
      <c r="P3382" t="s">
        <v>170</v>
      </c>
      <c r="Q3382" s="5" t="s">
        <v>45</v>
      </c>
      <c r="R3382" s="1">
        <v>1</v>
      </c>
      <c r="S3382" s="1">
        <v>2231</v>
      </c>
      <c r="T3382">
        <v>0.1</v>
      </c>
      <c r="U3382" s="1">
        <v>1627</v>
      </c>
      <c r="V3382" s="1">
        <v>1627</v>
      </c>
      <c r="W3382" s="1">
        <v>2007.9</v>
      </c>
      <c r="X3382" s="1">
        <v>380.90000000000009</v>
      </c>
      <c r="Y3382" s="7">
        <v>0.1897006823048957</v>
      </c>
    </row>
    <row r="3383" spans="1:25">
      <c r="A3383" t="s">
        <v>4943</v>
      </c>
      <c r="B3383" s="3" t="str">
        <f t="shared" si="104"/>
        <v>Oct</v>
      </c>
      <c r="C3383" s="3" t="str">
        <f t="shared" si="105"/>
        <v>2022</v>
      </c>
      <c r="D3383" s="3">
        <v>44838</v>
      </c>
      <c r="E3383" t="s">
        <v>1562</v>
      </c>
      <c r="F3383" t="s">
        <v>2033</v>
      </c>
      <c r="G3383" s="5" t="s">
        <v>37</v>
      </c>
      <c r="H3383" s="5" t="s">
        <v>38</v>
      </c>
      <c r="I3383" t="s">
        <v>1140</v>
      </c>
      <c r="J3383" t="s">
        <v>1797</v>
      </c>
      <c r="K3383" s="5" t="s">
        <v>27</v>
      </c>
      <c r="L3383" s="5" t="s">
        <v>54</v>
      </c>
      <c r="M3383" t="s">
        <v>87</v>
      </c>
      <c r="N3383" s="5" t="s">
        <v>88</v>
      </c>
      <c r="O3383" s="5" t="s">
        <v>31</v>
      </c>
      <c r="P3383" t="s">
        <v>249</v>
      </c>
      <c r="Q3383" s="5" t="s">
        <v>33</v>
      </c>
      <c r="R3383" s="1">
        <v>7</v>
      </c>
      <c r="S3383" s="1">
        <v>4657</v>
      </c>
      <c r="T3383">
        <v>0.25</v>
      </c>
      <c r="U3383" s="1">
        <v>2695</v>
      </c>
      <c r="V3383" s="1">
        <v>18865</v>
      </c>
      <c r="W3383" s="1">
        <v>24449.25</v>
      </c>
      <c r="X3383" s="1">
        <v>5584.25</v>
      </c>
      <c r="Y3383" s="7">
        <v>0.22840168921337056</v>
      </c>
    </row>
    <row r="3384" spans="1:25">
      <c r="A3384" t="s">
        <v>4944</v>
      </c>
      <c r="B3384" s="3" t="str">
        <f t="shared" si="104"/>
        <v>Jan</v>
      </c>
      <c r="C3384" s="3" t="str">
        <f t="shared" si="105"/>
        <v>2024</v>
      </c>
      <c r="D3384" s="3">
        <v>45311</v>
      </c>
      <c r="E3384" t="s">
        <v>1865</v>
      </c>
      <c r="F3384" t="s">
        <v>864</v>
      </c>
      <c r="G3384" s="5" t="s">
        <v>49</v>
      </c>
      <c r="H3384" s="5" t="s">
        <v>50</v>
      </c>
      <c r="I3384" t="s">
        <v>1734</v>
      </c>
      <c r="J3384" t="s">
        <v>2175</v>
      </c>
      <c r="K3384" s="5" t="s">
        <v>27</v>
      </c>
      <c r="L3384" s="5" t="s">
        <v>54</v>
      </c>
      <c r="M3384" t="s">
        <v>29</v>
      </c>
      <c r="N3384" s="5" t="s">
        <v>30</v>
      </c>
      <c r="O3384" s="5" t="s">
        <v>31</v>
      </c>
      <c r="P3384" t="s">
        <v>96</v>
      </c>
      <c r="Q3384" s="5" t="s">
        <v>45</v>
      </c>
      <c r="R3384" s="1">
        <v>5</v>
      </c>
      <c r="S3384" s="1">
        <v>1769</v>
      </c>
      <c r="T3384">
        <v>0.2</v>
      </c>
      <c r="U3384" s="1">
        <v>1233</v>
      </c>
      <c r="V3384" s="1">
        <v>6165</v>
      </c>
      <c r="W3384" s="1">
        <v>7076</v>
      </c>
      <c r="X3384" s="1">
        <v>911</v>
      </c>
      <c r="Y3384" s="7">
        <v>0.12874505370265688</v>
      </c>
    </row>
    <row r="3385" spans="1:25">
      <c r="A3385" t="s">
        <v>4945</v>
      </c>
      <c r="B3385" s="3" t="str">
        <f t="shared" si="104"/>
        <v>Sep</v>
      </c>
      <c r="C3385" s="3" t="str">
        <f t="shared" si="105"/>
        <v>2023</v>
      </c>
      <c r="D3385" s="3">
        <v>45170</v>
      </c>
      <c r="E3385" t="s">
        <v>620</v>
      </c>
      <c r="F3385" t="s">
        <v>340</v>
      </c>
      <c r="G3385" s="5" t="s">
        <v>49</v>
      </c>
      <c r="H3385" s="5" t="s">
        <v>50</v>
      </c>
      <c r="I3385" t="s">
        <v>2117</v>
      </c>
      <c r="J3385" t="s">
        <v>870</v>
      </c>
      <c r="K3385" s="5" t="s">
        <v>41</v>
      </c>
      <c r="L3385" s="5" t="s">
        <v>28</v>
      </c>
      <c r="M3385" t="s">
        <v>55</v>
      </c>
      <c r="N3385" s="5" t="s">
        <v>56</v>
      </c>
      <c r="O3385" s="5" t="s">
        <v>43</v>
      </c>
      <c r="P3385" t="s">
        <v>238</v>
      </c>
      <c r="Q3385" s="5" t="s">
        <v>75</v>
      </c>
      <c r="R3385" s="1">
        <v>4</v>
      </c>
      <c r="S3385" s="1">
        <v>1708</v>
      </c>
      <c r="T3385">
        <v>0.2</v>
      </c>
      <c r="U3385" s="1">
        <v>855</v>
      </c>
      <c r="V3385" s="1">
        <v>3420</v>
      </c>
      <c r="W3385" s="1">
        <v>5465.6</v>
      </c>
      <c r="X3385" s="1">
        <v>2045.6000000000004</v>
      </c>
      <c r="Y3385" s="7">
        <v>0.37426814988290402</v>
      </c>
    </row>
    <row r="3386" spans="1:25">
      <c r="A3386" t="s">
        <v>4946</v>
      </c>
      <c r="B3386" s="3" t="str">
        <f t="shared" si="104"/>
        <v>Sep</v>
      </c>
      <c r="C3386" s="3" t="str">
        <f t="shared" si="105"/>
        <v>2022</v>
      </c>
      <c r="D3386" s="3">
        <v>44819</v>
      </c>
      <c r="E3386" t="s">
        <v>789</v>
      </c>
      <c r="F3386" t="s">
        <v>1321</v>
      </c>
      <c r="G3386" s="5" t="s">
        <v>49</v>
      </c>
      <c r="H3386" s="5" t="s">
        <v>50</v>
      </c>
      <c r="I3386" t="s">
        <v>848</v>
      </c>
      <c r="J3386" t="s">
        <v>405</v>
      </c>
      <c r="K3386" s="5" t="s">
        <v>53</v>
      </c>
      <c r="L3386" s="5" t="s">
        <v>64</v>
      </c>
      <c r="M3386" t="s">
        <v>65</v>
      </c>
      <c r="N3386" s="5" t="s">
        <v>66</v>
      </c>
      <c r="O3386" s="5" t="s">
        <v>43</v>
      </c>
      <c r="P3386" t="s">
        <v>437</v>
      </c>
      <c r="Q3386" s="5" t="s">
        <v>33</v>
      </c>
      <c r="R3386" s="1">
        <v>6</v>
      </c>
      <c r="S3386" s="1">
        <v>264</v>
      </c>
      <c r="T3386">
        <v>0</v>
      </c>
      <c r="U3386" s="1">
        <v>174</v>
      </c>
      <c r="V3386" s="1">
        <v>1044</v>
      </c>
      <c r="W3386" s="1">
        <v>1584</v>
      </c>
      <c r="X3386" s="1">
        <v>540</v>
      </c>
      <c r="Y3386" s="7">
        <v>0.34090909090909088</v>
      </c>
    </row>
    <row r="3387" spans="1:25">
      <c r="A3387" t="s">
        <v>4947</v>
      </c>
      <c r="B3387" s="3" t="str">
        <f t="shared" si="104"/>
        <v>Feb</v>
      </c>
      <c r="C3387" s="3" t="str">
        <f t="shared" si="105"/>
        <v>2022</v>
      </c>
      <c r="D3387" s="3">
        <v>44593</v>
      </c>
      <c r="E3387" t="s">
        <v>2315</v>
      </c>
      <c r="F3387" t="s">
        <v>1069</v>
      </c>
      <c r="G3387" s="5" t="s">
        <v>49</v>
      </c>
      <c r="H3387" s="5" t="s">
        <v>50</v>
      </c>
      <c r="I3387" t="s">
        <v>720</v>
      </c>
      <c r="J3387" t="s">
        <v>1161</v>
      </c>
      <c r="K3387" s="5" t="s">
        <v>73</v>
      </c>
      <c r="L3387" s="5" t="s">
        <v>54</v>
      </c>
      <c r="M3387" t="s">
        <v>29</v>
      </c>
      <c r="N3387" s="5" t="s">
        <v>30</v>
      </c>
      <c r="O3387" s="5" t="s">
        <v>31</v>
      </c>
      <c r="P3387" t="s">
        <v>208</v>
      </c>
      <c r="Q3387" s="5" t="s">
        <v>33</v>
      </c>
      <c r="R3387" s="1">
        <v>6</v>
      </c>
      <c r="S3387" s="1">
        <v>4431</v>
      </c>
      <c r="T3387">
        <v>0.15</v>
      </c>
      <c r="U3387" s="1">
        <v>3560</v>
      </c>
      <c r="V3387" s="1">
        <v>21360</v>
      </c>
      <c r="W3387" s="1">
        <v>22598.1</v>
      </c>
      <c r="X3387" s="1">
        <v>1238.0999999999985</v>
      </c>
      <c r="Y3387" s="7">
        <v>5.4787791894008731E-2</v>
      </c>
    </row>
    <row r="3388" spans="1:25">
      <c r="A3388" t="s">
        <v>4948</v>
      </c>
      <c r="B3388" s="3" t="str">
        <f t="shared" si="104"/>
        <v>Dec</v>
      </c>
      <c r="C3388" s="3" t="str">
        <f t="shared" si="105"/>
        <v>2025</v>
      </c>
      <c r="D3388" s="3">
        <v>46019</v>
      </c>
      <c r="E3388" t="s">
        <v>311</v>
      </c>
      <c r="F3388" t="s">
        <v>2365</v>
      </c>
      <c r="G3388" s="5" t="s">
        <v>37</v>
      </c>
      <c r="H3388" s="5" t="s">
        <v>38</v>
      </c>
      <c r="I3388" t="s">
        <v>811</v>
      </c>
      <c r="J3388" t="s">
        <v>175</v>
      </c>
      <c r="K3388" s="5" t="s">
        <v>27</v>
      </c>
      <c r="L3388" s="5" t="s">
        <v>116</v>
      </c>
      <c r="M3388" t="s">
        <v>65</v>
      </c>
      <c r="N3388" s="5" t="s">
        <v>66</v>
      </c>
      <c r="O3388" s="5" t="s">
        <v>43</v>
      </c>
      <c r="P3388" t="s">
        <v>309</v>
      </c>
      <c r="Q3388" s="5" t="s">
        <v>45</v>
      </c>
      <c r="R3388" s="1">
        <v>1</v>
      </c>
      <c r="S3388" s="1">
        <v>3321</v>
      </c>
      <c r="T3388">
        <v>0.05</v>
      </c>
      <c r="U3388" s="1">
        <v>2462</v>
      </c>
      <c r="V3388" s="1">
        <v>2462</v>
      </c>
      <c r="W3388" s="1">
        <v>3154.95</v>
      </c>
      <c r="X3388" s="1">
        <v>692.94999999999982</v>
      </c>
      <c r="Y3388" s="7">
        <v>0.21963898001553112</v>
      </c>
    </row>
    <row r="3389" spans="1:25">
      <c r="A3389" t="s">
        <v>4949</v>
      </c>
      <c r="B3389" s="3" t="str">
        <f t="shared" si="104"/>
        <v>Aug</v>
      </c>
      <c r="C3389" s="3" t="str">
        <f t="shared" si="105"/>
        <v>2022</v>
      </c>
      <c r="D3389" s="3">
        <v>44777</v>
      </c>
      <c r="E3389" t="s">
        <v>2693</v>
      </c>
      <c r="F3389" t="s">
        <v>1857</v>
      </c>
      <c r="G3389" s="5" t="s">
        <v>49</v>
      </c>
      <c r="H3389" s="5" t="s">
        <v>50</v>
      </c>
      <c r="I3389" t="s">
        <v>1713</v>
      </c>
      <c r="J3389" t="s">
        <v>666</v>
      </c>
      <c r="K3389" s="5" t="s">
        <v>41</v>
      </c>
      <c r="L3389" s="5" t="s">
        <v>116</v>
      </c>
      <c r="M3389" t="s">
        <v>87</v>
      </c>
      <c r="N3389" s="5" t="s">
        <v>88</v>
      </c>
      <c r="O3389" s="5" t="s">
        <v>31</v>
      </c>
      <c r="P3389" t="s">
        <v>390</v>
      </c>
      <c r="Q3389" s="5" t="s">
        <v>75</v>
      </c>
      <c r="R3389" s="1">
        <v>2</v>
      </c>
      <c r="S3389" s="1">
        <v>794</v>
      </c>
      <c r="T3389">
        <v>0.1</v>
      </c>
      <c r="U3389" s="1">
        <v>669</v>
      </c>
      <c r="V3389" s="1">
        <v>1338</v>
      </c>
      <c r="W3389" s="1">
        <v>1429.2</v>
      </c>
      <c r="X3389" s="1">
        <v>91.200000000000045</v>
      </c>
      <c r="Y3389" s="7">
        <v>6.3811922753988282E-2</v>
      </c>
    </row>
    <row r="3390" spans="1:25">
      <c r="A3390" t="s">
        <v>4950</v>
      </c>
      <c r="B3390" s="3" t="str">
        <f t="shared" si="104"/>
        <v>Apr</v>
      </c>
      <c r="C3390" s="3" t="str">
        <f t="shared" si="105"/>
        <v>2022</v>
      </c>
      <c r="D3390" s="3">
        <v>44663</v>
      </c>
      <c r="E3390" t="s">
        <v>1570</v>
      </c>
      <c r="F3390" t="s">
        <v>2355</v>
      </c>
      <c r="G3390" s="5" t="s">
        <v>37</v>
      </c>
      <c r="H3390" s="5" t="s">
        <v>38</v>
      </c>
      <c r="I3390" t="s">
        <v>1265</v>
      </c>
      <c r="J3390" t="s">
        <v>666</v>
      </c>
      <c r="K3390" s="5" t="s">
        <v>41</v>
      </c>
      <c r="L3390" s="5" t="s">
        <v>116</v>
      </c>
      <c r="M3390" t="s">
        <v>117</v>
      </c>
      <c r="N3390" s="5" t="s">
        <v>118</v>
      </c>
      <c r="O3390" s="5" t="s">
        <v>31</v>
      </c>
      <c r="P3390" t="s">
        <v>413</v>
      </c>
      <c r="Q3390" s="5" t="s">
        <v>75</v>
      </c>
      <c r="R3390" s="1">
        <v>7</v>
      </c>
      <c r="S3390" s="1">
        <v>1038</v>
      </c>
      <c r="T3390">
        <v>0.1</v>
      </c>
      <c r="U3390" s="1">
        <v>519</v>
      </c>
      <c r="V3390" s="1">
        <v>3633</v>
      </c>
      <c r="W3390" s="1">
        <v>6539.4000000000005</v>
      </c>
      <c r="X3390" s="1">
        <v>2906.4000000000005</v>
      </c>
      <c r="Y3390" s="7">
        <v>0.44444444444444448</v>
      </c>
    </row>
    <row r="3391" spans="1:25">
      <c r="A3391" t="s">
        <v>4951</v>
      </c>
      <c r="B3391" s="3" t="str">
        <f t="shared" si="104"/>
        <v>Jul</v>
      </c>
      <c r="C3391" s="3" t="str">
        <f t="shared" si="105"/>
        <v>2025</v>
      </c>
      <c r="D3391" s="3">
        <v>45864</v>
      </c>
      <c r="E3391" t="s">
        <v>2709</v>
      </c>
      <c r="F3391" t="s">
        <v>2014</v>
      </c>
      <c r="G3391" s="5" t="s">
        <v>23</v>
      </c>
      <c r="H3391" s="5" t="s">
        <v>24</v>
      </c>
      <c r="I3391" t="s">
        <v>596</v>
      </c>
      <c r="J3391" t="s">
        <v>580</v>
      </c>
      <c r="K3391" s="5" t="s">
        <v>73</v>
      </c>
      <c r="L3391" s="5" t="s">
        <v>64</v>
      </c>
      <c r="M3391" t="s">
        <v>29</v>
      </c>
      <c r="N3391" s="5" t="s">
        <v>30</v>
      </c>
      <c r="O3391" s="5" t="s">
        <v>31</v>
      </c>
      <c r="P3391" t="s">
        <v>413</v>
      </c>
      <c r="Q3391" s="5" t="s">
        <v>33</v>
      </c>
      <c r="R3391" s="1">
        <v>4</v>
      </c>
      <c r="S3391" s="1">
        <v>233</v>
      </c>
      <c r="T3391">
        <v>0.05</v>
      </c>
      <c r="U3391" s="1">
        <v>135</v>
      </c>
      <c r="V3391" s="1">
        <v>540</v>
      </c>
      <c r="W3391" s="1">
        <v>885.4</v>
      </c>
      <c r="X3391" s="1">
        <v>345.4</v>
      </c>
      <c r="Y3391" s="7">
        <v>0.39010616670431442</v>
      </c>
    </row>
    <row r="3392" spans="1:25">
      <c r="A3392" t="s">
        <v>4952</v>
      </c>
      <c r="B3392" s="3" t="str">
        <f t="shared" si="104"/>
        <v>Dec</v>
      </c>
      <c r="C3392" s="3" t="str">
        <f t="shared" si="105"/>
        <v>2025</v>
      </c>
      <c r="D3392" s="3">
        <v>46000</v>
      </c>
      <c r="E3392" t="s">
        <v>1211</v>
      </c>
      <c r="F3392" t="s">
        <v>2042</v>
      </c>
      <c r="G3392" s="5" t="s">
        <v>61</v>
      </c>
      <c r="H3392" s="5" t="s">
        <v>50</v>
      </c>
      <c r="I3392" t="s">
        <v>1305</v>
      </c>
      <c r="J3392" t="s">
        <v>1463</v>
      </c>
      <c r="K3392" s="5" t="s">
        <v>53</v>
      </c>
      <c r="L3392" s="5" t="s">
        <v>42</v>
      </c>
      <c r="M3392" t="s">
        <v>29</v>
      </c>
      <c r="N3392" s="5" t="s">
        <v>30</v>
      </c>
      <c r="O3392" s="5" t="s">
        <v>31</v>
      </c>
      <c r="P3392" t="s">
        <v>74</v>
      </c>
      <c r="Q3392" s="5" t="s">
        <v>75</v>
      </c>
      <c r="R3392" s="1">
        <v>3</v>
      </c>
      <c r="S3392" s="1">
        <v>2218</v>
      </c>
      <c r="T3392">
        <v>0.25</v>
      </c>
      <c r="U3392" s="1">
        <v>1292</v>
      </c>
      <c r="V3392" s="1">
        <v>3876</v>
      </c>
      <c r="W3392" s="1">
        <v>4990.5</v>
      </c>
      <c r="X3392" s="1">
        <v>1114.5</v>
      </c>
      <c r="Y3392" s="7">
        <v>0.2233243162007815</v>
      </c>
    </row>
    <row r="3393" spans="1:25">
      <c r="A3393" t="s">
        <v>4953</v>
      </c>
      <c r="B3393" s="3" t="str">
        <f t="shared" si="104"/>
        <v>Aug</v>
      </c>
      <c r="C3393" s="3" t="str">
        <f t="shared" si="105"/>
        <v>2025</v>
      </c>
      <c r="D3393" s="3">
        <v>45874</v>
      </c>
      <c r="E3393" t="s">
        <v>449</v>
      </c>
      <c r="F3393" t="s">
        <v>2355</v>
      </c>
      <c r="G3393" s="5" t="s">
        <v>49</v>
      </c>
      <c r="H3393" s="5" t="s">
        <v>50</v>
      </c>
      <c r="I3393" t="s">
        <v>960</v>
      </c>
      <c r="J3393" t="s">
        <v>1811</v>
      </c>
      <c r="K3393" s="5" t="s">
        <v>41</v>
      </c>
      <c r="L3393" s="5" t="s">
        <v>116</v>
      </c>
      <c r="M3393" t="s">
        <v>55</v>
      </c>
      <c r="N3393" s="5" t="s">
        <v>56</v>
      </c>
      <c r="O3393" s="5" t="s">
        <v>31</v>
      </c>
      <c r="P3393" t="s">
        <v>249</v>
      </c>
      <c r="Q3393" s="5" t="s">
        <v>45</v>
      </c>
      <c r="R3393" s="1">
        <v>6</v>
      </c>
      <c r="S3393" s="1">
        <v>3168</v>
      </c>
      <c r="T3393">
        <v>0</v>
      </c>
      <c r="U3393" s="1">
        <v>2289</v>
      </c>
      <c r="V3393" s="1">
        <v>13734</v>
      </c>
      <c r="W3393" s="1">
        <v>19008</v>
      </c>
      <c r="X3393" s="1">
        <v>5274</v>
      </c>
      <c r="Y3393" s="7">
        <v>0.27746212121212122</v>
      </c>
    </row>
    <row r="3394" spans="1:25">
      <c r="A3394" t="s">
        <v>4954</v>
      </c>
      <c r="B3394" s="3" t="str">
        <f t="shared" si="104"/>
        <v>Apr</v>
      </c>
      <c r="C3394" s="3" t="str">
        <f t="shared" si="105"/>
        <v>2024</v>
      </c>
      <c r="D3394" s="3">
        <v>45403</v>
      </c>
      <c r="E3394" t="s">
        <v>1971</v>
      </c>
      <c r="F3394" t="s">
        <v>3289</v>
      </c>
      <c r="G3394" s="5" t="s">
        <v>23</v>
      </c>
      <c r="H3394" s="5" t="s">
        <v>24</v>
      </c>
      <c r="I3394" t="s">
        <v>1074</v>
      </c>
      <c r="J3394" t="s">
        <v>259</v>
      </c>
      <c r="K3394" s="5" t="s">
        <v>41</v>
      </c>
      <c r="L3394" s="5" t="s">
        <v>42</v>
      </c>
      <c r="M3394" t="s">
        <v>87</v>
      </c>
      <c r="N3394" s="5" t="s">
        <v>88</v>
      </c>
      <c r="O3394" s="5" t="s">
        <v>43</v>
      </c>
      <c r="P3394" t="s">
        <v>159</v>
      </c>
      <c r="Q3394" s="5" t="s">
        <v>75</v>
      </c>
      <c r="R3394" s="1">
        <v>8</v>
      </c>
      <c r="S3394" s="1">
        <v>3804</v>
      </c>
      <c r="T3394">
        <v>0.2</v>
      </c>
      <c r="U3394" s="1">
        <v>3145</v>
      </c>
      <c r="V3394" s="1">
        <v>25160</v>
      </c>
      <c r="W3394" s="1">
        <v>24345.600000000002</v>
      </c>
      <c r="X3394" s="1">
        <v>-814.39999999999782</v>
      </c>
      <c r="Y3394" s="7">
        <v>-3.3451629863301698E-2</v>
      </c>
    </row>
    <row r="3395" spans="1:25">
      <c r="A3395" t="s">
        <v>4955</v>
      </c>
      <c r="B3395" s="3" t="str">
        <f t="shared" ref="B3395:B3458" si="106">TEXT(D3395,"MMM")</f>
        <v>Feb</v>
      </c>
      <c r="C3395" s="3" t="str">
        <f t="shared" ref="C3395:C3458" si="107">TEXT(D3395,"YYYY")</f>
        <v>2024</v>
      </c>
      <c r="D3395" s="3">
        <v>45331</v>
      </c>
      <c r="E3395" t="s">
        <v>2797</v>
      </c>
      <c r="F3395" t="s">
        <v>2545</v>
      </c>
      <c r="G3395" s="5" t="s">
        <v>23</v>
      </c>
      <c r="H3395" s="5" t="s">
        <v>24</v>
      </c>
      <c r="I3395" t="s">
        <v>190</v>
      </c>
      <c r="J3395" t="s">
        <v>1367</v>
      </c>
      <c r="K3395" s="5" t="s">
        <v>53</v>
      </c>
      <c r="L3395" s="5" t="s">
        <v>28</v>
      </c>
      <c r="M3395" t="s">
        <v>87</v>
      </c>
      <c r="N3395" s="5" t="s">
        <v>88</v>
      </c>
      <c r="O3395" s="5" t="s">
        <v>31</v>
      </c>
      <c r="P3395" t="s">
        <v>493</v>
      </c>
      <c r="Q3395" s="5" t="s">
        <v>45</v>
      </c>
      <c r="R3395" s="1">
        <v>7</v>
      </c>
      <c r="S3395" s="1">
        <v>2065</v>
      </c>
      <c r="T3395">
        <v>0.05</v>
      </c>
      <c r="U3395" s="1">
        <v>1304</v>
      </c>
      <c r="V3395" s="1">
        <v>9128</v>
      </c>
      <c r="W3395" s="1">
        <v>13732.25</v>
      </c>
      <c r="X3395" s="1">
        <v>4604.25</v>
      </c>
      <c r="Y3395" s="7">
        <v>0.33528737096979738</v>
      </c>
    </row>
    <row r="3396" spans="1:25">
      <c r="A3396" t="s">
        <v>4956</v>
      </c>
      <c r="B3396" s="3" t="str">
        <f t="shared" si="106"/>
        <v>Sep</v>
      </c>
      <c r="C3396" s="3" t="str">
        <f t="shared" si="107"/>
        <v>2024</v>
      </c>
      <c r="D3396" s="3">
        <v>45555</v>
      </c>
      <c r="E3396" t="s">
        <v>281</v>
      </c>
      <c r="F3396" t="s">
        <v>1877</v>
      </c>
      <c r="G3396" s="5" t="s">
        <v>61</v>
      </c>
      <c r="H3396" s="5" t="s">
        <v>50</v>
      </c>
      <c r="I3396" t="s">
        <v>1546</v>
      </c>
      <c r="J3396" t="s">
        <v>1301</v>
      </c>
      <c r="K3396" s="5" t="s">
        <v>73</v>
      </c>
      <c r="L3396" s="5" t="s">
        <v>116</v>
      </c>
      <c r="M3396" t="s">
        <v>87</v>
      </c>
      <c r="N3396" s="5" t="s">
        <v>88</v>
      </c>
      <c r="O3396" s="5" t="s">
        <v>31</v>
      </c>
      <c r="P3396" t="s">
        <v>238</v>
      </c>
      <c r="Q3396" s="5" t="s">
        <v>75</v>
      </c>
      <c r="R3396" s="1">
        <v>4</v>
      </c>
      <c r="S3396" s="1">
        <v>3567</v>
      </c>
      <c r="T3396">
        <v>0.05</v>
      </c>
      <c r="U3396" s="1">
        <v>2517</v>
      </c>
      <c r="V3396" s="1">
        <v>10068</v>
      </c>
      <c r="W3396" s="1">
        <v>13554.599999999999</v>
      </c>
      <c r="X3396" s="1">
        <v>3486.5999999999985</v>
      </c>
      <c r="Y3396" s="7">
        <v>0.25722632906909826</v>
      </c>
    </row>
    <row r="3397" spans="1:25">
      <c r="A3397" t="s">
        <v>4957</v>
      </c>
      <c r="B3397" s="3" t="str">
        <f t="shared" si="106"/>
        <v>Oct</v>
      </c>
      <c r="C3397" s="3" t="str">
        <f t="shared" si="107"/>
        <v>2023</v>
      </c>
      <c r="D3397" s="3">
        <v>45219</v>
      </c>
      <c r="E3397" t="s">
        <v>3087</v>
      </c>
      <c r="F3397" t="s">
        <v>3009</v>
      </c>
      <c r="G3397" s="5" t="s">
        <v>106</v>
      </c>
      <c r="H3397" s="5" t="s">
        <v>107</v>
      </c>
      <c r="I3397" t="s">
        <v>1713</v>
      </c>
      <c r="J3397" t="s">
        <v>1811</v>
      </c>
      <c r="K3397" s="5" t="s">
        <v>41</v>
      </c>
      <c r="L3397" s="5" t="s">
        <v>42</v>
      </c>
      <c r="M3397" t="s">
        <v>87</v>
      </c>
      <c r="N3397" s="5" t="s">
        <v>88</v>
      </c>
      <c r="O3397" s="5" t="s">
        <v>31</v>
      </c>
      <c r="P3397" t="s">
        <v>74</v>
      </c>
      <c r="Q3397" s="5" t="s">
        <v>75</v>
      </c>
      <c r="R3397" s="1">
        <v>3</v>
      </c>
      <c r="S3397" s="1">
        <v>2513</v>
      </c>
      <c r="T3397">
        <v>0.05</v>
      </c>
      <c r="U3397" s="1">
        <v>2088</v>
      </c>
      <c r="V3397" s="1">
        <v>6264</v>
      </c>
      <c r="W3397" s="1">
        <v>7162.0499999999993</v>
      </c>
      <c r="X3397" s="1">
        <v>898.04999999999927</v>
      </c>
      <c r="Y3397" s="7">
        <v>0.12539007686346779</v>
      </c>
    </row>
    <row r="3398" spans="1:25">
      <c r="A3398" t="s">
        <v>4958</v>
      </c>
      <c r="B3398" s="3" t="str">
        <f t="shared" si="106"/>
        <v>May</v>
      </c>
      <c r="C3398" s="3" t="str">
        <f t="shared" si="107"/>
        <v>2022</v>
      </c>
      <c r="D3398" s="3">
        <v>44693</v>
      </c>
      <c r="E3398" t="s">
        <v>305</v>
      </c>
      <c r="F3398" t="s">
        <v>2191</v>
      </c>
      <c r="G3398" s="5" t="s">
        <v>37</v>
      </c>
      <c r="H3398" s="5" t="s">
        <v>38</v>
      </c>
      <c r="I3398" t="s">
        <v>100</v>
      </c>
      <c r="J3398" t="s">
        <v>2170</v>
      </c>
      <c r="K3398" s="5" t="s">
        <v>41</v>
      </c>
      <c r="L3398" s="5" t="s">
        <v>116</v>
      </c>
      <c r="M3398" t="s">
        <v>117</v>
      </c>
      <c r="N3398" s="5" t="s">
        <v>118</v>
      </c>
      <c r="O3398" s="5" t="s">
        <v>31</v>
      </c>
      <c r="P3398" t="s">
        <v>142</v>
      </c>
      <c r="Q3398" s="5" t="s">
        <v>75</v>
      </c>
      <c r="R3398" s="1">
        <v>2</v>
      </c>
      <c r="S3398" s="1">
        <v>1662</v>
      </c>
      <c r="T3398">
        <v>0.2</v>
      </c>
      <c r="U3398" s="1">
        <v>1377</v>
      </c>
      <c r="V3398" s="1">
        <v>2754</v>
      </c>
      <c r="W3398" s="1">
        <v>2659.2000000000003</v>
      </c>
      <c r="X3398" s="1">
        <v>-94.799999999999727</v>
      </c>
      <c r="Y3398" s="7">
        <v>-3.5649819494584734E-2</v>
      </c>
    </row>
    <row r="3399" spans="1:25">
      <c r="A3399" t="s">
        <v>4959</v>
      </c>
      <c r="B3399" s="3" t="str">
        <f t="shared" si="106"/>
        <v>Dec</v>
      </c>
      <c r="C3399" s="3" t="str">
        <f t="shared" si="107"/>
        <v>2022</v>
      </c>
      <c r="D3399" s="3">
        <v>44923</v>
      </c>
      <c r="E3399" t="s">
        <v>680</v>
      </c>
      <c r="F3399" t="s">
        <v>796</v>
      </c>
      <c r="G3399" s="5" t="s">
        <v>37</v>
      </c>
      <c r="H3399" s="5" t="s">
        <v>38</v>
      </c>
      <c r="I3399" t="s">
        <v>108</v>
      </c>
      <c r="J3399" t="s">
        <v>662</v>
      </c>
      <c r="K3399" s="5" t="s">
        <v>73</v>
      </c>
      <c r="L3399" s="5" t="s">
        <v>42</v>
      </c>
      <c r="M3399" t="s">
        <v>117</v>
      </c>
      <c r="N3399" s="5" t="s">
        <v>118</v>
      </c>
      <c r="O3399" s="5" t="s">
        <v>43</v>
      </c>
      <c r="P3399" t="s">
        <v>417</v>
      </c>
      <c r="Q3399" s="5" t="s">
        <v>45</v>
      </c>
      <c r="R3399" s="1">
        <v>5</v>
      </c>
      <c r="S3399" s="1">
        <v>397</v>
      </c>
      <c r="T3399">
        <v>0.25</v>
      </c>
      <c r="U3399" s="1">
        <v>294</v>
      </c>
      <c r="V3399" s="1">
        <v>1470</v>
      </c>
      <c r="W3399" s="1">
        <v>1488.75</v>
      </c>
      <c r="X3399" s="1">
        <v>18.75</v>
      </c>
      <c r="Y3399" s="7">
        <v>1.2594458438287154E-2</v>
      </c>
    </row>
    <row r="3400" spans="1:25">
      <c r="A3400" t="s">
        <v>4960</v>
      </c>
      <c r="B3400" s="3" t="str">
        <f t="shared" si="106"/>
        <v>Sep</v>
      </c>
      <c r="C3400" s="3" t="str">
        <f t="shared" si="107"/>
        <v>2023</v>
      </c>
      <c r="D3400" s="3">
        <v>45174</v>
      </c>
      <c r="E3400" t="s">
        <v>532</v>
      </c>
      <c r="F3400" t="s">
        <v>1101</v>
      </c>
      <c r="G3400" s="5" t="s">
        <v>23</v>
      </c>
      <c r="H3400" s="5" t="s">
        <v>24</v>
      </c>
      <c r="I3400" t="s">
        <v>1602</v>
      </c>
      <c r="J3400" t="s">
        <v>1962</v>
      </c>
      <c r="K3400" s="5" t="s">
        <v>73</v>
      </c>
      <c r="L3400" s="5" t="s">
        <v>54</v>
      </c>
      <c r="M3400" t="s">
        <v>117</v>
      </c>
      <c r="N3400" s="5" t="s">
        <v>118</v>
      </c>
      <c r="O3400" s="5" t="s">
        <v>43</v>
      </c>
      <c r="P3400" t="s">
        <v>44</v>
      </c>
      <c r="Q3400" s="5" t="s">
        <v>33</v>
      </c>
      <c r="R3400" s="1">
        <v>7</v>
      </c>
      <c r="S3400" s="1">
        <v>3677</v>
      </c>
      <c r="T3400">
        <v>0.25</v>
      </c>
      <c r="U3400" s="1">
        <v>1872</v>
      </c>
      <c r="V3400" s="1">
        <v>13104</v>
      </c>
      <c r="W3400" s="1">
        <v>19304.25</v>
      </c>
      <c r="X3400" s="1">
        <v>6200.25</v>
      </c>
      <c r="Y3400" s="7">
        <v>0.32118574925210769</v>
      </c>
    </row>
    <row r="3401" spans="1:25">
      <c r="A3401" t="s">
        <v>4961</v>
      </c>
      <c r="B3401" s="3" t="str">
        <f t="shared" si="106"/>
        <v>Mar</v>
      </c>
      <c r="C3401" s="3" t="str">
        <f t="shared" si="107"/>
        <v>2023</v>
      </c>
      <c r="D3401" s="3">
        <v>45013</v>
      </c>
      <c r="E3401" t="s">
        <v>520</v>
      </c>
      <c r="F3401" t="s">
        <v>1572</v>
      </c>
      <c r="G3401" s="5" t="s">
        <v>37</v>
      </c>
      <c r="H3401" s="5" t="s">
        <v>38</v>
      </c>
      <c r="I3401" t="s">
        <v>79</v>
      </c>
      <c r="J3401" t="s">
        <v>622</v>
      </c>
      <c r="K3401" s="5" t="s">
        <v>73</v>
      </c>
      <c r="L3401" s="5" t="s">
        <v>42</v>
      </c>
      <c r="M3401" t="s">
        <v>117</v>
      </c>
      <c r="N3401" s="5" t="s">
        <v>118</v>
      </c>
      <c r="O3401" s="5" t="s">
        <v>31</v>
      </c>
      <c r="P3401" t="s">
        <v>142</v>
      </c>
      <c r="Q3401" s="5" t="s">
        <v>75</v>
      </c>
      <c r="R3401" s="1">
        <v>8</v>
      </c>
      <c r="S3401" s="1">
        <v>2330</v>
      </c>
      <c r="T3401">
        <v>0</v>
      </c>
      <c r="U3401" s="1">
        <v>1452</v>
      </c>
      <c r="V3401" s="1">
        <v>11616</v>
      </c>
      <c r="W3401" s="1">
        <v>18640</v>
      </c>
      <c r="X3401" s="1">
        <v>7024</v>
      </c>
      <c r="Y3401" s="7">
        <v>0.37682403433476397</v>
      </c>
    </row>
    <row r="3402" spans="1:25">
      <c r="A3402" t="s">
        <v>4962</v>
      </c>
      <c r="B3402" s="3" t="str">
        <f t="shared" si="106"/>
        <v>Dec</v>
      </c>
      <c r="C3402" s="3" t="str">
        <f t="shared" si="107"/>
        <v>2023</v>
      </c>
      <c r="D3402" s="3">
        <v>45262</v>
      </c>
      <c r="E3402" t="s">
        <v>1007</v>
      </c>
      <c r="F3402" t="s">
        <v>2123</v>
      </c>
      <c r="G3402" s="5" t="s">
        <v>37</v>
      </c>
      <c r="H3402" s="5" t="s">
        <v>38</v>
      </c>
      <c r="I3402" t="s">
        <v>288</v>
      </c>
      <c r="J3402" t="s">
        <v>342</v>
      </c>
      <c r="K3402" s="5" t="s">
        <v>27</v>
      </c>
      <c r="L3402" s="5" t="s">
        <v>42</v>
      </c>
      <c r="M3402" t="s">
        <v>29</v>
      </c>
      <c r="N3402" s="5" t="s">
        <v>30</v>
      </c>
      <c r="O3402" s="5" t="s">
        <v>43</v>
      </c>
      <c r="P3402" t="s">
        <v>757</v>
      </c>
      <c r="Q3402" s="5" t="s">
        <v>75</v>
      </c>
      <c r="R3402" s="1">
        <v>2</v>
      </c>
      <c r="S3402" s="1">
        <v>227</v>
      </c>
      <c r="T3402">
        <v>0.1</v>
      </c>
      <c r="U3402" s="1">
        <v>132</v>
      </c>
      <c r="V3402" s="1">
        <v>264</v>
      </c>
      <c r="W3402" s="1">
        <v>408.6</v>
      </c>
      <c r="X3402" s="1">
        <v>144.60000000000002</v>
      </c>
      <c r="Y3402" s="7">
        <v>0.35389133627019093</v>
      </c>
    </row>
    <row r="3403" spans="1:25">
      <c r="A3403" t="s">
        <v>4963</v>
      </c>
      <c r="B3403" s="3" t="str">
        <f t="shared" si="106"/>
        <v>Apr</v>
      </c>
      <c r="C3403" s="3" t="str">
        <f t="shared" si="107"/>
        <v>2025</v>
      </c>
      <c r="D3403" s="3">
        <v>45748</v>
      </c>
      <c r="E3403" t="s">
        <v>419</v>
      </c>
      <c r="F3403" t="s">
        <v>4074</v>
      </c>
      <c r="G3403" s="5" t="s">
        <v>23</v>
      </c>
      <c r="H3403" s="5" t="s">
        <v>24</v>
      </c>
      <c r="I3403" t="s">
        <v>2117</v>
      </c>
      <c r="J3403" t="s">
        <v>1301</v>
      </c>
      <c r="K3403" s="5" t="s">
        <v>73</v>
      </c>
      <c r="L3403" s="5" t="s">
        <v>64</v>
      </c>
      <c r="M3403" t="s">
        <v>29</v>
      </c>
      <c r="N3403" s="5" t="s">
        <v>30</v>
      </c>
      <c r="O3403" s="5" t="s">
        <v>43</v>
      </c>
      <c r="P3403" t="s">
        <v>159</v>
      </c>
      <c r="Q3403" s="5" t="s">
        <v>75</v>
      </c>
      <c r="R3403" s="1">
        <v>3</v>
      </c>
      <c r="S3403" s="1">
        <v>2879</v>
      </c>
      <c r="T3403">
        <v>0.15</v>
      </c>
      <c r="U3403" s="1">
        <v>1569</v>
      </c>
      <c r="V3403" s="1">
        <v>4707</v>
      </c>
      <c r="W3403" s="1">
        <v>7341.45</v>
      </c>
      <c r="X3403" s="1">
        <v>2634.45</v>
      </c>
      <c r="Y3403" s="7">
        <v>0.35884600453588866</v>
      </c>
    </row>
    <row r="3404" spans="1:25">
      <c r="A3404" t="s">
        <v>4964</v>
      </c>
      <c r="B3404" s="3" t="str">
        <f t="shared" si="106"/>
        <v>Nov</v>
      </c>
      <c r="C3404" s="3" t="str">
        <f t="shared" si="107"/>
        <v>2025</v>
      </c>
      <c r="D3404" s="3">
        <v>45991</v>
      </c>
      <c r="E3404" t="s">
        <v>1253</v>
      </c>
      <c r="F3404" t="s">
        <v>2432</v>
      </c>
      <c r="G3404" s="5" t="s">
        <v>61</v>
      </c>
      <c r="H3404" s="5" t="s">
        <v>50</v>
      </c>
      <c r="I3404" t="s">
        <v>1235</v>
      </c>
      <c r="J3404" t="s">
        <v>1806</v>
      </c>
      <c r="K3404" s="5" t="s">
        <v>53</v>
      </c>
      <c r="L3404" s="5" t="s">
        <v>54</v>
      </c>
      <c r="M3404" t="s">
        <v>87</v>
      </c>
      <c r="N3404" s="5" t="s">
        <v>88</v>
      </c>
      <c r="O3404" s="5" t="s">
        <v>31</v>
      </c>
      <c r="P3404" t="s">
        <v>119</v>
      </c>
      <c r="Q3404" s="5" t="s">
        <v>33</v>
      </c>
      <c r="R3404" s="1">
        <v>5</v>
      </c>
      <c r="S3404" s="1">
        <v>4170</v>
      </c>
      <c r="T3404">
        <v>0.1</v>
      </c>
      <c r="U3404" s="1">
        <v>2659</v>
      </c>
      <c r="V3404" s="1">
        <v>13295</v>
      </c>
      <c r="W3404" s="1">
        <v>18765</v>
      </c>
      <c r="X3404" s="1">
        <v>5470</v>
      </c>
      <c r="Y3404" s="7">
        <v>0.29150013322675195</v>
      </c>
    </row>
    <row r="3405" spans="1:25">
      <c r="A3405" t="s">
        <v>4965</v>
      </c>
      <c r="B3405" s="3" t="str">
        <f t="shared" si="106"/>
        <v>Aug</v>
      </c>
      <c r="C3405" s="3" t="str">
        <f t="shared" si="107"/>
        <v>2023</v>
      </c>
      <c r="D3405" s="3">
        <v>45145</v>
      </c>
      <c r="E3405" t="s">
        <v>2531</v>
      </c>
      <c r="F3405" t="s">
        <v>776</v>
      </c>
      <c r="G3405" s="5" t="s">
        <v>23</v>
      </c>
      <c r="H3405" s="5" t="s">
        <v>24</v>
      </c>
      <c r="I3405" t="s">
        <v>1145</v>
      </c>
      <c r="J3405" t="s">
        <v>831</v>
      </c>
      <c r="K3405" s="5" t="s">
        <v>27</v>
      </c>
      <c r="L3405" s="5" t="s">
        <v>28</v>
      </c>
      <c r="M3405" t="s">
        <v>55</v>
      </c>
      <c r="N3405" s="5" t="s">
        <v>56</v>
      </c>
      <c r="O3405" s="5" t="s">
        <v>31</v>
      </c>
      <c r="P3405" t="s">
        <v>186</v>
      </c>
      <c r="Q3405" s="5" t="s">
        <v>33</v>
      </c>
      <c r="R3405" s="1">
        <v>7</v>
      </c>
      <c r="S3405" s="1">
        <v>3024</v>
      </c>
      <c r="T3405">
        <v>0</v>
      </c>
      <c r="U3405" s="1">
        <v>2100</v>
      </c>
      <c r="V3405" s="1">
        <v>14700</v>
      </c>
      <c r="W3405" s="1">
        <v>21168</v>
      </c>
      <c r="X3405" s="1">
        <v>6468</v>
      </c>
      <c r="Y3405" s="7">
        <v>0.30555555555555558</v>
      </c>
    </row>
    <row r="3406" spans="1:25">
      <c r="A3406" t="s">
        <v>4966</v>
      </c>
      <c r="B3406" s="3" t="str">
        <f t="shared" si="106"/>
        <v>Mar</v>
      </c>
      <c r="C3406" s="3" t="str">
        <f t="shared" si="107"/>
        <v>2025</v>
      </c>
      <c r="D3406" s="3">
        <v>45732</v>
      </c>
      <c r="E3406" t="s">
        <v>1596</v>
      </c>
      <c r="F3406" t="s">
        <v>1591</v>
      </c>
      <c r="G3406" s="5" t="s">
        <v>37</v>
      </c>
      <c r="H3406" s="5" t="s">
        <v>38</v>
      </c>
      <c r="I3406" t="s">
        <v>62</v>
      </c>
      <c r="J3406" t="s">
        <v>331</v>
      </c>
      <c r="K3406" s="5" t="s">
        <v>95</v>
      </c>
      <c r="L3406" s="5" t="s">
        <v>116</v>
      </c>
      <c r="M3406" t="s">
        <v>55</v>
      </c>
      <c r="N3406" s="5" t="s">
        <v>56</v>
      </c>
      <c r="O3406" s="5" t="s">
        <v>31</v>
      </c>
      <c r="P3406" t="s">
        <v>417</v>
      </c>
      <c r="Q3406" s="5" t="s">
        <v>75</v>
      </c>
      <c r="R3406" s="1">
        <v>6</v>
      </c>
      <c r="S3406" s="1">
        <v>2214</v>
      </c>
      <c r="T3406">
        <v>0.25</v>
      </c>
      <c r="U3406" s="1">
        <v>1187</v>
      </c>
      <c r="V3406" s="1">
        <v>7122</v>
      </c>
      <c r="W3406" s="1">
        <v>9963</v>
      </c>
      <c r="X3406" s="1">
        <v>2841</v>
      </c>
      <c r="Y3406" s="7">
        <v>0.28515507377295995</v>
      </c>
    </row>
    <row r="3407" spans="1:25">
      <c r="A3407" t="s">
        <v>4967</v>
      </c>
      <c r="B3407" s="3" t="str">
        <f t="shared" si="106"/>
        <v>Sep</v>
      </c>
      <c r="C3407" s="3" t="str">
        <f t="shared" si="107"/>
        <v>2025</v>
      </c>
      <c r="D3407" s="3">
        <v>45929</v>
      </c>
      <c r="E3407" t="s">
        <v>3120</v>
      </c>
      <c r="F3407" t="s">
        <v>1968</v>
      </c>
      <c r="G3407" s="5" t="s">
        <v>23</v>
      </c>
      <c r="H3407" s="5" t="s">
        <v>24</v>
      </c>
      <c r="I3407" t="s">
        <v>1062</v>
      </c>
      <c r="J3407" t="s">
        <v>1306</v>
      </c>
      <c r="K3407" s="5" t="s">
        <v>73</v>
      </c>
      <c r="L3407" s="5" t="s">
        <v>116</v>
      </c>
      <c r="M3407" t="s">
        <v>55</v>
      </c>
      <c r="N3407" s="5" t="s">
        <v>56</v>
      </c>
      <c r="O3407" s="5" t="s">
        <v>31</v>
      </c>
      <c r="P3407" t="s">
        <v>153</v>
      </c>
      <c r="Q3407" s="5" t="s">
        <v>33</v>
      </c>
      <c r="R3407" s="1">
        <v>7</v>
      </c>
      <c r="S3407" s="1">
        <v>3701</v>
      </c>
      <c r="T3407">
        <v>0.15</v>
      </c>
      <c r="U3407" s="1">
        <v>3011</v>
      </c>
      <c r="V3407" s="1">
        <v>21077</v>
      </c>
      <c r="W3407" s="1">
        <v>22020.95</v>
      </c>
      <c r="X3407" s="1">
        <v>943.95000000000073</v>
      </c>
      <c r="Y3407" s="7">
        <v>4.2865998060937459E-2</v>
      </c>
    </row>
    <row r="3408" spans="1:25">
      <c r="A3408" t="s">
        <v>4968</v>
      </c>
      <c r="B3408" s="3" t="str">
        <f t="shared" si="106"/>
        <v>Feb</v>
      </c>
      <c r="C3408" s="3" t="str">
        <f t="shared" si="107"/>
        <v>2022</v>
      </c>
      <c r="D3408" s="3">
        <v>44615</v>
      </c>
      <c r="E3408" t="s">
        <v>1827</v>
      </c>
      <c r="F3408" t="s">
        <v>1697</v>
      </c>
      <c r="G3408" s="5" t="s">
        <v>106</v>
      </c>
      <c r="H3408" s="5" t="s">
        <v>107</v>
      </c>
      <c r="I3408" t="s">
        <v>242</v>
      </c>
      <c r="J3408" t="s">
        <v>1178</v>
      </c>
      <c r="K3408" s="5" t="s">
        <v>73</v>
      </c>
      <c r="L3408" s="5" t="s">
        <v>64</v>
      </c>
      <c r="M3408" t="s">
        <v>29</v>
      </c>
      <c r="N3408" s="5" t="s">
        <v>30</v>
      </c>
      <c r="O3408" s="5" t="s">
        <v>43</v>
      </c>
      <c r="P3408" t="s">
        <v>192</v>
      </c>
      <c r="Q3408" s="5" t="s">
        <v>33</v>
      </c>
      <c r="R3408" s="1">
        <v>1</v>
      </c>
      <c r="S3408" s="1">
        <v>2084</v>
      </c>
      <c r="T3408">
        <v>0.05</v>
      </c>
      <c r="U3408" s="1">
        <v>1351</v>
      </c>
      <c r="V3408" s="1">
        <v>1351</v>
      </c>
      <c r="W3408" s="1">
        <v>1979.8</v>
      </c>
      <c r="X3408" s="1">
        <v>628.79999999999995</v>
      </c>
      <c r="Y3408" s="7">
        <v>0.31760783917567431</v>
      </c>
    </row>
    <row r="3409" spans="1:25">
      <c r="A3409" t="s">
        <v>4969</v>
      </c>
      <c r="B3409" s="3" t="str">
        <f t="shared" si="106"/>
        <v>Dec</v>
      </c>
      <c r="C3409" s="3" t="str">
        <f t="shared" si="107"/>
        <v>2022</v>
      </c>
      <c r="D3409" s="3">
        <v>44911</v>
      </c>
      <c r="E3409" t="s">
        <v>1185</v>
      </c>
      <c r="F3409" t="s">
        <v>698</v>
      </c>
      <c r="G3409" s="5" t="s">
        <v>23</v>
      </c>
      <c r="H3409" s="5" t="s">
        <v>24</v>
      </c>
      <c r="I3409" t="s">
        <v>288</v>
      </c>
      <c r="J3409" t="s">
        <v>729</v>
      </c>
      <c r="K3409" s="5" t="s">
        <v>27</v>
      </c>
      <c r="L3409" s="5" t="s">
        <v>28</v>
      </c>
      <c r="M3409" t="s">
        <v>87</v>
      </c>
      <c r="N3409" s="5" t="s">
        <v>88</v>
      </c>
      <c r="O3409" s="5" t="s">
        <v>43</v>
      </c>
      <c r="P3409" t="s">
        <v>274</v>
      </c>
      <c r="Q3409" s="5" t="s">
        <v>75</v>
      </c>
      <c r="R3409" s="1">
        <v>4</v>
      </c>
      <c r="S3409" s="1">
        <v>1198</v>
      </c>
      <c r="T3409">
        <v>0.15</v>
      </c>
      <c r="U3409" s="1">
        <v>864</v>
      </c>
      <c r="V3409" s="1">
        <v>3456</v>
      </c>
      <c r="W3409" s="1">
        <v>4073.2</v>
      </c>
      <c r="X3409" s="1">
        <v>617.19999999999982</v>
      </c>
      <c r="Y3409" s="7">
        <v>0.15152705489541388</v>
      </c>
    </row>
    <row r="3410" spans="1:25">
      <c r="A3410" t="s">
        <v>4970</v>
      </c>
      <c r="B3410" s="3" t="str">
        <f t="shared" si="106"/>
        <v>Mar</v>
      </c>
      <c r="C3410" s="3" t="str">
        <f t="shared" si="107"/>
        <v>2023</v>
      </c>
      <c r="D3410" s="3">
        <v>45013</v>
      </c>
      <c r="E3410" t="s">
        <v>1068</v>
      </c>
      <c r="F3410" t="s">
        <v>1144</v>
      </c>
      <c r="G3410" s="5" t="s">
        <v>61</v>
      </c>
      <c r="H3410" s="5" t="s">
        <v>50</v>
      </c>
      <c r="I3410" t="s">
        <v>695</v>
      </c>
      <c r="J3410" t="s">
        <v>597</v>
      </c>
      <c r="K3410" s="5" t="s">
        <v>27</v>
      </c>
      <c r="L3410" s="5" t="s">
        <v>64</v>
      </c>
      <c r="M3410" t="s">
        <v>117</v>
      </c>
      <c r="N3410" s="5" t="s">
        <v>118</v>
      </c>
      <c r="O3410" s="5" t="s">
        <v>43</v>
      </c>
      <c r="P3410" t="s">
        <v>142</v>
      </c>
      <c r="Q3410" s="5" t="s">
        <v>45</v>
      </c>
      <c r="R3410" s="1">
        <v>1</v>
      </c>
      <c r="S3410" s="1">
        <v>582</v>
      </c>
      <c r="T3410">
        <v>0.1</v>
      </c>
      <c r="U3410" s="1">
        <v>428</v>
      </c>
      <c r="V3410" s="1">
        <v>428</v>
      </c>
      <c r="W3410" s="1">
        <v>523.80000000000007</v>
      </c>
      <c r="X3410" s="1">
        <v>95.800000000000068</v>
      </c>
      <c r="Y3410" s="7">
        <v>0.1828942344406263</v>
      </c>
    </row>
    <row r="3411" spans="1:25">
      <c r="A3411" t="s">
        <v>4971</v>
      </c>
      <c r="B3411" s="3" t="str">
        <f t="shared" si="106"/>
        <v>Dec</v>
      </c>
      <c r="C3411" s="3" t="str">
        <f t="shared" si="107"/>
        <v>2024</v>
      </c>
      <c r="D3411" s="3">
        <v>45654</v>
      </c>
      <c r="E3411" t="s">
        <v>655</v>
      </c>
      <c r="F3411" t="s">
        <v>2780</v>
      </c>
      <c r="G3411" s="5" t="s">
        <v>61</v>
      </c>
      <c r="H3411" s="5" t="s">
        <v>50</v>
      </c>
      <c r="I3411" t="s">
        <v>687</v>
      </c>
      <c r="J3411" t="s">
        <v>1122</v>
      </c>
      <c r="K3411" s="5" t="s">
        <v>41</v>
      </c>
      <c r="L3411" s="5" t="s">
        <v>116</v>
      </c>
      <c r="M3411" t="s">
        <v>65</v>
      </c>
      <c r="N3411" s="5" t="s">
        <v>66</v>
      </c>
      <c r="O3411" s="5" t="s">
        <v>31</v>
      </c>
      <c r="P3411" t="s">
        <v>413</v>
      </c>
      <c r="Q3411" s="5" t="s">
        <v>33</v>
      </c>
      <c r="R3411" s="1">
        <v>3</v>
      </c>
      <c r="S3411" s="1">
        <v>3341</v>
      </c>
      <c r="T3411">
        <v>0.1</v>
      </c>
      <c r="U3411" s="1">
        <v>2356</v>
      </c>
      <c r="V3411" s="1">
        <v>7068</v>
      </c>
      <c r="W3411" s="1">
        <v>9020.7000000000007</v>
      </c>
      <c r="X3411" s="1">
        <v>1952.7000000000007</v>
      </c>
      <c r="Y3411" s="7">
        <v>0.21646878845322431</v>
      </c>
    </row>
    <row r="3412" spans="1:25">
      <c r="A3412" t="s">
        <v>4972</v>
      </c>
      <c r="B3412" s="3" t="str">
        <f t="shared" si="106"/>
        <v>Jun</v>
      </c>
      <c r="C3412" s="3" t="str">
        <f t="shared" si="107"/>
        <v>2024</v>
      </c>
      <c r="D3412" s="3">
        <v>45459</v>
      </c>
      <c r="E3412" t="s">
        <v>1249</v>
      </c>
      <c r="F3412" t="s">
        <v>1099</v>
      </c>
      <c r="G3412" s="5" t="s">
        <v>61</v>
      </c>
      <c r="H3412" s="5" t="s">
        <v>50</v>
      </c>
      <c r="I3412" t="s">
        <v>375</v>
      </c>
      <c r="J3412" t="s">
        <v>363</v>
      </c>
      <c r="K3412" s="5" t="s">
        <v>95</v>
      </c>
      <c r="L3412" s="5" t="s">
        <v>42</v>
      </c>
      <c r="M3412" t="s">
        <v>55</v>
      </c>
      <c r="N3412" s="5" t="s">
        <v>56</v>
      </c>
      <c r="O3412" s="5" t="s">
        <v>43</v>
      </c>
      <c r="P3412" t="s">
        <v>413</v>
      </c>
      <c r="Q3412" s="5" t="s">
        <v>75</v>
      </c>
      <c r="R3412" s="1">
        <v>7</v>
      </c>
      <c r="S3412" s="1">
        <v>1956</v>
      </c>
      <c r="T3412">
        <v>0</v>
      </c>
      <c r="U3412" s="1">
        <v>1297</v>
      </c>
      <c r="V3412" s="1">
        <v>9079</v>
      </c>
      <c r="W3412" s="1">
        <v>13692</v>
      </c>
      <c r="X3412" s="1">
        <v>4613</v>
      </c>
      <c r="Y3412" s="7">
        <v>0.33691206543967278</v>
      </c>
    </row>
    <row r="3413" spans="1:25">
      <c r="A3413" t="s">
        <v>4973</v>
      </c>
      <c r="B3413" s="3" t="str">
        <f t="shared" si="106"/>
        <v>Jul</v>
      </c>
      <c r="C3413" s="3" t="str">
        <f t="shared" si="107"/>
        <v>2024</v>
      </c>
      <c r="D3413" s="3">
        <v>45504</v>
      </c>
      <c r="E3413" t="s">
        <v>1082</v>
      </c>
      <c r="F3413" t="s">
        <v>578</v>
      </c>
      <c r="G3413" s="5" t="s">
        <v>61</v>
      </c>
      <c r="H3413" s="5" t="s">
        <v>50</v>
      </c>
      <c r="I3413" t="s">
        <v>1188</v>
      </c>
      <c r="J3413" t="s">
        <v>358</v>
      </c>
      <c r="K3413" s="5" t="s">
        <v>53</v>
      </c>
      <c r="L3413" s="5" t="s">
        <v>28</v>
      </c>
      <c r="M3413" t="s">
        <v>117</v>
      </c>
      <c r="N3413" s="5" t="s">
        <v>118</v>
      </c>
      <c r="O3413" s="5" t="s">
        <v>43</v>
      </c>
      <c r="P3413" t="s">
        <v>427</v>
      </c>
      <c r="Q3413" s="5" t="s">
        <v>33</v>
      </c>
      <c r="R3413" s="1">
        <v>1</v>
      </c>
      <c r="S3413" s="1">
        <v>3096</v>
      </c>
      <c r="T3413">
        <v>0.15</v>
      </c>
      <c r="U3413" s="1">
        <v>2204</v>
      </c>
      <c r="V3413" s="1">
        <v>2204</v>
      </c>
      <c r="W3413" s="1">
        <v>2631.6</v>
      </c>
      <c r="X3413" s="1">
        <v>427.59999999999991</v>
      </c>
      <c r="Y3413" s="7">
        <v>0.16248670010639912</v>
      </c>
    </row>
    <row r="3414" spans="1:25">
      <c r="A3414" t="s">
        <v>4974</v>
      </c>
      <c r="B3414" s="3" t="str">
        <f t="shared" si="106"/>
        <v>Sep</v>
      </c>
      <c r="C3414" s="3" t="str">
        <f t="shared" si="107"/>
        <v>2022</v>
      </c>
      <c r="D3414" s="3">
        <v>44825</v>
      </c>
      <c r="E3414" t="s">
        <v>1493</v>
      </c>
      <c r="F3414" t="s">
        <v>99</v>
      </c>
      <c r="G3414" s="5" t="s">
        <v>106</v>
      </c>
      <c r="H3414" s="5" t="s">
        <v>107</v>
      </c>
      <c r="I3414" t="s">
        <v>318</v>
      </c>
      <c r="J3414" t="s">
        <v>1986</v>
      </c>
      <c r="K3414" s="5" t="s">
        <v>95</v>
      </c>
      <c r="L3414" s="5" t="s">
        <v>54</v>
      </c>
      <c r="M3414" t="s">
        <v>65</v>
      </c>
      <c r="N3414" s="5" t="s">
        <v>66</v>
      </c>
      <c r="O3414" s="5" t="s">
        <v>31</v>
      </c>
      <c r="P3414" t="s">
        <v>274</v>
      </c>
      <c r="Q3414" s="5" t="s">
        <v>33</v>
      </c>
      <c r="R3414" s="1">
        <v>2</v>
      </c>
      <c r="S3414" s="1">
        <v>497</v>
      </c>
      <c r="T3414">
        <v>0.25</v>
      </c>
      <c r="U3414" s="1">
        <v>417</v>
      </c>
      <c r="V3414" s="1">
        <v>834</v>
      </c>
      <c r="W3414" s="1">
        <v>745.5</v>
      </c>
      <c r="X3414" s="1">
        <v>-88.5</v>
      </c>
      <c r="Y3414" s="7">
        <v>-0.11871227364185111</v>
      </c>
    </row>
    <row r="3415" spans="1:25">
      <c r="A3415" t="s">
        <v>4975</v>
      </c>
      <c r="B3415" s="3" t="str">
        <f t="shared" si="106"/>
        <v>Jun</v>
      </c>
      <c r="C3415" s="3" t="str">
        <f t="shared" si="107"/>
        <v>2024</v>
      </c>
      <c r="D3415" s="3">
        <v>45461</v>
      </c>
      <c r="E3415" t="s">
        <v>1760</v>
      </c>
      <c r="F3415" t="s">
        <v>329</v>
      </c>
      <c r="G3415" s="5" t="s">
        <v>37</v>
      </c>
      <c r="H3415" s="5" t="s">
        <v>38</v>
      </c>
      <c r="I3415" t="s">
        <v>1188</v>
      </c>
      <c r="J3415" t="s">
        <v>314</v>
      </c>
      <c r="K3415" s="5" t="s">
        <v>53</v>
      </c>
      <c r="L3415" s="5" t="s">
        <v>54</v>
      </c>
      <c r="M3415" t="s">
        <v>117</v>
      </c>
      <c r="N3415" s="5" t="s">
        <v>118</v>
      </c>
      <c r="O3415" s="5" t="s">
        <v>31</v>
      </c>
      <c r="P3415" t="s">
        <v>1180</v>
      </c>
      <c r="Q3415" s="5" t="s">
        <v>75</v>
      </c>
      <c r="R3415" s="1">
        <v>4</v>
      </c>
      <c r="S3415" s="1">
        <v>183</v>
      </c>
      <c r="T3415">
        <v>0.25</v>
      </c>
      <c r="U3415" s="1">
        <v>152</v>
      </c>
      <c r="V3415" s="1">
        <v>608</v>
      </c>
      <c r="W3415" s="1">
        <v>549</v>
      </c>
      <c r="X3415" s="1">
        <v>-59</v>
      </c>
      <c r="Y3415" s="7">
        <v>-0.10746812386156648</v>
      </c>
    </row>
    <row r="3416" spans="1:25">
      <c r="A3416" t="s">
        <v>4976</v>
      </c>
      <c r="B3416" s="3" t="str">
        <f t="shared" si="106"/>
        <v>Apr</v>
      </c>
      <c r="C3416" s="3" t="str">
        <f t="shared" si="107"/>
        <v>2022</v>
      </c>
      <c r="D3416" s="3">
        <v>44677</v>
      </c>
      <c r="E3416" t="s">
        <v>3306</v>
      </c>
      <c r="F3416" t="s">
        <v>2086</v>
      </c>
      <c r="G3416" s="5" t="s">
        <v>61</v>
      </c>
      <c r="H3416" s="5" t="s">
        <v>50</v>
      </c>
      <c r="I3416" t="s">
        <v>336</v>
      </c>
      <c r="J3416" t="s">
        <v>1797</v>
      </c>
      <c r="K3416" s="5" t="s">
        <v>27</v>
      </c>
      <c r="L3416" s="5" t="s">
        <v>42</v>
      </c>
      <c r="M3416" t="s">
        <v>65</v>
      </c>
      <c r="N3416" s="5" t="s">
        <v>66</v>
      </c>
      <c r="O3416" s="5" t="s">
        <v>43</v>
      </c>
      <c r="P3416" t="s">
        <v>417</v>
      </c>
      <c r="Q3416" s="5" t="s">
        <v>45</v>
      </c>
      <c r="R3416" s="1">
        <v>2</v>
      </c>
      <c r="S3416" s="1">
        <v>289</v>
      </c>
      <c r="T3416">
        <v>0.1</v>
      </c>
      <c r="U3416" s="1">
        <v>181</v>
      </c>
      <c r="V3416" s="1">
        <v>362</v>
      </c>
      <c r="W3416" s="1">
        <v>520.20000000000005</v>
      </c>
      <c r="X3416" s="1">
        <v>158.20000000000005</v>
      </c>
      <c r="Y3416" s="7">
        <v>0.30411380238369862</v>
      </c>
    </row>
    <row r="3417" spans="1:25">
      <c r="A3417" t="s">
        <v>4977</v>
      </c>
      <c r="B3417" s="3" t="str">
        <f t="shared" si="106"/>
        <v>Mar</v>
      </c>
      <c r="C3417" s="3" t="str">
        <f t="shared" si="107"/>
        <v>2023</v>
      </c>
      <c r="D3417" s="3">
        <v>45006</v>
      </c>
      <c r="E3417" t="s">
        <v>1240</v>
      </c>
      <c r="F3417" t="s">
        <v>2033</v>
      </c>
      <c r="G3417" s="5" t="s">
        <v>106</v>
      </c>
      <c r="H3417" s="5" t="s">
        <v>107</v>
      </c>
      <c r="I3417" t="s">
        <v>421</v>
      </c>
      <c r="J3417" t="s">
        <v>1716</v>
      </c>
      <c r="K3417" s="5" t="s">
        <v>41</v>
      </c>
      <c r="L3417" s="5" t="s">
        <v>64</v>
      </c>
      <c r="M3417" t="s">
        <v>65</v>
      </c>
      <c r="N3417" s="5" t="s">
        <v>66</v>
      </c>
      <c r="O3417" s="5" t="s">
        <v>43</v>
      </c>
      <c r="P3417" t="s">
        <v>165</v>
      </c>
      <c r="Q3417" s="5" t="s">
        <v>45</v>
      </c>
      <c r="R3417" s="1">
        <v>7</v>
      </c>
      <c r="S3417" s="1">
        <v>3694</v>
      </c>
      <c r="T3417">
        <v>0.1</v>
      </c>
      <c r="U3417" s="1">
        <v>2684</v>
      </c>
      <c r="V3417" s="1">
        <v>18788</v>
      </c>
      <c r="W3417" s="1">
        <v>23272.2</v>
      </c>
      <c r="X3417" s="1">
        <v>4484.2000000000007</v>
      </c>
      <c r="Y3417" s="7">
        <v>0.19268483426577637</v>
      </c>
    </row>
    <row r="3418" spans="1:25">
      <c r="A3418" t="s">
        <v>4978</v>
      </c>
      <c r="B3418" s="3" t="str">
        <f t="shared" si="106"/>
        <v>Aug</v>
      </c>
      <c r="C3418" s="3" t="str">
        <f t="shared" si="107"/>
        <v>2022</v>
      </c>
      <c r="D3418" s="3">
        <v>44799</v>
      </c>
      <c r="E3418" t="s">
        <v>83</v>
      </c>
      <c r="F3418" t="s">
        <v>1924</v>
      </c>
      <c r="G3418" s="5" t="s">
        <v>37</v>
      </c>
      <c r="H3418" s="5" t="s">
        <v>38</v>
      </c>
      <c r="I3418" t="s">
        <v>336</v>
      </c>
      <c r="J3418" t="s">
        <v>1446</v>
      </c>
      <c r="K3418" s="5" t="s">
        <v>73</v>
      </c>
      <c r="L3418" s="5" t="s">
        <v>42</v>
      </c>
      <c r="M3418" t="s">
        <v>65</v>
      </c>
      <c r="N3418" s="5" t="s">
        <v>66</v>
      </c>
      <c r="O3418" s="5" t="s">
        <v>43</v>
      </c>
      <c r="P3418" t="s">
        <v>125</v>
      </c>
      <c r="Q3418" s="5" t="s">
        <v>33</v>
      </c>
      <c r="R3418" s="1">
        <v>3</v>
      </c>
      <c r="S3418" s="1">
        <v>3800</v>
      </c>
      <c r="T3418">
        <v>0.15</v>
      </c>
      <c r="U3418" s="1">
        <v>1968</v>
      </c>
      <c r="V3418" s="1">
        <v>5904</v>
      </c>
      <c r="W3418" s="1">
        <v>9690</v>
      </c>
      <c r="X3418" s="1">
        <v>3786</v>
      </c>
      <c r="Y3418" s="7">
        <v>0.3907120743034056</v>
      </c>
    </row>
    <row r="3419" spans="1:25">
      <c r="A3419" t="s">
        <v>4979</v>
      </c>
      <c r="B3419" s="3" t="str">
        <f t="shared" si="106"/>
        <v>May</v>
      </c>
      <c r="C3419" s="3" t="str">
        <f t="shared" si="107"/>
        <v>2022</v>
      </c>
      <c r="D3419" s="3">
        <v>44695</v>
      </c>
      <c r="E3419" t="s">
        <v>1369</v>
      </c>
      <c r="F3419" t="s">
        <v>1477</v>
      </c>
      <c r="G3419" s="5" t="s">
        <v>37</v>
      </c>
      <c r="H3419" s="5" t="s">
        <v>38</v>
      </c>
      <c r="I3419" t="s">
        <v>853</v>
      </c>
      <c r="J3419" t="s">
        <v>1088</v>
      </c>
      <c r="K3419" s="5" t="s">
        <v>41</v>
      </c>
      <c r="L3419" s="5" t="s">
        <v>28</v>
      </c>
      <c r="M3419" t="s">
        <v>55</v>
      </c>
      <c r="N3419" s="5" t="s">
        <v>56</v>
      </c>
      <c r="O3419" s="5" t="s">
        <v>31</v>
      </c>
      <c r="P3419" t="s">
        <v>125</v>
      </c>
      <c r="Q3419" s="5" t="s">
        <v>45</v>
      </c>
      <c r="R3419" s="1">
        <v>7</v>
      </c>
      <c r="S3419" s="1">
        <v>1476</v>
      </c>
      <c r="T3419">
        <v>0.25</v>
      </c>
      <c r="U3419" s="1">
        <v>981</v>
      </c>
      <c r="V3419" s="1">
        <v>6867</v>
      </c>
      <c r="W3419" s="1">
        <v>7749</v>
      </c>
      <c r="X3419" s="1">
        <v>882</v>
      </c>
      <c r="Y3419" s="7">
        <v>0.11382113821138211</v>
      </c>
    </row>
    <row r="3420" spans="1:25">
      <c r="A3420" t="s">
        <v>4980</v>
      </c>
      <c r="B3420" s="3" t="str">
        <f t="shared" si="106"/>
        <v>Jun</v>
      </c>
      <c r="C3420" s="3" t="str">
        <f t="shared" si="107"/>
        <v>2023</v>
      </c>
      <c r="D3420" s="3">
        <v>45086</v>
      </c>
      <c r="E3420" t="s">
        <v>2778</v>
      </c>
      <c r="F3420" t="s">
        <v>1317</v>
      </c>
      <c r="G3420" s="5" t="s">
        <v>23</v>
      </c>
      <c r="H3420" s="5" t="s">
        <v>24</v>
      </c>
      <c r="I3420" t="s">
        <v>529</v>
      </c>
      <c r="J3420" t="s">
        <v>86</v>
      </c>
      <c r="K3420" s="5" t="s">
        <v>41</v>
      </c>
      <c r="L3420" s="5" t="s">
        <v>28</v>
      </c>
      <c r="M3420" t="s">
        <v>65</v>
      </c>
      <c r="N3420" s="5" t="s">
        <v>66</v>
      </c>
      <c r="O3420" s="5" t="s">
        <v>43</v>
      </c>
      <c r="P3420" t="s">
        <v>136</v>
      </c>
      <c r="Q3420" s="5" t="s">
        <v>75</v>
      </c>
      <c r="R3420" s="1">
        <v>7</v>
      </c>
      <c r="S3420" s="1">
        <v>2717</v>
      </c>
      <c r="T3420">
        <v>0</v>
      </c>
      <c r="U3420" s="1">
        <v>1959</v>
      </c>
      <c r="V3420" s="1">
        <v>13713</v>
      </c>
      <c r="W3420" s="1">
        <v>19019</v>
      </c>
      <c r="X3420" s="1">
        <v>5306</v>
      </c>
      <c r="Y3420" s="7">
        <v>0.2789841737210158</v>
      </c>
    </row>
    <row r="3421" spans="1:25">
      <c r="A3421" t="s">
        <v>4981</v>
      </c>
      <c r="B3421" s="3" t="str">
        <f t="shared" si="106"/>
        <v>Jan</v>
      </c>
      <c r="C3421" s="3" t="str">
        <f t="shared" si="107"/>
        <v>2023</v>
      </c>
      <c r="D3421" s="3">
        <v>44944</v>
      </c>
      <c r="E3421" t="s">
        <v>1552</v>
      </c>
      <c r="F3421" t="s">
        <v>2072</v>
      </c>
      <c r="G3421" s="5" t="s">
        <v>23</v>
      </c>
      <c r="H3421" s="5" t="s">
        <v>24</v>
      </c>
      <c r="I3421" t="s">
        <v>1508</v>
      </c>
      <c r="J3421" t="s">
        <v>555</v>
      </c>
      <c r="K3421" s="5" t="s">
        <v>27</v>
      </c>
      <c r="L3421" s="5" t="s">
        <v>28</v>
      </c>
      <c r="M3421" t="s">
        <v>87</v>
      </c>
      <c r="N3421" s="5" t="s">
        <v>88</v>
      </c>
      <c r="O3421" s="5" t="s">
        <v>31</v>
      </c>
      <c r="P3421" t="s">
        <v>238</v>
      </c>
      <c r="Q3421" s="5" t="s">
        <v>45</v>
      </c>
      <c r="R3421" s="1">
        <v>3</v>
      </c>
      <c r="S3421" s="1">
        <v>1242</v>
      </c>
      <c r="T3421">
        <v>0</v>
      </c>
      <c r="U3421" s="1">
        <v>811</v>
      </c>
      <c r="V3421" s="1">
        <v>2433</v>
      </c>
      <c r="W3421" s="1">
        <v>3726</v>
      </c>
      <c r="X3421" s="1">
        <v>1293</v>
      </c>
      <c r="Y3421" s="7">
        <v>0.3470209339774557</v>
      </c>
    </row>
    <row r="3422" spans="1:25">
      <c r="A3422" t="s">
        <v>4982</v>
      </c>
      <c r="B3422" s="3" t="str">
        <f t="shared" si="106"/>
        <v>Mar</v>
      </c>
      <c r="C3422" s="3" t="str">
        <f t="shared" si="107"/>
        <v>2022</v>
      </c>
      <c r="D3422" s="3">
        <v>44627</v>
      </c>
      <c r="E3422" t="s">
        <v>2403</v>
      </c>
      <c r="F3422" t="s">
        <v>1697</v>
      </c>
      <c r="G3422" s="5" t="s">
        <v>23</v>
      </c>
      <c r="H3422" s="5" t="s">
        <v>24</v>
      </c>
      <c r="I3422" t="s">
        <v>1058</v>
      </c>
      <c r="J3422" t="s">
        <v>1178</v>
      </c>
      <c r="K3422" s="5" t="s">
        <v>73</v>
      </c>
      <c r="L3422" s="5" t="s">
        <v>116</v>
      </c>
      <c r="M3422" t="s">
        <v>55</v>
      </c>
      <c r="N3422" s="5" t="s">
        <v>56</v>
      </c>
      <c r="O3422" s="5" t="s">
        <v>31</v>
      </c>
      <c r="P3422" t="s">
        <v>119</v>
      </c>
      <c r="Q3422" s="5" t="s">
        <v>75</v>
      </c>
      <c r="R3422" s="1">
        <v>7</v>
      </c>
      <c r="S3422" s="1">
        <v>332</v>
      </c>
      <c r="T3422">
        <v>0.25</v>
      </c>
      <c r="U3422" s="1">
        <v>236</v>
      </c>
      <c r="V3422" s="1">
        <v>1652</v>
      </c>
      <c r="W3422" s="1">
        <v>1743</v>
      </c>
      <c r="X3422" s="1">
        <v>91</v>
      </c>
      <c r="Y3422" s="7">
        <v>5.2208835341365459E-2</v>
      </c>
    </row>
    <row r="3423" spans="1:25">
      <c r="A3423" t="s">
        <v>4983</v>
      </c>
      <c r="B3423" s="3" t="str">
        <f t="shared" si="106"/>
        <v>Sep</v>
      </c>
      <c r="C3423" s="3" t="str">
        <f t="shared" si="107"/>
        <v>2022</v>
      </c>
      <c r="D3423" s="3">
        <v>44824</v>
      </c>
      <c r="E3423" t="s">
        <v>803</v>
      </c>
      <c r="F3423" t="s">
        <v>557</v>
      </c>
      <c r="G3423" s="5" t="s">
        <v>37</v>
      </c>
      <c r="H3423" s="5" t="s">
        <v>38</v>
      </c>
      <c r="I3423" t="s">
        <v>1586</v>
      </c>
      <c r="J3423" t="s">
        <v>868</v>
      </c>
      <c r="K3423" s="5" t="s">
        <v>27</v>
      </c>
      <c r="L3423" s="5" t="s">
        <v>28</v>
      </c>
      <c r="M3423" t="s">
        <v>65</v>
      </c>
      <c r="N3423" s="5" t="s">
        <v>66</v>
      </c>
      <c r="O3423" s="5" t="s">
        <v>31</v>
      </c>
      <c r="P3423" t="s">
        <v>757</v>
      </c>
      <c r="Q3423" s="5" t="s">
        <v>45</v>
      </c>
      <c r="R3423" s="1">
        <v>2</v>
      </c>
      <c r="S3423" s="1">
        <v>2252</v>
      </c>
      <c r="T3423">
        <v>0</v>
      </c>
      <c r="U3423" s="1">
        <v>1146</v>
      </c>
      <c r="V3423" s="1">
        <v>2292</v>
      </c>
      <c r="W3423" s="1">
        <v>4504</v>
      </c>
      <c r="X3423" s="1">
        <v>2212</v>
      </c>
      <c r="Y3423" s="7">
        <v>0.49111900532859681</v>
      </c>
    </row>
    <row r="3424" spans="1:25">
      <c r="A3424" t="s">
        <v>4984</v>
      </c>
      <c r="B3424" s="3" t="str">
        <f t="shared" si="106"/>
        <v>Jun</v>
      </c>
      <c r="C3424" s="3" t="str">
        <f t="shared" si="107"/>
        <v>2025</v>
      </c>
      <c r="D3424" s="3">
        <v>45813</v>
      </c>
      <c r="E3424" t="s">
        <v>3852</v>
      </c>
      <c r="F3424" t="s">
        <v>947</v>
      </c>
      <c r="G3424" s="5" t="s">
        <v>61</v>
      </c>
      <c r="H3424" s="5" t="s">
        <v>50</v>
      </c>
      <c r="I3424" t="s">
        <v>561</v>
      </c>
      <c r="J3424" t="s">
        <v>831</v>
      </c>
      <c r="K3424" s="5" t="s">
        <v>27</v>
      </c>
      <c r="L3424" s="5" t="s">
        <v>42</v>
      </c>
      <c r="M3424" t="s">
        <v>65</v>
      </c>
      <c r="N3424" s="5" t="s">
        <v>66</v>
      </c>
      <c r="O3424" s="5" t="s">
        <v>31</v>
      </c>
      <c r="P3424" t="s">
        <v>396</v>
      </c>
      <c r="Q3424" s="5" t="s">
        <v>75</v>
      </c>
      <c r="R3424" s="1">
        <v>3</v>
      </c>
      <c r="S3424" s="1">
        <v>4279</v>
      </c>
      <c r="T3424">
        <v>0.2</v>
      </c>
      <c r="U3424" s="1">
        <v>2809</v>
      </c>
      <c r="V3424" s="1">
        <v>8427</v>
      </c>
      <c r="W3424" s="1">
        <v>10269.6</v>
      </c>
      <c r="X3424" s="1">
        <v>1842.6000000000004</v>
      </c>
      <c r="Y3424" s="7">
        <v>0.17942276232764667</v>
      </c>
    </row>
    <row r="3425" spans="1:25">
      <c r="A3425" t="s">
        <v>4985</v>
      </c>
      <c r="B3425" s="3" t="str">
        <f t="shared" si="106"/>
        <v>Jun</v>
      </c>
      <c r="C3425" s="3" t="str">
        <f t="shared" si="107"/>
        <v>2022</v>
      </c>
      <c r="D3425" s="3">
        <v>44719</v>
      </c>
      <c r="E3425" t="s">
        <v>1521</v>
      </c>
      <c r="F3425" t="s">
        <v>1047</v>
      </c>
      <c r="G3425" s="5" t="s">
        <v>106</v>
      </c>
      <c r="H3425" s="5" t="s">
        <v>107</v>
      </c>
      <c r="I3425" t="s">
        <v>1472</v>
      </c>
      <c r="J3425" t="s">
        <v>580</v>
      </c>
      <c r="K3425" s="5" t="s">
        <v>73</v>
      </c>
      <c r="L3425" s="5" t="s">
        <v>64</v>
      </c>
      <c r="M3425" t="s">
        <v>55</v>
      </c>
      <c r="N3425" s="5" t="s">
        <v>56</v>
      </c>
      <c r="O3425" s="5" t="s">
        <v>31</v>
      </c>
      <c r="P3425" t="s">
        <v>192</v>
      </c>
      <c r="Q3425" s="5" t="s">
        <v>75</v>
      </c>
      <c r="R3425" s="1">
        <v>6</v>
      </c>
      <c r="S3425" s="1">
        <v>410</v>
      </c>
      <c r="T3425">
        <v>0.05</v>
      </c>
      <c r="U3425" s="1">
        <v>263</v>
      </c>
      <c r="V3425" s="1">
        <v>1578</v>
      </c>
      <c r="W3425" s="1">
        <v>2337</v>
      </c>
      <c r="X3425" s="1">
        <v>759</v>
      </c>
      <c r="Y3425" s="7">
        <v>0.32477535301668808</v>
      </c>
    </row>
    <row r="3426" spans="1:25">
      <c r="A3426" t="s">
        <v>4986</v>
      </c>
      <c r="B3426" s="3" t="str">
        <f t="shared" si="106"/>
        <v>Aug</v>
      </c>
      <c r="C3426" s="3" t="str">
        <f t="shared" si="107"/>
        <v>2025</v>
      </c>
      <c r="D3426" s="3">
        <v>45882</v>
      </c>
      <c r="E3426" t="s">
        <v>912</v>
      </c>
      <c r="F3426" t="s">
        <v>1207</v>
      </c>
      <c r="G3426" s="5" t="s">
        <v>37</v>
      </c>
      <c r="H3426" s="5" t="s">
        <v>38</v>
      </c>
      <c r="I3426" t="s">
        <v>129</v>
      </c>
      <c r="J3426" t="s">
        <v>2184</v>
      </c>
      <c r="K3426" s="5" t="s">
        <v>41</v>
      </c>
      <c r="L3426" s="5" t="s">
        <v>54</v>
      </c>
      <c r="M3426" t="s">
        <v>87</v>
      </c>
      <c r="N3426" s="5" t="s">
        <v>88</v>
      </c>
      <c r="O3426" s="5" t="s">
        <v>43</v>
      </c>
      <c r="P3426" t="s">
        <v>131</v>
      </c>
      <c r="Q3426" s="5" t="s">
        <v>33</v>
      </c>
      <c r="R3426" s="1">
        <v>2</v>
      </c>
      <c r="S3426" s="1">
        <v>730</v>
      </c>
      <c r="T3426">
        <v>0</v>
      </c>
      <c r="U3426" s="1">
        <v>450</v>
      </c>
      <c r="V3426" s="1">
        <v>900</v>
      </c>
      <c r="W3426" s="1">
        <v>1460</v>
      </c>
      <c r="X3426" s="1">
        <v>560</v>
      </c>
      <c r="Y3426" s="7">
        <v>0.38356164383561642</v>
      </c>
    </row>
    <row r="3427" spans="1:25">
      <c r="A3427" t="s">
        <v>4987</v>
      </c>
      <c r="B3427" s="3" t="str">
        <f t="shared" si="106"/>
        <v>Mar</v>
      </c>
      <c r="C3427" s="3" t="str">
        <f t="shared" si="107"/>
        <v>2025</v>
      </c>
      <c r="D3427" s="3">
        <v>45720</v>
      </c>
      <c r="E3427" t="s">
        <v>419</v>
      </c>
      <c r="F3427" t="s">
        <v>122</v>
      </c>
      <c r="G3427" s="5" t="s">
        <v>37</v>
      </c>
      <c r="H3427" s="5" t="s">
        <v>38</v>
      </c>
      <c r="I3427" t="s">
        <v>477</v>
      </c>
      <c r="J3427" t="s">
        <v>207</v>
      </c>
      <c r="K3427" s="5" t="s">
        <v>95</v>
      </c>
      <c r="L3427" s="5" t="s">
        <v>116</v>
      </c>
      <c r="M3427" t="s">
        <v>65</v>
      </c>
      <c r="N3427" s="5" t="s">
        <v>66</v>
      </c>
      <c r="O3427" s="5" t="s">
        <v>43</v>
      </c>
      <c r="P3427" t="s">
        <v>238</v>
      </c>
      <c r="Q3427" s="5" t="s">
        <v>33</v>
      </c>
      <c r="R3427" s="1">
        <v>8</v>
      </c>
      <c r="S3427" s="1">
        <v>4282</v>
      </c>
      <c r="T3427">
        <v>0.05</v>
      </c>
      <c r="U3427" s="1">
        <v>3134</v>
      </c>
      <c r="V3427" s="1">
        <v>25072</v>
      </c>
      <c r="W3427" s="1">
        <v>32543.199999999997</v>
      </c>
      <c r="X3427" s="1">
        <v>7471.1999999999971</v>
      </c>
      <c r="Y3427" s="7">
        <v>0.22957791489466303</v>
      </c>
    </row>
    <row r="3428" spans="1:25">
      <c r="A3428" t="s">
        <v>4988</v>
      </c>
      <c r="B3428" s="3" t="str">
        <f t="shared" si="106"/>
        <v>Jul</v>
      </c>
      <c r="C3428" s="3" t="str">
        <f t="shared" si="107"/>
        <v>2024</v>
      </c>
      <c r="D3428" s="3">
        <v>45501</v>
      </c>
      <c r="E3428" t="s">
        <v>3423</v>
      </c>
      <c r="F3428" t="s">
        <v>616</v>
      </c>
      <c r="G3428" s="5" t="s">
        <v>61</v>
      </c>
      <c r="H3428" s="5" t="s">
        <v>50</v>
      </c>
      <c r="I3428" t="s">
        <v>184</v>
      </c>
      <c r="J3428" t="s">
        <v>1478</v>
      </c>
      <c r="K3428" s="5" t="s">
        <v>95</v>
      </c>
      <c r="L3428" s="5" t="s">
        <v>116</v>
      </c>
      <c r="M3428" t="s">
        <v>55</v>
      </c>
      <c r="N3428" s="5" t="s">
        <v>56</v>
      </c>
      <c r="O3428" s="5" t="s">
        <v>31</v>
      </c>
      <c r="P3428" t="s">
        <v>102</v>
      </c>
      <c r="Q3428" s="5" t="s">
        <v>75</v>
      </c>
      <c r="R3428" s="1">
        <v>4</v>
      </c>
      <c r="S3428" s="1">
        <v>2986</v>
      </c>
      <c r="T3428">
        <v>0</v>
      </c>
      <c r="U3428" s="1">
        <v>2241</v>
      </c>
      <c r="V3428" s="1">
        <v>8964</v>
      </c>
      <c r="W3428" s="1">
        <v>11944</v>
      </c>
      <c r="X3428" s="1">
        <v>2980</v>
      </c>
      <c r="Y3428" s="7">
        <v>0.24949765572672472</v>
      </c>
    </row>
    <row r="3429" spans="1:25">
      <c r="A3429" t="s">
        <v>4989</v>
      </c>
      <c r="B3429" s="3" t="str">
        <f t="shared" si="106"/>
        <v>Jan</v>
      </c>
      <c r="C3429" s="3" t="str">
        <f t="shared" si="107"/>
        <v>2023</v>
      </c>
      <c r="D3429" s="3">
        <v>44953</v>
      </c>
      <c r="E3429" t="s">
        <v>603</v>
      </c>
      <c r="F3429" t="s">
        <v>344</v>
      </c>
      <c r="G3429" s="5" t="s">
        <v>61</v>
      </c>
      <c r="H3429" s="5" t="s">
        <v>50</v>
      </c>
      <c r="I3429" t="s">
        <v>421</v>
      </c>
      <c r="J3429" t="s">
        <v>426</v>
      </c>
      <c r="K3429" s="5" t="s">
        <v>73</v>
      </c>
      <c r="L3429" s="5" t="s">
        <v>116</v>
      </c>
      <c r="M3429" t="s">
        <v>65</v>
      </c>
      <c r="N3429" s="5" t="s">
        <v>66</v>
      </c>
      <c r="O3429" s="5" t="s">
        <v>31</v>
      </c>
      <c r="P3429" t="s">
        <v>396</v>
      </c>
      <c r="Q3429" s="5" t="s">
        <v>45</v>
      </c>
      <c r="R3429" s="1">
        <v>7</v>
      </c>
      <c r="S3429" s="1">
        <v>3206</v>
      </c>
      <c r="T3429">
        <v>0</v>
      </c>
      <c r="U3429" s="1">
        <v>2532</v>
      </c>
      <c r="V3429" s="1">
        <v>17724</v>
      </c>
      <c r="W3429" s="1">
        <v>22442</v>
      </c>
      <c r="X3429" s="1">
        <v>4718</v>
      </c>
      <c r="Y3429" s="7">
        <v>0.21023081721771678</v>
      </c>
    </row>
    <row r="3430" spans="1:25">
      <c r="A3430" t="s">
        <v>4990</v>
      </c>
      <c r="B3430" s="3" t="str">
        <f t="shared" si="106"/>
        <v>Aug</v>
      </c>
      <c r="C3430" s="3" t="str">
        <f t="shared" si="107"/>
        <v>2025</v>
      </c>
      <c r="D3430" s="3">
        <v>45878</v>
      </c>
      <c r="E3430" t="s">
        <v>559</v>
      </c>
      <c r="F3430" t="s">
        <v>1605</v>
      </c>
      <c r="G3430" s="5" t="s">
        <v>61</v>
      </c>
      <c r="H3430" s="5" t="s">
        <v>50</v>
      </c>
      <c r="I3430" t="s">
        <v>388</v>
      </c>
      <c r="J3430" t="s">
        <v>949</v>
      </c>
      <c r="K3430" s="5" t="s">
        <v>95</v>
      </c>
      <c r="L3430" s="5" t="s">
        <v>64</v>
      </c>
      <c r="M3430" t="s">
        <v>65</v>
      </c>
      <c r="N3430" s="5" t="s">
        <v>66</v>
      </c>
      <c r="O3430" s="5" t="s">
        <v>31</v>
      </c>
      <c r="P3430" t="s">
        <v>260</v>
      </c>
      <c r="Q3430" s="5" t="s">
        <v>75</v>
      </c>
      <c r="R3430" s="1">
        <v>7</v>
      </c>
      <c r="S3430" s="1">
        <v>524</v>
      </c>
      <c r="T3430">
        <v>0.25</v>
      </c>
      <c r="U3430" s="1">
        <v>365</v>
      </c>
      <c r="V3430" s="1">
        <v>2555</v>
      </c>
      <c r="W3430" s="1">
        <v>2751</v>
      </c>
      <c r="X3430" s="1">
        <v>196</v>
      </c>
      <c r="Y3430" s="7">
        <v>7.124681933842239E-2</v>
      </c>
    </row>
    <row r="3431" spans="1:25">
      <c r="A3431" t="s">
        <v>4991</v>
      </c>
      <c r="B3431" s="3" t="str">
        <f t="shared" si="106"/>
        <v>Apr</v>
      </c>
      <c r="C3431" s="3" t="str">
        <f t="shared" si="107"/>
        <v>2025</v>
      </c>
      <c r="D3431" s="3">
        <v>45763</v>
      </c>
      <c r="E3431" t="s">
        <v>916</v>
      </c>
      <c r="F3431" t="s">
        <v>3567</v>
      </c>
      <c r="G3431" s="5" t="s">
        <v>61</v>
      </c>
      <c r="H3431" s="5" t="s">
        <v>50</v>
      </c>
      <c r="I3431" t="s">
        <v>840</v>
      </c>
      <c r="J3431" t="s">
        <v>808</v>
      </c>
      <c r="K3431" s="5" t="s">
        <v>53</v>
      </c>
      <c r="L3431" s="5" t="s">
        <v>64</v>
      </c>
      <c r="M3431" t="s">
        <v>65</v>
      </c>
      <c r="N3431" s="5" t="s">
        <v>66</v>
      </c>
      <c r="O3431" s="5" t="s">
        <v>31</v>
      </c>
      <c r="P3431" t="s">
        <v>170</v>
      </c>
      <c r="Q3431" s="5" t="s">
        <v>45</v>
      </c>
      <c r="R3431" s="1">
        <v>3</v>
      </c>
      <c r="S3431" s="1">
        <v>3961</v>
      </c>
      <c r="T3431">
        <v>0.15</v>
      </c>
      <c r="U3431" s="1">
        <v>3225</v>
      </c>
      <c r="V3431" s="1">
        <v>9675</v>
      </c>
      <c r="W3431" s="1">
        <v>10100.549999999999</v>
      </c>
      <c r="X3431" s="1">
        <v>425.54999999999927</v>
      </c>
      <c r="Y3431" s="7">
        <v>4.2131369083861704E-2</v>
      </c>
    </row>
    <row r="3432" spans="1:25">
      <c r="A3432" t="s">
        <v>4992</v>
      </c>
      <c r="B3432" s="3" t="str">
        <f t="shared" si="106"/>
        <v>Apr</v>
      </c>
      <c r="C3432" s="3" t="str">
        <f t="shared" si="107"/>
        <v>2024</v>
      </c>
      <c r="D3432" s="3">
        <v>45405</v>
      </c>
      <c r="E3432" t="s">
        <v>1284</v>
      </c>
      <c r="F3432" t="s">
        <v>686</v>
      </c>
      <c r="G3432" s="5" t="s">
        <v>106</v>
      </c>
      <c r="H3432" s="5" t="s">
        <v>107</v>
      </c>
      <c r="I3432" t="s">
        <v>896</v>
      </c>
      <c r="J3432" t="s">
        <v>1075</v>
      </c>
      <c r="K3432" s="5" t="s">
        <v>95</v>
      </c>
      <c r="L3432" s="5" t="s">
        <v>116</v>
      </c>
      <c r="M3432" t="s">
        <v>29</v>
      </c>
      <c r="N3432" s="5" t="s">
        <v>30</v>
      </c>
      <c r="O3432" s="5" t="s">
        <v>43</v>
      </c>
      <c r="P3432" t="s">
        <v>431</v>
      </c>
      <c r="Q3432" s="5" t="s">
        <v>33</v>
      </c>
      <c r="R3432" s="1">
        <v>7</v>
      </c>
      <c r="S3432" s="1">
        <v>3362</v>
      </c>
      <c r="T3432">
        <v>0.25</v>
      </c>
      <c r="U3432" s="1">
        <v>2854</v>
      </c>
      <c r="V3432" s="1">
        <v>19978</v>
      </c>
      <c r="W3432" s="1">
        <v>17650.5</v>
      </c>
      <c r="X3432" s="1">
        <v>-2327.5</v>
      </c>
      <c r="Y3432" s="7">
        <v>-0.13186595280586952</v>
      </c>
    </row>
    <row r="3433" spans="1:25">
      <c r="A3433" t="s">
        <v>4993</v>
      </c>
      <c r="B3433" s="3" t="str">
        <f t="shared" si="106"/>
        <v>Jan</v>
      </c>
      <c r="C3433" s="3" t="str">
        <f t="shared" si="107"/>
        <v>2022</v>
      </c>
      <c r="D3433" s="3">
        <v>44579</v>
      </c>
      <c r="E3433" t="s">
        <v>630</v>
      </c>
      <c r="F3433" t="s">
        <v>2287</v>
      </c>
      <c r="G3433" s="5" t="s">
        <v>23</v>
      </c>
      <c r="H3433" s="5" t="s">
        <v>24</v>
      </c>
      <c r="I3433" t="s">
        <v>840</v>
      </c>
      <c r="J3433" t="s">
        <v>1161</v>
      </c>
      <c r="K3433" s="5" t="s">
        <v>73</v>
      </c>
      <c r="L3433" s="5" t="s">
        <v>28</v>
      </c>
      <c r="M3433" t="s">
        <v>65</v>
      </c>
      <c r="N3433" s="5" t="s">
        <v>66</v>
      </c>
      <c r="O3433" s="5" t="s">
        <v>43</v>
      </c>
      <c r="P3433" t="s">
        <v>427</v>
      </c>
      <c r="Q3433" s="5" t="s">
        <v>45</v>
      </c>
      <c r="R3433" s="1">
        <v>1</v>
      </c>
      <c r="S3433" s="1">
        <v>4542</v>
      </c>
      <c r="T3433">
        <v>0.05</v>
      </c>
      <c r="U3433" s="1">
        <v>2339</v>
      </c>
      <c r="V3433" s="1">
        <v>2339</v>
      </c>
      <c r="W3433" s="1">
        <v>4314.8999999999996</v>
      </c>
      <c r="X3433" s="1">
        <v>1975.8999999999996</v>
      </c>
      <c r="Y3433" s="7">
        <v>0.45792486500266516</v>
      </c>
    </row>
    <row r="3434" spans="1:25">
      <c r="A3434" t="s">
        <v>4994</v>
      </c>
      <c r="B3434" s="3" t="str">
        <f t="shared" si="106"/>
        <v>Jan</v>
      </c>
      <c r="C3434" s="3" t="str">
        <f t="shared" si="107"/>
        <v>2023</v>
      </c>
      <c r="D3434" s="3">
        <v>44944</v>
      </c>
      <c r="E3434" t="s">
        <v>1579</v>
      </c>
      <c r="F3434" t="s">
        <v>4675</v>
      </c>
      <c r="G3434" s="5" t="s">
        <v>106</v>
      </c>
      <c r="H3434" s="5" t="s">
        <v>107</v>
      </c>
      <c r="I3434" t="s">
        <v>447</v>
      </c>
      <c r="J3434" t="s">
        <v>456</v>
      </c>
      <c r="K3434" s="5" t="s">
        <v>41</v>
      </c>
      <c r="L3434" s="5" t="s">
        <v>64</v>
      </c>
      <c r="M3434" t="s">
        <v>87</v>
      </c>
      <c r="N3434" s="5" t="s">
        <v>88</v>
      </c>
      <c r="O3434" s="5" t="s">
        <v>43</v>
      </c>
      <c r="P3434" t="s">
        <v>192</v>
      </c>
      <c r="Q3434" s="5" t="s">
        <v>45</v>
      </c>
      <c r="R3434" s="1">
        <v>5</v>
      </c>
      <c r="S3434" s="1">
        <v>603</v>
      </c>
      <c r="T3434">
        <v>0.05</v>
      </c>
      <c r="U3434" s="1">
        <v>356</v>
      </c>
      <c r="V3434" s="1">
        <v>1780</v>
      </c>
      <c r="W3434" s="1">
        <v>2864.25</v>
      </c>
      <c r="X3434" s="1">
        <v>1084.25</v>
      </c>
      <c r="Y3434" s="7">
        <v>0.3785458671554508</v>
      </c>
    </row>
    <row r="3435" spans="1:25">
      <c r="A3435" t="s">
        <v>4995</v>
      </c>
      <c r="B3435" s="3" t="str">
        <f t="shared" si="106"/>
        <v>May</v>
      </c>
      <c r="C3435" s="3" t="str">
        <f t="shared" si="107"/>
        <v>2022</v>
      </c>
      <c r="D3435" s="3">
        <v>44696</v>
      </c>
      <c r="E3435" t="s">
        <v>1448</v>
      </c>
      <c r="F3435" t="s">
        <v>4675</v>
      </c>
      <c r="G3435" s="5" t="s">
        <v>23</v>
      </c>
      <c r="H3435" s="5" t="s">
        <v>24</v>
      </c>
      <c r="I3435" t="s">
        <v>1270</v>
      </c>
      <c r="J3435" t="s">
        <v>2463</v>
      </c>
      <c r="K3435" s="5" t="s">
        <v>53</v>
      </c>
      <c r="L3435" s="5" t="s">
        <v>54</v>
      </c>
      <c r="M3435" t="s">
        <v>29</v>
      </c>
      <c r="N3435" s="5" t="s">
        <v>30</v>
      </c>
      <c r="O3435" s="5" t="s">
        <v>31</v>
      </c>
      <c r="P3435" t="s">
        <v>355</v>
      </c>
      <c r="Q3435" s="5" t="s">
        <v>33</v>
      </c>
      <c r="R3435" s="1">
        <v>2</v>
      </c>
      <c r="S3435" s="1">
        <v>4811</v>
      </c>
      <c r="T3435">
        <v>0</v>
      </c>
      <c r="U3435" s="1">
        <v>3689</v>
      </c>
      <c r="V3435" s="1">
        <v>7378</v>
      </c>
      <c r="W3435" s="1">
        <v>9622</v>
      </c>
      <c r="X3435" s="1">
        <v>2244</v>
      </c>
      <c r="Y3435" s="7">
        <v>0.2332155477031802</v>
      </c>
    </row>
    <row r="3436" spans="1:25">
      <c r="A3436" t="s">
        <v>4996</v>
      </c>
      <c r="B3436" s="3" t="str">
        <f t="shared" si="106"/>
        <v>Aug</v>
      </c>
      <c r="C3436" s="3" t="str">
        <f t="shared" si="107"/>
        <v>2022</v>
      </c>
      <c r="D3436" s="3">
        <v>44786</v>
      </c>
      <c r="E3436" t="s">
        <v>701</v>
      </c>
      <c r="F3436" t="s">
        <v>902</v>
      </c>
      <c r="G3436" s="5" t="s">
        <v>23</v>
      </c>
      <c r="H3436" s="5" t="s">
        <v>24</v>
      </c>
      <c r="I3436" t="s">
        <v>85</v>
      </c>
      <c r="J3436" t="s">
        <v>1946</v>
      </c>
      <c r="K3436" s="5" t="s">
        <v>41</v>
      </c>
      <c r="L3436" s="5" t="s">
        <v>42</v>
      </c>
      <c r="M3436" t="s">
        <v>87</v>
      </c>
      <c r="N3436" s="5" t="s">
        <v>88</v>
      </c>
      <c r="O3436" s="5" t="s">
        <v>43</v>
      </c>
      <c r="P3436" t="s">
        <v>170</v>
      </c>
      <c r="Q3436" s="5" t="s">
        <v>45</v>
      </c>
      <c r="R3436" s="1">
        <v>4</v>
      </c>
      <c r="S3436" s="1">
        <v>1147</v>
      </c>
      <c r="T3436">
        <v>0</v>
      </c>
      <c r="U3436" s="1">
        <v>754</v>
      </c>
      <c r="V3436" s="1">
        <v>3016</v>
      </c>
      <c r="W3436" s="1">
        <v>4588</v>
      </c>
      <c r="X3436" s="1">
        <v>1572</v>
      </c>
      <c r="Y3436" s="7">
        <v>0.34263295553618134</v>
      </c>
    </row>
    <row r="3437" spans="1:25">
      <c r="A3437" t="s">
        <v>4997</v>
      </c>
      <c r="B3437" s="3" t="str">
        <f t="shared" si="106"/>
        <v>Feb</v>
      </c>
      <c r="C3437" s="3" t="str">
        <f t="shared" si="107"/>
        <v>2025</v>
      </c>
      <c r="D3437" s="3">
        <v>45716</v>
      </c>
      <c r="E3437" t="s">
        <v>225</v>
      </c>
      <c r="F3437" t="s">
        <v>650</v>
      </c>
      <c r="G3437" s="5" t="s">
        <v>61</v>
      </c>
      <c r="H3437" s="5" t="s">
        <v>50</v>
      </c>
      <c r="I3437" t="s">
        <v>283</v>
      </c>
      <c r="J3437" t="s">
        <v>158</v>
      </c>
      <c r="K3437" s="5" t="s">
        <v>53</v>
      </c>
      <c r="L3437" s="5" t="s">
        <v>42</v>
      </c>
      <c r="M3437" t="s">
        <v>87</v>
      </c>
      <c r="N3437" s="5" t="s">
        <v>88</v>
      </c>
      <c r="O3437" s="5" t="s">
        <v>43</v>
      </c>
      <c r="P3437" t="s">
        <v>89</v>
      </c>
      <c r="Q3437" s="5" t="s">
        <v>45</v>
      </c>
      <c r="R3437" s="1">
        <v>1</v>
      </c>
      <c r="S3437" s="1">
        <v>2336</v>
      </c>
      <c r="T3437">
        <v>0.05</v>
      </c>
      <c r="U3437" s="1">
        <v>1843</v>
      </c>
      <c r="V3437" s="1">
        <v>1843</v>
      </c>
      <c r="W3437" s="1">
        <v>2219.1999999999998</v>
      </c>
      <c r="X3437" s="1">
        <v>376.19999999999982</v>
      </c>
      <c r="Y3437" s="7">
        <v>0.16952054794520541</v>
      </c>
    </row>
    <row r="3438" spans="1:25">
      <c r="A3438" t="s">
        <v>4998</v>
      </c>
      <c r="B3438" s="3" t="str">
        <f t="shared" si="106"/>
        <v>Aug</v>
      </c>
      <c r="C3438" s="3" t="str">
        <f t="shared" si="107"/>
        <v>2025</v>
      </c>
      <c r="D3438" s="3">
        <v>45876</v>
      </c>
      <c r="E3438" t="s">
        <v>398</v>
      </c>
      <c r="F3438" t="s">
        <v>1040</v>
      </c>
      <c r="G3438" s="5" t="s">
        <v>61</v>
      </c>
      <c r="H3438" s="5" t="s">
        <v>50</v>
      </c>
      <c r="I3438" t="s">
        <v>732</v>
      </c>
      <c r="J3438" t="s">
        <v>592</v>
      </c>
      <c r="K3438" s="5" t="s">
        <v>73</v>
      </c>
      <c r="L3438" s="5" t="s">
        <v>116</v>
      </c>
      <c r="M3438" t="s">
        <v>117</v>
      </c>
      <c r="N3438" s="5" t="s">
        <v>118</v>
      </c>
      <c r="O3438" s="5" t="s">
        <v>43</v>
      </c>
      <c r="P3438" t="s">
        <v>159</v>
      </c>
      <c r="Q3438" s="5" t="s">
        <v>75</v>
      </c>
      <c r="R3438" s="1">
        <v>4</v>
      </c>
      <c r="S3438" s="1">
        <v>4628</v>
      </c>
      <c r="T3438">
        <v>0.15</v>
      </c>
      <c r="U3438" s="1">
        <v>2371</v>
      </c>
      <c r="V3438" s="1">
        <v>9484</v>
      </c>
      <c r="W3438" s="1">
        <v>15735.199999999999</v>
      </c>
      <c r="X3438" s="1">
        <v>6251.1999999999989</v>
      </c>
      <c r="Y3438" s="7">
        <v>0.3972748995881844</v>
      </c>
    </row>
    <row r="3439" spans="1:25">
      <c r="A3439" t="s">
        <v>4999</v>
      </c>
      <c r="B3439" s="3" t="str">
        <f t="shared" si="106"/>
        <v>Apr</v>
      </c>
      <c r="C3439" s="3" t="str">
        <f t="shared" si="107"/>
        <v>2025</v>
      </c>
      <c r="D3439" s="3">
        <v>45756</v>
      </c>
      <c r="E3439" t="s">
        <v>1994</v>
      </c>
      <c r="F3439" t="s">
        <v>1743</v>
      </c>
      <c r="G3439" s="5" t="s">
        <v>49</v>
      </c>
      <c r="H3439" s="5" t="s">
        <v>50</v>
      </c>
      <c r="I3439" t="s">
        <v>656</v>
      </c>
      <c r="J3439" t="s">
        <v>243</v>
      </c>
      <c r="K3439" s="5" t="s">
        <v>95</v>
      </c>
      <c r="L3439" s="5" t="s">
        <v>42</v>
      </c>
      <c r="M3439" t="s">
        <v>87</v>
      </c>
      <c r="N3439" s="5" t="s">
        <v>88</v>
      </c>
      <c r="O3439" s="5" t="s">
        <v>43</v>
      </c>
      <c r="P3439" t="s">
        <v>197</v>
      </c>
      <c r="Q3439" s="5" t="s">
        <v>33</v>
      </c>
      <c r="R3439" s="1">
        <v>8</v>
      </c>
      <c r="S3439" s="1">
        <v>3058</v>
      </c>
      <c r="T3439">
        <v>0.05</v>
      </c>
      <c r="U3439" s="1">
        <v>2355</v>
      </c>
      <c r="V3439" s="1">
        <v>18840</v>
      </c>
      <c r="W3439" s="1">
        <v>23240.799999999999</v>
      </c>
      <c r="X3439" s="1">
        <v>4400.7999999999993</v>
      </c>
      <c r="Y3439" s="7">
        <v>0.18935664865236995</v>
      </c>
    </row>
    <row r="3440" spans="1:25">
      <c r="A3440" t="s">
        <v>5000</v>
      </c>
      <c r="B3440" s="3" t="str">
        <f t="shared" si="106"/>
        <v>Jun</v>
      </c>
      <c r="C3440" s="3" t="str">
        <f t="shared" si="107"/>
        <v>2022</v>
      </c>
      <c r="D3440" s="3">
        <v>44715</v>
      </c>
      <c r="E3440" t="s">
        <v>3306</v>
      </c>
      <c r="F3440" t="s">
        <v>1488</v>
      </c>
      <c r="G3440" s="5" t="s">
        <v>37</v>
      </c>
      <c r="H3440" s="5" t="s">
        <v>38</v>
      </c>
      <c r="I3440" t="s">
        <v>62</v>
      </c>
      <c r="J3440" t="s">
        <v>201</v>
      </c>
      <c r="K3440" s="5" t="s">
        <v>73</v>
      </c>
      <c r="L3440" s="5" t="s">
        <v>42</v>
      </c>
      <c r="M3440" t="s">
        <v>55</v>
      </c>
      <c r="N3440" s="5" t="s">
        <v>56</v>
      </c>
      <c r="O3440" s="5" t="s">
        <v>31</v>
      </c>
      <c r="P3440" t="s">
        <v>493</v>
      </c>
      <c r="Q3440" s="5" t="s">
        <v>45</v>
      </c>
      <c r="R3440" s="1">
        <v>8</v>
      </c>
      <c r="S3440" s="1">
        <v>58</v>
      </c>
      <c r="T3440">
        <v>0.2</v>
      </c>
      <c r="U3440" s="1">
        <v>31</v>
      </c>
      <c r="V3440" s="1">
        <v>248</v>
      </c>
      <c r="W3440" s="1">
        <v>371.20000000000005</v>
      </c>
      <c r="X3440" s="1">
        <v>123.20000000000005</v>
      </c>
      <c r="Y3440" s="7">
        <v>0.33189655172413801</v>
      </c>
    </row>
    <row r="3441" spans="1:25">
      <c r="A3441" t="s">
        <v>5001</v>
      </c>
      <c r="B3441" s="3" t="str">
        <f t="shared" si="106"/>
        <v>Jul</v>
      </c>
      <c r="C3441" s="3" t="str">
        <f t="shared" si="107"/>
        <v>2024</v>
      </c>
      <c r="D3441" s="3">
        <v>45500</v>
      </c>
      <c r="E3441" t="s">
        <v>2403</v>
      </c>
      <c r="F3441" t="s">
        <v>2671</v>
      </c>
      <c r="G3441" s="5" t="s">
        <v>61</v>
      </c>
      <c r="H3441" s="5" t="s">
        <v>50</v>
      </c>
      <c r="I3441" t="s">
        <v>983</v>
      </c>
      <c r="J3441" t="s">
        <v>975</v>
      </c>
      <c r="K3441" s="5" t="s">
        <v>27</v>
      </c>
      <c r="L3441" s="5" t="s">
        <v>28</v>
      </c>
      <c r="M3441" t="s">
        <v>65</v>
      </c>
      <c r="N3441" s="5" t="s">
        <v>66</v>
      </c>
      <c r="O3441" s="5" t="s">
        <v>31</v>
      </c>
      <c r="P3441" t="s">
        <v>942</v>
      </c>
      <c r="Q3441" s="5" t="s">
        <v>45</v>
      </c>
      <c r="R3441" s="1">
        <v>3</v>
      </c>
      <c r="S3441" s="1">
        <v>95</v>
      </c>
      <c r="T3441">
        <v>0.2</v>
      </c>
      <c r="U3441" s="1">
        <v>52</v>
      </c>
      <c r="V3441" s="1">
        <v>156</v>
      </c>
      <c r="W3441" s="1">
        <v>228</v>
      </c>
      <c r="X3441" s="1">
        <v>72</v>
      </c>
      <c r="Y3441" s="7">
        <v>0.31578947368421051</v>
      </c>
    </row>
    <row r="3442" spans="1:25">
      <c r="A3442" t="s">
        <v>5002</v>
      </c>
      <c r="B3442" s="3" t="str">
        <f t="shared" si="106"/>
        <v>Jun</v>
      </c>
      <c r="C3442" s="3" t="str">
        <f t="shared" si="107"/>
        <v>2023</v>
      </c>
      <c r="D3442" s="3">
        <v>45088</v>
      </c>
      <c r="E3442" t="s">
        <v>1190</v>
      </c>
      <c r="F3442" t="s">
        <v>1061</v>
      </c>
      <c r="G3442" s="5" t="s">
        <v>49</v>
      </c>
      <c r="H3442" s="5" t="s">
        <v>50</v>
      </c>
      <c r="I3442" t="s">
        <v>93</v>
      </c>
      <c r="J3442" t="s">
        <v>405</v>
      </c>
      <c r="K3442" s="5" t="s">
        <v>53</v>
      </c>
      <c r="L3442" s="5" t="s">
        <v>54</v>
      </c>
      <c r="M3442" t="s">
        <v>65</v>
      </c>
      <c r="N3442" s="5" t="s">
        <v>66</v>
      </c>
      <c r="O3442" s="5" t="s">
        <v>43</v>
      </c>
      <c r="P3442" t="s">
        <v>855</v>
      </c>
      <c r="Q3442" s="5" t="s">
        <v>33</v>
      </c>
      <c r="R3442" s="1">
        <v>6</v>
      </c>
      <c r="S3442" s="1">
        <v>982</v>
      </c>
      <c r="T3442">
        <v>0.15</v>
      </c>
      <c r="U3442" s="1">
        <v>627</v>
      </c>
      <c r="V3442" s="1">
        <v>3762</v>
      </c>
      <c r="W3442" s="1">
        <v>5008.2</v>
      </c>
      <c r="X3442" s="1">
        <v>1246.1999999999998</v>
      </c>
      <c r="Y3442" s="7">
        <v>0.24883191565832033</v>
      </c>
    </row>
    <row r="3443" spans="1:25">
      <c r="A3443" t="s">
        <v>5003</v>
      </c>
      <c r="B3443" s="3" t="str">
        <f t="shared" si="106"/>
        <v>Feb</v>
      </c>
      <c r="C3443" s="3" t="str">
        <f t="shared" si="107"/>
        <v>2022</v>
      </c>
      <c r="D3443" s="3">
        <v>44599</v>
      </c>
      <c r="E3443" t="s">
        <v>1905</v>
      </c>
      <c r="F3443" t="s">
        <v>306</v>
      </c>
      <c r="G3443" s="5" t="s">
        <v>49</v>
      </c>
      <c r="H3443" s="5" t="s">
        <v>50</v>
      </c>
      <c r="I3443" t="s">
        <v>504</v>
      </c>
      <c r="J3443" t="s">
        <v>622</v>
      </c>
      <c r="K3443" s="5" t="s">
        <v>73</v>
      </c>
      <c r="L3443" s="5" t="s">
        <v>54</v>
      </c>
      <c r="M3443" t="s">
        <v>65</v>
      </c>
      <c r="N3443" s="5" t="s">
        <v>66</v>
      </c>
      <c r="O3443" s="5" t="s">
        <v>43</v>
      </c>
      <c r="P3443" t="s">
        <v>931</v>
      </c>
      <c r="Q3443" s="5" t="s">
        <v>75</v>
      </c>
      <c r="R3443" s="1">
        <v>5</v>
      </c>
      <c r="S3443" s="1">
        <v>3315</v>
      </c>
      <c r="T3443">
        <v>0.25</v>
      </c>
      <c r="U3443" s="1">
        <v>1744</v>
      </c>
      <c r="V3443" s="1">
        <v>8720</v>
      </c>
      <c r="W3443" s="1">
        <v>12431.25</v>
      </c>
      <c r="X3443" s="1">
        <v>3711.25</v>
      </c>
      <c r="Y3443" s="7">
        <v>0.29854198089492207</v>
      </c>
    </row>
    <row r="3444" spans="1:25">
      <c r="A3444" t="s">
        <v>5004</v>
      </c>
      <c r="B3444" s="3" t="str">
        <f t="shared" si="106"/>
        <v>Sep</v>
      </c>
      <c r="C3444" s="3" t="str">
        <f t="shared" si="107"/>
        <v>2022</v>
      </c>
      <c r="D3444" s="3">
        <v>44818</v>
      </c>
      <c r="E3444" t="s">
        <v>2613</v>
      </c>
      <c r="F3444" t="s">
        <v>2211</v>
      </c>
      <c r="G3444" s="5" t="s">
        <v>49</v>
      </c>
      <c r="H3444" s="5" t="s">
        <v>50</v>
      </c>
      <c r="I3444" t="s">
        <v>517</v>
      </c>
      <c r="J3444" t="s">
        <v>819</v>
      </c>
      <c r="K3444" s="5" t="s">
        <v>95</v>
      </c>
      <c r="L3444" s="5" t="s">
        <v>28</v>
      </c>
      <c r="M3444" t="s">
        <v>65</v>
      </c>
      <c r="N3444" s="5" t="s">
        <v>66</v>
      </c>
      <c r="O3444" s="5" t="s">
        <v>43</v>
      </c>
      <c r="P3444" t="s">
        <v>274</v>
      </c>
      <c r="Q3444" s="5" t="s">
        <v>75</v>
      </c>
      <c r="R3444" s="1">
        <v>1</v>
      </c>
      <c r="S3444" s="1">
        <v>1437</v>
      </c>
      <c r="T3444">
        <v>0.25</v>
      </c>
      <c r="U3444" s="1">
        <v>910</v>
      </c>
      <c r="V3444" s="1">
        <v>910</v>
      </c>
      <c r="W3444" s="1">
        <v>1077.75</v>
      </c>
      <c r="X3444" s="1">
        <v>167.75</v>
      </c>
      <c r="Y3444" s="7">
        <v>0.15564834145209927</v>
      </c>
    </row>
    <row r="3445" spans="1:25">
      <c r="A3445" t="s">
        <v>5005</v>
      </c>
      <c r="B3445" s="3" t="str">
        <f t="shared" si="106"/>
        <v>Dec</v>
      </c>
      <c r="C3445" s="3" t="str">
        <f t="shared" si="107"/>
        <v>2024</v>
      </c>
      <c r="D3445" s="3">
        <v>45633</v>
      </c>
      <c r="E3445" t="s">
        <v>2805</v>
      </c>
      <c r="F3445" t="s">
        <v>1641</v>
      </c>
      <c r="G3445" s="5" t="s">
        <v>49</v>
      </c>
      <c r="H3445" s="5" t="s">
        <v>50</v>
      </c>
      <c r="I3445" t="s">
        <v>561</v>
      </c>
      <c r="J3445" t="s">
        <v>1446</v>
      </c>
      <c r="K3445" s="5" t="s">
        <v>73</v>
      </c>
      <c r="L3445" s="5" t="s">
        <v>54</v>
      </c>
      <c r="M3445" t="s">
        <v>117</v>
      </c>
      <c r="N3445" s="5" t="s">
        <v>118</v>
      </c>
      <c r="O3445" s="5" t="s">
        <v>31</v>
      </c>
      <c r="P3445" t="s">
        <v>180</v>
      </c>
      <c r="Q3445" s="5" t="s">
        <v>75</v>
      </c>
      <c r="R3445" s="1">
        <v>6</v>
      </c>
      <c r="S3445" s="1">
        <v>3188</v>
      </c>
      <c r="T3445">
        <v>0.2</v>
      </c>
      <c r="U3445" s="1">
        <v>2159</v>
      </c>
      <c r="V3445" s="1">
        <v>12954</v>
      </c>
      <c r="W3445" s="1">
        <v>15302.400000000001</v>
      </c>
      <c r="X3445" s="1">
        <v>2348.4000000000015</v>
      </c>
      <c r="Y3445" s="7">
        <v>0.15346612296110423</v>
      </c>
    </row>
    <row r="3446" spans="1:25">
      <c r="A3446" t="s">
        <v>5006</v>
      </c>
      <c r="B3446" s="3" t="str">
        <f t="shared" si="106"/>
        <v>May</v>
      </c>
      <c r="C3446" s="3" t="str">
        <f t="shared" si="107"/>
        <v>2023</v>
      </c>
      <c r="D3446" s="3">
        <v>45074</v>
      </c>
      <c r="E3446" t="s">
        <v>144</v>
      </c>
      <c r="F3446" t="s">
        <v>2681</v>
      </c>
      <c r="G3446" s="5" t="s">
        <v>106</v>
      </c>
      <c r="H3446" s="5" t="s">
        <v>107</v>
      </c>
      <c r="I3446" t="s">
        <v>529</v>
      </c>
      <c r="J3446" t="s">
        <v>345</v>
      </c>
      <c r="K3446" s="5" t="s">
        <v>27</v>
      </c>
      <c r="L3446" s="5" t="s">
        <v>54</v>
      </c>
      <c r="M3446" t="s">
        <v>87</v>
      </c>
      <c r="N3446" s="5" t="s">
        <v>88</v>
      </c>
      <c r="O3446" s="5" t="s">
        <v>43</v>
      </c>
      <c r="P3446" t="s">
        <v>855</v>
      </c>
      <c r="Q3446" s="5" t="s">
        <v>45</v>
      </c>
      <c r="R3446" s="1">
        <v>2</v>
      </c>
      <c r="S3446" s="1">
        <v>4410</v>
      </c>
      <c r="T3446">
        <v>0</v>
      </c>
      <c r="U3446" s="1">
        <v>2477</v>
      </c>
      <c r="V3446" s="1">
        <v>4954</v>
      </c>
      <c r="W3446" s="1">
        <v>8820</v>
      </c>
      <c r="X3446" s="1">
        <v>3866</v>
      </c>
      <c r="Y3446" s="7">
        <v>0.43832199546485262</v>
      </c>
    </row>
    <row r="3447" spans="1:25">
      <c r="A3447" t="s">
        <v>5007</v>
      </c>
      <c r="B3447" s="3" t="str">
        <f t="shared" si="106"/>
        <v>Aug</v>
      </c>
      <c r="C3447" s="3" t="str">
        <f t="shared" si="107"/>
        <v>2023</v>
      </c>
      <c r="D3447" s="3">
        <v>45164</v>
      </c>
      <c r="E3447" t="s">
        <v>959</v>
      </c>
      <c r="F3447" t="s">
        <v>604</v>
      </c>
      <c r="G3447" s="5" t="s">
        <v>49</v>
      </c>
      <c r="H3447" s="5" t="s">
        <v>50</v>
      </c>
      <c r="I3447" t="s">
        <v>844</v>
      </c>
      <c r="J3447" t="s">
        <v>354</v>
      </c>
      <c r="K3447" s="5" t="s">
        <v>53</v>
      </c>
      <c r="L3447" s="5" t="s">
        <v>64</v>
      </c>
      <c r="M3447" t="s">
        <v>55</v>
      </c>
      <c r="N3447" s="5" t="s">
        <v>56</v>
      </c>
      <c r="O3447" s="5" t="s">
        <v>31</v>
      </c>
      <c r="P3447" t="s">
        <v>57</v>
      </c>
      <c r="Q3447" s="5" t="s">
        <v>75</v>
      </c>
      <c r="R3447" s="1">
        <v>4</v>
      </c>
      <c r="S3447" s="1">
        <v>3664</v>
      </c>
      <c r="T3447">
        <v>0.05</v>
      </c>
      <c r="U3447" s="1">
        <v>2316</v>
      </c>
      <c r="V3447" s="1">
        <v>9264</v>
      </c>
      <c r="W3447" s="1">
        <v>13923.199999999999</v>
      </c>
      <c r="X3447" s="1">
        <v>4659.1999999999989</v>
      </c>
      <c r="Y3447" s="7">
        <v>0.33463571592737296</v>
      </c>
    </row>
    <row r="3448" spans="1:25">
      <c r="A3448" t="s">
        <v>5008</v>
      </c>
      <c r="B3448" s="3" t="str">
        <f t="shared" si="106"/>
        <v>Jun</v>
      </c>
      <c r="C3448" s="3" t="str">
        <f t="shared" si="107"/>
        <v>2025</v>
      </c>
      <c r="D3448" s="3">
        <v>45832</v>
      </c>
      <c r="E3448" t="s">
        <v>369</v>
      </c>
      <c r="F3448" t="s">
        <v>524</v>
      </c>
      <c r="G3448" s="5" t="s">
        <v>61</v>
      </c>
      <c r="H3448" s="5" t="s">
        <v>50</v>
      </c>
      <c r="I3448" t="s">
        <v>206</v>
      </c>
      <c r="J3448" t="s">
        <v>749</v>
      </c>
      <c r="K3448" s="5" t="s">
        <v>41</v>
      </c>
      <c r="L3448" s="5" t="s">
        <v>64</v>
      </c>
      <c r="M3448" t="s">
        <v>117</v>
      </c>
      <c r="N3448" s="5" t="s">
        <v>118</v>
      </c>
      <c r="O3448" s="5" t="s">
        <v>43</v>
      </c>
      <c r="P3448" t="s">
        <v>493</v>
      </c>
      <c r="Q3448" s="5" t="s">
        <v>33</v>
      </c>
      <c r="R3448" s="1">
        <v>8</v>
      </c>
      <c r="S3448" s="1">
        <v>3264</v>
      </c>
      <c r="T3448">
        <v>0.05</v>
      </c>
      <c r="U3448" s="1">
        <v>1751</v>
      </c>
      <c r="V3448" s="1">
        <v>14008</v>
      </c>
      <c r="W3448" s="1">
        <v>24806.399999999998</v>
      </c>
      <c r="X3448" s="1">
        <v>10798.399999999998</v>
      </c>
      <c r="Y3448" s="7">
        <v>0.43530701754385959</v>
      </c>
    </row>
    <row r="3449" spans="1:25">
      <c r="A3449" t="s">
        <v>5009</v>
      </c>
      <c r="B3449" s="3" t="str">
        <f t="shared" si="106"/>
        <v>Sep</v>
      </c>
      <c r="C3449" s="3" t="str">
        <f t="shared" si="107"/>
        <v>2025</v>
      </c>
      <c r="D3449" s="3">
        <v>45901</v>
      </c>
      <c r="E3449" t="s">
        <v>2935</v>
      </c>
      <c r="F3449" t="s">
        <v>560</v>
      </c>
      <c r="G3449" s="5" t="s">
        <v>106</v>
      </c>
      <c r="H3449" s="5" t="s">
        <v>107</v>
      </c>
      <c r="I3449" t="s">
        <v>715</v>
      </c>
      <c r="J3449" t="s">
        <v>1293</v>
      </c>
      <c r="K3449" s="5" t="s">
        <v>53</v>
      </c>
      <c r="L3449" s="5" t="s">
        <v>64</v>
      </c>
      <c r="M3449" t="s">
        <v>29</v>
      </c>
      <c r="N3449" s="5" t="s">
        <v>30</v>
      </c>
      <c r="O3449" s="5" t="s">
        <v>31</v>
      </c>
      <c r="P3449" t="s">
        <v>208</v>
      </c>
      <c r="Q3449" s="5" t="s">
        <v>33</v>
      </c>
      <c r="R3449" s="1">
        <v>6</v>
      </c>
      <c r="S3449" s="1">
        <v>1336</v>
      </c>
      <c r="T3449">
        <v>0.05</v>
      </c>
      <c r="U3449" s="1">
        <v>806</v>
      </c>
      <c r="V3449" s="1">
        <v>4836</v>
      </c>
      <c r="W3449" s="1">
        <v>7615.2</v>
      </c>
      <c r="X3449" s="1">
        <v>2779.2</v>
      </c>
      <c r="Y3449" s="7">
        <v>0.36495430192247086</v>
      </c>
    </row>
    <row r="3450" spans="1:25">
      <c r="A3450" t="s">
        <v>5010</v>
      </c>
      <c r="B3450" s="3" t="str">
        <f t="shared" si="106"/>
        <v>Oct</v>
      </c>
      <c r="C3450" s="3" t="str">
        <f t="shared" si="107"/>
        <v>2023</v>
      </c>
      <c r="D3450" s="3">
        <v>45211</v>
      </c>
      <c r="E3450" t="s">
        <v>2797</v>
      </c>
      <c r="F3450" t="s">
        <v>340</v>
      </c>
      <c r="G3450" s="5" t="s">
        <v>37</v>
      </c>
      <c r="H3450" s="5" t="s">
        <v>38</v>
      </c>
      <c r="I3450" t="s">
        <v>533</v>
      </c>
      <c r="J3450" t="s">
        <v>1619</v>
      </c>
      <c r="K3450" s="5" t="s">
        <v>53</v>
      </c>
      <c r="L3450" s="5" t="s">
        <v>42</v>
      </c>
      <c r="M3450" t="s">
        <v>87</v>
      </c>
      <c r="N3450" s="5" t="s">
        <v>88</v>
      </c>
      <c r="O3450" s="5" t="s">
        <v>31</v>
      </c>
      <c r="P3450" t="s">
        <v>295</v>
      </c>
      <c r="Q3450" s="5" t="s">
        <v>75</v>
      </c>
      <c r="R3450" s="1">
        <v>7</v>
      </c>
      <c r="S3450" s="1">
        <v>412</v>
      </c>
      <c r="T3450">
        <v>0</v>
      </c>
      <c r="U3450" s="1">
        <v>208</v>
      </c>
      <c r="V3450" s="1">
        <v>1456</v>
      </c>
      <c r="W3450" s="1">
        <v>2884</v>
      </c>
      <c r="X3450" s="1">
        <v>1428</v>
      </c>
      <c r="Y3450" s="7">
        <v>0.49514563106796117</v>
      </c>
    </row>
    <row r="3451" spans="1:25">
      <c r="A3451" t="s">
        <v>5011</v>
      </c>
      <c r="B3451" s="3" t="str">
        <f t="shared" si="106"/>
        <v>Oct</v>
      </c>
      <c r="C3451" s="3" t="str">
        <f t="shared" si="107"/>
        <v>2023</v>
      </c>
      <c r="D3451" s="3">
        <v>45211</v>
      </c>
      <c r="E3451" t="s">
        <v>1751</v>
      </c>
      <c r="F3451" t="s">
        <v>2446</v>
      </c>
      <c r="G3451" s="5" t="s">
        <v>106</v>
      </c>
      <c r="H3451" s="5" t="s">
        <v>107</v>
      </c>
      <c r="I3451" t="s">
        <v>1361</v>
      </c>
      <c r="J3451" t="s">
        <v>651</v>
      </c>
      <c r="K3451" s="5" t="s">
        <v>95</v>
      </c>
      <c r="L3451" s="5" t="s">
        <v>116</v>
      </c>
      <c r="M3451" t="s">
        <v>55</v>
      </c>
      <c r="N3451" s="5" t="s">
        <v>56</v>
      </c>
      <c r="O3451" s="5" t="s">
        <v>31</v>
      </c>
      <c r="P3451" t="s">
        <v>186</v>
      </c>
      <c r="Q3451" s="5" t="s">
        <v>33</v>
      </c>
      <c r="R3451" s="1">
        <v>7</v>
      </c>
      <c r="S3451" s="1">
        <v>3003</v>
      </c>
      <c r="T3451">
        <v>0.2</v>
      </c>
      <c r="U3451" s="1">
        <v>1638</v>
      </c>
      <c r="V3451" s="1">
        <v>11466</v>
      </c>
      <c r="W3451" s="1">
        <v>16816.8</v>
      </c>
      <c r="X3451" s="1">
        <v>5350.7999999999993</v>
      </c>
      <c r="Y3451" s="7">
        <v>0.31818181818181818</v>
      </c>
    </row>
    <row r="3452" spans="1:25">
      <c r="A3452" t="s">
        <v>5012</v>
      </c>
      <c r="B3452" s="3" t="str">
        <f t="shared" si="106"/>
        <v>Mar</v>
      </c>
      <c r="C3452" s="3" t="str">
        <f t="shared" si="107"/>
        <v>2023</v>
      </c>
      <c r="D3452" s="3">
        <v>45009</v>
      </c>
      <c r="E3452" t="s">
        <v>2621</v>
      </c>
      <c r="F3452" t="s">
        <v>1456</v>
      </c>
      <c r="G3452" s="5" t="s">
        <v>23</v>
      </c>
      <c r="H3452" s="5" t="s">
        <v>24</v>
      </c>
      <c r="I3452" t="s">
        <v>71</v>
      </c>
      <c r="J3452" t="s">
        <v>642</v>
      </c>
      <c r="K3452" s="5" t="s">
        <v>73</v>
      </c>
      <c r="L3452" s="5" t="s">
        <v>28</v>
      </c>
      <c r="M3452" t="s">
        <v>55</v>
      </c>
      <c r="N3452" s="5" t="s">
        <v>56</v>
      </c>
      <c r="O3452" s="5" t="s">
        <v>43</v>
      </c>
      <c r="P3452" t="s">
        <v>376</v>
      </c>
      <c r="Q3452" s="5" t="s">
        <v>33</v>
      </c>
      <c r="R3452" s="1">
        <v>1</v>
      </c>
      <c r="S3452" s="1">
        <v>1955</v>
      </c>
      <c r="T3452">
        <v>0.2</v>
      </c>
      <c r="U3452" s="1">
        <v>1354</v>
      </c>
      <c r="V3452" s="1">
        <v>1354</v>
      </c>
      <c r="W3452" s="1">
        <v>1564</v>
      </c>
      <c r="X3452" s="1">
        <v>210</v>
      </c>
      <c r="Y3452" s="7">
        <v>0.13427109974424553</v>
      </c>
    </row>
    <row r="3453" spans="1:25">
      <c r="A3453" t="s">
        <v>5013</v>
      </c>
      <c r="B3453" s="3" t="str">
        <f t="shared" si="106"/>
        <v>Dec</v>
      </c>
      <c r="C3453" s="3" t="str">
        <f t="shared" si="107"/>
        <v>2024</v>
      </c>
      <c r="D3453" s="3">
        <v>45641</v>
      </c>
      <c r="E3453" t="s">
        <v>1420</v>
      </c>
      <c r="F3453" t="s">
        <v>2545</v>
      </c>
      <c r="G3453" s="5" t="s">
        <v>37</v>
      </c>
      <c r="H3453" s="5" t="s">
        <v>38</v>
      </c>
      <c r="I3453" t="s">
        <v>1048</v>
      </c>
      <c r="J3453" t="s">
        <v>618</v>
      </c>
      <c r="K3453" s="5" t="s">
        <v>73</v>
      </c>
      <c r="L3453" s="5" t="s">
        <v>54</v>
      </c>
      <c r="M3453" t="s">
        <v>65</v>
      </c>
      <c r="N3453" s="5" t="s">
        <v>66</v>
      </c>
      <c r="O3453" s="5" t="s">
        <v>31</v>
      </c>
      <c r="P3453" t="s">
        <v>437</v>
      </c>
      <c r="Q3453" s="5" t="s">
        <v>33</v>
      </c>
      <c r="R3453" s="1">
        <v>7</v>
      </c>
      <c r="S3453" s="1">
        <v>406</v>
      </c>
      <c r="T3453">
        <v>0.05</v>
      </c>
      <c r="U3453" s="1">
        <v>288</v>
      </c>
      <c r="V3453" s="1">
        <v>2016</v>
      </c>
      <c r="W3453" s="1">
        <v>2699.9</v>
      </c>
      <c r="X3453" s="1">
        <v>683.90000000000009</v>
      </c>
      <c r="Y3453" s="7">
        <v>0.25330567798807363</v>
      </c>
    </row>
    <row r="3454" spans="1:25">
      <c r="A3454" t="s">
        <v>5014</v>
      </c>
      <c r="B3454" s="3" t="str">
        <f t="shared" si="106"/>
        <v>Nov</v>
      </c>
      <c r="C3454" s="3" t="str">
        <f t="shared" si="107"/>
        <v>2023</v>
      </c>
      <c r="D3454" s="3">
        <v>45239</v>
      </c>
      <c r="E3454" t="s">
        <v>1506</v>
      </c>
      <c r="F3454" t="s">
        <v>2833</v>
      </c>
      <c r="G3454" s="5" t="s">
        <v>106</v>
      </c>
      <c r="H3454" s="5" t="s">
        <v>107</v>
      </c>
      <c r="I3454" t="s">
        <v>948</v>
      </c>
      <c r="J3454" t="s">
        <v>746</v>
      </c>
      <c r="K3454" s="5" t="s">
        <v>27</v>
      </c>
      <c r="L3454" s="5" t="s">
        <v>116</v>
      </c>
      <c r="M3454" t="s">
        <v>65</v>
      </c>
      <c r="N3454" s="5" t="s">
        <v>66</v>
      </c>
      <c r="O3454" s="5" t="s">
        <v>43</v>
      </c>
      <c r="P3454" t="s">
        <v>359</v>
      </c>
      <c r="Q3454" s="5" t="s">
        <v>33</v>
      </c>
      <c r="R3454" s="1">
        <v>2</v>
      </c>
      <c r="S3454" s="1">
        <v>397</v>
      </c>
      <c r="T3454">
        <v>0.1</v>
      </c>
      <c r="U3454" s="1">
        <v>296</v>
      </c>
      <c r="V3454" s="1">
        <v>592</v>
      </c>
      <c r="W3454" s="1">
        <v>714.6</v>
      </c>
      <c r="X3454" s="1">
        <v>122.60000000000002</v>
      </c>
      <c r="Y3454" s="7">
        <v>0.17156451161488948</v>
      </c>
    </row>
    <row r="3455" spans="1:25">
      <c r="A3455" t="s">
        <v>5015</v>
      </c>
      <c r="B3455" s="3" t="str">
        <f t="shared" si="106"/>
        <v>Nov</v>
      </c>
      <c r="C3455" s="3" t="str">
        <f t="shared" si="107"/>
        <v>2024</v>
      </c>
      <c r="D3455" s="3">
        <v>45619</v>
      </c>
      <c r="E3455" t="s">
        <v>2508</v>
      </c>
      <c r="F3455" t="s">
        <v>1373</v>
      </c>
      <c r="G3455" s="5" t="s">
        <v>61</v>
      </c>
      <c r="H3455" s="5" t="s">
        <v>50</v>
      </c>
      <c r="I3455" t="s">
        <v>51</v>
      </c>
      <c r="J3455" t="s">
        <v>1664</v>
      </c>
      <c r="K3455" s="5" t="s">
        <v>53</v>
      </c>
      <c r="L3455" s="5" t="s">
        <v>54</v>
      </c>
      <c r="M3455" t="s">
        <v>117</v>
      </c>
      <c r="N3455" s="5" t="s">
        <v>118</v>
      </c>
      <c r="O3455" s="5" t="s">
        <v>31</v>
      </c>
      <c r="P3455" t="s">
        <v>110</v>
      </c>
      <c r="Q3455" s="5" t="s">
        <v>33</v>
      </c>
      <c r="R3455" s="1">
        <v>6</v>
      </c>
      <c r="S3455" s="1">
        <v>627</v>
      </c>
      <c r="T3455">
        <v>0.05</v>
      </c>
      <c r="U3455" s="1">
        <v>446</v>
      </c>
      <c r="V3455" s="1">
        <v>2676</v>
      </c>
      <c r="W3455" s="1">
        <v>3573.8999999999996</v>
      </c>
      <c r="X3455" s="1">
        <v>897.89999999999964</v>
      </c>
      <c r="Y3455" s="7">
        <v>0.25123814320490212</v>
      </c>
    </row>
    <row r="3456" spans="1:25">
      <c r="A3456" t="s">
        <v>5016</v>
      </c>
      <c r="B3456" s="3" t="str">
        <f t="shared" si="106"/>
        <v>May</v>
      </c>
      <c r="C3456" s="3" t="str">
        <f t="shared" si="107"/>
        <v>2025</v>
      </c>
      <c r="D3456" s="3">
        <v>45796</v>
      </c>
      <c r="E3456" t="s">
        <v>1656</v>
      </c>
      <c r="F3456" t="s">
        <v>450</v>
      </c>
      <c r="G3456" s="5" t="s">
        <v>23</v>
      </c>
      <c r="H3456" s="5" t="s">
        <v>24</v>
      </c>
      <c r="I3456" t="s">
        <v>253</v>
      </c>
      <c r="J3456" t="s">
        <v>601</v>
      </c>
      <c r="K3456" s="5" t="s">
        <v>73</v>
      </c>
      <c r="L3456" s="5" t="s">
        <v>28</v>
      </c>
      <c r="M3456" t="s">
        <v>29</v>
      </c>
      <c r="N3456" s="5" t="s">
        <v>30</v>
      </c>
      <c r="O3456" s="5" t="s">
        <v>31</v>
      </c>
      <c r="P3456" t="s">
        <v>142</v>
      </c>
      <c r="Q3456" s="5" t="s">
        <v>33</v>
      </c>
      <c r="R3456" s="1">
        <v>2</v>
      </c>
      <c r="S3456" s="1">
        <v>2542</v>
      </c>
      <c r="T3456">
        <v>0.25</v>
      </c>
      <c r="U3456" s="1">
        <v>1708</v>
      </c>
      <c r="V3456" s="1">
        <v>3416</v>
      </c>
      <c r="W3456" s="1">
        <v>3813</v>
      </c>
      <c r="X3456" s="1">
        <v>397</v>
      </c>
      <c r="Y3456" s="7">
        <v>0.1041174927878311</v>
      </c>
    </row>
    <row r="3457" spans="1:25">
      <c r="A3457" t="s">
        <v>5017</v>
      </c>
      <c r="B3457" s="3" t="str">
        <f t="shared" si="106"/>
        <v>Oct</v>
      </c>
      <c r="C3457" s="3" t="str">
        <f t="shared" si="107"/>
        <v>2022</v>
      </c>
      <c r="D3457" s="3">
        <v>44858</v>
      </c>
      <c r="E3457" t="s">
        <v>1420</v>
      </c>
      <c r="F3457" t="s">
        <v>277</v>
      </c>
      <c r="G3457" s="5" t="s">
        <v>61</v>
      </c>
      <c r="H3457" s="5" t="s">
        <v>50</v>
      </c>
      <c r="I3457" t="s">
        <v>318</v>
      </c>
      <c r="J3457" t="s">
        <v>572</v>
      </c>
      <c r="K3457" s="5" t="s">
        <v>95</v>
      </c>
      <c r="L3457" s="5" t="s">
        <v>54</v>
      </c>
      <c r="M3457" t="s">
        <v>117</v>
      </c>
      <c r="N3457" s="5" t="s">
        <v>118</v>
      </c>
      <c r="O3457" s="5" t="s">
        <v>31</v>
      </c>
      <c r="P3457" t="s">
        <v>295</v>
      </c>
      <c r="Q3457" s="5" t="s">
        <v>45</v>
      </c>
      <c r="R3457" s="1">
        <v>6</v>
      </c>
      <c r="S3457" s="1">
        <v>537</v>
      </c>
      <c r="T3457">
        <v>0.25</v>
      </c>
      <c r="U3457" s="1">
        <v>402</v>
      </c>
      <c r="V3457" s="1">
        <v>2412</v>
      </c>
      <c r="W3457" s="1">
        <v>2416.5</v>
      </c>
      <c r="X3457" s="1">
        <v>4.5</v>
      </c>
      <c r="Y3457" s="7">
        <v>1.8621973929236499E-3</v>
      </c>
    </row>
    <row r="3458" spans="1:25">
      <c r="A3458" t="s">
        <v>5018</v>
      </c>
      <c r="B3458" s="3" t="str">
        <f t="shared" si="106"/>
        <v>Jun</v>
      </c>
      <c r="C3458" s="3" t="str">
        <f t="shared" si="107"/>
        <v>2024</v>
      </c>
      <c r="D3458" s="3">
        <v>45469</v>
      </c>
      <c r="E3458" t="s">
        <v>2580</v>
      </c>
      <c r="F3458" t="s">
        <v>521</v>
      </c>
      <c r="G3458" s="5" t="s">
        <v>49</v>
      </c>
      <c r="H3458" s="5" t="s">
        <v>50</v>
      </c>
      <c r="I3458" t="s">
        <v>231</v>
      </c>
      <c r="J3458" t="s">
        <v>548</v>
      </c>
      <c r="K3458" s="5" t="s">
        <v>95</v>
      </c>
      <c r="L3458" s="5" t="s">
        <v>28</v>
      </c>
      <c r="M3458" t="s">
        <v>65</v>
      </c>
      <c r="N3458" s="5" t="s">
        <v>66</v>
      </c>
      <c r="O3458" s="5" t="s">
        <v>43</v>
      </c>
      <c r="P3458" t="s">
        <v>142</v>
      </c>
      <c r="Q3458" s="5" t="s">
        <v>75</v>
      </c>
      <c r="R3458" s="1">
        <v>6</v>
      </c>
      <c r="S3458" s="1">
        <v>4016</v>
      </c>
      <c r="T3458">
        <v>0.25</v>
      </c>
      <c r="U3458" s="1">
        <v>2896</v>
      </c>
      <c r="V3458" s="1">
        <v>17376</v>
      </c>
      <c r="W3458" s="1">
        <v>18072</v>
      </c>
      <c r="X3458" s="1">
        <v>696</v>
      </c>
      <c r="Y3458" s="7">
        <v>3.851261620185923E-2</v>
      </c>
    </row>
    <row r="3459" spans="1:25">
      <c r="A3459" t="s">
        <v>5019</v>
      </c>
      <c r="B3459" s="3" t="str">
        <f t="shared" ref="B3459:B3522" si="108">TEXT(D3459,"MMM")</f>
        <v>Dec</v>
      </c>
      <c r="C3459" s="3" t="str">
        <f t="shared" ref="C3459:C3522" si="109">TEXT(D3459,"YYYY")</f>
        <v>2025</v>
      </c>
      <c r="D3459" s="3">
        <v>46022</v>
      </c>
      <c r="E3459" t="s">
        <v>1994</v>
      </c>
      <c r="F3459" t="s">
        <v>2780</v>
      </c>
      <c r="G3459" s="5" t="s">
        <v>37</v>
      </c>
      <c r="H3459" s="5" t="s">
        <v>38</v>
      </c>
      <c r="I3459" t="s">
        <v>951</v>
      </c>
      <c r="J3459" t="s">
        <v>1075</v>
      </c>
      <c r="K3459" s="5" t="s">
        <v>95</v>
      </c>
      <c r="L3459" s="5" t="s">
        <v>116</v>
      </c>
      <c r="M3459" t="s">
        <v>87</v>
      </c>
      <c r="N3459" s="5" t="s">
        <v>88</v>
      </c>
      <c r="O3459" s="5" t="s">
        <v>31</v>
      </c>
      <c r="P3459" t="s">
        <v>274</v>
      </c>
      <c r="Q3459" s="5" t="s">
        <v>45</v>
      </c>
      <c r="R3459" s="1">
        <v>5</v>
      </c>
      <c r="S3459" s="1">
        <v>3914</v>
      </c>
      <c r="T3459">
        <v>0.1</v>
      </c>
      <c r="U3459" s="1">
        <v>2072</v>
      </c>
      <c r="V3459" s="1">
        <v>10360</v>
      </c>
      <c r="W3459" s="1">
        <v>17613</v>
      </c>
      <c r="X3459" s="1">
        <v>7253</v>
      </c>
      <c r="Y3459" s="7">
        <v>0.41179810367342307</v>
      </c>
    </row>
    <row r="3460" spans="1:25">
      <c r="A3460" t="s">
        <v>5020</v>
      </c>
      <c r="B3460" s="3" t="str">
        <f t="shared" si="108"/>
        <v>Jul</v>
      </c>
      <c r="C3460" s="3" t="str">
        <f t="shared" si="109"/>
        <v>2022</v>
      </c>
      <c r="D3460" s="3">
        <v>44752</v>
      </c>
      <c r="E3460" t="s">
        <v>246</v>
      </c>
      <c r="F3460" t="s">
        <v>297</v>
      </c>
      <c r="G3460" s="5" t="s">
        <v>37</v>
      </c>
      <c r="H3460" s="5" t="s">
        <v>38</v>
      </c>
      <c r="I3460" t="s">
        <v>969</v>
      </c>
      <c r="J3460" t="s">
        <v>80</v>
      </c>
      <c r="K3460" s="5" t="s">
        <v>27</v>
      </c>
      <c r="L3460" s="5" t="s">
        <v>42</v>
      </c>
      <c r="M3460" t="s">
        <v>87</v>
      </c>
      <c r="N3460" s="5" t="s">
        <v>88</v>
      </c>
      <c r="O3460" s="5" t="s">
        <v>31</v>
      </c>
      <c r="P3460" t="s">
        <v>208</v>
      </c>
      <c r="Q3460" s="5" t="s">
        <v>33</v>
      </c>
      <c r="R3460" s="1">
        <v>3</v>
      </c>
      <c r="S3460" s="1">
        <v>2216</v>
      </c>
      <c r="T3460">
        <v>0.25</v>
      </c>
      <c r="U3460" s="1">
        <v>1295</v>
      </c>
      <c r="V3460" s="1">
        <v>3885</v>
      </c>
      <c r="W3460" s="1">
        <v>4986</v>
      </c>
      <c r="X3460" s="1">
        <v>1101</v>
      </c>
      <c r="Y3460" s="7">
        <v>0.22081829121540314</v>
      </c>
    </row>
    <row r="3461" spans="1:25">
      <c r="A3461" t="s">
        <v>5021</v>
      </c>
      <c r="B3461" s="3" t="str">
        <f t="shared" si="108"/>
        <v>Jan</v>
      </c>
      <c r="C3461" s="3" t="str">
        <f t="shared" si="109"/>
        <v>2025</v>
      </c>
      <c r="D3461" s="3">
        <v>45679</v>
      </c>
      <c r="E3461" t="s">
        <v>1369</v>
      </c>
      <c r="F3461" t="s">
        <v>2423</v>
      </c>
      <c r="G3461" s="5" t="s">
        <v>49</v>
      </c>
      <c r="H3461" s="5" t="s">
        <v>50</v>
      </c>
      <c r="I3461" t="s">
        <v>1602</v>
      </c>
      <c r="J3461" t="s">
        <v>1450</v>
      </c>
      <c r="K3461" s="5" t="s">
        <v>41</v>
      </c>
      <c r="L3461" s="5" t="s">
        <v>42</v>
      </c>
      <c r="M3461" t="s">
        <v>55</v>
      </c>
      <c r="N3461" s="5" t="s">
        <v>56</v>
      </c>
      <c r="O3461" s="5" t="s">
        <v>43</v>
      </c>
      <c r="P3461" t="s">
        <v>332</v>
      </c>
      <c r="Q3461" s="5" t="s">
        <v>45</v>
      </c>
      <c r="R3461" s="1">
        <v>1</v>
      </c>
      <c r="S3461" s="1">
        <v>3218</v>
      </c>
      <c r="T3461">
        <v>0</v>
      </c>
      <c r="U3461" s="1">
        <v>1902</v>
      </c>
      <c r="V3461" s="1">
        <v>1902</v>
      </c>
      <c r="W3461" s="1">
        <v>3218</v>
      </c>
      <c r="X3461" s="1">
        <v>1316</v>
      </c>
      <c r="Y3461" s="7">
        <v>0.40894965817277812</v>
      </c>
    </row>
    <row r="3462" spans="1:25">
      <c r="A3462" t="s">
        <v>5022</v>
      </c>
      <c r="B3462" s="3" t="str">
        <f t="shared" si="108"/>
        <v>Mar</v>
      </c>
      <c r="C3462" s="3" t="str">
        <f t="shared" si="109"/>
        <v>2022</v>
      </c>
      <c r="D3462" s="3">
        <v>44622</v>
      </c>
      <c r="E3462" t="s">
        <v>1358</v>
      </c>
      <c r="F3462" t="s">
        <v>357</v>
      </c>
      <c r="G3462" s="5" t="s">
        <v>23</v>
      </c>
      <c r="H3462" s="5" t="s">
        <v>24</v>
      </c>
      <c r="I3462" t="s">
        <v>93</v>
      </c>
      <c r="J3462" t="s">
        <v>657</v>
      </c>
      <c r="K3462" s="5" t="s">
        <v>53</v>
      </c>
      <c r="L3462" s="5" t="s">
        <v>64</v>
      </c>
      <c r="M3462" t="s">
        <v>65</v>
      </c>
      <c r="N3462" s="5" t="s">
        <v>66</v>
      </c>
      <c r="O3462" s="5" t="s">
        <v>31</v>
      </c>
      <c r="P3462" t="s">
        <v>159</v>
      </c>
      <c r="Q3462" s="5" t="s">
        <v>75</v>
      </c>
      <c r="R3462" s="1">
        <v>3</v>
      </c>
      <c r="S3462" s="1">
        <v>2732</v>
      </c>
      <c r="T3462">
        <v>0.15</v>
      </c>
      <c r="U3462" s="1">
        <v>2012</v>
      </c>
      <c r="V3462" s="1">
        <v>6036</v>
      </c>
      <c r="W3462" s="1">
        <v>6966.5999999999995</v>
      </c>
      <c r="X3462" s="1">
        <v>930.59999999999945</v>
      </c>
      <c r="Y3462" s="7">
        <v>0.13358022564809227</v>
      </c>
    </row>
    <row r="3463" spans="1:25">
      <c r="A3463" t="s">
        <v>5023</v>
      </c>
      <c r="B3463" s="3" t="str">
        <f t="shared" si="108"/>
        <v>Oct</v>
      </c>
      <c r="C3463" s="3" t="str">
        <f t="shared" si="109"/>
        <v>2025</v>
      </c>
      <c r="D3463" s="3">
        <v>45948</v>
      </c>
      <c r="E3463" t="s">
        <v>1829</v>
      </c>
      <c r="F3463" t="s">
        <v>3355</v>
      </c>
      <c r="G3463" s="5" t="s">
        <v>106</v>
      </c>
      <c r="H3463" s="5" t="s">
        <v>107</v>
      </c>
      <c r="I3463" t="s">
        <v>459</v>
      </c>
      <c r="J3463" t="s">
        <v>389</v>
      </c>
      <c r="K3463" s="5" t="s">
        <v>95</v>
      </c>
      <c r="L3463" s="5" t="s">
        <v>54</v>
      </c>
      <c r="M3463" t="s">
        <v>117</v>
      </c>
      <c r="N3463" s="5" t="s">
        <v>118</v>
      </c>
      <c r="O3463" s="5" t="s">
        <v>43</v>
      </c>
      <c r="P3463" t="s">
        <v>332</v>
      </c>
      <c r="Q3463" s="5" t="s">
        <v>33</v>
      </c>
      <c r="R3463" s="1">
        <v>7</v>
      </c>
      <c r="S3463" s="1">
        <v>2740</v>
      </c>
      <c r="T3463">
        <v>0.1</v>
      </c>
      <c r="U3463" s="1">
        <v>1370</v>
      </c>
      <c r="V3463" s="1">
        <v>9590</v>
      </c>
      <c r="W3463" s="1">
        <v>17262</v>
      </c>
      <c r="X3463" s="1">
        <v>7672</v>
      </c>
      <c r="Y3463" s="7">
        <v>0.44444444444444442</v>
      </c>
    </row>
    <row r="3464" spans="1:25">
      <c r="A3464" t="s">
        <v>5024</v>
      </c>
      <c r="B3464" s="3" t="str">
        <f t="shared" si="108"/>
        <v>Sep</v>
      </c>
      <c r="C3464" s="3" t="str">
        <f t="shared" si="109"/>
        <v>2023</v>
      </c>
      <c r="D3464" s="3">
        <v>45171</v>
      </c>
      <c r="E3464" t="s">
        <v>671</v>
      </c>
      <c r="F3464" t="s">
        <v>2129</v>
      </c>
      <c r="G3464" s="5" t="s">
        <v>61</v>
      </c>
      <c r="H3464" s="5" t="s">
        <v>50</v>
      </c>
      <c r="I3464" t="s">
        <v>1300</v>
      </c>
      <c r="J3464" t="s">
        <v>2076</v>
      </c>
      <c r="K3464" s="5" t="s">
        <v>73</v>
      </c>
      <c r="L3464" s="5" t="s">
        <v>116</v>
      </c>
      <c r="M3464" t="s">
        <v>87</v>
      </c>
      <c r="N3464" s="5" t="s">
        <v>88</v>
      </c>
      <c r="O3464" s="5" t="s">
        <v>43</v>
      </c>
      <c r="P3464" t="s">
        <v>396</v>
      </c>
      <c r="Q3464" s="5" t="s">
        <v>45</v>
      </c>
      <c r="R3464" s="1">
        <v>3</v>
      </c>
      <c r="S3464" s="1">
        <v>4405</v>
      </c>
      <c r="T3464">
        <v>0.25</v>
      </c>
      <c r="U3464" s="1">
        <v>3407</v>
      </c>
      <c r="V3464" s="1">
        <v>10221</v>
      </c>
      <c r="W3464" s="1">
        <v>9911.25</v>
      </c>
      <c r="X3464" s="1">
        <v>-309.75</v>
      </c>
      <c r="Y3464" s="7">
        <v>-3.1252364737041238E-2</v>
      </c>
    </row>
    <row r="3465" spans="1:25">
      <c r="A3465" t="s">
        <v>5025</v>
      </c>
      <c r="B3465" s="3" t="str">
        <f t="shared" si="108"/>
        <v>Dec</v>
      </c>
      <c r="C3465" s="3" t="str">
        <f t="shared" si="109"/>
        <v>2023</v>
      </c>
      <c r="D3465" s="3">
        <v>45291</v>
      </c>
      <c r="E3465" t="s">
        <v>842</v>
      </c>
      <c r="F3465" t="s">
        <v>1501</v>
      </c>
      <c r="G3465" s="5" t="s">
        <v>49</v>
      </c>
      <c r="H3465" s="5" t="s">
        <v>50</v>
      </c>
      <c r="I3465" t="s">
        <v>993</v>
      </c>
      <c r="J3465" t="s">
        <v>426</v>
      </c>
      <c r="K3465" s="5" t="s">
        <v>73</v>
      </c>
      <c r="L3465" s="5" t="s">
        <v>116</v>
      </c>
      <c r="M3465" t="s">
        <v>87</v>
      </c>
      <c r="N3465" s="5" t="s">
        <v>88</v>
      </c>
      <c r="O3465" s="5" t="s">
        <v>43</v>
      </c>
      <c r="P3465" t="s">
        <v>89</v>
      </c>
      <c r="Q3465" s="5" t="s">
        <v>33</v>
      </c>
      <c r="R3465" s="1">
        <v>3</v>
      </c>
      <c r="S3465" s="1">
        <v>3771</v>
      </c>
      <c r="T3465">
        <v>0.1</v>
      </c>
      <c r="U3465" s="1">
        <v>2890</v>
      </c>
      <c r="V3465" s="1">
        <v>8670</v>
      </c>
      <c r="W3465" s="1">
        <v>10181.700000000001</v>
      </c>
      <c r="X3465" s="1">
        <v>1511.7000000000007</v>
      </c>
      <c r="Y3465" s="7">
        <v>0.14847225905300693</v>
      </c>
    </row>
    <row r="3466" spans="1:25">
      <c r="A3466" t="s">
        <v>5026</v>
      </c>
      <c r="B3466" s="3" t="str">
        <f t="shared" si="108"/>
        <v>Oct</v>
      </c>
      <c r="C3466" s="3" t="str">
        <f t="shared" si="109"/>
        <v>2025</v>
      </c>
      <c r="D3466" s="3">
        <v>45942</v>
      </c>
      <c r="E3466" t="s">
        <v>2582</v>
      </c>
      <c r="F3466" t="s">
        <v>1273</v>
      </c>
      <c r="G3466" s="5" t="s">
        <v>61</v>
      </c>
      <c r="H3466" s="5" t="s">
        <v>50</v>
      </c>
      <c r="I3466" t="s">
        <v>278</v>
      </c>
      <c r="J3466" t="s">
        <v>760</v>
      </c>
      <c r="K3466" s="5" t="s">
        <v>27</v>
      </c>
      <c r="L3466" s="5" t="s">
        <v>54</v>
      </c>
      <c r="M3466" t="s">
        <v>29</v>
      </c>
      <c r="N3466" s="5" t="s">
        <v>30</v>
      </c>
      <c r="O3466" s="5" t="s">
        <v>31</v>
      </c>
      <c r="P3466" t="s">
        <v>493</v>
      </c>
      <c r="Q3466" s="5" t="s">
        <v>33</v>
      </c>
      <c r="R3466" s="1">
        <v>6</v>
      </c>
      <c r="S3466" s="1">
        <v>2982</v>
      </c>
      <c r="T3466">
        <v>0.1</v>
      </c>
      <c r="U3466" s="1">
        <v>1738</v>
      </c>
      <c r="V3466" s="1">
        <v>10428</v>
      </c>
      <c r="W3466" s="1">
        <v>16102.800000000001</v>
      </c>
      <c r="X3466" s="1">
        <v>5674.8000000000011</v>
      </c>
      <c r="Y3466" s="7">
        <v>0.35241076086146511</v>
      </c>
    </row>
    <row r="3467" spans="1:25">
      <c r="A3467" t="s">
        <v>5027</v>
      </c>
      <c r="B3467" s="3" t="str">
        <f t="shared" si="108"/>
        <v>Jul</v>
      </c>
      <c r="C3467" s="3" t="str">
        <f t="shared" si="109"/>
        <v>2025</v>
      </c>
      <c r="D3467" s="3">
        <v>45848</v>
      </c>
      <c r="E3467" t="s">
        <v>671</v>
      </c>
      <c r="F3467" t="s">
        <v>2211</v>
      </c>
      <c r="G3467" s="5" t="s">
        <v>37</v>
      </c>
      <c r="H3467" s="5" t="s">
        <v>38</v>
      </c>
      <c r="I3467" t="s">
        <v>163</v>
      </c>
      <c r="J3467" t="s">
        <v>815</v>
      </c>
      <c r="K3467" s="5" t="s">
        <v>53</v>
      </c>
      <c r="L3467" s="5" t="s">
        <v>42</v>
      </c>
      <c r="M3467" t="s">
        <v>65</v>
      </c>
      <c r="N3467" s="5" t="s">
        <v>66</v>
      </c>
      <c r="O3467" s="5" t="s">
        <v>43</v>
      </c>
      <c r="P3467" t="s">
        <v>437</v>
      </c>
      <c r="Q3467" s="5" t="s">
        <v>33</v>
      </c>
      <c r="R3467" s="1">
        <v>8</v>
      </c>
      <c r="S3467" s="1">
        <v>3308</v>
      </c>
      <c r="T3467">
        <v>0.1</v>
      </c>
      <c r="U3467" s="1">
        <v>2237</v>
      </c>
      <c r="V3467" s="1">
        <v>17896</v>
      </c>
      <c r="W3467" s="1">
        <v>23817.600000000002</v>
      </c>
      <c r="X3467" s="1">
        <v>5921.6000000000022</v>
      </c>
      <c r="Y3467" s="7">
        <v>0.24862286712347179</v>
      </c>
    </row>
    <row r="3468" spans="1:25">
      <c r="A3468" t="s">
        <v>5028</v>
      </c>
      <c r="B3468" s="3" t="str">
        <f t="shared" si="108"/>
        <v>Jun</v>
      </c>
      <c r="C3468" s="3" t="str">
        <f t="shared" si="109"/>
        <v>2025</v>
      </c>
      <c r="D3468" s="3">
        <v>45811</v>
      </c>
      <c r="E3468" t="s">
        <v>2505</v>
      </c>
      <c r="F3468" t="s">
        <v>557</v>
      </c>
      <c r="G3468" s="5" t="s">
        <v>61</v>
      </c>
      <c r="H3468" s="5" t="s">
        <v>50</v>
      </c>
      <c r="I3468" t="s">
        <v>2117</v>
      </c>
      <c r="J3468" t="s">
        <v>141</v>
      </c>
      <c r="K3468" s="5" t="s">
        <v>53</v>
      </c>
      <c r="L3468" s="5" t="s">
        <v>42</v>
      </c>
      <c r="M3468" t="s">
        <v>87</v>
      </c>
      <c r="N3468" s="5" t="s">
        <v>88</v>
      </c>
      <c r="O3468" s="5" t="s">
        <v>31</v>
      </c>
      <c r="P3468" t="s">
        <v>427</v>
      </c>
      <c r="Q3468" s="5" t="s">
        <v>33</v>
      </c>
      <c r="R3468" s="1">
        <v>1</v>
      </c>
      <c r="S3468" s="1">
        <v>2282</v>
      </c>
      <c r="T3468">
        <v>0.05</v>
      </c>
      <c r="U3468" s="1">
        <v>1549</v>
      </c>
      <c r="V3468" s="1">
        <v>1549</v>
      </c>
      <c r="W3468" s="1">
        <v>2167.9</v>
      </c>
      <c r="X3468" s="1">
        <v>618.90000000000009</v>
      </c>
      <c r="Y3468" s="7">
        <v>0.28548364776973112</v>
      </c>
    </row>
    <row r="3469" spans="1:25">
      <c r="A3469" t="s">
        <v>5029</v>
      </c>
      <c r="B3469" s="3" t="str">
        <f t="shared" si="108"/>
        <v>Oct</v>
      </c>
      <c r="C3469" s="3" t="str">
        <f t="shared" si="109"/>
        <v>2022</v>
      </c>
      <c r="D3469" s="3">
        <v>44862</v>
      </c>
      <c r="E3469" t="s">
        <v>863</v>
      </c>
      <c r="F3469" t="s">
        <v>613</v>
      </c>
      <c r="G3469" s="5" t="s">
        <v>106</v>
      </c>
      <c r="H3469" s="5" t="s">
        <v>107</v>
      </c>
      <c r="I3469" t="s">
        <v>1519</v>
      </c>
      <c r="J3469" t="s">
        <v>1049</v>
      </c>
      <c r="K3469" s="5" t="s">
        <v>95</v>
      </c>
      <c r="L3469" s="5" t="s">
        <v>54</v>
      </c>
      <c r="M3469" t="s">
        <v>117</v>
      </c>
      <c r="N3469" s="5" t="s">
        <v>118</v>
      </c>
      <c r="O3469" s="5" t="s">
        <v>43</v>
      </c>
      <c r="P3469" t="s">
        <v>208</v>
      </c>
      <c r="Q3469" s="5" t="s">
        <v>75</v>
      </c>
      <c r="R3469" s="1">
        <v>5</v>
      </c>
      <c r="S3469" s="1">
        <v>1890</v>
      </c>
      <c r="T3469">
        <v>0</v>
      </c>
      <c r="U3469" s="1">
        <v>1031</v>
      </c>
      <c r="V3469" s="1">
        <v>5155</v>
      </c>
      <c r="W3469" s="1">
        <v>9450</v>
      </c>
      <c r="X3469" s="1">
        <v>4295</v>
      </c>
      <c r="Y3469" s="7">
        <v>0.45449735449735451</v>
      </c>
    </row>
    <row r="3470" spans="1:25">
      <c r="A3470" t="s">
        <v>5030</v>
      </c>
      <c r="B3470" s="3" t="str">
        <f t="shared" si="108"/>
        <v>Jun</v>
      </c>
      <c r="C3470" s="3" t="str">
        <f t="shared" si="109"/>
        <v>2025</v>
      </c>
      <c r="D3470" s="3">
        <v>45831</v>
      </c>
      <c r="E3470" t="s">
        <v>889</v>
      </c>
      <c r="F3470" t="s">
        <v>1298</v>
      </c>
      <c r="G3470" s="5" t="s">
        <v>49</v>
      </c>
      <c r="H3470" s="5" t="s">
        <v>50</v>
      </c>
      <c r="I3470" t="s">
        <v>146</v>
      </c>
      <c r="J3470" t="s">
        <v>80</v>
      </c>
      <c r="K3470" s="5" t="s">
        <v>27</v>
      </c>
      <c r="L3470" s="5" t="s">
        <v>64</v>
      </c>
      <c r="M3470" t="s">
        <v>55</v>
      </c>
      <c r="N3470" s="5" t="s">
        <v>56</v>
      </c>
      <c r="O3470" s="5" t="s">
        <v>31</v>
      </c>
      <c r="P3470" t="s">
        <v>44</v>
      </c>
      <c r="Q3470" s="5" t="s">
        <v>33</v>
      </c>
      <c r="R3470" s="1">
        <v>1</v>
      </c>
      <c r="S3470" s="1">
        <v>1326</v>
      </c>
      <c r="T3470">
        <v>0.2</v>
      </c>
      <c r="U3470" s="1">
        <v>1079</v>
      </c>
      <c r="V3470" s="1">
        <v>1079</v>
      </c>
      <c r="W3470" s="1">
        <v>1060.8</v>
      </c>
      <c r="X3470" s="1">
        <v>-18.200000000000045</v>
      </c>
      <c r="Y3470" s="7">
        <v>-1.7156862745098082E-2</v>
      </c>
    </row>
    <row r="3471" spans="1:25">
      <c r="A3471" t="s">
        <v>5031</v>
      </c>
      <c r="B3471" s="3" t="str">
        <f t="shared" si="108"/>
        <v>Jan</v>
      </c>
      <c r="C3471" s="3" t="str">
        <f t="shared" si="109"/>
        <v>2025</v>
      </c>
      <c r="D3471" s="3">
        <v>45658</v>
      </c>
      <c r="E3471" t="s">
        <v>1263</v>
      </c>
      <c r="F3471" t="s">
        <v>499</v>
      </c>
      <c r="G3471" s="5" t="s">
        <v>23</v>
      </c>
      <c r="H3471" s="5" t="s">
        <v>24</v>
      </c>
      <c r="I3471" t="s">
        <v>2215</v>
      </c>
      <c r="J3471" t="s">
        <v>1438</v>
      </c>
      <c r="K3471" s="5" t="s">
        <v>95</v>
      </c>
      <c r="L3471" s="5" t="s">
        <v>42</v>
      </c>
      <c r="M3471" t="s">
        <v>29</v>
      </c>
      <c r="N3471" s="5" t="s">
        <v>30</v>
      </c>
      <c r="O3471" s="5" t="s">
        <v>31</v>
      </c>
      <c r="P3471" t="s">
        <v>74</v>
      </c>
      <c r="Q3471" s="5" t="s">
        <v>75</v>
      </c>
      <c r="R3471" s="1">
        <v>8</v>
      </c>
      <c r="S3471" s="1">
        <v>3331</v>
      </c>
      <c r="T3471">
        <v>0.05</v>
      </c>
      <c r="U3471" s="1">
        <v>2701</v>
      </c>
      <c r="V3471" s="1">
        <v>21608</v>
      </c>
      <c r="W3471" s="1">
        <v>25315.599999999999</v>
      </c>
      <c r="X3471" s="1">
        <v>3707.5999999999985</v>
      </c>
      <c r="Y3471" s="7">
        <v>0.14645515018407618</v>
      </c>
    </row>
    <row r="3472" spans="1:25">
      <c r="A3472" t="s">
        <v>5032</v>
      </c>
      <c r="B3472" s="3" t="str">
        <f t="shared" si="108"/>
        <v>Sep</v>
      </c>
      <c r="C3472" s="3" t="str">
        <f t="shared" si="109"/>
        <v>2025</v>
      </c>
      <c r="D3472" s="3">
        <v>45907</v>
      </c>
      <c r="E3472" t="s">
        <v>433</v>
      </c>
      <c r="F3472" t="s">
        <v>1454</v>
      </c>
      <c r="G3472" s="5" t="s">
        <v>37</v>
      </c>
      <c r="H3472" s="5" t="s">
        <v>38</v>
      </c>
      <c r="I3472" t="s">
        <v>375</v>
      </c>
      <c r="J3472" t="s">
        <v>273</v>
      </c>
      <c r="K3472" s="5" t="s">
        <v>73</v>
      </c>
      <c r="L3472" s="5" t="s">
        <v>28</v>
      </c>
      <c r="M3472" t="s">
        <v>65</v>
      </c>
      <c r="N3472" s="5" t="s">
        <v>66</v>
      </c>
      <c r="O3472" s="5" t="s">
        <v>43</v>
      </c>
      <c r="P3472" t="s">
        <v>355</v>
      </c>
      <c r="Q3472" s="5" t="s">
        <v>75</v>
      </c>
      <c r="R3472" s="1">
        <v>8</v>
      </c>
      <c r="S3472" s="1">
        <v>1635</v>
      </c>
      <c r="T3472">
        <v>0.15</v>
      </c>
      <c r="U3472" s="1">
        <v>1265</v>
      </c>
      <c r="V3472" s="1">
        <v>10120</v>
      </c>
      <c r="W3472" s="1">
        <v>11118</v>
      </c>
      <c r="X3472" s="1">
        <v>998</v>
      </c>
      <c r="Y3472" s="7">
        <v>8.9764346105414644E-2</v>
      </c>
    </row>
    <row r="3473" spans="1:25">
      <c r="A3473" t="s">
        <v>5033</v>
      </c>
      <c r="B3473" s="3" t="str">
        <f t="shared" si="108"/>
        <v>Jun</v>
      </c>
      <c r="C3473" s="3" t="str">
        <f t="shared" si="109"/>
        <v>2022</v>
      </c>
      <c r="D3473" s="3">
        <v>44736</v>
      </c>
      <c r="E3473" t="s">
        <v>98</v>
      </c>
      <c r="F3473" t="s">
        <v>2151</v>
      </c>
      <c r="G3473" s="5" t="s">
        <v>49</v>
      </c>
      <c r="H3473" s="5" t="s">
        <v>50</v>
      </c>
      <c r="I3473" t="s">
        <v>140</v>
      </c>
      <c r="J3473" t="s">
        <v>1293</v>
      </c>
      <c r="K3473" s="5" t="s">
        <v>53</v>
      </c>
      <c r="L3473" s="5" t="s">
        <v>28</v>
      </c>
      <c r="M3473" t="s">
        <v>87</v>
      </c>
      <c r="N3473" s="5" t="s">
        <v>88</v>
      </c>
      <c r="O3473" s="5" t="s">
        <v>31</v>
      </c>
      <c r="P3473" t="s">
        <v>260</v>
      </c>
      <c r="Q3473" s="5" t="s">
        <v>33</v>
      </c>
      <c r="R3473" s="1">
        <v>2</v>
      </c>
      <c r="S3473" s="1">
        <v>1971</v>
      </c>
      <c r="T3473">
        <v>0.25</v>
      </c>
      <c r="U3473" s="1">
        <v>1349</v>
      </c>
      <c r="V3473" s="1">
        <v>2698</v>
      </c>
      <c r="W3473" s="1">
        <v>2956.5</v>
      </c>
      <c r="X3473" s="1">
        <v>258.5</v>
      </c>
      <c r="Y3473" s="7">
        <v>8.7434466429900215E-2</v>
      </c>
    </row>
    <row r="3474" spans="1:25">
      <c r="A3474" t="s">
        <v>5034</v>
      </c>
      <c r="B3474" s="3" t="str">
        <f t="shared" si="108"/>
        <v>Feb</v>
      </c>
      <c r="C3474" s="3" t="str">
        <f t="shared" si="109"/>
        <v>2023</v>
      </c>
      <c r="D3474" s="3">
        <v>44966</v>
      </c>
      <c r="E3474" t="s">
        <v>1786</v>
      </c>
      <c r="F3474" t="s">
        <v>2923</v>
      </c>
      <c r="G3474" s="5" t="s">
        <v>61</v>
      </c>
      <c r="H3474" s="5" t="s">
        <v>50</v>
      </c>
      <c r="I3474" t="s">
        <v>948</v>
      </c>
      <c r="J3474" t="s">
        <v>460</v>
      </c>
      <c r="K3474" s="5" t="s">
        <v>27</v>
      </c>
      <c r="L3474" s="5" t="s">
        <v>28</v>
      </c>
      <c r="M3474" t="s">
        <v>87</v>
      </c>
      <c r="N3474" s="5" t="s">
        <v>88</v>
      </c>
      <c r="O3474" s="5" t="s">
        <v>43</v>
      </c>
      <c r="P3474" t="s">
        <v>165</v>
      </c>
      <c r="Q3474" s="5" t="s">
        <v>75</v>
      </c>
      <c r="R3474" s="1">
        <v>2</v>
      </c>
      <c r="S3474" s="1">
        <v>3525</v>
      </c>
      <c r="T3474">
        <v>0.05</v>
      </c>
      <c r="U3474" s="1">
        <v>2145</v>
      </c>
      <c r="V3474" s="1">
        <v>4290</v>
      </c>
      <c r="W3474" s="1">
        <v>6697.5</v>
      </c>
      <c r="X3474" s="1">
        <v>2407.5</v>
      </c>
      <c r="Y3474" s="7">
        <v>0.35946248600223962</v>
      </c>
    </row>
    <row r="3475" spans="1:25">
      <c r="A3475" t="s">
        <v>5035</v>
      </c>
      <c r="B3475" s="3" t="str">
        <f t="shared" si="108"/>
        <v>Jun</v>
      </c>
      <c r="C3475" s="3" t="str">
        <f t="shared" si="109"/>
        <v>2025</v>
      </c>
      <c r="D3475" s="3">
        <v>45826</v>
      </c>
      <c r="E3475" t="s">
        <v>1426</v>
      </c>
      <c r="F3475" t="s">
        <v>2848</v>
      </c>
      <c r="G3475" s="5" t="s">
        <v>106</v>
      </c>
      <c r="H3475" s="5" t="s">
        <v>107</v>
      </c>
      <c r="I3475" t="s">
        <v>710</v>
      </c>
      <c r="J3475" t="s">
        <v>219</v>
      </c>
      <c r="K3475" s="5" t="s">
        <v>41</v>
      </c>
      <c r="L3475" s="5" t="s">
        <v>42</v>
      </c>
      <c r="M3475" t="s">
        <v>87</v>
      </c>
      <c r="N3475" s="5" t="s">
        <v>88</v>
      </c>
      <c r="O3475" s="5" t="s">
        <v>43</v>
      </c>
      <c r="P3475" t="s">
        <v>326</v>
      </c>
      <c r="Q3475" s="5" t="s">
        <v>75</v>
      </c>
      <c r="R3475" s="1">
        <v>2</v>
      </c>
      <c r="S3475" s="1">
        <v>4164</v>
      </c>
      <c r="T3475">
        <v>0.05</v>
      </c>
      <c r="U3475" s="1">
        <v>2344</v>
      </c>
      <c r="V3475" s="1">
        <v>4688</v>
      </c>
      <c r="W3475" s="1">
        <v>7911.5999999999995</v>
      </c>
      <c r="X3475" s="1">
        <v>3223.5999999999995</v>
      </c>
      <c r="Y3475" s="7">
        <v>0.40745234845037664</v>
      </c>
    </row>
    <row r="3476" spans="1:25">
      <c r="A3476" t="s">
        <v>5036</v>
      </c>
      <c r="B3476" s="3" t="str">
        <f t="shared" si="108"/>
        <v>Mar</v>
      </c>
      <c r="C3476" s="3" t="str">
        <f t="shared" si="109"/>
        <v>2025</v>
      </c>
      <c r="D3476" s="3">
        <v>45728</v>
      </c>
      <c r="E3476" t="s">
        <v>2009</v>
      </c>
      <c r="F3476" t="s">
        <v>1321</v>
      </c>
      <c r="G3476" s="5" t="s">
        <v>37</v>
      </c>
      <c r="H3476" s="5" t="s">
        <v>38</v>
      </c>
      <c r="I3476" t="s">
        <v>738</v>
      </c>
      <c r="J3476" t="s">
        <v>1084</v>
      </c>
      <c r="K3476" s="5" t="s">
        <v>27</v>
      </c>
      <c r="L3476" s="5" t="s">
        <v>42</v>
      </c>
      <c r="M3476" t="s">
        <v>29</v>
      </c>
      <c r="N3476" s="5" t="s">
        <v>30</v>
      </c>
      <c r="O3476" s="5" t="s">
        <v>43</v>
      </c>
      <c r="P3476" t="s">
        <v>355</v>
      </c>
      <c r="Q3476" s="5" t="s">
        <v>45</v>
      </c>
      <c r="R3476" s="1">
        <v>8</v>
      </c>
      <c r="S3476" s="1">
        <v>889</v>
      </c>
      <c r="T3476">
        <v>0.15</v>
      </c>
      <c r="U3476" s="1">
        <v>706</v>
      </c>
      <c r="V3476" s="1">
        <v>5648</v>
      </c>
      <c r="W3476" s="1">
        <v>6045.2</v>
      </c>
      <c r="X3476" s="1">
        <v>397.19999999999982</v>
      </c>
      <c r="Y3476" s="7">
        <v>6.5705022166346827E-2</v>
      </c>
    </row>
    <row r="3477" spans="1:25">
      <c r="A3477" t="s">
        <v>5037</v>
      </c>
      <c r="B3477" s="3" t="str">
        <f t="shared" si="108"/>
        <v>Jul</v>
      </c>
      <c r="C3477" s="3" t="str">
        <f t="shared" si="109"/>
        <v>2025</v>
      </c>
      <c r="D3477" s="3">
        <v>45868</v>
      </c>
      <c r="E3477" t="s">
        <v>1034</v>
      </c>
      <c r="F3477" t="s">
        <v>833</v>
      </c>
      <c r="G3477" s="5" t="s">
        <v>106</v>
      </c>
      <c r="H3477" s="5" t="s">
        <v>107</v>
      </c>
      <c r="I3477" t="s">
        <v>168</v>
      </c>
      <c r="J3477" t="s">
        <v>1102</v>
      </c>
      <c r="K3477" s="5" t="s">
        <v>73</v>
      </c>
      <c r="L3477" s="5" t="s">
        <v>116</v>
      </c>
      <c r="M3477" t="s">
        <v>55</v>
      </c>
      <c r="N3477" s="5" t="s">
        <v>56</v>
      </c>
      <c r="O3477" s="5" t="s">
        <v>43</v>
      </c>
      <c r="P3477" t="s">
        <v>74</v>
      </c>
      <c r="Q3477" s="5" t="s">
        <v>33</v>
      </c>
      <c r="R3477" s="1">
        <v>3</v>
      </c>
      <c r="S3477" s="1">
        <v>1625</v>
      </c>
      <c r="T3477">
        <v>0.1</v>
      </c>
      <c r="U3477" s="1">
        <v>1379</v>
      </c>
      <c r="V3477" s="1">
        <v>4137</v>
      </c>
      <c r="W3477" s="1">
        <v>4387.5</v>
      </c>
      <c r="X3477" s="1">
        <v>250.5</v>
      </c>
      <c r="Y3477" s="7">
        <v>5.7094017094017097E-2</v>
      </c>
    </row>
    <row r="3478" spans="1:25">
      <c r="A3478" t="s">
        <v>5038</v>
      </c>
      <c r="B3478" s="3" t="str">
        <f t="shared" si="108"/>
        <v>Oct</v>
      </c>
      <c r="C3478" s="3" t="str">
        <f t="shared" si="109"/>
        <v>2024</v>
      </c>
      <c r="D3478" s="3">
        <v>45591</v>
      </c>
      <c r="E3478" t="s">
        <v>1211</v>
      </c>
      <c r="F3478" t="s">
        <v>978</v>
      </c>
      <c r="G3478" s="5" t="s">
        <v>106</v>
      </c>
      <c r="H3478" s="5" t="s">
        <v>107</v>
      </c>
      <c r="I3478" t="s">
        <v>656</v>
      </c>
      <c r="J3478" t="s">
        <v>1141</v>
      </c>
      <c r="K3478" s="5" t="s">
        <v>27</v>
      </c>
      <c r="L3478" s="5" t="s">
        <v>28</v>
      </c>
      <c r="M3478" t="s">
        <v>117</v>
      </c>
      <c r="N3478" s="5" t="s">
        <v>118</v>
      </c>
      <c r="O3478" s="5" t="s">
        <v>43</v>
      </c>
      <c r="P3478" t="s">
        <v>309</v>
      </c>
      <c r="Q3478" s="5" t="s">
        <v>33</v>
      </c>
      <c r="R3478" s="1">
        <v>6</v>
      </c>
      <c r="S3478" s="1">
        <v>2256</v>
      </c>
      <c r="T3478">
        <v>0.05</v>
      </c>
      <c r="U3478" s="1">
        <v>1914</v>
      </c>
      <c r="V3478" s="1">
        <v>11484</v>
      </c>
      <c r="W3478" s="1">
        <v>12859.199999999999</v>
      </c>
      <c r="X3478" s="1">
        <v>1375.1999999999989</v>
      </c>
      <c r="Y3478" s="7">
        <v>0.10694288913773789</v>
      </c>
    </row>
    <row r="3479" spans="1:25">
      <c r="A3479" t="s">
        <v>5039</v>
      </c>
      <c r="B3479" s="3" t="str">
        <f t="shared" si="108"/>
        <v>Jul</v>
      </c>
      <c r="C3479" s="3" t="str">
        <f t="shared" si="109"/>
        <v>2022</v>
      </c>
      <c r="D3479" s="3">
        <v>44758</v>
      </c>
      <c r="E3479" t="s">
        <v>550</v>
      </c>
      <c r="F3479" t="s">
        <v>335</v>
      </c>
      <c r="G3479" s="5" t="s">
        <v>23</v>
      </c>
      <c r="H3479" s="5" t="s">
        <v>24</v>
      </c>
      <c r="I3479" t="s">
        <v>362</v>
      </c>
      <c r="J3479" t="s">
        <v>1962</v>
      </c>
      <c r="K3479" s="5" t="s">
        <v>73</v>
      </c>
      <c r="L3479" s="5" t="s">
        <v>116</v>
      </c>
      <c r="M3479" t="s">
        <v>65</v>
      </c>
      <c r="N3479" s="5" t="s">
        <v>66</v>
      </c>
      <c r="O3479" s="5" t="s">
        <v>31</v>
      </c>
      <c r="P3479" t="s">
        <v>295</v>
      </c>
      <c r="Q3479" s="5" t="s">
        <v>75</v>
      </c>
      <c r="R3479" s="1">
        <v>6</v>
      </c>
      <c r="S3479" s="1">
        <v>740</v>
      </c>
      <c r="T3479">
        <v>0.15</v>
      </c>
      <c r="U3479" s="1">
        <v>393</v>
      </c>
      <c r="V3479" s="1">
        <v>2358</v>
      </c>
      <c r="W3479" s="1">
        <v>3774</v>
      </c>
      <c r="X3479" s="1">
        <v>1416</v>
      </c>
      <c r="Y3479" s="7">
        <v>0.37519872813990462</v>
      </c>
    </row>
    <row r="3480" spans="1:25">
      <c r="A3480" t="s">
        <v>5040</v>
      </c>
      <c r="B3480" s="3" t="str">
        <f t="shared" si="108"/>
        <v>Jan</v>
      </c>
      <c r="C3480" s="3" t="str">
        <f t="shared" si="109"/>
        <v>2022</v>
      </c>
      <c r="D3480" s="3">
        <v>44565</v>
      </c>
      <c r="E3480" t="s">
        <v>542</v>
      </c>
      <c r="F3480" t="s">
        <v>443</v>
      </c>
      <c r="G3480" s="5" t="s">
        <v>61</v>
      </c>
      <c r="H3480" s="5" t="s">
        <v>50</v>
      </c>
      <c r="I3480" t="s">
        <v>421</v>
      </c>
      <c r="J3480" t="s">
        <v>703</v>
      </c>
      <c r="K3480" s="5" t="s">
        <v>95</v>
      </c>
      <c r="L3480" s="5" t="s">
        <v>42</v>
      </c>
      <c r="M3480" t="s">
        <v>29</v>
      </c>
      <c r="N3480" s="5" t="s">
        <v>30</v>
      </c>
      <c r="O3480" s="5" t="s">
        <v>31</v>
      </c>
      <c r="P3480" t="s">
        <v>295</v>
      </c>
      <c r="Q3480" s="5" t="s">
        <v>45</v>
      </c>
      <c r="R3480" s="1">
        <v>4</v>
      </c>
      <c r="S3480" s="1">
        <v>846</v>
      </c>
      <c r="T3480">
        <v>0.15</v>
      </c>
      <c r="U3480" s="1">
        <v>690</v>
      </c>
      <c r="V3480" s="1">
        <v>2760</v>
      </c>
      <c r="W3480" s="1">
        <v>2876.4</v>
      </c>
      <c r="X3480" s="1">
        <v>116.40000000000009</v>
      </c>
      <c r="Y3480" s="7">
        <v>4.0467250730079299E-2</v>
      </c>
    </row>
    <row r="3481" spans="1:25">
      <c r="A3481" t="s">
        <v>5041</v>
      </c>
      <c r="B3481" s="3" t="str">
        <f t="shared" si="108"/>
        <v>Oct</v>
      </c>
      <c r="C3481" s="3" t="str">
        <f t="shared" si="109"/>
        <v>2023</v>
      </c>
      <c r="D3481" s="3">
        <v>45202</v>
      </c>
      <c r="E3481" t="s">
        <v>1517</v>
      </c>
      <c r="F3481" t="s">
        <v>3101</v>
      </c>
      <c r="G3481" s="5" t="s">
        <v>37</v>
      </c>
      <c r="H3481" s="5" t="s">
        <v>38</v>
      </c>
      <c r="I3481" t="s">
        <v>123</v>
      </c>
      <c r="J3481" t="s">
        <v>175</v>
      </c>
      <c r="K3481" s="5" t="s">
        <v>27</v>
      </c>
      <c r="L3481" s="5" t="s">
        <v>116</v>
      </c>
      <c r="M3481" t="s">
        <v>55</v>
      </c>
      <c r="N3481" s="5" t="s">
        <v>56</v>
      </c>
      <c r="O3481" s="5" t="s">
        <v>43</v>
      </c>
      <c r="P3481" t="s">
        <v>942</v>
      </c>
      <c r="Q3481" s="5" t="s">
        <v>45</v>
      </c>
      <c r="R3481" s="1">
        <v>6</v>
      </c>
      <c r="S3481" s="1">
        <v>2055</v>
      </c>
      <c r="T3481">
        <v>0.05</v>
      </c>
      <c r="U3481" s="1">
        <v>1526</v>
      </c>
      <c r="V3481" s="1">
        <v>9156</v>
      </c>
      <c r="W3481" s="1">
        <v>11713.5</v>
      </c>
      <c r="X3481" s="1">
        <v>2557.5</v>
      </c>
      <c r="Y3481" s="7">
        <v>0.21833781534127289</v>
      </c>
    </row>
    <row r="3482" spans="1:25">
      <c r="A3482" t="s">
        <v>5042</v>
      </c>
      <c r="B3482" s="3" t="str">
        <f t="shared" si="108"/>
        <v>Jul</v>
      </c>
      <c r="C3482" s="3" t="str">
        <f t="shared" si="109"/>
        <v>2022</v>
      </c>
      <c r="D3482" s="3">
        <v>44743</v>
      </c>
      <c r="E3482" t="s">
        <v>740</v>
      </c>
      <c r="F3482" t="s">
        <v>399</v>
      </c>
      <c r="G3482" s="5" t="s">
        <v>37</v>
      </c>
      <c r="H3482" s="5" t="s">
        <v>38</v>
      </c>
      <c r="I3482" t="s">
        <v>1053</v>
      </c>
      <c r="J3482" t="s">
        <v>201</v>
      </c>
      <c r="K3482" s="5" t="s">
        <v>73</v>
      </c>
      <c r="L3482" s="5" t="s">
        <v>42</v>
      </c>
      <c r="M3482" t="s">
        <v>87</v>
      </c>
      <c r="N3482" s="5" t="s">
        <v>88</v>
      </c>
      <c r="O3482" s="5" t="s">
        <v>43</v>
      </c>
      <c r="P3482" t="s">
        <v>285</v>
      </c>
      <c r="Q3482" s="5" t="s">
        <v>75</v>
      </c>
      <c r="R3482" s="1">
        <v>2</v>
      </c>
      <c r="S3482" s="1">
        <v>2443</v>
      </c>
      <c r="T3482">
        <v>0.2</v>
      </c>
      <c r="U3482" s="1">
        <v>1724</v>
      </c>
      <c r="V3482" s="1">
        <v>3448</v>
      </c>
      <c r="W3482" s="1">
        <v>3908.8</v>
      </c>
      <c r="X3482" s="1">
        <v>460.80000000000018</v>
      </c>
      <c r="Y3482" s="7">
        <v>0.11788784281620962</v>
      </c>
    </row>
    <row r="3483" spans="1:25">
      <c r="A3483" t="s">
        <v>5043</v>
      </c>
      <c r="B3483" s="3" t="str">
        <f t="shared" si="108"/>
        <v>Jan</v>
      </c>
      <c r="C3483" s="3" t="str">
        <f t="shared" si="109"/>
        <v>2024</v>
      </c>
      <c r="D3483" s="3">
        <v>45295</v>
      </c>
      <c r="E3483" t="s">
        <v>1715</v>
      </c>
      <c r="F3483" t="s">
        <v>588</v>
      </c>
      <c r="G3483" s="5" t="s">
        <v>49</v>
      </c>
      <c r="H3483" s="5" t="s">
        <v>50</v>
      </c>
      <c r="I3483" t="s">
        <v>1200</v>
      </c>
      <c r="J3483" t="s">
        <v>572</v>
      </c>
      <c r="K3483" s="5" t="s">
        <v>95</v>
      </c>
      <c r="L3483" s="5" t="s">
        <v>28</v>
      </c>
      <c r="M3483" t="s">
        <v>87</v>
      </c>
      <c r="N3483" s="5" t="s">
        <v>88</v>
      </c>
      <c r="O3483" s="5" t="s">
        <v>31</v>
      </c>
      <c r="P3483" t="s">
        <v>89</v>
      </c>
      <c r="Q3483" s="5" t="s">
        <v>33</v>
      </c>
      <c r="R3483" s="1">
        <v>3</v>
      </c>
      <c r="S3483" s="1">
        <v>3078</v>
      </c>
      <c r="T3483">
        <v>0.2</v>
      </c>
      <c r="U3483" s="1">
        <v>1750</v>
      </c>
      <c r="V3483" s="1">
        <v>5250</v>
      </c>
      <c r="W3483" s="1">
        <v>7387.2000000000007</v>
      </c>
      <c r="X3483" s="1">
        <v>2137.2000000000007</v>
      </c>
      <c r="Y3483" s="7">
        <v>0.28931124106562711</v>
      </c>
    </row>
    <row r="3484" spans="1:25">
      <c r="A3484" t="s">
        <v>5044</v>
      </c>
      <c r="B3484" s="3" t="str">
        <f t="shared" si="108"/>
        <v>May</v>
      </c>
      <c r="C3484" s="3" t="str">
        <f t="shared" si="109"/>
        <v>2022</v>
      </c>
      <c r="D3484" s="3">
        <v>44699</v>
      </c>
      <c r="E3484" t="s">
        <v>475</v>
      </c>
      <c r="F3484" t="s">
        <v>2237</v>
      </c>
      <c r="G3484" s="5" t="s">
        <v>37</v>
      </c>
      <c r="H3484" s="5" t="s">
        <v>38</v>
      </c>
      <c r="I3484" t="s">
        <v>318</v>
      </c>
      <c r="J3484" t="s">
        <v>284</v>
      </c>
      <c r="K3484" s="5" t="s">
        <v>73</v>
      </c>
      <c r="L3484" s="5" t="s">
        <v>42</v>
      </c>
      <c r="M3484" t="s">
        <v>117</v>
      </c>
      <c r="N3484" s="5" t="s">
        <v>118</v>
      </c>
      <c r="O3484" s="5" t="s">
        <v>43</v>
      </c>
      <c r="P3484" t="s">
        <v>67</v>
      </c>
      <c r="Q3484" s="5" t="s">
        <v>33</v>
      </c>
      <c r="R3484" s="1">
        <v>4</v>
      </c>
      <c r="S3484" s="1">
        <v>3629</v>
      </c>
      <c r="T3484">
        <v>0.2</v>
      </c>
      <c r="U3484" s="1">
        <v>2365</v>
      </c>
      <c r="V3484" s="1">
        <v>9460</v>
      </c>
      <c r="W3484" s="1">
        <v>11612.800000000001</v>
      </c>
      <c r="X3484" s="1">
        <v>2152.8000000000011</v>
      </c>
      <c r="Y3484" s="7">
        <v>0.18538164783686975</v>
      </c>
    </row>
    <row r="3485" spans="1:25">
      <c r="A3485" t="s">
        <v>5045</v>
      </c>
      <c r="B3485" s="3" t="str">
        <f t="shared" si="108"/>
        <v>Jul</v>
      </c>
      <c r="C3485" s="3" t="str">
        <f t="shared" si="109"/>
        <v>2025</v>
      </c>
      <c r="D3485" s="3">
        <v>45857</v>
      </c>
      <c r="E3485" t="s">
        <v>2549</v>
      </c>
      <c r="F3485" t="s">
        <v>773</v>
      </c>
      <c r="G3485" s="5" t="s">
        <v>23</v>
      </c>
      <c r="H3485" s="5" t="s">
        <v>24</v>
      </c>
      <c r="I3485" t="s">
        <v>561</v>
      </c>
      <c r="J3485" t="s">
        <v>422</v>
      </c>
      <c r="K3485" s="5" t="s">
        <v>73</v>
      </c>
      <c r="L3485" s="5" t="s">
        <v>54</v>
      </c>
      <c r="M3485" t="s">
        <v>29</v>
      </c>
      <c r="N3485" s="5" t="s">
        <v>30</v>
      </c>
      <c r="O3485" s="5" t="s">
        <v>31</v>
      </c>
      <c r="P3485" t="s">
        <v>359</v>
      </c>
      <c r="Q3485" s="5" t="s">
        <v>75</v>
      </c>
      <c r="R3485" s="1">
        <v>7</v>
      </c>
      <c r="S3485" s="1">
        <v>1639</v>
      </c>
      <c r="T3485">
        <v>0.05</v>
      </c>
      <c r="U3485" s="1">
        <v>1269</v>
      </c>
      <c r="V3485" s="1">
        <v>8883</v>
      </c>
      <c r="W3485" s="1">
        <v>10899.35</v>
      </c>
      <c r="X3485" s="1">
        <v>2016.3500000000004</v>
      </c>
      <c r="Y3485" s="7">
        <v>0.18499727047943229</v>
      </c>
    </row>
    <row r="3486" spans="1:25">
      <c r="A3486" t="s">
        <v>5046</v>
      </c>
      <c r="B3486" s="3" t="str">
        <f t="shared" si="108"/>
        <v>Jan</v>
      </c>
      <c r="C3486" s="3" t="str">
        <f t="shared" si="109"/>
        <v>2023</v>
      </c>
      <c r="D3486" s="3">
        <v>44957</v>
      </c>
      <c r="E3486" t="s">
        <v>1593</v>
      </c>
      <c r="F3486" t="s">
        <v>84</v>
      </c>
      <c r="G3486" s="5" t="s">
        <v>61</v>
      </c>
      <c r="H3486" s="5" t="s">
        <v>50</v>
      </c>
      <c r="I3486" t="s">
        <v>129</v>
      </c>
      <c r="J3486" t="s">
        <v>1676</v>
      </c>
      <c r="K3486" s="5" t="s">
        <v>95</v>
      </c>
      <c r="L3486" s="5" t="s">
        <v>64</v>
      </c>
      <c r="M3486" t="s">
        <v>117</v>
      </c>
      <c r="N3486" s="5" t="s">
        <v>118</v>
      </c>
      <c r="O3486" s="5" t="s">
        <v>43</v>
      </c>
      <c r="P3486" t="s">
        <v>153</v>
      </c>
      <c r="Q3486" s="5" t="s">
        <v>75</v>
      </c>
      <c r="R3486" s="1">
        <v>3</v>
      </c>
      <c r="S3486" s="1">
        <v>675</v>
      </c>
      <c r="T3486">
        <v>0</v>
      </c>
      <c r="U3486" s="1">
        <v>482</v>
      </c>
      <c r="V3486" s="1">
        <v>1446</v>
      </c>
      <c r="W3486" s="1">
        <v>2025</v>
      </c>
      <c r="X3486" s="1">
        <v>579</v>
      </c>
      <c r="Y3486" s="7">
        <v>0.28592592592592592</v>
      </c>
    </row>
    <row r="3487" spans="1:25">
      <c r="A3487" t="s">
        <v>5047</v>
      </c>
      <c r="B3487" s="3" t="str">
        <f t="shared" si="108"/>
        <v>Jun</v>
      </c>
      <c r="C3487" s="3" t="str">
        <f t="shared" si="109"/>
        <v>2023</v>
      </c>
      <c r="D3487" s="3">
        <v>45107</v>
      </c>
      <c r="E3487" t="s">
        <v>1483</v>
      </c>
      <c r="F3487" t="s">
        <v>1809</v>
      </c>
      <c r="G3487" s="5" t="s">
        <v>37</v>
      </c>
      <c r="H3487" s="5" t="s">
        <v>38</v>
      </c>
      <c r="I3487" t="s">
        <v>242</v>
      </c>
      <c r="J3487" t="s">
        <v>227</v>
      </c>
      <c r="K3487" s="5" t="s">
        <v>73</v>
      </c>
      <c r="L3487" s="5" t="s">
        <v>54</v>
      </c>
      <c r="M3487" t="s">
        <v>87</v>
      </c>
      <c r="N3487" s="5" t="s">
        <v>88</v>
      </c>
      <c r="O3487" s="5" t="s">
        <v>31</v>
      </c>
      <c r="P3487" t="s">
        <v>159</v>
      </c>
      <c r="Q3487" s="5" t="s">
        <v>75</v>
      </c>
      <c r="R3487" s="1">
        <v>4</v>
      </c>
      <c r="S3487" s="1">
        <v>4167</v>
      </c>
      <c r="T3487">
        <v>0.15</v>
      </c>
      <c r="U3487" s="1">
        <v>2279</v>
      </c>
      <c r="V3487" s="1">
        <v>9116</v>
      </c>
      <c r="W3487" s="1">
        <v>14167.8</v>
      </c>
      <c r="X3487" s="1">
        <v>5051.7999999999993</v>
      </c>
      <c r="Y3487" s="7">
        <v>0.35656912152910114</v>
      </c>
    </row>
    <row r="3488" spans="1:25">
      <c r="A3488" t="s">
        <v>5048</v>
      </c>
      <c r="B3488" s="3" t="str">
        <f t="shared" si="108"/>
        <v>Jul</v>
      </c>
      <c r="C3488" s="3" t="str">
        <f t="shared" si="109"/>
        <v>2022</v>
      </c>
      <c r="D3488" s="3">
        <v>44755</v>
      </c>
      <c r="E3488" t="s">
        <v>5049</v>
      </c>
      <c r="F3488" t="s">
        <v>2014</v>
      </c>
      <c r="G3488" s="5" t="s">
        <v>61</v>
      </c>
      <c r="H3488" s="5" t="s">
        <v>50</v>
      </c>
      <c r="I3488" t="s">
        <v>1734</v>
      </c>
      <c r="J3488" t="s">
        <v>729</v>
      </c>
      <c r="K3488" s="5" t="s">
        <v>27</v>
      </c>
      <c r="L3488" s="5" t="s">
        <v>54</v>
      </c>
      <c r="M3488" t="s">
        <v>29</v>
      </c>
      <c r="N3488" s="5" t="s">
        <v>30</v>
      </c>
      <c r="O3488" s="5" t="s">
        <v>31</v>
      </c>
      <c r="P3488" t="s">
        <v>32</v>
      </c>
      <c r="Q3488" s="5" t="s">
        <v>75</v>
      </c>
      <c r="R3488" s="1">
        <v>1</v>
      </c>
      <c r="S3488" s="1">
        <v>908</v>
      </c>
      <c r="T3488">
        <v>0.1</v>
      </c>
      <c r="U3488" s="1">
        <v>736</v>
      </c>
      <c r="V3488" s="1">
        <v>736</v>
      </c>
      <c r="W3488" s="1">
        <v>817.2</v>
      </c>
      <c r="X3488" s="1">
        <v>81.200000000000045</v>
      </c>
      <c r="Y3488" s="7">
        <v>9.9363680861478273E-2</v>
      </c>
    </row>
    <row r="3489" spans="1:25">
      <c r="A3489" t="s">
        <v>5050</v>
      </c>
      <c r="B3489" s="3" t="str">
        <f t="shared" si="108"/>
        <v>Jun</v>
      </c>
      <c r="C3489" s="3" t="str">
        <f t="shared" si="109"/>
        <v>2025</v>
      </c>
      <c r="D3489" s="3">
        <v>45835</v>
      </c>
      <c r="E3489" t="s">
        <v>1749</v>
      </c>
      <c r="F3489" t="s">
        <v>1167</v>
      </c>
      <c r="G3489" s="5" t="s">
        <v>23</v>
      </c>
      <c r="H3489" s="5" t="s">
        <v>24</v>
      </c>
      <c r="I3489" t="s">
        <v>884</v>
      </c>
      <c r="J3489" t="s">
        <v>764</v>
      </c>
      <c r="K3489" s="5" t="s">
        <v>95</v>
      </c>
      <c r="L3489" s="5" t="s">
        <v>42</v>
      </c>
      <c r="M3489" t="s">
        <v>29</v>
      </c>
      <c r="N3489" s="5" t="s">
        <v>30</v>
      </c>
      <c r="O3489" s="5" t="s">
        <v>31</v>
      </c>
      <c r="P3489" t="s">
        <v>57</v>
      </c>
      <c r="Q3489" s="5" t="s">
        <v>75</v>
      </c>
      <c r="R3489" s="1">
        <v>7</v>
      </c>
      <c r="S3489" s="1">
        <v>4251</v>
      </c>
      <c r="T3489">
        <v>0</v>
      </c>
      <c r="U3489" s="1">
        <v>3538</v>
      </c>
      <c r="V3489" s="1">
        <v>24766</v>
      </c>
      <c r="W3489" s="1">
        <v>29757</v>
      </c>
      <c r="X3489" s="1">
        <v>4991</v>
      </c>
      <c r="Y3489" s="7">
        <v>0.16772524111973652</v>
      </c>
    </row>
    <row r="3490" spans="1:25">
      <c r="A3490" t="s">
        <v>5051</v>
      </c>
      <c r="B3490" s="3" t="str">
        <f t="shared" si="108"/>
        <v>Sep</v>
      </c>
      <c r="C3490" s="3" t="str">
        <f t="shared" si="109"/>
        <v>2023</v>
      </c>
      <c r="D3490" s="3">
        <v>45197</v>
      </c>
      <c r="E3490" t="s">
        <v>471</v>
      </c>
      <c r="F3490" t="s">
        <v>1657</v>
      </c>
      <c r="G3490" s="5" t="s">
        <v>61</v>
      </c>
      <c r="H3490" s="5" t="s">
        <v>50</v>
      </c>
      <c r="I3490" t="s">
        <v>610</v>
      </c>
      <c r="J3490" t="s">
        <v>405</v>
      </c>
      <c r="K3490" s="5" t="s">
        <v>53</v>
      </c>
      <c r="L3490" s="5" t="s">
        <v>64</v>
      </c>
      <c r="M3490" t="s">
        <v>87</v>
      </c>
      <c r="N3490" s="5" t="s">
        <v>88</v>
      </c>
      <c r="O3490" s="5" t="s">
        <v>31</v>
      </c>
      <c r="P3490" t="s">
        <v>148</v>
      </c>
      <c r="Q3490" s="5" t="s">
        <v>75</v>
      </c>
      <c r="R3490" s="1">
        <v>4</v>
      </c>
      <c r="S3490" s="1">
        <v>1020</v>
      </c>
      <c r="T3490">
        <v>0.1</v>
      </c>
      <c r="U3490" s="1">
        <v>585</v>
      </c>
      <c r="V3490" s="1">
        <v>2340</v>
      </c>
      <c r="W3490" s="1">
        <v>3672</v>
      </c>
      <c r="X3490" s="1">
        <v>1332</v>
      </c>
      <c r="Y3490" s="7">
        <v>0.36274509803921567</v>
      </c>
    </row>
    <row r="3491" spans="1:25">
      <c r="A3491" t="s">
        <v>5052</v>
      </c>
      <c r="B3491" s="3" t="str">
        <f t="shared" si="108"/>
        <v>May</v>
      </c>
      <c r="C3491" s="3" t="str">
        <f t="shared" si="109"/>
        <v>2024</v>
      </c>
      <c r="D3491" s="3">
        <v>45414</v>
      </c>
      <c r="E3491" t="s">
        <v>985</v>
      </c>
      <c r="F3491" t="s">
        <v>1264</v>
      </c>
      <c r="G3491" s="5" t="s">
        <v>23</v>
      </c>
      <c r="H3491" s="5" t="s">
        <v>24</v>
      </c>
      <c r="I3491" t="s">
        <v>152</v>
      </c>
      <c r="J3491" t="s">
        <v>289</v>
      </c>
      <c r="K3491" s="5" t="s">
        <v>95</v>
      </c>
      <c r="L3491" s="5" t="s">
        <v>116</v>
      </c>
      <c r="M3491" t="s">
        <v>65</v>
      </c>
      <c r="N3491" s="5" t="s">
        <v>66</v>
      </c>
      <c r="O3491" s="5" t="s">
        <v>31</v>
      </c>
      <c r="P3491" t="s">
        <v>125</v>
      </c>
      <c r="Q3491" s="5" t="s">
        <v>33</v>
      </c>
      <c r="R3491" s="1">
        <v>5</v>
      </c>
      <c r="S3491" s="1">
        <v>4754</v>
      </c>
      <c r="T3491">
        <v>0.1</v>
      </c>
      <c r="U3491" s="1">
        <v>3407</v>
      </c>
      <c r="V3491" s="1">
        <v>17035</v>
      </c>
      <c r="W3491" s="1">
        <v>21393</v>
      </c>
      <c r="X3491" s="1">
        <v>4358</v>
      </c>
      <c r="Y3491" s="7">
        <v>0.20371149441406067</v>
      </c>
    </row>
    <row r="3492" spans="1:25">
      <c r="A3492" t="s">
        <v>5053</v>
      </c>
      <c r="B3492" s="3" t="str">
        <f t="shared" si="108"/>
        <v>Sep</v>
      </c>
      <c r="C3492" s="3" t="str">
        <f t="shared" si="109"/>
        <v>2022</v>
      </c>
      <c r="D3492" s="3">
        <v>44828</v>
      </c>
      <c r="E3492" t="s">
        <v>59</v>
      </c>
      <c r="F3492" t="s">
        <v>476</v>
      </c>
      <c r="G3492" s="5" t="s">
        <v>49</v>
      </c>
      <c r="H3492" s="5" t="s">
        <v>50</v>
      </c>
      <c r="I3492" t="s">
        <v>687</v>
      </c>
      <c r="J3492" t="s">
        <v>666</v>
      </c>
      <c r="K3492" s="5" t="s">
        <v>41</v>
      </c>
      <c r="L3492" s="5" t="s">
        <v>54</v>
      </c>
      <c r="M3492" t="s">
        <v>87</v>
      </c>
      <c r="N3492" s="5" t="s">
        <v>88</v>
      </c>
      <c r="O3492" s="5" t="s">
        <v>31</v>
      </c>
      <c r="P3492" t="s">
        <v>493</v>
      </c>
      <c r="Q3492" s="5" t="s">
        <v>45</v>
      </c>
      <c r="R3492" s="1">
        <v>4</v>
      </c>
      <c r="S3492" s="1">
        <v>3157</v>
      </c>
      <c r="T3492">
        <v>0.1</v>
      </c>
      <c r="U3492" s="1">
        <v>1651</v>
      </c>
      <c r="V3492" s="1">
        <v>6604</v>
      </c>
      <c r="W3492" s="1">
        <v>11365.2</v>
      </c>
      <c r="X3492" s="1">
        <v>4761.2000000000007</v>
      </c>
      <c r="Y3492" s="7">
        <v>0.4189279555133214</v>
      </c>
    </row>
    <row r="3493" spans="1:25">
      <c r="A3493" t="s">
        <v>5054</v>
      </c>
      <c r="B3493" s="3" t="str">
        <f t="shared" si="108"/>
        <v>Oct</v>
      </c>
      <c r="C3493" s="3" t="str">
        <f t="shared" si="109"/>
        <v>2023</v>
      </c>
      <c r="D3493" s="3">
        <v>45211</v>
      </c>
      <c r="E3493" t="s">
        <v>2456</v>
      </c>
      <c r="F3493" t="s">
        <v>1132</v>
      </c>
      <c r="G3493" s="5" t="s">
        <v>106</v>
      </c>
      <c r="H3493" s="5" t="s">
        <v>107</v>
      </c>
      <c r="I3493" t="s">
        <v>913</v>
      </c>
      <c r="J3493" t="s">
        <v>2175</v>
      </c>
      <c r="K3493" s="5" t="s">
        <v>27</v>
      </c>
      <c r="L3493" s="5" t="s">
        <v>54</v>
      </c>
      <c r="M3493" t="s">
        <v>55</v>
      </c>
      <c r="N3493" s="5" t="s">
        <v>56</v>
      </c>
      <c r="O3493" s="5" t="s">
        <v>31</v>
      </c>
      <c r="P3493" t="s">
        <v>757</v>
      </c>
      <c r="Q3493" s="5" t="s">
        <v>33</v>
      </c>
      <c r="R3493" s="1">
        <v>1</v>
      </c>
      <c r="S3493" s="1">
        <v>4719</v>
      </c>
      <c r="T3493">
        <v>0</v>
      </c>
      <c r="U3493" s="1">
        <v>3829</v>
      </c>
      <c r="V3493" s="1">
        <v>3829</v>
      </c>
      <c r="W3493" s="1">
        <v>4719</v>
      </c>
      <c r="X3493" s="1">
        <v>890</v>
      </c>
      <c r="Y3493" s="7">
        <v>0.18859927950837041</v>
      </c>
    </row>
    <row r="3494" spans="1:25">
      <c r="A3494" t="s">
        <v>5055</v>
      </c>
      <c r="B3494" s="3" t="str">
        <f t="shared" si="108"/>
        <v>May</v>
      </c>
      <c r="C3494" s="3" t="str">
        <f t="shared" si="109"/>
        <v>2024</v>
      </c>
      <c r="D3494" s="3">
        <v>45423</v>
      </c>
      <c r="E3494" t="s">
        <v>2582</v>
      </c>
      <c r="F3494" t="s">
        <v>1886</v>
      </c>
      <c r="G3494" s="5" t="s">
        <v>61</v>
      </c>
      <c r="H3494" s="5" t="s">
        <v>50</v>
      </c>
      <c r="I3494" t="s">
        <v>533</v>
      </c>
      <c r="J3494" t="s">
        <v>647</v>
      </c>
      <c r="K3494" s="5" t="s">
        <v>53</v>
      </c>
      <c r="L3494" s="5" t="s">
        <v>64</v>
      </c>
      <c r="M3494" t="s">
        <v>117</v>
      </c>
      <c r="N3494" s="5" t="s">
        <v>118</v>
      </c>
      <c r="O3494" s="5" t="s">
        <v>43</v>
      </c>
      <c r="P3494" t="s">
        <v>359</v>
      </c>
      <c r="Q3494" s="5" t="s">
        <v>75</v>
      </c>
      <c r="R3494" s="1">
        <v>7</v>
      </c>
      <c r="S3494" s="1">
        <v>2441</v>
      </c>
      <c r="T3494">
        <v>0.05</v>
      </c>
      <c r="U3494" s="1">
        <v>1740</v>
      </c>
      <c r="V3494" s="1">
        <v>12180</v>
      </c>
      <c r="W3494" s="1">
        <v>16232.65</v>
      </c>
      <c r="X3494" s="1">
        <v>4052.6499999999996</v>
      </c>
      <c r="Y3494" s="7">
        <v>0.24966040664956121</v>
      </c>
    </row>
    <row r="3495" spans="1:25">
      <c r="A3495" t="s">
        <v>5056</v>
      </c>
      <c r="B3495" s="3" t="str">
        <f t="shared" si="108"/>
        <v>Jul</v>
      </c>
      <c r="C3495" s="3" t="str">
        <f t="shared" si="109"/>
        <v>2025</v>
      </c>
      <c r="D3495" s="3">
        <v>45855</v>
      </c>
      <c r="E3495" t="s">
        <v>2772</v>
      </c>
      <c r="F3495" t="s">
        <v>1778</v>
      </c>
      <c r="G3495" s="5" t="s">
        <v>23</v>
      </c>
      <c r="H3495" s="5" t="s">
        <v>24</v>
      </c>
      <c r="I3495" t="s">
        <v>983</v>
      </c>
      <c r="J3495" t="s">
        <v>1946</v>
      </c>
      <c r="K3495" s="5" t="s">
        <v>41</v>
      </c>
      <c r="L3495" s="5" t="s">
        <v>116</v>
      </c>
      <c r="M3495" t="s">
        <v>65</v>
      </c>
      <c r="N3495" s="5" t="s">
        <v>66</v>
      </c>
      <c r="O3495" s="5" t="s">
        <v>31</v>
      </c>
      <c r="P3495" t="s">
        <v>202</v>
      </c>
      <c r="Q3495" s="5" t="s">
        <v>75</v>
      </c>
      <c r="R3495" s="1">
        <v>7</v>
      </c>
      <c r="S3495" s="1">
        <v>323</v>
      </c>
      <c r="T3495">
        <v>0</v>
      </c>
      <c r="U3495" s="1">
        <v>203</v>
      </c>
      <c r="V3495" s="1">
        <v>1421</v>
      </c>
      <c r="W3495" s="1">
        <v>2261</v>
      </c>
      <c r="X3495" s="1">
        <v>840</v>
      </c>
      <c r="Y3495" s="7">
        <v>0.37151702786377711</v>
      </c>
    </row>
    <row r="3496" spans="1:25">
      <c r="A3496" t="s">
        <v>5057</v>
      </c>
      <c r="B3496" s="3" t="str">
        <f t="shared" si="108"/>
        <v>Feb</v>
      </c>
      <c r="C3496" s="3" t="str">
        <f t="shared" si="109"/>
        <v>2023</v>
      </c>
      <c r="D3496" s="3">
        <v>44974</v>
      </c>
      <c r="E3496" t="s">
        <v>1582</v>
      </c>
      <c r="F3496" t="s">
        <v>1321</v>
      </c>
      <c r="G3496" s="5" t="s">
        <v>61</v>
      </c>
      <c r="H3496" s="5" t="s">
        <v>50</v>
      </c>
      <c r="I3496" t="s">
        <v>512</v>
      </c>
      <c r="J3496" t="s">
        <v>1962</v>
      </c>
      <c r="K3496" s="5" t="s">
        <v>73</v>
      </c>
      <c r="L3496" s="5" t="s">
        <v>64</v>
      </c>
      <c r="M3496" t="s">
        <v>87</v>
      </c>
      <c r="N3496" s="5" t="s">
        <v>88</v>
      </c>
      <c r="O3496" s="5" t="s">
        <v>31</v>
      </c>
      <c r="P3496" t="s">
        <v>110</v>
      </c>
      <c r="Q3496" s="5" t="s">
        <v>33</v>
      </c>
      <c r="R3496" s="1">
        <v>1</v>
      </c>
      <c r="S3496" s="1">
        <v>2511</v>
      </c>
      <c r="T3496">
        <v>0.2</v>
      </c>
      <c r="U3496" s="1">
        <v>1690</v>
      </c>
      <c r="V3496" s="1">
        <v>1690</v>
      </c>
      <c r="W3496" s="1">
        <v>2008.8000000000002</v>
      </c>
      <c r="X3496" s="1">
        <v>318.80000000000018</v>
      </c>
      <c r="Y3496" s="7">
        <v>0.15870171246515341</v>
      </c>
    </row>
    <row r="3497" spans="1:25">
      <c r="A3497" t="s">
        <v>5058</v>
      </c>
      <c r="B3497" s="3" t="str">
        <f t="shared" si="108"/>
        <v>Apr</v>
      </c>
      <c r="C3497" s="3" t="str">
        <f t="shared" si="109"/>
        <v>2024</v>
      </c>
      <c r="D3497" s="3">
        <v>45405</v>
      </c>
      <c r="E3497" t="s">
        <v>462</v>
      </c>
      <c r="F3497" t="s">
        <v>1926</v>
      </c>
      <c r="G3497" s="5" t="s">
        <v>23</v>
      </c>
      <c r="H3497" s="5" t="s">
        <v>24</v>
      </c>
      <c r="I3497" t="s">
        <v>51</v>
      </c>
      <c r="J3497" t="s">
        <v>1080</v>
      </c>
      <c r="K3497" s="5" t="s">
        <v>73</v>
      </c>
      <c r="L3497" s="5" t="s">
        <v>42</v>
      </c>
      <c r="M3497" t="s">
        <v>29</v>
      </c>
      <c r="N3497" s="5" t="s">
        <v>30</v>
      </c>
      <c r="O3497" s="5" t="s">
        <v>31</v>
      </c>
      <c r="P3497" t="s">
        <v>413</v>
      </c>
      <c r="Q3497" s="5" t="s">
        <v>75</v>
      </c>
      <c r="R3497" s="1">
        <v>5</v>
      </c>
      <c r="S3497" s="1">
        <v>308</v>
      </c>
      <c r="T3497">
        <v>0.1</v>
      </c>
      <c r="U3497" s="1">
        <v>250</v>
      </c>
      <c r="V3497" s="1">
        <v>1250</v>
      </c>
      <c r="W3497" s="1">
        <v>1386</v>
      </c>
      <c r="X3497" s="1">
        <v>136</v>
      </c>
      <c r="Y3497" s="7">
        <v>9.8124098124098127E-2</v>
      </c>
    </row>
    <row r="3498" spans="1:25">
      <c r="A3498" t="s">
        <v>5059</v>
      </c>
      <c r="B3498" s="3" t="str">
        <f t="shared" si="108"/>
        <v>Oct</v>
      </c>
      <c r="C3498" s="3" t="str">
        <f t="shared" si="109"/>
        <v>2025</v>
      </c>
      <c r="D3498" s="3">
        <v>45938</v>
      </c>
      <c r="E3498" t="s">
        <v>2456</v>
      </c>
      <c r="F3498" t="s">
        <v>3362</v>
      </c>
      <c r="G3498" s="5" t="s">
        <v>23</v>
      </c>
      <c r="H3498" s="5" t="s">
        <v>24</v>
      </c>
      <c r="I3498" t="s">
        <v>1892</v>
      </c>
      <c r="J3498" t="s">
        <v>130</v>
      </c>
      <c r="K3498" s="5" t="s">
        <v>53</v>
      </c>
      <c r="L3498" s="5" t="s">
        <v>54</v>
      </c>
      <c r="M3498" t="s">
        <v>117</v>
      </c>
      <c r="N3498" s="5" t="s">
        <v>118</v>
      </c>
      <c r="O3498" s="5" t="s">
        <v>43</v>
      </c>
      <c r="P3498" t="s">
        <v>142</v>
      </c>
      <c r="Q3498" s="5" t="s">
        <v>75</v>
      </c>
      <c r="R3498" s="1">
        <v>2</v>
      </c>
      <c r="S3498" s="1">
        <v>62</v>
      </c>
      <c r="T3498">
        <v>0.05</v>
      </c>
      <c r="U3498" s="1">
        <v>42</v>
      </c>
      <c r="V3498" s="1">
        <v>84</v>
      </c>
      <c r="W3498" s="1">
        <v>117.8</v>
      </c>
      <c r="X3498" s="1">
        <v>33.799999999999997</v>
      </c>
      <c r="Y3498" s="7">
        <v>0.28692699490662138</v>
      </c>
    </row>
    <row r="3499" spans="1:25">
      <c r="A3499" t="s">
        <v>5060</v>
      </c>
      <c r="B3499" s="3" t="str">
        <f t="shared" si="108"/>
        <v>May</v>
      </c>
      <c r="C3499" s="3" t="str">
        <f t="shared" si="109"/>
        <v>2022</v>
      </c>
      <c r="D3499" s="3">
        <v>44712</v>
      </c>
      <c r="E3499" t="s">
        <v>895</v>
      </c>
      <c r="F3499" t="s">
        <v>167</v>
      </c>
      <c r="G3499" s="5" t="s">
        <v>49</v>
      </c>
      <c r="H3499" s="5" t="s">
        <v>50</v>
      </c>
      <c r="I3499" t="s">
        <v>375</v>
      </c>
      <c r="J3499" t="s">
        <v>651</v>
      </c>
      <c r="K3499" s="5" t="s">
        <v>95</v>
      </c>
      <c r="L3499" s="5" t="s">
        <v>28</v>
      </c>
      <c r="M3499" t="s">
        <v>29</v>
      </c>
      <c r="N3499" s="5" t="s">
        <v>30</v>
      </c>
      <c r="O3499" s="5" t="s">
        <v>43</v>
      </c>
      <c r="P3499" t="s">
        <v>153</v>
      </c>
      <c r="Q3499" s="5" t="s">
        <v>45</v>
      </c>
      <c r="R3499" s="1">
        <v>6</v>
      </c>
      <c r="S3499" s="1">
        <v>4181</v>
      </c>
      <c r="T3499">
        <v>0.15</v>
      </c>
      <c r="U3499" s="1">
        <v>2867</v>
      </c>
      <c r="V3499" s="1">
        <v>17202</v>
      </c>
      <c r="W3499" s="1">
        <v>21323.1</v>
      </c>
      <c r="X3499" s="1">
        <v>4121.0999999999985</v>
      </c>
      <c r="Y3499" s="7">
        <v>0.19326927135360239</v>
      </c>
    </row>
    <row r="3500" spans="1:25">
      <c r="A3500" t="s">
        <v>5061</v>
      </c>
      <c r="B3500" s="3" t="str">
        <f t="shared" si="108"/>
        <v>Jun</v>
      </c>
      <c r="C3500" s="3" t="str">
        <f t="shared" si="109"/>
        <v>2023</v>
      </c>
      <c r="D3500" s="3">
        <v>45096</v>
      </c>
      <c r="E3500" t="s">
        <v>895</v>
      </c>
      <c r="F3500" t="s">
        <v>1877</v>
      </c>
      <c r="G3500" s="5" t="s">
        <v>106</v>
      </c>
      <c r="H3500" s="5" t="s">
        <v>107</v>
      </c>
      <c r="I3500" t="s">
        <v>1216</v>
      </c>
      <c r="J3500" t="s">
        <v>1066</v>
      </c>
      <c r="K3500" s="5" t="s">
        <v>73</v>
      </c>
      <c r="L3500" s="5" t="s">
        <v>28</v>
      </c>
      <c r="M3500" t="s">
        <v>65</v>
      </c>
      <c r="N3500" s="5" t="s">
        <v>66</v>
      </c>
      <c r="O3500" s="5" t="s">
        <v>31</v>
      </c>
      <c r="P3500" t="s">
        <v>320</v>
      </c>
      <c r="Q3500" s="5" t="s">
        <v>75</v>
      </c>
      <c r="R3500" s="1">
        <v>6</v>
      </c>
      <c r="S3500" s="1">
        <v>4015</v>
      </c>
      <c r="T3500">
        <v>0.2</v>
      </c>
      <c r="U3500" s="1">
        <v>3118</v>
      </c>
      <c r="V3500" s="1">
        <v>18708</v>
      </c>
      <c r="W3500" s="1">
        <v>19272</v>
      </c>
      <c r="X3500" s="1">
        <v>564</v>
      </c>
      <c r="Y3500" s="7">
        <v>2.9265255292652552E-2</v>
      </c>
    </row>
    <row r="3501" spans="1:25">
      <c r="A3501" t="s">
        <v>5062</v>
      </c>
      <c r="B3501" s="3" t="str">
        <f t="shared" si="108"/>
        <v>Jan</v>
      </c>
      <c r="C3501" s="3" t="str">
        <f t="shared" si="109"/>
        <v>2025</v>
      </c>
      <c r="D3501" s="3">
        <v>45676</v>
      </c>
      <c r="E3501" t="s">
        <v>1753</v>
      </c>
      <c r="F3501" t="s">
        <v>60</v>
      </c>
      <c r="G3501" s="5" t="s">
        <v>49</v>
      </c>
      <c r="H3501" s="5" t="s">
        <v>50</v>
      </c>
      <c r="I3501" t="s">
        <v>272</v>
      </c>
      <c r="J3501" t="s">
        <v>1511</v>
      </c>
      <c r="K3501" s="5" t="s">
        <v>53</v>
      </c>
      <c r="L3501" s="5" t="s">
        <v>42</v>
      </c>
      <c r="M3501" t="s">
        <v>117</v>
      </c>
      <c r="N3501" s="5" t="s">
        <v>118</v>
      </c>
      <c r="O3501" s="5" t="s">
        <v>31</v>
      </c>
      <c r="P3501" t="s">
        <v>153</v>
      </c>
      <c r="Q3501" s="5" t="s">
        <v>45</v>
      </c>
      <c r="R3501" s="1">
        <v>6</v>
      </c>
      <c r="S3501" s="1">
        <v>4570</v>
      </c>
      <c r="T3501">
        <v>0.2</v>
      </c>
      <c r="U3501" s="1">
        <v>2940</v>
      </c>
      <c r="V3501" s="1">
        <v>17640</v>
      </c>
      <c r="W3501" s="1">
        <v>21936</v>
      </c>
      <c r="X3501" s="1">
        <v>4296</v>
      </c>
      <c r="Y3501" s="7">
        <v>0.19584245076586435</v>
      </c>
    </row>
    <row r="3502" spans="1:25">
      <c r="A3502" t="s">
        <v>5063</v>
      </c>
      <c r="B3502" s="3" t="str">
        <f t="shared" si="108"/>
        <v>Nov</v>
      </c>
      <c r="C3502" s="3" t="str">
        <f t="shared" si="109"/>
        <v>2024</v>
      </c>
      <c r="D3502" s="3">
        <v>45625</v>
      </c>
      <c r="E3502" t="s">
        <v>2111</v>
      </c>
      <c r="F3502" t="s">
        <v>847</v>
      </c>
      <c r="G3502" s="5" t="s">
        <v>61</v>
      </c>
      <c r="H3502" s="5" t="s">
        <v>50</v>
      </c>
      <c r="I3502" t="s">
        <v>1232</v>
      </c>
      <c r="J3502" t="s">
        <v>1438</v>
      </c>
      <c r="K3502" s="5" t="s">
        <v>95</v>
      </c>
      <c r="L3502" s="5" t="s">
        <v>42</v>
      </c>
      <c r="M3502" t="s">
        <v>29</v>
      </c>
      <c r="N3502" s="5" t="s">
        <v>30</v>
      </c>
      <c r="O3502" s="5" t="s">
        <v>31</v>
      </c>
      <c r="P3502" t="s">
        <v>44</v>
      </c>
      <c r="Q3502" s="5" t="s">
        <v>45</v>
      </c>
      <c r="R3502" s="1">
        <v>5</v>
      </c>
      <c r="S3502" s="1">
        <v>233</v>
      </c>
      <c r="T3502">
        <v>0.25</v>
      </c>
      <c r="U3502" s="1">
        <v>164</v>
      </c>
      <c r="V3502" s="1">
        <v>820</v>
      </c>
      <c r="W3502" s="1">
        <v>873.75</v>
      </c>
      <c r="X3502" s="1">
        <v>53.75</v>
      </c>
      <c r="Y3502" s="7">
        <v>6.1516452074391992E-2</v>
      </c>
    </row>
    <row r="3503" spans="1:25">
      <c r="A3503" t="s">
        <v>5064</v>
      </c>
      <c r="B3503" s="3" t="str">
        <f t="shared" si="108"/>
        <v>Jul</v>
      </c>
      <c r="C3503" s="3" t="str">
        <f t="shared" si="109"/>
        <v>2023</v>
      </c>
      <c r="D3503" s="3">
        <v>45122</v>
      </c>
      <c r="E3503" t="s">
        <v>1323</v>
      </c>
      <c r="F3503" t="s">
        <v>995</v>
      </c>
      <c r="G3503" s="5" t="s">
        <v>61</v>
      </c>
      <c r="H3503" s="5" t="s">
        <v>50</v>
      </c>
      <c r="I3503" t="s">
        <v>190</v>
      </c>
      <c r="J3503" t="s">
        <v>849</v>
      </c>
      <c r="K3503" s="5" t="s">
        <v>53</v>
      </c>
      <c r="L3503" s="5" t="s">
        <v>116</v>
      </c>
      <c r="M3503" t="s">
        <v>87</v>
      </c>
      <c r="N3503" s="5" t="s">
        <v>88</v>
      </c>
      <c r="O3503" s="5" t="s">
        <v>31</v>
      </c>
      <c r="P3503" t="s">
        <v>238</v>
      </c>
      <c r="Q3503" s="5" t="s">
        <v>45</v>
      </c>
      <c r="R3503" s="1">
        <v>1</v>
      </c>
      <c r="S3503" s="1">
        <v>354</v>
      </c>
      <c r="T3503">
        <v>0.1</v>
      </c>
      <c r="U3503" s="1">
        <v>240</v>
      </c>
      <c r="V3503" s="1">
        <v>240</v>
      </c>
      <c r="W3503" s="1">
        <v>318.60000000000002</v>
      </c>
      <c r="X3503" s="1">
        <v>78.600000000000023</v>
      </c>
      <c r="Y3503" s="7">
        <v>0.24670433145009421</v>
      </c>
    </row>
    <row r="3504" spans="1:25">
      <c r="A3504" t="s">
        <v>5065</v>
      </c>
      <c r="B3504" s="3" t="str">
        <f t="shared" si="108"/>
        <v>Sep</v>
      </c>
      <c r="C3504" s="3" t="str">
        <f t="shared" si="109"/>
        <v>2023</v>
      </c>
      <c r="D3504" s="3">
        <v>45185</v>
      </c>
      <c r="E3504" t="s">
        <v>471</v>
      </c>
      <c r="F3504" t="s">
        <v>1129</v>
      </c>
      <c r="G3504" s="5" t="s">
        <v>61</v>
      </c>
      <c r="H3504" s="5" t="s">
        <v>50</v>
      </c>
      <c r="I3504" t="s">
        <v>682</v>
      </c>
      <c r="J3504" t="s">
        <v>1071</v>
      </c>
      <c r="K3504" s="5" t="s">
        <v>27</v>
      </c>
      <c r="L3504" s="5" t="s">
        <v>64</v>
      </c>
      <c r="M3504" t="s">
        <v>29</v>
      </c>
      <c r="N3504" s="5" t="s">
        <v>30</v>
      </c>
      <c r="O3504" s="5" t="s">
        <v>31</v>
      </c>
      <c r="P3504" t="s">
        <v>942</v>
      </c>
      <c r="Q3504" s="5" t="s">
        <v>75</v>
      </c>
      <c r="R3504" s="1">
        <v>5</v>
      </c>
      <c r="S3504" s="1">
        <v>2715</v>
      </c>
      <c r="T3504">
        <v>0.05</v>
      </c>
      <c r="U3504" s="1">
        <v>1659</v>
      </c>
      <c r="V3504" s="1">
        <v>8295</v>
      </c>
      <c r="W3504" s="1">
        <v>12896.25</v>
      </c>
      <c r="X3504" s="1">
        <v>4601.25</v>
      </c>
      <c r="Y3504" s="7">
        <v>0.35678976446641464</v>
      </c>
    </row>
    <row r="3505" spans="1:25">
      <c r="A3505" t="s">
        <v>5066</v>
      </c>
      <c r="B3505" s="3" t="str">
        <f t="shared" si="108"/>
        <v>Dec</v>
      </c>
      <c r="C3505" s="3" t="str">
        <f t="shared" si="109"/>
        <v>2025</v>
      </c>
      <c r="D3505" s="3">
        <v>45995</v>
      </c>
      <c r="E3505" t="s">
        <v>1651</v>
      </c>
      <c r="F3505" t="s">
        <v>998</v>
      </c>
      <c r="G3505" s="5" t="s">
        <v>37</v>
      </c>
      <c r="H3505" s="5" t="s">
        <v>38</v>
      </c>
      <c r="I3505" t="s">
        <v>617</v>
      </c>
      <c r="J3505" t="s">
        <v>227</v>
      </c>
      <c r="K3505" s="5" t="s">
        <v>73</v>
      </c>
      <c r="L3505" s="5" t="s">
        <v>28</v>
      </c>
      <c r="M3505" t="s">
        <v>55</v>
      </c>
      <c r="N3505" s="5" t="s">
        <v>56</v>
      </c>
      <c r="O3505" s="5" t="s">
        <v>43</v>
      </c>
      <c r="P3505" t="s">
        <v>136</v>
      </c>
      <c r="Q3505" s="5" t="s">
        <v>45</v>
      </c>
      <c r="R3505" s="1">
        <v>8</v>
      </c>
      <c r="S3505" s="1">
        <v>551</v>
      </c>
      <c r="T3505">
        <v>0</v>
      </c>
      <c r="U3505" s="1">
        <v>451</v>
      </c>
      <c r="V3505" s="1">
        <v>3608</v>
      </c>
      <c r="W3505" s="1">
        <v>4408</v>
      </c>
      <c r="X3505" s="1">
        <v>800</v>
      </c>
      <c r="Y3505" s="7">
        <v>0.18148820326678766</v>
      </c>
    </row>
    <row r="3506" spans="1:25">
      <c r="A3506" t="s">
        <v>5067</v>
      </c>
      <c r="B3506" s="3" t="str">
        <f t="shared" si="108"/>
        <v>Jun</v>
      </c>
      <c r="C3506" s="3" t="str">
        <f t="shared" si="109"/>
        <v>2025</v>
      </c>
      <c r="D3506" s="3">
        <v>45815</v>
      </c>
      <c r="E3506" t="s">
        <v>1336</v>
      </c>
      <c r="F3506" t="s">
        <v>508</v>
      </c>
      <c r="G3506" s="5" t="s">
        <v>37</v>
      </c>
      <c r="H3506" s="5" t="s">
        <v>38</v>
      </c>
      <c r="I3506" t="s">
        <v>231</v>
      </c>
      <c r="J3506" t="s">
        <v>638</v>
      </c>
      <c r="K3506" s="5" t="s">
        <v>53</v>
      </c>
      <c r="L3506" s="5" t="s">
        <v>54</v>
      </c>
      <c r="M3506" t="s">
        <v>55</v>
      </c>
      <c r="N3506" s="5" t="s">
        <v>56</v>
      </c>
      <c r="O3506" s="5" t="s">
        <v>31</v>
      </c>
      <c r="P3506" t="s">
        <v>238</v>
      </c>
      <c r="Q3506" s="5" t="s">
        <v>33</v>
      </c>
      <c r="R3506" s="1">
        <v>2</v>
      </c>
      <c r="S3506" s="1">
        <v>956</v>
      </c>
      <c r="T3506">
        <v>0</v>
      </c>
      <c r="U3506" s="1">
        <v>774</v>
      </c>
      <c r="V3506" s="1">
        <v>1548</v>
      </c>
      <c r="W3506" s="1">
        <v>1912</v>
      </c>
      <c r="X3506" s="1">
        <v>364</v>
      </c>
      <c r="Y3506" s="7">
        <v>0.1903765690376569</v>
      </c>
    </row>
    <row r="3507" spans="1:25">
      <c r="A3507" t="s">
        <v>5068</v>
      </c>
      <c r="B3507" s="3" t="str">
        <f t="shared" si="108"/>
        <v>Nov</v>
      </c>
      <c r="C3507" s="3" t="str">
        <f t="shared" si="109"/>
        <v>2024</v>
      </c>
      <c r="D3507" s="3">
        <v>45616</v>
      </c>
      <c r="E3507" t="s">
        <v>369</v>
      </c>
      <c r="F3507" t="s">
        <v>393</v>
      </c>
      <c r="G3507" s="5" t="s">
        <v>37</v>
      </c>
      <c r="H3507" s="5" t="s">
        <v>38</v>
      </c>
      <c r="I3507" t="s">
        <v>903</v>
      </c>
      <c r="J3507" t="s">
        <v>1059</v>
      </c>
      <c r="K3507" s="5" t="s">
        <v>73</v>
      </c>
      <c r="L3507" s="5" t="s">
        <v>28</v>
      </c>
      <c r="M3507" t="s">
        <v>29</v>
      </c>
      <c r="N3507" s="5" t="s">
        <v>30</v>
      </c>
      <c r="O3507" s="5" t="s">
        <v>43</v>
      </c>
      <c r="P3507" t="s">
        <v>186</v>
      </c>
      <c r="Q3507" s="5" t="s">
        <v>33</v>
      </c>
      <c r="R3507" s="1">
        <v>3</v>
      </c>
      <c r="S3507" s="1">
        <v>3419</v>
      </c>
      <c r="T3507">
        <v>0</v>
      </c>
      <c r="U3507" s="1">
        <v>1867</v>
      </c>
      <c r="V3507" s="1">
        <v>5601</v>
      </c>
      <c r="W3507" s="1">
        <v>10257</v>
      </c>
      <c r="X3507" s="1">
        <v>4656</v>
      </c>
      <c r="Y3507" s="7">
        <v>0.45393389880081897</v>
      </c>
    </row>
    <row r="3508" spans="1:25">
      <c r="A3508" t="s">
        <v>5069</v>
      </c>
      <c r="B3508" s="3" t="str">
        <f t="shared" si="108"/>
        <v>Apr</v>
      </c>
      <c r="C3508" s="3" t="str">
        <f t="shared" si="109"/>
        <v>2024</v>
      </c>
      <c r="D3508" s="3">
        <v>45407</v>
      </c>
      <c r="E3508" t="s">
        <v>2493</v>
      </c>
      <c r="F3508" t="s">
        <v>3648</v>
      </c>
      <c r="G3508" s="5" t="s">
        <v>23</v>
      </c>
      <c r="H3508" s="5" t="s">
        <v>24</v>
      </c>
      <c r="I3508" t="s">
        <v>1376</v>
      </c>
      <c r="J3508" t="s">
        <v>1450</v>
      </c>
      <c r="K3508" s="5" t="s">
        <v>41</v>
      </c>
      <c r="L3508" s="5" t="s">
        <v>28</v>
      </c>
      <c r="M3508" t="s">
        <v>65</v>
      </c>
      <c r="N3508" s="5" t="s">
        <v>66</v>
      </c>
      <c r="O3508" s="5" t="s">
        <v>31</v>
      </c>
      <c r="P3508" t="s">
        <v>220</v>
      </c>
      <c r="Q3508" s="5" t="s">
        <v>45</v>
      </c>
      <c r="R3508" s="1">
        <v>4</v>
      </c>
      <c r="S3508" s="1">
        <v>1846</v>
      </c>
      <c r="T3508">
        <v>0.25</v>
      </c>
      <c r="U3508" s="1">
        <v>937</v>
      </c>
      <c r="V3508" s="1">
        <v>3748</v>
      </c>
      <c r="W3508" s="1">
        <v>5538</v>
      </c>
      <c r="X3508" s="1">
        <v>1790</v>
      </c>
      <c r="Y3508" s="7">
        <v>0.32322137955940772</v>
      </c>
    </row>
    <row r="3509" spans="1:25">
      <c r="A3509" t="s">
        <v>5070</v>
      </c>
      <c r="B3509" s="3" t="str">
        <f t="shared" si="108"/>
        <v>Jul</v>
      </c>
      <c r="C3509" s="3" t="str">
        <f t="shared" si="109"/>
        <v>2024</v>
      </c>
      <c r="D3509" s="3">
        <v>45493</v>
      </c>
      <c r="E3509" t="s">
        <v>2801</v>
      </c>
      <c r="F3509" t="s">
        <v>1119</v>
      </c>
      <c r="G3509" s="5" t="s">
        <v>49</v>
      </c>
      <c r="H3509" s="5" t="s">
        <v>50</v>
      </c>
      <c r="I3509" t="s">
        <v>174</v>
      </c>
      <c r="J3509" t="s">
        <v>642</v>
      </c>
      <c r="K3509" s="5" t="s">
        <v>73</v>
      </c>
      <c r="L3509" s="5" t="s">
        <v>42</v>
      </c>
      <c r="M3509" t="s">
        <v>87</v>
      </c>
      <c r="N3509" s="5" t="s">
        <v>88</v>
      </c>
      <c r="O3509" s="5" t="s">
        <v>31</v>
      </c>
      <c r="P3509" t="s">
        <v>326</v>
      </c>
      <c r="Q3509" s="5" t="s">
        <v>45</v>
      </c>
      <c r="R3509" s="1">
        <v>4</v>
      </c>
      <c r="S3509" s="1">
        <v>3230</v>
      </c>
      <c r="T3509">
        <v>0.2</v>
      </c>
      <c r="U3509" s="1">
        <v>1962</v>
      </c>
      <c r="V3509" s="1">
        <v>7848</v>
      </c>
      <c r="W3509" s="1">
        <v>10336</v>
      </c>
      <c r="X3509" s="1">
        <v>2488</v>
      </c>
      <c r="Y3509" s="7">
        <v>0.24071207430340558</v>
      </c>
    </row>
    <row r="3510" spans="1:25">
      <c r="A3510" t="s">
        <v>5071</v>
      </c>
      <c r="B3510" s="3" t="str">
        <f t="shared" si="108"/>
        <v>May</v>
      </c>
      <c r="C3510" s="3" t="str">
        <f t="shared" si="109"/>
        <v>2023</v>
      </c>
      <c r="D3510" s="3">
        <v>45055</v>
      </c>
      <c r="E3510" t="s">
        <v>1513</v>
      </c>
      <c r="F3510" t="s">
        <v>547</v>
      </c>
      <c r="G3510" s="5" t="s">
        <v>49</v>
      </c>
      <c r="H3510" s="5" t="s">
        <v>50</v>
      </c>
      <c r="I3510" t="s">
        <v>1021</v>
      </c>
      <c r="J3510" t="s">
        <v>384</v>
      </c>
      <c r="K3510" s="5" t="s">
        <v>27</v>
      </c>
      <c r="L3510" s="5" t="s">
        <v>28</v>
      </c>
      <c r="M3510" t="s">
        <v>87</v>
      </c>
      <c r="N3510" s="5" t="s">
        <v>88</v>
      </c>
      <c r="O3510" s="5" t="s">
        <v>43</v>
      </c>
      <c r="P3510" t="s">
        <v>396</v>
      </c>
      <c r="Q3510" s="5" t="s">
        <v>75</v>
      </c>
      <c r="R3510" s="1">
        <v>1</v>
      </c>
      <c r="S3510" s="1">
        <v>2620</v>
      </c>
      <c r="T3510">
        <v>0.05</v>
      </c>
      <c r="U3510" s="1">
        <v>1779</v>
      </c>
      <c r="V3510" s="1">
        <v>1779</v>
      </c>
      <c r="W3510" s="1">
        <v>2489</v>
      </c>
      <c r="X3510" s="1">
        <v>710</v>
      </c>
      <c r="Y3510" s="7">
        <v>0.28525512253917235</v>
      </c>
    </row>
    <row r="3511" spans="1:25">
      <c r="A3511" t="s">
        <v>5072</v>
      </c>
      <c r="B3511" s="3" t="str">
        <f t="shared" si="108"/>
        <v>Aug</v>
      </c>
      <c r="C3511" s="3" t="str">
        <f t="shared" si="109"/>
        <v>2025</v>
      </c>
      <c r="D3511" s="3">
        <v>45874</v>
      </c>
      <c r="E3511" t="s">
        <v>2080</v>
      </c>
      <c r="F3511" t="s">
        <v>1772</v>
      </c>
      <c r="G3511" s="5" t="s">
        <v>106</v>
      </c>
      <c r="H3511" s="5" t="s">
        <v>107</v>
      </c>
      <c r="I3511" t="s">
        <v>805</v>
      </c>
      <c r="J3511" t="s">
        <v>1102</v>
      </c>
      <c r="K3511" s="5" t="s">
        <v>73</v>
      </c>
      <c r="L3511" s="5" t="s">
        <v>64</v>
      </c>
      <c r="M3511" t="s">
        <v>117</v>
      </c>
      <c r="N3511" s="5" t="s">
        <v>118</v>
      </c>
      <c r="O3511" s="5" t="s">
        <v>31</v>
      </c>
      <c r="P3511" t="s">
        <v>214</v>
      </c>
      <c r="Q3511" s="5" t="s">
        <v>75</v>
      </c>
      <c r="R3511" s="1">
        <v>4</v>
      </c>
      <c r="S3511" s="1">
        <v>3304</v>
      </c>
      <c r="T3511">
        <v>0.05</v>
      </c>
      <c r="U3511" s="1">
        <v>2035</v>
      </c>
      <c r="V3511" s="1">
        <v>8140</v>
      </c>
      <c r="W3511" s="1">
        <v>12555.199999999999</v>
      </c>
      <c r="X3511" s="1">
        <v>4415.1999999999989</v>
      </c>
      <c r="Y3511" s="7">
        <v>0.35166305594494707</v>
      </c>
    </row>
    <row r="3512" spans="1:25">
      <c r="A3512" t="s">
        <v>5073</v>
      </c>
      <c r="B3512" s="3" t="str">
        <f t="shared" si="108"/>
        <v>Oct</v>
      </c>
      <c r="C3512" s="3" t="str">
        <f t="shared" si="109"/>
        <v>2024</v>
      </c>
      <c r="D3512" s="3">
        <v>45569</v>
      </c>
      <c r="E3512" t="s">
        <v>210</v>
      </c>
      <c r="F3512" t="s">
        <v>858</v>
      </c>
      <c r="G3512" s="5" t="s">
        <v>61</v>
      </c>
      <c r="H3512" s="5" t="s">
        <v>50</v>
      </c>
      <c r="I3512" t="s">
        <v>734</v>
      </c>
      <c r="J3512" t="s">
        <v>1345</v>
      </c>
      <c r="K3512" s="5" t="s">
        <v>41</v>
      </c>
      <c r="L3512" s="5" t="s">
        <v>42</v>
      </c>
      <c r="M3512" t="s">
        <v>55</v>
      </c>
      <c r="N3512" s="5" t="s">
        <v>56</v>
      </c>
      <c r="O3512" s="5" t="s">
        <v>31</v>
      </c>
      <c r="P3512" t="s">
        <v>159</v>
      </c>
      <c r="Q3512" s="5" t="s">
        <v>33</v>
      </c>
      <c r="R3512" s="1">
        <v>2</v>
      </c>
      <c r="S3512" s="1">
        <v>2915</v>
      </c>
      <c r="T3512">
        <v>0.25</v>
      </c>
      <c r="U3512" s="1">
        <v>1927</v>
      </c>
      <c r="V3512" s="1">
        <v>3854</v>
      </c>
      <c r="W3512" s="1">
        <v>4372.5</v>
      </c>
      <c r="X3512" s="1">
        <v>518.5</v>
      </c>
      <c r="Y3512" s="7">
        <v>0.11858204688393367</v>
      </c>
    </row>
    <row r="3513" spans="1:25">
      <c r="A3513" t="s">
        <v>5074</v>
      </c>
      <c r="B3513" s="3" t="str">
        <f t="shared" si="108"/>
        <v>Nov</v>
      </c>
      <c r="C3513" s="3" t="str">
        <f t="shared" si="109"/>
        <v>2024</v>
      </c>
      <c r="D3513" s="3">
        <v>45604</v>
      </c>
      <c r="E3513" t="s">
        <v>155</v>
      </c>
      <c r="F3513" t="s">
        <v>2355</v>
      </c>
      <c r="G3513" s="5" t="s">
        <v>61</v>
      </c>
      <c r="H3513" s="5" t="s">
        <v>50</v>
      </c>
      <c r="I3513" t="s">
        <v>1327</v>
      </c>
      <c r="J3513" t="s">
        <v>1446</v>
      </c>
      <c r="K3513" s="5" t="s">
        <v>73</v>
      </c>
      <c r="L3513" s="5" t="s">
        <v>28</v>
      </c>
      <c r="M3513" t="s">
        <v>29</v>
      </c>
      <c r="N3513" s="5" t="s">
        <v>30</v>
      </c>
      <c r="O3513" s="5" t="s">
        <v>43</v>
      </c>
      <c r="P3513" t="s">
        <v>32</v>
      </c>
      <c r="Q3513" s="5" t="s">
        <v>33</v>
      </c>
      <c r="R3513" s="1">
        <v>6</v>
      </c>
      <c r="S3513" s="1">
        <v>1421</v>
      </c>
      <c r="T3513">
        <v>0.2</v>
      </c>
      <c r="U3513" s="1">
        <v>921</v>
      </c>
      <c r="V3513" s="1">
        <v>5526</v>
      </c>
      <c r="W3513" s="1">
        <v>6820.8</v>
      </c>
      <c r="X3513" s="1">
        <v>1294.8000000000002</v>
      </c>
      <c r="Y3513" s="7">
        <v>0.18983110485573543</v>
      </c>
    </row>
    <row r="3514" spans="1:25">
      <c r="A3514" t="s">
        <v>5075</v>
      </c>
      <c r="B3514" s="3" t="str">
        <f t="shared" si="108"/>
        <v>Jul</v>
      </c>
      <c r="C3514" s="3" t="str">
        <f t="shared" si="109"/>
        <v>2025</v>
      </c>
      <c r="D3514" s="3">
        <v>45845</v>
      </c>
      <c r="E3514" t="s">
        <v>803</v>
      </c>
      <c r="F3514" t="s">
        <v>84</v>
      </c>
      <c r="G3514" s="5" t="s">
        <v>37</v>
      </c>
      <c r="H3514" s="5" t="s">
        <v>38</v>
      </c>
      <c r="I3514" t="s">
        <v>1235</v>
      </c>
      <c r="J3514" t="s">
        <v>1367</v>
      </c>
      <c r="K3514" s="5" t="s">
        <v>53</v>
      </c>
      <c r="L3514" s="5" t="s">
        <v>116</v>
      </c>
      <c r="M3514" t="s">
        <v>29</v>
      </c>
      <c r="N3514" s="5" t="s">
        <v>30</v>
      </c>
      <c r="O3514" s="5" t="s">
        <v>43</v>
      </c>
      <c r="P3514" t="s">
        <v>153</v>
      </c>
      <c r="Q3514" s="5" t="s">
        <v>33</v>
      </c>
      <c r="R3514" s="1">
        <v>8</v>
      </c>
      <c r="S3514" s="1">
        <v>1455</v>
      </c>
      <c r="T3514">
        <v>0.2</v>
      </c>
      <c r="U3514" s="1">
        <v>999</v>
      </c>
      <c r="V3514" s="1">
        <v>7992</v>
      </c>
      <c r="W3514" s="1">
        <v>9312</v>
      </c>
      <c r="X3514" s="1">
        <v>1320</v>
      </c>
      <c r="Y3514" s="7">
        <v>0.14175257731958762</v>
      </c>
    </row>
    <row r="3515" spans="1:25">
      <c r="A3515" t="s">
        <v>5076</v>
      </c>
      <c r="B3515" s="3" t="str">
        <f t="shared" si="108"/>
        <v>Feb</v>
      </c>
      <c r="C3515" s="3" t="str">
        <f t="shared" si="109"/>
        <v>2022</v>
      </c>
      <c r="D3515" s="3">
        <v>44608</v>
      </c>
      <c r="E3515" t="s">
        <v>1187</v>
      </c>
      <c r="F3515" t="s">
        <v>1231</v>
      </c>
      <c r="G3515" s="5" t="s">
        <v>106</v>
      </c>
      <c r="H3515" s="5" t="s">
        <v>107</v>
      </c>
      <c r="I3515" t="s">
        <v>710</v>
      </c>
      <c r="J3515" t="s">
        <v>401</v>
      </c>
      <c r="K3515" s="5" t="s">
        <v>53</v>
      </c>
      <c r="L3515" s="5" t="s">
        <v>116</v>
      </c>
      <c r="M3515" t="s">
        <v>87</v>
      </c>
      <c r="N3515" s="5" t="s">
        <v>88</v>
      </c>
      <c r="O3515" s="5" t="s">
        <v>43</v>
      </c>
      <c r="P3515" t="s">
        <v>285</v>
      </c>
      <c r="Q3515" s="5" t="s">
        <v>45</v>
      </c>
      <c r="R3515" s="1">
        <v>4</v>
      </c>
      <c r="S3515" s="1">
        <v>2202</v>
      </c>
      <c r="T3515">
        <v>0.05</v>
      </c>
      <c r="U3515" s="1">
        <v>1126</v>
      </c>
      <c r="V3515" s="1">
        <v>4504</v>
      </c>
      <c r="W3515" s="1">
        <v>8367.6</v>
      </c>
      <c r="X3515" s="1">
        <v>3863.6000000000004</v>
      </c>
      <c r="Y3515" s="7">
        <v>0.46173335245470626</v>
      </c>
    </row>
    <row r="3516" spans="1:25">
      <c r="A3516" t="s">
        <v>5077</v>
      </c>
      <c r="B3516" s="3" t="str">
        <f t="shared" si="108"/>
        <v>Oct</v>
      </c>
      <c r="C3516" s="3" t="str">
        <f t="shared" si="109"/>
        <v>2024</v>
      </c>
      <c r="D3516" s="3">
        <v>45566</v>
      </c>
      <c r="E3516" t="s">
        <v>1793</v>
      </c>
      <c r="F3516" t="s">
        <v>1557</v>
      </c>
      <c r="G3516" s="5" t="s">
        <v>61</v>
      </c>
      <c r="H3516" s="5" t="s">
        <v>50</v>
      </c>
      <c r="I3516" t="s">
        <v>212</v>
      </c>
      <c r="J3516" t="s">
        <v>175</v>
      </c>
      <c r="K3516" s="5" t="s">
        <v>27</v>
      </c>
      <c r="L3516" s="5" t="s">
        <v>64</v>
      </c>
      <c r="M3516" t="s">
        <v>87</v>
      </c>
      <c r="N3516" s="5" t="s">
        <v>88</v>
      </c>
      <c r="O3516" s="5" t="s">
        <v>31</v>
      </c>
      <c r="P3516" t="s">
        <v>57</v>
      </c>
      <c r="Q3516" s="5" t="s">
        <v>33</v>
      </c>
      <c r="R3516" s="1">
        <v>4</v>
      </c>
      <c r="S3516" s="1">
        <v>546</v>
      </c>
      <c r="T3516">
        <v>0.05</v>
      </c>
      <c r="U3516" s="1">
        <v>284</v>
      </c>
      <c r="V3516" s="1">
        <v>1136</v>
      </c>
      <c r="W3516" s="1">
        <v>2074.7999999999997</v>
      </c>
      <c r="X3516" s="1">
        <v>938.79999999999973</v>
      </c>
      <c r="Y3516" s="7">
        <v>0.45247734721418925</v>
      </c>
    </row>
    <row r="3517" spans="1:25">
      <c r="A3517" t="s">
        <v>5078</v>
      </c>
      <c r="B3517" s="3" t="str">
        <f t="shared" si="108"/>
        <v>Jul</v>
      </c>
      <c r="C3517" s="3" t="str">
        <f t="shared" si="109"/>
        <v>2023</v>
      </c>
      <c r="D3517" s="3">
        <v>45136</v>
      </c>
      <c r="E3517" t="s">
        <v>234</v>
      </c>
      <c r="F3517" t="s">
        <v>335</v>
      </c>
      <c r="G3517" s="5" t="s">
        <v>37</v>
      </c>
      <c r="H3517" s="5" t="s">
        <v>38</v>
      </c>
      <c r="I3517" t="s">
        <v>715</v>
      </c>
      <c r="J3517" t="s">
        <v>1091</v>
      </c>
      <c r="K3517" s="5" t="s">
        <v>53</v>
      </c>
      <c r="L3517" s="5" t="s">
        <v>28</v>
      </c>
      <c r="M3517" t="s">
        <v>117</v>
      </c>
      <c r="N3517" s="5" t="s">
        <v>118</v>
      </c>
      <c r="O3517" s="5" t="s">
        <v>31</v>
      </c>
      <c r="P3517" t="s">
        <v>1180</v>
      </c>
      <c r="Q3517" s="5" t="s">
        <v>33</v>
      </c>
      <c r="R3517" s="1">
        <v>5</v>
      </c>
      <c r="S3517" s="1">
        <v>2568</v>
      </c>
      <c r="T3517">
        <v>0.05</v>
      </c>
      <c r="U3517" s="1">
        <v>1359</v>
      </c>
      <c r="V3517" s="1">
        <v>6795</v>
      </c>
      <c r="W3517" s="1">
        <v>12198</v>
      </c>
      <c r="X3517" s="1">
        <v>5403</v>
      </c>
      <c r="Y3517" s="7">
        <v>0.4429414658140679</v>
      </c>
    </row>
    <row r="3518" spans="1:25">
      <c r="A3518" t="s">
        <v>5079</v>
      </c>
      <c r="B3518" s="3" t="str">
        <f t="shared" si="108"/>
        <v>Aug</v>
      </c>
      <c r="C3518" s="3" t="str">
        <f t="shared" si="109"/>
        <v>2024</v>
      </c>
      <c r="D3518" s="3">
        <v>45514</v>
      </c>
      <c r="E3518" t="s">
        <v>649</v>
      </c>
      <c r="F3518" t="s">
        <v>1832</v>
      </c>
      <c r="G3518" s="5" t="s">
        <v>106</v>
      </c>
      <c r="H3518" s="5" t="s">
        <v>107</v>
      </c>
      <c r="I3518" t="s">
        <v>786</v>
      </c>
      <c r="J3518" t="s">
        <v>185</v>
      </c>
      <c r="K3518" s="5" t="s">
        <v>53</v>
      </c>
      <c r="L3518" s="5" t="s">
        <v>54</v>
      </c>
      <c r="M3518" t="s">
        <v>117</v>
      </c>
      <c r="N3518" s="5" t="s">
        <v>118</v>
      </c>
      <c r="O3518" s="5" t="s">
        <v>31</v>
      </c>
      <c r="P3518" t="s">
        <v>131</v>
      </c>
      <c r="Q3518" s="5" t="s">
        <v>33</v>
      </c>
      <c r="R3518" s="1">
        <v>8</v>
      </c>
      <c r="S3518" s="1">
        <v>242</v>
      </c>
      <c r="T3518">
        <v>0.25</v>
      </c>
      <c r="U3518" s="1">
        <v>131</v>
      </c>
      <c r="V3518" s="1">
        <v>1048</v>
      </c>
      <c r="W3518" s="1">
        <v>1452</v>
      </c>
      <c r="X3518" s="1">
        <v>404</v>
      </c>
      <c r="Y3518" s="7">
        <v>0.27823691460055094</v>
      </c>
    </row>
    <row r="3519" spans="1:25">
      <c r="A3519" t="s">
        <v>5080</v>
      </c>
      <c r="B3519" s="3" t="str">
        <f t="shared" si="108"/>
        <v>Sep</v>
      </c>
      <c r="C3519" s="3" t="str">
        <f t="shared" si="109"/>
        <v>2023</v>
      </c>
      <c r="D3519" s="3">
        <v>45188</v>
      </c>
      <c r="E3519" t="s">
        <v>982</v>
      </c>
      <c r="F3519" t="s">
        <v>2353</v>
      </c>
      <c r="G3519" s="5" t="s">
        <v>49</v>
      </c>
      <c r="H3519" s="5" t="s">
        <v>50</v>
      </c>
      <c r="I3519" t="s">
        <v>298</v>
      </c>
      <c r="J3519" t="s">
        <v>1629</v>
      </c>
      <c r="K3519" s="5" t="s">
        <v>41</v>
      </c>
      <c r="L3519" s="5" t="s">
        <v>54</v>
      </c>
      <c r="M3519" t="s">
        <v>29</v>
      </c>
      <c r="N3519" s="5" t="s">
        <v>30</v>
      </c>
      <c r="O3519" s="5" t="s">
        <v>43</v>
      </c>
      <c r="P3519" t="s">
        <v>787</v>
      </c>
      <c r="Q3519" s="5" t="s">
        <v>45</v>
      </c>
      <c r="R3519" s="1">
        <v>6</v>
      </c>
      <c r="S3519" s="1">
        <v>3350</v>
      </c>
      <c r="T3519">
        <v>0.25</v>
      </c>
      <c r="U3519" s="1">
        <v>2368</v>
      </c>
      <c r="V3519" s="1">
        <v>14208</v>
      </c>
      <c r="W3519" s="1">
        <v>15075</v>
      </c>
      <c r="X3519" s="1">
        <v>867</v>
      </c>
      <c r="Y3519" s="7">
        <v>5.7512437810945276E-2</v>
      </c>
    </row>
    <row r="3520" spans="1:25">
      <c r="A3520" t="s">
        <v>5081</v>
      </c>
      <c r="B3520" s="3" t="str">
        <f t="shared" si="108"/>
        <v>Jun</v>
      </c>
      <c r="C3520" s="3" t="str">
        <f t="shared" si="109"/>
        <v>2022</v>
      </c>
      <c r="D3520" s="3">
        <v>44721</v>
      </c>
      <c r="E3520" t="s">
        <v>1786</v>
      </c>
      <c r="F3520" t="s">
        <v>2006</v>
      </c>
      <c r="G3520" s="5" t="s">
        <v>23</v>
      </c>
      <c r="H3520" s="5" t="s">
        <v>24</v>
      </c>
      <c r="I3520" t="s">
        <v>732</v>
      </c>
      <c r="J3520" t="s">
        <v>920</v>
      </c>
      <c r="K3520" s="5" t="s">
        <v>53</v>
      </c>
      <c r="L3520" s="5" t="s">
        <v>42</v>
      </c>
      <c r="M3520" t="s">
        <v>55</v>
      </c>
      <c r="N3520" s="5" t="s">
        <v>56</v>
      </c>
      <c r="O3520" s="5" t="s">
        <v>43</v>
      </c>
      <c r="P3520" t="s">
        <v>355</v>
      </c>
      <c r="Q3520" s="5" t="s">
        <v>45</v>
      </c>
      <c r="R3520" s="1">
        <v>8</v>
      </c>
      <c r="S3520" s="1">
        <v>3350</v>
      </c>
      <c r="T3520">
        <v>0.05</v>
      </c>
      <c r="U3520" s="1">
        <v>1930</v>
      </c>
      <c r="V3520" s="1">
        <v>15440</v>
      </c>
      <c r="W3520" s="1">
        <v>25460</v>
      </c>
      <c r="X3520" s="1">
        <v>10020</v>
      </c>
      <c r="Y3520" s="7">
        <v>0.39355852317360568</v>
      </c>
    </row>
    <row r="3521" spans="1:25">
      <c r="A3521" t="s">
        <v>5082</v>
      </c>
      <c r="B3521" s="3" t="str">
        <f t="shared" si="108"/>
        <v>Nov</v>
      </c>
      <c r="C3521" s="3" t="str">
        <f t="shared" si="109"/>
        <v>2024</v>
      </c>
      <c r="D3521" s="3">
        <v>45598</v>
      </c>
      <c r="E3521" t="s">
        <v>35</v>
      </c>
      <c r="F3521" t="s">
        <v>1259</v>
      </c>
      <c r="G3521" s="5" t="s">
        <v>61</v>
      </c>
      <c r="H3521" s="5" t="s">
        <v>50</v>
      </c>
      <c r="I3521" t="s">
        <v>584</v>
      </c>
      <c r="J3521" t="s">
        <v>147</v>
      </c>
      <c r="K3521" s="5" t="s">
        <v>95</v>
      </c>
      <c r="L3521" s="5" t="s">
        <v>54</v>
      </c>
      <c r="M3521" t="s">
        <v>55</v>
      </c>
      <c r="N3521" s="5" t="s">
        <v>56</v>
      </c>
      <c r="O3521" s="5" t="s">
        <v>43</v>
      </c>
      <c r="P3521" t="s">
        <v>320</v>
      </c>
      <c r="Q3521" s="5" t="s">
        <v>45</v>
      </c>
      <c r="R3521" s="1">
        <v>6</v>
      </c>
      <c r="S3521" s="1">
        <v>1557</v>
      </c>
      <c r="T3521">
        <v>0.05</v>
      </c>
      <c r="U3521" s="1">
        <v>803</v>
      </c>
      <c r="V3521" s="1">
        <v>4818</v>
      </c>
      <c r="W3521" s="1">
        <v>8874.9</v>
      </c>
      <c r="X3521" s="1">
        <v>4056.8999999999996</v>
      </c>
      <c r="Y3521" s="7">
        <v>0.45712064361288574</v>
      </c>
    </row>
    <row r="3522" spans="1:25">
      <c r="A3522" t="s">
        <v>5083</v>
      </c>
      <c r="B3522" s="3" t="str">
        <f t="shared" si="108"/>
        <v>Oct</v>
      </c>
      <c r="C3522" s="3" t="str">
        <f t="shared" si="109"/>
        <v>2022</v>
      </c>
      <c r="D3522" s="3">
        <v>44856</v>
      </c>
      <c r="E3522" t="s">
        <v>1420</v>
      </c>
      <c r="F3522" t="s">
        <v>645</v>
      </c>
      <c r="G3522" s="5" t="s">
        <v>49</v>
      </c>
      <c r="H3522" s="5" t="s">
        <v>50</v>
      </c>
      <c r="I3522" t="s">
        <v>1188</v>
      </c>
      <c r="J3522" t="s">
        <v>314</v>
      </c>
      <c r="K3522" s="5" t="s">
        <v>53</v>
      </c>
      <c r="L3522" s="5" t="s">
        <v>116</v>
      </c>
      <c r="M3522" t="s">
        <v>117</v>
      </c>
      <c r="N3522" s="5" t="s">
        <v>118</v>
      </c>
      <c r="O3522" s="5" t="s">
        <v>43</v>
      </c>
      <c r="P3522" t="s">
        <v>110</v>
      </c>
      <c r="Q3522" s="5" t="s">
        <v>75</v>
      </c>
      <c r="R3522" s="1">
        <v>4</v>
      </c>
      <c r="S3522" s="1">
        <v>1978</v>
      </c>
      <c r="T3522">
        <v>0.25</v>
      </c>
      <c r="U3522" s="1">
        <v>1485</v>
      </c>
      <c r="V3522" s="1">
        <v>5940</v>
      </c>
      <c r="W3522" s="1">
        <v>5934</v>
      </c>
      <c r="X3522" s="1">
        <v>-6</v>
      </c>
      <c r="Y3522" s="7">
        <v>-1.0111223458038423E-3</v>
      </c>
    </row>
    <row r="3523" spans="1:25">
      <c r="A3523" t="s">
        <v>5084</v>
      </c>
      <c r="B3523" s="3" t="str">
        <f t="shared" ref="B3523:B3586" si="110">TEXT(D3523,"MMM")</f>
        <v>Mar</v>
      </c>
      <c r="C3523" s="3" t="str">
        <f t="shared" ref="C3523:C3586" si="111">TEXT(D3523,"YYYY")</f>
        <v>2023</v>
      </c>
      <c r="D3523" s="3">
        <v>44992</v>
      </c>
      <c r="E3523" t="s">
        <v>1263</v>
      </c>
      <c r="F3523" t="s">
        <v>1926</v>
      </c>
      <c r="G3523" s="5" t="s">
        <v>61</v>
      </c>
      <c r="H3523" s="5" t="s">
        <v>50</v>
      </c>
      <c r="I3523" t="s">
        <v>941</v>
      </c>
      <c r="J3523" t="s">
        <v>955</v>
      </c>
      <c r="K3523" s="5" t="s">
        <v>73</v>
      </c>
      <c r="L3523" s="5" t="s">
        <v>28</v>
      </c>
      <c r="M3523" t="s">
        <v>87</v>
      </c>
      <c r="N3523" s="5" t="s">
        <v>88</v>
      </c>
      <c r="O3523" s="5" t="s">
        <v>31</v>
      </c>
      <c r="P3523" t="s">
        <v>214</v>
      </c>
      <c r="Q3523" s="5" t="s">
        <v>33</v>
      </c>
      <c r="R3523" s="1">
        <v>8</v>
      </c>
      <c r="S3523" s="1">
        <v>2568</v>
      </c>
      <c r="T3523">
        <v>0.25</v>
      </c>
      <c r="U3523" s="1">
        <v>1560</v>
      </c>
      <c r="V3523" s="1">
        <v>12480</v>
      </c>
      <c r="W3523" s="1">
        <v>15408</v>
      </c>
      <c r="X3523" s="1">
        <v>2928</v>
      </c>
      <c r="Y3523" s="7">
        <v>0.19003115264797507</v>
      </c>
    </row>
    <row r="3524" spans="1:25">
      <c r="A3524" t="s">
        <v>5085</v>
      </c>
      <c r="B3524" s="3" t="str">
        <f t="shared" si="110"/>
        <v>Apr</v>
      </c>
      <c r="C3524" s="3" t="str">
        <f t="shared" si="111"/>
        <v>2025</v>
      </c>
      <c r="D3524" s="3">
        <v>45754</v>
      </c>
      <c r="E3524" t="s">
        <v>2052</v>
      </c>
      <c r="F3524" t="s">
        <v>2458</v>
      </c>
      <c r="G3524" s="5" t="s">
        <v>49</v>
      </c>
      <c r="H3524" s="5" t="s">
        <v>50</v>
      </c>
      <c r="I3524" t="s">
        <v>584</v>
      </c>
      <c r="J3524" t="s">
        <v>213</v>
      </c>
      <c r="K3524" s="5" t="s">
        <v>53</v>
      </c>
      <c r="L3524" s="5" t="s">
        <v>54</v>
      </c>
      <c r="M3524" t="s">
        <v>29</v>
      </c>
      <c r="N3524" s="5" t="s">
        <v>30</v>
      </c>
      <c r="O3524" s="5" t="s">
        <v>43</v>
      </c>
      <c r="P3524" t="s">
        <v>131</v>
      </c>
      <c r="Q3524" s="5" t="s">
        <v>45</v>
      </c>
      <c r="R3524" s="1">
        <v>2</v>
      </c>
      <c r="S3524" s="1">
        <v>1014</v>
      </c>
      <c r="T3524">
        <v>0.1</v>
      </c>
      <c r="U3524" s="1">
        <v>682</v>
      </c>
      <c r="V3524" s="1">
        <v>1364</v>
      </c>
      <c r="W3524" s="1">
        <v>1825.2</v>
      </c>
      <c r="X3524" s="1">
        <v>461.20000000000005</v>
      </c>
      <c r="Y3524" s="7">
        <v>0.25268463730002194</v>
      </c>
    </row>
    <row r="3525" spans="1:25">
      <c r="A3525" t="s">
        <v>5086</v>
      </c>
      <c r="B3525" s="3" t="str">
        <f t="shared" si="110"/>
        <v>Sep</v>
      </c>
      <c r="C3525" s="3" t="str">
        <f t="shared" si="111"/>
        <v>2022</v>
      </c>
      <c r="D3525" s="3">
        <v>44824</v>
      </c>
      <c r="E3525" t="s">
        <v>1308</v>
      </c>
      <c r="F3525" t="s">
        <v>2059</v>
      </c>
      <c r="G3525" s="5" t="s">
        <v>61</v>
      </c>
      <c r="H3525" s="5" t="s">
        <v>50</v>
      </c>
      <c r="I3525" t="s">
        <v>983</v>
      </c>
      <c r="J3525" t="s">
        <v>904</v>
      </c>
      <c r="K3525" s="5" t="s">
        <v>27</v>
      </c>
      <c r="L3525" s="5" t="s">
        <v>64</v>
      </c>
      <c r="M3525" t="s">
        <v>55</v>
      </c>
      <c r="N3525" s="5" t="s">
        <v>56</v>
      </c>
      <c r="O3525" s="5" t="s">
        <v>43</v>
      </c>
      <c r="P3525" t="s">
        <v>942</v>
      </c>
      <c r="Q3525" s="5" t="s">
        <v>45</v>
      </c>
      <c r="R3525" s="1">
        <v>7</v>
      </c>
      <c r="S3525" s="1">
        <v>2519</v>
      </c>
      <c r="T3525">
        <v>0.05</v>
      </c>
      <c r="U3525" s="1">
        <v>1444</v>
      </c>
      <c r="V3525" s="1">
        <v>10108</v>
      </c>
      <c r="W3525" s="1">
        <v>16751.349999999999</v>
      </c>
      <c r="X3525" s="1">
        <v>6643.3499999999985</v>
      </c>
      <c r="Y3525" s="7">
        <v>0.39658594680428738</v>
      </c>
    </row>
    <row r="3526" spans="1:25">
      <c r="A3526" t="s">
        <v>5087</v>
      </c>
      <c r="B3526" s="3" t="str">
        <f t="shared" si="110"/>
        <v>Sep</v>
      </c>
      <c r="C3526" s="3" t="str">
        <f t="shared" si="111"/>
        <v>2023</v>
      </c>
      <c r="D3526" s="3">
        <v>45181</v>
      </c>
      <c r="E3526" t="s">
        <v>3097</v>
      </c>
      <c r="F3526" t="s">
        <v>267</v>
      </c>
      <c r="G3526" s="5" t="s">
        <v>106</v>
      </c>
      <c r="H3526" s="5" t="s">
        <v>107</v>
      </c>
      <c r="I3526" t="s">
        <v>561</v>
      </c>
      <c r="J3526" t="s">
        <v>1700</v>
      </c>
      <c r="K3526" s="5" t="s">
        <v>41</v>
      </c>
      <c r="L3526" s="5" t="s">
        <v>42</v>
      </c>
      <c r="M3526" t="s">
        <v>29</v>
      </c>
      <c r="N3526" s="5" t="s">
        <v>30</v>
      </c>
      <c r="O3526" s="5" t="s">
        <v>31</v>
      </c>
      <c r="P3526" t="s">
        <v>355</v>
      </c>
      <c r="Q3526" s="5" t="s">
        <v>45</v>
      </c>
      <c r="R3526" s="1">
        <v>5</v>
      </c>
      <c r="S3526" s="1">
        <v>3832</v>
      </c>
      <c r="T3526">
        <v>0.25</v>
      </c>
      <c r="U3526" s="1">
        <v>2655</v>
      </c>
      <c r="V3526" s="1">
        <v>13275</v>
      </c>
      <c r="W3526" s="1">
        <v>14370</v>
      </c>
      <c r="X3526" s="1">
        <v>1095</v>
      </c>
      <c r="Y3526" s="7">
        <v>7.6200417536534448E-2</v>
      </c>
    </row>
    <row r="3527" spans="1:25">
      <c r="A3527" t="s">
        <v>5088</v>
      </c>
      <c r="B3527" s="3" t="str">
        <f t="shared" si="110"/>
        <v>Feb</v>
      </c>
      <c r="C3527" s="3" t="str">
        <f t="shared" si="111"/>
        <v>2022</v>
      </c>
      <c r="D3527" s="3">
        <v>44614</v>
      </c>
      <c r="E3527" t="s">
        <v>2056</v>
      </c>
      <c r="F3527" t="s">
        <v>1365</v>
      </c>
      <c r="G3527" s="5" t="s">
        <v>61</v>
      </c>
      <c r="H3527" s="5" t="s">
        <v>50</v>
      </c>
      <c r="I3527" t="s">
        <v>455</v>
      </c>
      <c r="J3527" t="s">
        <v>201</v>
      </c>
      <c r="K3527" s="5" t="s">
        <v>73</v>
      </c>
      <c r="L3527" s="5" t="s">
        <v>42</v>
      </c>
      <c r="M3527" t="s">
        <v>65</v>
      </c>
      <c r="N3527" s="5" t="s">
        <v>66</v>
      </c>
      <c r="O3527" s="5" t="s">
        <v>31</v>
      </c>
      <c r="P3527" t="s">
        <v>197</v>
      </c>
      <c r="Q3527" s="5" t="s">
        <v>33</v>
      </c>
      <c r="R3527" s="1">
        <v>5</v>
      </c>
      <c r="S3527" s="1">
        <v>2563</v>
      </c>
      <c r="T3527">
        <v>0.1</v>
      </c>
      <c r="U3527" s="1">
        <v>1325</v>
      </c>
      <c r="V3527" s="1">
        <v>6625</v>
      </c>
      <c r="W3527" s="1">
        <v>11533.5</v>
      </c>
      <c r="X3527" s="1">
        <v>4908.5</v>
      </c>
      <c r="Y3527" s="7">
        <v>0.42558633545758007</v>
      </c>
    </row>
    <row r="3528" spans="1:25">
      <c r="A3528" t="s">
        <v>5089</v>
      </c>
      <c r="B3528" s="3" t="str">
        <f t="shared" si="110"/>
        <v>Sep</v>
      </c>
      <c r="C3528" s="3" t="str">
        <f t="shared" si="111"/>
        <v>2024</v>
      </c>
      <c r="D3528" s="3">
        <v>45560</v>
      </c>
      <c r="E3528" t="s">
        <v>2582</v>
      </c>
      <c r="F3528" t="s">
        <v>271</v>
      </c>
      <c r="G3528" s="5" t="s">
        <v>106</v>
      </c>
      <c r="H3528" s="5" t="s">
        <v>107</v>
      </c>
      <c r="I3528" t="s">
        <v>738</v>
      </c>
      <c r="J3528" t="s">
        <v>2170</v>
      </c>
      <c r="K3528" s="5" t="s">
        <v>41</v>
      </c>
      <c r="L3528" s="5" t="s">
        <v>64</v>
      </c>
      <c r="M3528" t="s">
        <v>55</v>
      </c>
      <c r="N3528" s="5" t="s">
        <v>56</v>
      </c>
      <c r="O3528" s="5" t="s">
        <v>31</v>
      </c>
      <c r="P3528" t="s">
        <v>355</v>
      </c>
      <c r="Q3528" s="5" t="s">
        <v>75</v>
      </c>
      <c r="R3528" s="1">
        <v>4</v>
      </c>
      <c r="S3528" s="1">
        <v>3376</v>
      </c>
      <c r="T3528">
        <v>0.15</v>
      </c>
      <c r="U3528" s="1">
        <v>2193</v>
      </c>
      <c r="V3528" s="1">
        <v>8772</v>
      </c>
      <c r="W3528" s="1">
        <v>11478.4</v>
      </c>
      <c r="X3528" s="1">
        <v>2706.3999999999996</v>
      </c>
      <c r="Y3528" s="7">
        <v>0.23578199052132698</v>
      </c>
    </row>
    <row r="3529" spans="1:25">
      <c r="A3529" t="s">
        <v>5090</v>
      </c>
      <c r="B3529" s="3" t="str">
        <f t="shared" si="110"/>
        <v>Aug</v>
      </c>
      <c r="C3529" s="3" t="str">
        <f t="shared" si="111"/>
        <v>2023</v>
      </c>
      <c r="D3529" s="3">
        <v>45148</v>
      </c>
      <c r="E3529" t="s">
        <v>222</v>
      </c>
      <c r="F3529" t="s">
        <v>759</v>
      </c>
      <c r="G3529" s="5" t="s">
        <v>49</v>
      </c>
      <c r="H3529" s="5" t="s">
        <v>50</v>
      </c>
      <c r="I3529" t="s">
        <v>469</v>
      </c>
      <c r="J3529" t="s">
        <v>1594</v>
      </c>
      <c r="K3529" s="5" t="s">
        <v>95</v>
      </c>
      <c r="L3529" s="5" t="s">
        <v>54</v>
      </c>
      <c r="M3529" t="s">
        <v>29</v>
      </c>
      <c r="N3529" s="5" t="s">
        <v>30</v>
      </c>
      <c r="O3529" s="5" t="s">
        <v>31</v>
      </c>
      <c r="P3529" t="s">
        <v>165</v>
      </c>
      <c r="Q3529" s="5" t="s">
        <v>45</v>
      </c>
      <c r="R3529" s="1">
        <v>3</v>
      </c>
      <c r="S3529" s="1">
        <v>4062</v>
      </c>
      <c r="T3529">
        <v>0.25</v>
      </c>
      <c r="U3529" s="1">
        <v>2657</v>
      </c>
      <c r="V3529" s="1">
        <v>7971</v>
      </c>
      <c r="W3529" s="1">
        <v>9139.5</v>
      </c>
      <c r="X3529" s="1">
        <v>1168.5</v>
      </c>
      <c r="Y3529" s="7">
        <v>0.12785163302150007</v>
      </c>
    </row>
    <row r="3530" spans="1:25">
      <c r="A3530" t="s">
        <v>5091</v>
      </c>
      <c r="B3530" s="3" t="str">
        <f t="shared" si="110"/>
        <v>Aug</v>
      </c>
      <c r="C3530" s="3" t="str">
        <f t="shared" si="111"/>
        <v>2023</v>
      </c>
      <c r="D3530" s="3">
        <v>45167</v>
      </c>
      <c r="E3530" t="s">
        <v>1640</v>
      </c>
      <c r="F3530" t="s">
        <v>968</v>
      </c>
      <c r="G3530" s="5" t="s">
        <v>49</v>
      </c>
      <c r="H3530" s="5" t="s">
        <v>50</v>
      </c>
      <c r="I3530" t="s">
        <v>964</v>
      </c>
      <c r="J3530" t="s">
        <v>1306</v>
      </c>
      <c r="K3530" s="5" t="s">
        <v>73</v>
      </c>
      <c r="L3530" s="5" t="s">
        <v>42</v>
      </c>
      <c r="M3530" t="s">
        <v>29</v>
      </c>
      <c r="N3530" s="5" t="s">
        <v>30</v>
      </c>
      <c r="O3530" s="5" t="s">
        <v>43</v>
      </c>
      <c r="P3530" t="s">
        <v>89</v>
      </c>
      <c r="Q3530" s="5" t="s">
        <v>75</v>
      </c>
      <c r="R3530" s="1">
        <v>3</v>
      </c>
      <c r="S3530" s="1">
        <v>3841</v>
      </c>
      <c r="T3530">
        <v>0.05</v>
      </c>
      <c r="U3530" s="1">
        <v>2850</v>
      </c>
      <c r="V3530" s="1">
        <v>8550</v>
      </c>
      <c r="W3530" s="1">
        <v>10946.85</v>
      </c>
      <c r="X3530" s="1">
        <v>2396.8500000000004</v>
      </c>
      <c r="Y3530" s="7">
        <v>0.21895339755272067</v>
      </c>
    </row>
    <row r="3531" spans="1:25">
      <c r="A3531" t="s">
        <v>5092</v>
      </c>
      <c r="B3531" s="3" t="str">
        <f t="shared" si="110"/>
        <v>Aug</v>
      </c>
      <c r="C3531" s="3" t="str">
        <f t="shared" si="111"/>
        <v>2025</v>
      </c>
      <c r="D3531" s="3">
        <v>45877</v>
      </c>
      <c r="E3531" t="s">
        <v>182</v>
      </c>
      <c r="F3531" t="s">
        <v>852</v>
      </c>
      <c r="G3531" s="5" t="s">
        <v>61</v>
      </c>
      <c r="H3531" s="5" t="s">
        <v>50</v>
      </c>
      <c r="I3531" t="s">
        <v>1121</v>
      </c>
      <c r="J3531" t="s">
        <v>666</v>
      </c>
      <c r="K3531" s="5" t="s">
        <v>41</v>
      </c>
      <c r="L3531" s="5" t="s">
        <v>64</v>
      </c>
      <c r="M3531" t="s">
        <v>87</v>
      </c>
      <c r="N3531" s="5" t="s">
        <v>88</v>
      </c>
      <c r="O3531" s="5" t="s">
        <v>43</v>
      </c>
      <c r="P3531" t="s">
        <v>320</v>
      </c>
      <c r="Q3531" s="5" t="s">
        <v>33</v>
      </c>
      <c r="R3531" s="1">
        <v>2</v>
      </c>
      <c r="S3531" s="1">
        <v>1799</v>
      </c>
      <c r="T3531">
        <v>0.1</v>
      </c>
      <c r="U3531" s="1">
        <v>1074</v>
      </c>
      <c r="V3531" s="1">
        <v>2148</v>
      </c>
      <c r="W3531" s="1">
        <v>3238.2000000000003</v>
      </c>
      <c r="X3531" s="1">
        <v>1090.2000000000003</v>
      </c>
      <c r="Y3531" s="7">
        <v>0.33666851954789706</v>
      </c>
    </row>
    <row r="3532" spans="1:25">
      <c r="A3532" t="s">
        <v>5093</v>
      </c>
      <c r="B3532" s="3" t="str">
        <f t="shared" si="110"/>
        <v>Dec</v>
      </c>
      <c r="C3532" s="3" t="str">
        <f t="shared" si="111"/>
        <v>2023</v>
      </c>
      <c r="D3532" s="3">
        <v>45265</v>
      </c>
      <c r="E3532" t="s">
        <v>2505</v>
      </c>
      <c r="F3532" t="s">
        <v>1244</v>
      </c>
      <c r="G3532" s="5" t="s">
        <v>106</v>
      </c>
      <c r="H3532" s="5" t="s">
        <v>107</v>
      </c>
      <c r="I3532" t="s">
        <v>844</v>
      </c>
      <c r="J3532" t="s">
        <v>1676</v>
      </c>
      <c r="K3532" s="5" t="s">
        <v>95</v>
      </c>
      <c r="L3532" s="5" t="s">
        <v>42</v>
      </c>
      <c r="M3532" t="s">
        <v>29</v>
      </c>
      <c r="N3532" s="5" t="s">
        <v>30</v>
      </c>
      <c r="O3532" s="5" t="s">
        <v>31</v>
      </c>
      <c r="P3532" t="s">
        <v>332</v>
      </c>
      <c r="Q3532" s="5" t="s">
        <v>33</v>
      </c>
      <c r="R3532" s="1">
        <v>1</v>
      </c>
      <c r="S3532" s="1">
        <v>2579</v>
      </c>
      <c r="T3532">
        <v>0.25</v>
      </c>
      <c r="U3532" s="1">
        <v>1867</v>
      </c>
      <c r="V3532" s="1">
        <v>1867</v>
      </c>
      <c r="W3532" s="1">
        <v>1934.25</v>
      </c>
      <c r="X3532" s="1">
        <v>67.25</v>
      </c>
      <c r="Y3532" s="7">
        <v>3.4767997932014995E-2</v>
      </c>
    </row>
    <row r="3533" spans="1:25">
      <c r="A3533" t="s">
        <v>5094</v>
      </c>
      <c r="B3533" s="3" t="str">
        <f t="shared" si="110"/>
        <v>Mar</v>
      </c>
      <c r="C3533" s="3" t="str">
        <f t="shared" si="111"/>
        <v>2023</v>
      </c>
      <c r="D3533" s="3">
        <v>44993</v>
      </c>
      <c r="E3533" t="s">
        <v>35</v>
      </c>
      <c r="F3533" t="s">
        <v>2600</v>
      </c>
      <c r="G3533" s="5" t="s">
        <v>61</v>
      </c>
      <c r="H3533" s="5" t="s">
        <v>50</v>
      </c>
      <c r="I3533" t="s">
        <v>1536</v>
      </c>
      <c r="J3533" t="s">
        <v>147</v>
      </c>
      <c r="K3533" s="5" t="s">
        <v>95</v>
      </c>
      <c r="L3533" s="5" t="s">
        <v>64</v>
      </c>
      <c r="M3533" t="s">
        <v>65</v>
      </c>
      <c r="N3533" s="5" t="s">
        <v>66</v>
      </c>
      <c r="O3533" s="5" t="s">
        <v>31</v>
      </c>
      <c r="P3533" t="s">
        <v>332</v>
      </c>
      <c r="Q3533" s="5" t="s">
        <v>45</v>
      </c>
      <c r="R3533" s="1">
        <v>6</v>
      </c>
      <c r="S3533" s="1">
        <v>4864</v>
      </c>
      <c r="T3533">
        <v>0.05</v>
      </c>
      <c r="U3533" s="1">
        <v>2616</v>
      </c>
      <c r="V3533" s="1">
        <v>15696</v>
      </c>
      <c r="W3533" s="1">
        <v>27724.799999999999</v>
      </c>
      <c r="X3533" s="1">
        <v>12028.8</v>
      </c>
      <c r="Y3533" s="7">
        <v>0.43386426592797783</v>
      </c>
    </row>
    <row r="3534" spans="1:25">
      <c r="A3534" t="s">
        <v>5095</v>
      </c>
      <c r="B3534" s="3" t="str">
        <f t="shared" si="110"/>
        <v>Mar</v>
      </c>
      <c r="C3534" s="3" t="str">
        <f t="shared" si="111"/>
        <v>2025</v>
      </c>
      <c r="D3534" s="3">
        <v>45738</v>
      </c>
      <c r="E3534" t="s">
        <v>2240</v>
      </c>
      <c r="F3534" t="s">
        <v>3101</v>
      </c>
      <c r="G3534" s="5" t="s">
        <v>23</v>
      </c>
      <c r="H3534" s="5" t="s">
        <v>24</v>
      </c>
      <c r="I3534" t="s">
        <v>732</v>
      </c>
      <c r="J3534" t="s">
        <v>2001</v>
      </c>
      <c r="K3534" s="5" t="s">
        <v>95</v>
      </c>
      <c r="L3534" s="5" t="s">
        <v>116</v>
      </c>
      <c r="M3534" t="s">
        <v>55</v>
      </c>
      <c r="N3534" s="5" t="s">
        <v>56</v>
      </c>
      <c r="O3534" s="5" t="s">
        <v>31</v>
      </c>
      <c r="P3534" t="s">
        <v>89</v>
      </c>
      <c r="Q3534" s="5" t="s">
        <v>33</v>
      </c>
      <c r="R3534" s="1">
        <v>6</v>
      </c>
      <c r="S3534" s="1">
        <v>1381</v>
      </c>
      <c r="T3534">
        <v>0.1</v>
      </c>
      <c r="U3534" s="1">
        <v>1101</v>
      </c>
      <c r="V3534" s="1">
        <v>6606</v>
      </c>
      <c r="W3534" s="1">
        <v>7457.4000000000005</v>
      </c>
      <c r="X3534" s="1">
        <v>851.40000000000055</v>
      </c>
      <c r="Y3534" s="7">
        <v>0.11416847694907079</v>
      </c>
    </row>
    <row r="3535" spans="1:25">
      <c r="A3535" t="s">
        <v>5096</v>
      </c>
      <c r="B3535" s="3" t="str">
        <f t="shared" si="110"/>
        <v>Oct</v>
      </c>
      <c r="C3535" s="3" t="str">
        <f t="shared" si="111"/>
        <v>2024</v>
      </c>
      <c r="D3535" s="3">
        <v>45582</v>
      </c>
      <c r="E3535" t="s">
        <v>1198</v>
      </c>
      <c r="F3535" t="s">
        <v>698</v>
      </c>
      <c r="G3535" s="5" t="s">
        <v>106</v>
      </c>
      <c r="H3535" s="5" t="s">
        <v>107</v>
      </c>
      <c r="I3535" t="s">
        <v>482</v>
      </c>
      <c r="J3535" t="s">
        <v>169</v>
      </c>
      <c r="K3535" s="5" t="s">
        <v>73</v>
      </c>
      <c r="L3535" s="5" t="s">
        <v>116</v>
      </c>
      <c r="M3535" t="s">
        <v>87</v>
      </c>
      <c r="N3535" s="5" t="s">
        <v>88</v>
      </c>
      <c r="O3535" s="5" t="s">
        <v>43</v>
      </c>
      <c r="P3535" t="s">
        <v>268</v>
      </c>
      <c r="Q3535" s="5" t="s">
        <v>45</v>
      </c>
      <c r="R3535" s="1">
        <v>5</v>
      </c>
      <c r="S3535" s="1">
        <v>1819</v>
      </c>
      <c r="T3535">
        <v>0.15</v>
      </c>
      <c r="U3535" s="1">
        <v>1105</v>
      </c>
      <c r="V3535" s="1">
        <v>5525</v>
      </c>
      <c r="W3535" s="1">
        <v>7730.75</v>
      </c>
      <c r="X3535" s="1">
        <v>2205.75</v>
      </c>
      <c r="Y3535" s="7">
        <v>0.28532160527762507</v>
      </c>
    </row>
    <row r="3536" spans="1:25">
      <c r="A3536" t="s">
        <v>5097</v>
      </c>
      <c r="B3536" s="3" t="str">
        <f t="shared" si="110"/>
        <v>Oct</v>
      </c>
      <c r="C3536" s="3" t="str">
        <f t="shared" si="111"/>
        <v>2022</v>
      </c>
      <c r="D3536" s="3">
        <v>44838</v>
      </c>
      <c r="E3536" t="s">
        <v>1237</v>
      </c>
      <c r="F3536" t="s">
        <v>2017</v>
      </c>
      <c r="G3536" s="5" t="s">
        <v>61</v>
      </c>
      <c r="H3536" s="5" t="s">
        <v>50</v>
      </c>
      <c r="I3536" t="s">
        <v>459</v>
      </c>
      <c r="J3536" t="s">
        <v>1797</v>
      </c>
      <c r="K3536" s="5" t="s">
        <v>27</v>
      </c>
      <c r="L3536" s="5" t="s">
        <v>64</v>
      </c>
      <c r="M3536" t="s">
        <v>65</v>
      </c>
      <c r="N3536" s="5" t="s">
        <v>66</v>
      </c>
      <c r="O3536" s="5" t="s">
        <v>31</v>
      </c>
      <c r="P3536" t="s">
        <v>165</v>
      </c>
      <c r="Q3536" s="5" t="s">
        <v>33</v>
      </c>
      <c r="R3536" s="1">
        <v>7</v>
      </c>
      <c r="S3536" s="1">
        <v>393</v>
      </c>
      <c r="T3536">
        <v>0.15</v>
      </c>
      <c r="U3536" s="1">
        <v>218</v>
      </c>
      <c r="V3536" s="1">
        <v>1526</v>
      </c>
      <c r="W3536" s="1">
        <v>2338.35</v>
      </c>
      <c r="X3536" s="1">
        <v>812.34999999999991</v>
      </c>
      <c r="Y3536" s="7">
        <v>0.34740308337075287</v>
      </c>
    </row>
    <row r="3537" spans="1:25">
      <c r="A3537" t="s">
        <v>5098</v>
      </c>
      <c r="B3537" s="3" t="str">
        <f t="shared" si="110"/>
        <v>Nov</v>
      </c>
      <c r="C3537" s="3" t="str">
        <f t="shared" si="111"/>
        <v>2022</v>
      </c>
      <c r="D3537" s="3">
        <v>44882</v>
      </c>
      <c r="E3537" t="s">
        <v>2493</v>
      </c>
      <c r="F3537" t="s">
        <v>3245</v>
      </c>
      <c r="G3537" s="5" t="s">
        <v>61</v>
      </c>
      <c r="H3537" s="5" t="s">
        <v>50</v>
      </c>
      <c r="I3537" t="s">
        <v>2215</v>
      </c>
      <c r="J3537" t="s">
        <v>273</v>
      </c>
      <c r="K3537" s="5" t="s">
        <v>73</v>
      </c>
      <c r="L3537" s="5" t="s">
        <v>42</v>
      </c>
      <c r="M3537" t="s">
        <v>65</v>
      </c>
      <c r="N3537" s="5" t="s">
        <v>66</v>
      </c>
      <c r="O3537" s="5" t="s">
        <v>43</v>
      </c>
      <c r="P3537" t="s">
        <v>355</v>
      </c>
      <c r="Q3537" s="5" t="s">
        <v>45</v>
      </c>
      <c r="R3537" s="1">
        <v>8</v>
      </c>
      <c r="S3537" s="1">
        <v>1444</v>
      </c>
      <c r="T3537">
        <v>0.1</v>
      </c>
      <c r="U3537" s="1">
        <v>738</v>
      </c>
      <c r="V3537" s="1">
        <v>5904</v>
      </c>
      <c r="W3537" s="1">
        <v>10396.800000000001</v>
      </c>
      <c r="X3537" s="1">
        <v>4492.8000000000011</v>
      </c>
      <c r="Y3537" s="7">
        <v>0.4321329639889197</v>
      </c>
    </row>
    <row r="3538" spans="1:25">
      <c r="A3538" t="s">
        <v>5099</v>
      </c>
      <c r="B3538" s="3" t="str">
        <f t="shared" si="110"/>
        <v>May</v>
      </c>
      <c r="C3538" s="3" t="str">
        <f t="shared" si="111"/>
        <v>2023</v>
      </c>
      <c r="D3538" s="3">
        <v>45050</v>
      </c>
      <c r="E3538" t="s">
        <v>2012</v>
      </c>
      <c r="F3538" t="s">
        <v>1991</v>
      </c>
      <c r="G3538" s="5" t="s">
        <v>61</v>
      </c>
      <c r="H3538" s="5" t="s">
        <v>50</v>
      </c>
      <c r="I3538" t="s">
        <v>799</v>
      </c>
      <c r="J3538" t="s">
        <v>1113</v>
      </c>
      <c r="K3538" s="5" t="s">
        <v>41</v>
      </c>
      <c r="L3538" s="5" t="s">
        <v>54</v>
      </c>
      <c r="M3538" t="s">
        <v>117</v>
      </c>
      <c r="N3538" s="5" t="s">
        <v>118</v>
      </c>
      <c r="O3538" s="5" t="s">
        <v>31</v>
      </c>
      <c r="P3538" t="s">
        <v>159</v>
      </c>
      <c r="Q3538" s="5" t="s">
        <v>33</v>
      </c>
      <c r="R3538" s="1">
        <v>1</v>
      </c>
      <c r="S3538" s="1">
        <v>3510</v>
      </c>
      <c r="T3538">
        <v>0.25</v>
      </c>
      <c r="U3538" s="1">
        <v>2181</v>
      </c>
      <c r="V3538" s="1">
        <v>2181</v>
      </c>
      <c r="W3538" s="1">
        <v>2632.5</v>
      </c>
      <c r="X3538" s="1">
        <v>451.5</v>
      </c>
      <c r="Y3538" s="7">
        <v>0.17150997150997152</v>
      </c>
    </row>
    <row r="3539" spans="1:25">
      <c r="A3539" t="s">
        <v>5100</v>
      </c>
      <c r="B3539" s="3" t="str">
        <f t="shared" si="110"/>
        <v>Mar</v>
      </c>
      <c r="C3539" s="3" t="str">
        <f t="shared" si="111"/>
        <v>2025</v>
      </c>
      <c r="D3539" s="3">
        <v>45725</v>
      </c>
      <c r="E3539" t="s">
        <v>1128</v>
      </c>
      <c r="F3539" t="s">
        <v>1995</v>
      </c>
      <c r="G3539" s="5" t="s">
        <v>61</v>
      </c>
      <c r="H3539" s="5" t="s">
        <v>50</v>
      </c>
      <c r="I3539" t="s">
        <v>464</v>
      </c>
      <c r="J3539" t="s">
        <v>1161</v>
      </c>
      <c r="K3539" s="5" t="s">
        <v>73</v>
      </c>
      <c r="L3539" s="5" t="s">
        <v>64</v>
      </c>
      <c r="M3539" t="s">
        <v>55</v>
      </c>
      <c r="N3539" s="5" t="s">
        <v>56</v>
      </c>
      <c r="O3539" s="5" t="s">
        <v>43</v>
      </c>
      <c r="P3539" t="s">
        <v>244</v>
      </c>
      <c r="Q3539" s="5" t="s">
        <v>45</v>
      </c>
      <c r="R3539" s="1">
        <v>7</v>
      </c>
      <c r="S3539" s="1">
        <v>2098</v>
      </c>
      <c r="T3539">
        <v>0.2</v>
      </c>
      <c r="U3539" s="1">
        <v>1714</v>
      </c>
      <c r="V3539" s="1">
        <v>11998</v>
      </c>
      <c r="W3539" s="1">
        <v>11748.800000000001</v>
      </c>
      <c r="X3539" s="1">
        <v>-249.19999999999891</v>
      </c>
      <c r="Y3539" s="7">
        <v>-2.1210676835080936E-2</v>
      </c>
    </row>
    <row r="3540" spans="1:25">
      <c r="A3540" t="s">
        <v>5101</v>
      </c>
      <c r="B3540" s="3" t="str">
        <f t="shared" si="110"/>
        <v>Jul</v>
      </c>
      <c r="C3540" s="3" t="str">
        <f t="shared" si="111"/>
        <v>2022</v>
      </c>
      <c r="D3540" s="3">
        <v>44773</v>
      </c>
      <c r="E3540" t="s">
        <v>570</v>
      </c>
      <c r="F3540" t="s">
        <v>450</v>
      </c>
      <c r="G3540" s="5" t="s">
        <v>61</v>
      </c>
      <c r="H3540" s="5" t="s">
        <v>50</v>
      </c>
      <c r="I3540" t="s">
        <v>1286</v>
      </c>
      <c r="J3540" t="s">
        <v>1293</v>
      </c>
      <c r="K3540" s="5" t="s">
        <v>53</v>
      </c>
      <c r="L3540" s="5" t="s">
        <v>28</v>
      </c>
      <c r="M3540" t="s">
        <v>29</v>
      </c>
      <c r="N3540" s="5" t="s">
        <v>30</v>
      </c>
      <c r="O3540" s="5" t="s">
        <v>43</v>
      </c>
      <c r="P3540" t="s">
        <v>238</v>
      </c>
      <c r="Q3540" s="5" t="s">
        <v>33</v>
      </c>
      <c r="R3540" s="1">
        <v>1</v>
      </c>
      <c r="S3540" s="1">
        <v>2486</v>
      </c>
      <c r="T3540">
        <v>0</v>
      </c>
      <c r="U3540" s="1">
        <v>2067</v>
      </c>
      <c r="V3540" s="1">
        <v>2067</v>
      </c>
      <c r="W3540" s="1">
        <v>2486</v>
      </c>
      <c r="X3540" s="1">
        <v>419</v>
      </c>
      <c r="Y3540" s="7">
        <v>0.16854384553499599</v>
      </c>
    </row>
    <row r="3541" spans="1:25">
      <c r="A3541" t="s">
        <v>5102</v>
      </c>
      <c r="B3541" s="3" t="str">
        <f t="shared" si="110"/>
        <v>Oct</v>
      </c>
      <c r="C3541" s="3" t="str">
        <f t="shared" si="111"/>
        <v>2022</v>
      </c>
      <c r="D3541" s="3">
        <v>44856</v>
      </c>
      <c r="E3541" t="s">
        <v>1445</v>
      </c>
      <c r="F3541" t="s">
        <v>1259</v>
      </c>
      <c r="G3541" s="5" t="s">
        <v>37</v>
      </c>
      <c r="H3541" s="5" t="s">
        <v>38</v>
      </c>
      <c r="I3541" t="s">
        <v>617</v>
      </c>
      <c r="J3541" t="s">
        <v>1091</v>
      </c>
      <c r="K3541" s="5" t="s">
        <v>53</v>
      </c>
      <c r="L3541" s="5" t="s">
        <v>42</v>
      </c>
      <c r="M3541" t="s">
        <v>55</v>
      </c>
      <c r="N3541" s="5" t="s">
        <v>56</v>
      </c>
      <c r="O3541" s="5" t="s">
        <v>31</v>
      </c>
      <c r="P3541" t="s">
        <v>493</v>
      </c>
      <c r="Q3541" s="5" t="s">
        <v>33</v>
      </c>
      <c r="R3541" s="1">
        <v>8</v>
      </c>
      <c r="S3541" s="1">
        <v>4885</v>
      </c>
      <c r="T3541">
        <v>0.05</v>
      </c>
      <c r="U3541" s="1">
        <v>3965</v>
      </c>
      <c r="V3541" s="1">
        <v>31720</v>
      </c>
      <c r="W3541" s="1">
        <v>37126</v>
      </c>
      <c r="X3541" s="1">
        <v>5406</v>
      </c>
      <c r="Y3541" s="7">
        <v>0.14561223940095891</v>
      </c>
    </row>
    <row r="3542" spans="1:25">
      <c r="A3542" t="s">
        <v>5103</v>
      </c>
      <c r="B3542" s="3" t="str">
        <f t="shared" si="110"/>
        <v>Feb</v>
      </c>
      <c r="C3542" s="3" t="str">
        <f t="shared" si="111"/>
        <v>2022</v>
      </c>
      <c r="D3542" s="3">
        <v>44618</v>
      </c>
      <c r="E3542" t="s">
        <v>644</v>
      </c>
      <c r="F3542" t="s">
        <v>1924</v>
      </c>
      <c r="G3542" s="5" t="s">
        <v>49</v>
      </c>
      <c r="H3542" s="5" t="s">
        <v>50</v>
      </c>
      <c r="I3542" t="s">
        <v>941</v>
      </c>
      <c r="J3542" t="s">
        <v>1411</v>
      </c>
      <c r="K3542" s="5" t="s">
        <v>73</v>
      </c>
      <c r="L3542" s="5" t="s">
        <v>64</v>
      </c>
      <c r="M3542" t="s">
        <v>117</v>
      </c>
      <c r="N3542" s="5" t="s">
        <v>118</v>
      </c>
      <c r="O3542" s="5" t="s">
        <v>43</v>
      </c>
      <c r="P3542" t="s">
        <v>131</v>
      </c>
      <c r="Q3542" s="5" t="s">
        <v>45</v>
      </c>
      <c r="R3542" s="1">
        <v>3</v>
      </c>
      <c r="S3542" s="1">
        <v>318</v>
      </c>
      <c r="T3542">
        <v>0.15</v>
      </c>
      <c r="U3542" s="1">
        <v>251</v>
      </c>
      <c r="V3542" s="1">
        <v>753</v>
      </c>
      <c r="W3542" s="1">
        <v>810.9</v>
      </c>
      <c r="X3542" s="1">
        <v>57.899999999999977</v>
      </c>
      <c r="Y3542" s="7">
        <v>7.1402145763965932E-2</v>
      </c>
    </row>
    <row r="3543" spans="1:25">
      <c r="A3543" t="s">
        <v>5104</v>
      </c>
      <c r="B3543" s="3" t="str">
        <f t="shared" si="110"/>
        <v>Mar</v>
      </c>
      <c r="C3543" s="3" t="str">
        <f t="shared" si="111"/>
        <v>2023</v>
      </c>
      <c r="D3543" s="3">
        <v>45006</v>
      </c>
      <c r="E3543" t="s">
        <v>1358</v>
      </c>
      <c r="F3543" t="s">
        <v>340</v>
      </c>
      <c r="G3543" s="5" t="s">
        <v>61</v>
      </c>
      <c r="H3543" s="5" t="s">
        <v>50</v>
      </c>
      <c r="I3543" t="s">
        <v>168</v>
      </c>
      <c r="J3543" t="s">
        <v>1022</v>
      </c>
      <c r="K3543" s="5" t="s">
        <v>95</v>
      </c>
      <c r="L3543" s="5" t="s">
        <v>116</v>
      </c>
      <c r="M3543" t="s">
        <v>117</v>
      </c>
      <c r="N3543" s="5" t="s">
        <v>118</v>
      </c>
      <c r="O3543" s="5" t="s">
        <v>43</v>
      </c>
      <c r="P3543" t="s">
        <v>437</v>
      </c>
      <c r="Q3543" s="5" t="s">
        <v>75</v>
      </c>
      <c r="R3543" s="1">
        <v>6</v>
      </c>
      <c r="S3543" s="1">
        <v>4200</v>
      </c>
      <c r="T3543">
        <v>0.2</v>
      </c>
      <c r="U3543" s="1">
        <v>2382</v>
      </c>
      <c r="V3543" s="1">
        <v>14292</v>
      </c>
      <c r="W3543" s="1">
        <v>20160</v>
      </c>
      <c r="X3543" s="1">
        <v>5868</v>
      </c>
      <c r="Y3543" s="7">
        <v>0.29107142857142859</v>
      </c>
    </row>
    <row r="3544" spans="1:25">
      <c r="A3544" t="s">
        <v>5105</v>
      </c>
      <c r="B3544" s="3" t="str">
        <f t="shared" si="110"/>
        <v>Sep</v>
      </c>
      <c r="C3544" s="3" t="str">
        <f t="shared" si="111"/>
        <v>2024</v>
      </c>
      <c r="D3544" s="3">
        <v>45558</v>
      </c>
      <c r="E3544" t="s">
        <v>172</v>
      </c>
      <c r="F3544" t="s">
        <v>1625</v>
      </c>
      <c r="G3544" s="5" t="s">
        <v>37</v>
      </c>
      <c r="H3544" s="5" t="s">
        <v>38</v>
      </c>
      <c r="I3544" t="s">
        <v>837</v>
      </c>
      <c r="J3544" t="s">
        <v>1324</v>
      </c>
      <c r="K3544" s="5" t="s">
        <v>41</v>
      </c>
      <c r="L3544" s="5" t="s">
        <v>28</v>
      </c>
      <c r="M3544" t="s">
        <v>65</v>
      </c>
      <c r="N3544" s="5" t="s">
        <v>66</v>
      </c>
      <c r="O3544" s="5" t="s">
        <v>43</v>
      </c>
      <c r="P3544" t="s">
        <v>285</v>
      </c>
      <c r="Q3544" s="5" t="s">
        <v>33</v>
      </c>
      <c r="R3544" s="1">
        <v>8</v>
      </c>
      <c r="S3544" s="1">
        <v>4390</v>
      </c>
      <c r="T3544">
        <v>0.15</v>
      </c>
      <c r="U3544" s="1">
        <v>3663</v>
      </c>
      <c r="V3544" s="1">
        <v>29304</v>
      </c>
      <c r="W3544" s="1">
        <v>29852</v>
      </c>
      <c r="X3544" s="1">
        <v>548</v>
      </c>
      <c r="Y3544" s="7">
        <v>1.8357228996382154E-2</v>
      </c>
    </row>
    <row r="3545" spans="1:25">
      <c r="A3545" t="s">
        <v>5106</v>
      </c>
      <c r="B3545" s="3" t="str">
        <f t="shared" si="110"/>
        <v>Nov</v>
      </c>
      <c r="C3545" s="3" t="str">
        <f t="shared" si="111"/>
        <v>2024</v>
      </c>
      <c r="D3545" s="3">
        <v>45618</v>
      </c>
      <c r="E3545" t="s">
        <v>1976</v>
      </c>
      <c r="F3545" t="s">
        <v>1221</v>
      </c>
      <c r="G3545" s="5" t="s">
        <v>61</v>
      </c>
      <c r="H3545" s="5" t="s">
        <v>50</v>
      </c>
      <c r="I3545" t="s">
        <v>1833</v>
      </c>
      <c r="J3545" t="s">
        <v>358</v>
      </c>
      <c r="K3545" s="5" t="s">
        <v>53</v>
      </c>
      <c r="L3545" s="5" t="s">
        <v>64</v>
      </c>
      <c r="M3545" t="s">
        <v>117</v>
      </c>
      <c r="N3545" s="5" t="s">
        <v>118</v>
      </c>
      <c r="O3545" s="5" t="s">
        <v>31</v>
      </c>
      <c r="P3545" t="s">
        <v>81</v>
      </c>
      <c r="Q3545" s="5" t="s">
        <v>75</v>
      </c>
      <c r="R3545" s="1">
        <v>4</v>
      </c>
      <c r="S3545" s="1">
        <v>3032</v>
      </c>
      <c r="T3545">
        <v>0.05</v>
      </c>
      <c r="U3545" s="1">
        <v>1673</v>
      </c>
      <c r="V3545" s="1">
        <v>6692</v>
      </c>
      <c r="W3545" s="1">
        <v>11521.6</v>
      </c>
      <c r="X3545" s="1">
        <v>4829.6000000000004</v>
      </c>
      <c r="Y3545" s="7">
        <v>0.4191778919594501</v>
      </c>
    </row>
    <row r="3546" spans="1:25">
      <c r="A3546" t="s">
        <v>5107</v>
      </c>
      <c r="B3546" s="3" t="str">
        <f t="shared" si="110"/>
        <v>Oct</v>
      </c>
      <c r="C3546" s="3" t="str">
        <f t="shared" si="111"/>
        <v>2024</v>
      </c>
      <c r="D3546" s="3">
        <v>45573</v>
      </c>
      <c r="E3546" t="s">
        <v>1521</v>
      </c>
      <c r="F3546" t="s">
        <v>2671</v>
      </c>
      <c r="G3546" s="5" t="s">
        <v>23</v>
      </c>
      <c r="H3546" s="5" t="s">
        <v>24</v>
      </c>
      <c r="I3546" t="s">
        <v>400</v>
      </c>
      <c r="J3546" t="s">
        <v>662</v>
      </c>
      <c r="K3546" s="5" t="s">
        <v>73</v>
      </c>
      <c r="L3546" s="5" t="s">
        <v>42</v>
      </c>
      <c r="M3546" t="s">
        <v>117</v>
      </c>
      <c r="N3546" s="5" t="s">
        <v>118</v>
      </c>
      <c r="O3546" s="5" t="s">
        <v>31</v>
      </c>
      <c r="P3546" t="s">
        <v>437</v>
      </c>
      <c r="Q3546" s="5" t="s">
        <v>33</v>
      </c>
      <c r="R3546" s="1">
        <v>7</v>
      </c>
      <c r="S3546" s="1">
        <v>4546</v>
      </c>
      <c r="T3546">
        <v>0.1</v>
      </c>
      <c r="U3546" s="1">
        <v>2924</v>
      </c>
      <c r="V3546" s="1">
        <v>20468</v>
      </c>
      <c r="W3546" s="1">
        <v>28639.8</v>
      </c>
      <c r="X3546" s="1">
        <v>8171.7999999999993</v>
      </c>
      <c r="Y3546" s="7">
        <v>0.28533020481986604</v>
      </c>
    </row>
    <row r="3547" spans="1:25">
      <c r="A3547" t="s">
        <v>5108</v>
      </c>
      <c r="B3547" s="3" t="str">
        <f t="shared" si="110"/>
        <v>Aug</v>
      </c>
      <c r="C3547" s="3" t="str">
        <f t="shared" si="111"/>
        <v>2022</v>
      </c>
      <c r="D3547" s="3">
        <v>44786</v>
      </c>
      <c r="E3547" t="s">
        <v>2035</v>
      </c>
      <c r="F3547" t="s">
        <v>1385</v>
      </c>
      <c r="G3547" s="5" t="s">
        <v>37</v>
      </c>
      <c r="H3547" s="5" t="s">
        <v>38</v>
      </c>
      <c r="I3547" t="s">
        <v>330</v>
      </c>
      <c r="J3547" t="s">
        <v>827</v>
      </c>
      <c r="K3547" s="5" t="s">
        <v>95</v>
      </c>
      <c r="L3547" s="5" t="s">
        <v>64</v>
      </c>
      <c r="M3547" t="s">
        <v>55</v>
      </c>
      <c r="N3547" s="5" t="s">
        <v>56</v>
      </c>
      <c r="O3547" s="5" t="s">
        <v>43</v>
      </c>
      <c r="P3547" t="s">
        <v>244</v>
      </c>
      <c r="Q3547" s="5" t="s">
        <v>33</v>
      </c>
      <c r="R3547" s="1">
        <v>4</v>
      </c>
      <c r="S3547" s="1">
        <v>1658</v>
      </c>
      <c r="T3547">
        <v>0.25</v>
      </c>
      <c r="U3547" s="1">
        <v>1170</v>
      </c>
      <c r="V3547" s="1">
        <v>4680</v>
      </c>
      <c r="W3547" s="1">
        <v>4974</v>
      </c>
      <c r="X3547" s="1">
        <v>294</v>
      </c>
      <c r="Y3547" s="7">
        <v>5.9107358262967431E-2</v>
      </c>
    </row>
    <row r="3548" spans="1:25">
      <c r="A3548" t="s">
        <v>5109</v>
      </c>
      <c r="B3548" s="3" t="str">
        <f t="shared" si="110"/>
        <v>Apr</v>
      </c>
      <c r="C3548" s="3" t="str">
        <f t="shared" si="111"/>
        <v>2022</v>
      </c>
      <c r="D3548" s="3">
        <v>44676</v>
      </c>
      <c r="E3548" t="s">
        <v>1452</v>
      </c>
      <c r="F3548" t="s">
        <v>953</v>
      </c>
      <c r="G3548" s="5" t="s">
        <v>23</v>
      </c>
      <c r="H3548" s="5" t="s">
        <v>24</v>
      </c>
      <c r="I3548" t="s">
        <v>948</v>
      </c>
      <c r="J3548" t="s">
        <v>248</v>
      </c>
      <c r="K3548" s="5" t="s">
        <v>95</v>
      </c>
      <c r="L3548" s="5" t="s">
        <v>42</v>
      </c>
      <c r="M3548" t="s">
        <v>29</v>
      </c>
      <c r="N3548" s="5" t="s">
        <v>30</v>
      </c>
      <c r="O3548" s="5" t="s">
        <v>31</v>
      </c>
      <c r="P3548" t="s">
        <v>192</v>
      </c>
      <c r="Q3548" s="5" t="s">
        <v>33</v>
      </c>
      <c r="R3548" s="1">
        <v>7</v>
      </c>
      <c r="S3548" s="1">
        <v>646</v>
      </c>
      <c r="T3548">
        <v>0</v>
      </c>
      <c r="U3548" s="1">
        <v>356</v>
      </c>
      <c r="V3548" s="1">
        <v>2492</v>
      </c>
      <c r="W3548" s="1">
        <v>4522</v>
      </c>
      <c r="X3548" s="1">
        <v>2030</v>
      </c>
      <c r="Y3548" s="7">
        <v>0.44891640866873067</v>
      </c>
    </row>
    <row r="3549" spans="1:25">
      <c r="A3549" t="s">
        <v>5110</v>
      </c>
      <c r="B3549" s="3" t="str">
        <f t="shared" si="110"/>
        <v>May</v>
      </c>
      <c r="C3549" s="3" t="str">
        <f t="shared" si="111"/>
        <v>2024</v>
      </c>
      <c r="D3549" s="3">
        <v>45437</v>
      </c>
      <c r="E3549" t="s">
        <v>2505</v>
      </c>
      <c r="F3549" t="s">
        <v>1882</v>
      </c>
      <c r="G3549" s="5" t="s">
        <v>23</v>
      </c>
      <c r="H3549" s="5" t="s">
        <v>24</v>
      </c>
      <c r="I3549" t="s">
        <v>1174</v>
      </c>
      <c r="J3549" t="s">
        <v>1411</v>
      </c>
      <c r="K3549" s="5" t="s">
        <v>73</v>
      </c>
      <c r="L3549" s="5" t="s">
        <v>54</v>
      </c>
      <c r="M3549" t="s">
        <v>65</v>
      </c>
      <c r="N3549" s="5" t="s">
        <v>66</v>
      </c>
      <c r="O3549" s="5" t="s">
        <v>43</v>
      </c>
      <c r="P3549" t="s">
        <v>142</v>
      </c>
      <c r="Q3549" s="5" t="s">
        <v>33</v>
      </c>
      <c r="R3549" s="1">
        <v>8</v>
      </c>
      <c r="S3549" s="1">
        <v>321</v>
      </c>
      <c r="T3549">
        <v>0.05</v>
      </c>
      <c r="U3549" s="1">
        <v>229</v>
      </c>
      <c r="V3549" s="1">
        <v>1832</v>
      </c>
      <c r="W3549" s="1">
        <v>2439.6</v>
      </c>
      <c r="X3549" s="1">
        <v>607.59999999999991</v>
      </c>
      <c r="Y3549" s="7">
        <v>0.24905722249549103</v>
      </c>
    </row>
    <row r="3550" spans="1:25">
      <c r="A3550" t="s">
        <v>5111</v>
      </c>
      <c r="B3550" s="3" t="str">
        <f t="shared" si="110"/>
        <v>Jul</v>
      </c>
      <c r="C3550" s="3" t="str">
        <f t="shared" si="111"/>
        <v>2024</v>
      </c>
      <c r="D3550" s="3">
        <v>45500</v>
      </c>
      <c r="E3550" t="s">
        <v>2279</v>
      </c>
      <c r="F3550" t="s">
        <v>1079</v>
      </c>
      <c r="G3550" s="5" t="s">
        <v>61</v>
      </c>
      <c r="H3550" s="5" t="s">
        <v>50</v>
      </c>
      <c r="I3550" t="s">
        <v>425</v>
      </c>
      <c r="J3550" t="s">
        <v>955</v>
      </c>
      <c r="K3550" s="5" t="s">
        <v>73</v>
      </c>
      <c r="L3550" s="5" t="s">
        <v>64</v>
      </c>
      <c r="M3550" t="s">
        <v>87</v>
      </c>
      <c r="N3550" s="5" t="s">
        <v>88</v>
      </c>
      <c r="O3550" s="5" t="s">
        <v>31</v>
      </c>
      <c r="P3550" t="s">
        <v>309</v>
      </c>
      <c r="Q3550" s="5" t="s">
        <v>33</v>
      </c>
      <c r="R3550" s="1">
        <v>3</v>
      </c>
      <c r="S3550" s="1">
        <v>2296</v>
      </c>
      <c r="T3550">
        <v>0.15</v>
      </c>
      <c r="U3550" s="1">
        <v>1684</v>
      </c>
      <c r="V3550" s="1">
        <v>5052</v>
      </c>
      <c r="W3550" s="1">
        <v>5854.8</v>
      </c>
      <c r="X3550" s="1">
        <v>802.80000000000018</v>
      </c>
      <c r="Y3550" s="7">
        <v>0.13711826193892193</v>
      </c>
    </row>
    <row r="3551" spans="1:25">
      <c r="A3551" t="s">
        <v>5112</v>
      </c>
      <c r="B3551" s="3" t="str">
        <f t="shared" si="110"/>
        <v>Mar</v>
      </c>
      <c r="C3551" s="3" t="str">
        <f t="shared" si="111"/>
        <v>2024</v>
      </c>
      <c r="D3551" s="3">
        <v>45375</v>
      </c>
      <c r="E3551" t="s">
        <v>1256</v>
      </c>
      <c r="F3551" t="s">
        <v>1625</v>
      </c>
      <c r="G3551" s="5" t="s">
        <v>106</v>
      </c>
      <c r="H3551" s="5" t="s">
        <v>107</v>
      </c>
      <c r="I3551" t="s">
        <v>1376</v>
      </c>
      <c r="J3551" t="s">
        <v>1411</v>
      </c>
      <c r="K3551" s="5" t="s">
        <v>73</v>
      </c>
      <c r="L3551" s="5" t="s">
        <v>54</v>
      </c>
      <c r="M3551" t="s">
        <v>29</v>
      </c>
      <c r="N3551" s="5" t="s">
        <v>30</v>
      </c>
      <c r="O3551" s="5" t="s">
        <v>31</v>
      </c>
      <c r="P3551" t="s">
        <v>268</v>
      </c>
      <c r="Q3551" s="5" t="s">
        <v>33</v>
      </c>
      <c r="R3551" s="1">
        <v>6</v>
      </c>
      <c r="S3551" s="1">
        <v>3268</v>
      </c>
      <c r="T3551">
        <v>0.25</v>
      </c>
      <c r="U3551" s="1">
        <v>1903</v>
      </c>
      <c r="V3551" s="1">
        <v>11418</v>
      </c>
      <c r="W3551" s="1">
        <v>14706</v>
      </c>
      <c r="X3551" s="1">
        <v>3288</v>
      </c>
      <c r="Y3551" s="7">
        <v>0.22358221134230927</v>
      </c>
    </row>
    <row r="3552" spans="1:25">
      <c r="A3552" t="s">
        <v>5113</v>
      </c>
      <c r="B3552" s="3" t="str">
        <f t="shared" si="110"/>
        <v>Oct</v>
      </c>
      <c r="C3552" s="3" t="str">
        <f t="shared" si="111"/>
        <v>2025</v>
      </c>
      <c r="D3552" s="3">
        <v>45940</v>
      </c>
      <c r="E3552" t="s">
        <v>2627</v>
      </c>
      <c r="F3552" t="s">
        <v>1029</v>
      </c>
      <c r="G3552" s="5" t="s">
        <v>106</v>
      </c>
      <c r="H3552" s="5" t="s">
        <v>107</v>
      </c>
      <c r="I3552" t="s">
        <v>114</v>
      </c>
      <c r="J3552" t="s">
        <v>1091</v>
      </c>
      <c r="K3552" s="5" t="s">
        <v>53</v>
      </c>
      <c r="L3552" s="5" t="s">
        <v>28</v>
      </c>
      <c r="M3552" t="s">
        <v>87</v>
      </c>
      <c r="N3552" s="5" t="s">
        <v>88</v>
      </c>
      <c r="O3552" s="5" t="s">
        <v>43</v>
      </c>
      <c r="P3552" t="s">
        <v>125</v>
      </c>
      <c r="Q3552" s="5" t="s">
        <v>45</v>
      </c>
      <c r="R3552" s="1">
        <v>6</v>
      </c>
      <c r="S3552" s="1">
        <v>4987</v>
      </c>
      <c r="T3552">
        <v>0.25</v>
      </c>
      <c r="U3552" s="1">
        <v>2792</v>
      </c>
      <c r="V3552" s="1">
        <v>16752</v>
      </c>
      <c r="W3552" s="1">
        <v>22441.5</v>
      </c>
      <c r="X3552" s="1">
        <v>5689.5</v>
      </c>
      <c r="Y3552" s="7">
        <v>0.25352583383463673</v>
      </c>
    </row>
    <row r="3553" spans="1:25">
      <c r="A3553" t="s">
        <v>5114</v>
      </c>
      <c r="B3553" s="3" t="str">
        <f t="shared" si="110"/>
        <v>Jan</v>
      </c>
      <c r="C3553" s="3" t="str">
        <f t="shared" si="111"/>
        <v>2023</v>
      </c>
      <c r="D3553" s="3">
        <v>44927</v>
      </c>
      <c r="E3553" t="s">
        <v>882</v>
      </c>
      <c r="F3553" t="s">
        <v>1657</v>
      </c>
      <c r="G3553" s="5" t="s">
        <v>106</v>
      </c>
      <c r="H3553" s="5" t="s">
        <v>107</v>
      </c>
      <c r="I3553" t="s">
        <v>140</v>
      </c>
      <c r="J3553" t="s">
        <v>213</v>
      </c>
      <c r="K3553" s="5" t="s">
        <v>53</v>
      </c>
      <c r="L3553" s="5" t="s">
        <v>64</v>
      </c>
      <c r="M3553" t="s">
        <v>117</v>
      </c>
      <c r="N3553" s="5" t="s">
        <v>118</v>
      </c>
      <c r="O3553" s="5" t="s">
        <v>31</v>
      </c>
      <c r="P3553" t="s">
        <v>244</v>
      </c>
      <c r="Q3553" s="5" t="s">
        <v>75</v>
      </c>
      <c r="R3553" s="1">
        <v>3</v>
      </c>
      <c r="S3553" s="1">
        <v>2902</v>
      </c>
      <c r="T3553">
        <v>0.05</v>
      </c>
      <c r="U3553" s="1">
        <v>2005</v>
      </c>
      <c r="V3553" s="1">
        <v>6015</v>
      </c>
      <c r="W3553" s="1">
        <v>8270.6999999999989</v>
      </c>
      <c r="X3553" s="1">
        <v>2255.6999999999989</v>
      </c>
      <c r="Y3553" s="7">
        <v>0.27273386775000896</v>
      </c>
    </row>
    <row r="3554" spans="1:25">
      <c r="A3554" t="s">
        <v>5115</v>
      </c>
      <c r="B3554" s="3" t="str">
        <f t="shared" si="110"/>
        <v>Feb</v>
      </c>
      <c r="C3554" s="3" t="str">
        <f t="shared" si="111"/>
        <v>2025</v>
      </c>
      <c r="D3554" s="3">
        <v>45692</v>
      </c>
      <c r="E3554" t="s">
        <v>507</v>
      </c>
      <c r="F3554" t="s">
        <v>763</v>
      </c>
      <c r="G3554" s="5" t="s">
        <v>49</v>
      </c>
      <c r="H3554" s="5" t="s">
        <v>50</v>
      </c>
      <c r="I3554" t="s">
        <v>1376</v>
      </c>
      <c r="J3554" t="s">
        <v>756</v>
      </c>
      <c r="K3554" s="5" t="s">
        <v>95</v>
      </c>
      <c r="L3554" s="5" t="s">
        <v>42</v>
      </c>
      <c r="M3554" t="s">
        <v>55</v>
      </c>
      <c r="N3554" s="5" t="s">
        <v>56</v>
      </c>
      <c r="O3554" s="5" t="s">
        <v>43</v>
      </c>
      <c r="P3554" t="s">
        <v>413</v>
      </c>
      <c r="Q3554" s="5" t="s">
        <v>45</v>
      </c>
      <c r="R3554" s="1">
        <v>5</v>
      </c>
      <c r="S3554" s="1">
        <v>3032</v>
      </c>
      <c r="T3554">
        <v>0.2</v>
      </c>
      <c r="U3554" s="1">
        <v>2469</v>
      </c>
      <c r="V3554" s="1">
        <v>12345</v>
      </c>
      <c r="W3554" s="1">
        <v>12128</v>
      </c>
      <c r="X3554" s="1">
        <v>-217</v>
      </c>
      <c r="Y3554" s="7">
        <v>-1.7892480211081793E-2</v>
      </c>
    </row>
    <row r="3555" spans="1:25">
      <c r="A3555" t="s">
        <v>5116</v>
      </c>
      <c r="B3555" s="3" t="str">
        <f t="shared" si="110"/>
        <v>Apr</v>
      </c>
      <c r="C3555" s="3" t="str">
        <f t="shared" si="111"/>
        <v>2023</v>
      </c>
      <c r="D3555" s="3">
        <v>45044</v>
      </c>
      <c r="E3555" t="s">
        <v>216</v>
      </c>
      <c r="F3555" t="s">
        <v>2191</v>
      </c>
      <c r="G3555" s="5" t="s">
        <v>61</v>
      </c>
      <c r="H3555" s="5" t="s">
        <v>50</v>
      </c>
      <c r="I3555" t="s">
        <v>157</v>
      </c>
      <c r="J3555" t="s">
        <v>243</v>
      </c>
      <c r="K3555" s="5" t="s">
        <v>95</v>
      </c>
      <c r="L3555" s="5" t="s">
        <v>116</v>
      </c>
      <c r="M3555" t="s">
        <v>117</v>
      </c>
      <c r="N3555" s="5" t="s">
        <v>118</v>
      </c>
      <c r="O3555" s="5" t="s">
        <v>43</v>
      </c>
      <c r="P3555" t="s">
        <v>159</v>
      </c>
      <c r="Q3555" s="5" t="s">
        <v>75</v>
      </c>
      <c r="R3555" s="1">
        <v>4</v>
      </c>
      <c r="S3555" s="1">
        <v>1643</v>
      </c>
      <c r="T3555">
        <v>0.15</v>
      </c>
      <c r="U3555" s="1">
        <v>1115</v>
      </c>
      <c r="V3555" s="1">
        <v>4460</v>
      </c>
      <c r="W3555" s="1">
        <v>5586.2</v>
      </c>
      <c r="X3555" s="1">
        <v>1126.1999999999998</v>
      </c>
      <c r="Y3555" s="7">
        <v>0.20160395259747232</v>
      </c>
    </row>
    <row r="3556" spans="1:25">
      <c r="A3556" t="s">
        <v>5117</v>
      </c>
      <c r="B3556" s="3" t="str">
        <f t="shared" si="110"/>
        <v>Jul</v>
      </c>
      <c r="C3556" s="3" t="str">
        <f t="shared" si="111"/>
        <v>2025</v>
      </c>
      <c r="D3556" s="3">
        <v>45863</v>
      </c>
      <c r="E3556" t="s">
        <v>21</v>
      </c>
      <c r="F3556" t="s">
        <v>317</v>
      </c>
      <c r="G3556" s="5" t="s">
        <v>106</v>
      </c>
      <c r="H3556" s="5" t="s">
        <v>107</v>
      </c>
      <c r="I3556" t="s">
        <v>853</v>
      </c>
      <c r="J3556" t="s">
        <v>1401</v>
      </c>
      <c r="K3556" s="5" t="s">
        <v>27</v>
      </c>
      <c r="L3556" s="5" t="s">
        <v>54</v>
      </c>
      <c r="M3556" t="s">
        <v>87</v>
      </c>
      <c r="N3556" s="5" t="s">
        <v>88</v>
      </c>
      <c r="O3556" s="5" t="s">
        <v>43</v>
      </c>
      <c r="P3556" t="s">
        <v>208</v>
      </c>
      <c r="Q3556" s="5" t="s">
        <v>75</v>
      </c>
      <c r="R3556" s="1">
        <v>1</v>
      </c>
      <c r="S3556" s="1">
        <v>4490</v>
      </c>
      <c r="T3556">
        <v>0</v>
      </c>
      <c r="U3556" s="1">
        <v>3001</v>
      </c>
      <c r="V3556" s="1">
        <v>3001</v>
      </c>
      <c r="W3556" s="1">
        <v>4490</v>
      </c>
      <c r="X3556" s="1">
        <v>1489</v>
      </c>
      <c r="Y3556" s="7">
        <v>0.3316258351893096</v>
      </c>
    </row>
    <row r="3557" spans="1:25">
      <c r="A3557" t="s">
        <v>5118</v>
      </c>
      <c r="B3557" s="3" t="str">
        <f t="shared" si="110"/>
        <v>May</v>
      </c>
      <c r="C3557" s="3" t="str">
        <f t="shared" si="111"/>
        <v>2024</v>
      </c>
      <c r="D3557" s="3">
        <v>45416</v>
      </c>
      <c r="E3557" t="s">
        <v>1521</v>
      </c>
      <c r="F3557" t="s">
        <v>564</v>
      </c>
      <c r="G3557" s="5" t="s">
        <v>61</v>
      </c>
      <c r="H3557" s="5" t="s">
        <v>50</v>
      </c>
      <c r="I3557" t="s">
        <v>242</v>
      </c>
      <c r="J3557" t="s">
        <v>2463</v>
      </c>
      <c r="K3557" s="5" t="s">
        <v>53</v>
      </c>
      <c r="L3557" s="5" t="s">
        <v>116</v>
      </c>
      <c r="M3557" t="s">
        <v>87</v>
      </c>
      <c r="N3557" s="5" t="s">
        <v>88</v>
      </c>
      <c r="O3557" s="5" t="s">
        <v>43</v>
      </c>
      <c r="P3557" t="s">
        <v>942</v>
      </c>
      <c r="Q3557" s="5" t="s">
        <v>75</v>
      </c>
      <c r="R3557" s="1">
        <v>4</v>
      </c>
      <c r="S3557" s="1">
        <v>3401</v>
      </c>
      <c r="T3557">
        <v>0.25</v>
      </c>
      <c r="U3557" s="1">
        <v>2669</v>
      </c>
      <c r="V3557" s="1">
        <v>10676</v>
      </c>
      <c r="W3557" s="1">
        <v>10203</v>
      </c>
      <c r="X3557" s="1">
        <v>-473</v>
      </c>
      <c r="Y3557" s="7">
        <v>-4.635891404488876E-2</v>
      </c>
    </row>
    <row r="3558" spans="1:25">
      <c r="A3558" t="s">
        <v>5119</v>
      </c>
      <c r="B3558" s="3" t="str">
        <f t="shared" si="110"/>
        <v>Aug</v>
      </c>
      <c r="C3558" s="3" t="str">
        <f t="shared" si="111"/>
        <v>2024</v>
      </c>
      <c r="D3558" s="3">
        <v>45525</v>
      </c>
      <c r="E3558" t="s">
        <v>144</v>
      </c>
      <c r="F3558" t="s">
        <v>1077</v>
      </c>
      <c r="G3558" s="5" t="s">
        <v>106</v>
      </c>
      <c r="H3558" s="5" t="s">
        <v>107</v>
      </c>
      <c r="I3558" t="s">
        <v>2117</v>
      </c>
      <c r="J3558" t="s">
        <v>868</v>
      </c>
      <c r="K3558" s="5" t="s">
        <v>27</v>
      </c>
      <c r="L3558" s="5" t="s">
        <v>116</v>
      </c>
      <c r="M3558" t="s">
        <v>117</v>
      </c>
      <c r="N3558" s="5" t="s">
        <v>118</v>
      </c>
      <c r="O3558" s="5" t="s">
        <v>43</v>
      </c>
      <c r="P3558" t="s">
        <v>44</v>
      </c>
      <c r="Q3558" s="5" t="s">
        <v>45</v>
      </c>
      <c r="R3558" s="1">
        <v>5</v>
      </c>
      <c r="S3558" s="1">
        <v>1213</v>
      </c>
      <c r="T3558">
        <v>0.25</v>
      </c>
      <c r="U3558" s="1">
        <v>653</v>
      </c>
      <c r="V3558" s="1">
        <v>3265</v>
      </c>
      <c r="W3558" s="1">
        <v>4548.75</v>
      </c>
      <c r="X3558" s="1">
        <v>1283.75</v>
      </c>
      <c r="Y3558" s="7">
        <v>0.28222039021709261</v>
      </c>
    </row>
    <row r="3559" spans="1:25">
      <c r="A3559" t="s">
        <v>5120</v>
      </c>
      <c r="B3559" s="3" t="str">
        <f t="shared" si="110"/>
        <v>Aug</v>
      </c>
      <c r="C3559" s="3" t="str">
        <f t="shared" si="111"/>
        <v>2023</v>
      </c>
      <c r="D3559" s="3">
        <v>45153</v>
      </c>
      <c r="E3559" t="s">
        <v>542</v>
      </c>
      <c r="F3559" t="s">
        <v>443</v>
      </c>
      <c r="G3559" s="5" t="s">
        <v>37</v>
      </c>
      <c r="H3559" s="5" t="s">
        <v>38</v>
      </c>
      <c r="I3559" t="s">
        <v>302</v>
      </c>
      <c r="J3559" t="s">
        <v>572</v>
      </c>
      <c r="K3559" s="5" t="s">
        <v>95</v>
      </c>
      <c r="L3559" s="5" t="s">
        <v>54</v>
      </c>
      <c r="M3559" t="s">
        <v>117</v>
      </c>
      <c r="N3559" s="5" t="s">
        <v>118</v>
      </c>
      <c r="O3559" s="5" t="s">
        <v>31</v>
      </c>
      <c r="P3559" t="s">
        <v>417</v>
      </c>
      <c r="Q3559" s="5" t="s">
        <v>33</v>
      </c>
      <c r="R3559" s="1">
        <v>5</v>
      </c>
      <c r="S3559" s="1">
        <v>4724</v>
      </c>
      <c r="T3559">
        <v>0.1</v>
      </c>
      <c r="U3559" s="1">
        <v>2791</v>
      </c>
      <c r="V3559" s="1">
        <v>13955</v>
      </c>
      <c r="W3559" s="1">
        <v>21258</v>
      </c>
      <c r="X3559" s="1">
        <v>7303</v>
      </c>
      <c r="Y3559" s="7">
        <v>0.34354125505691974</v>
      </c>
    </row>
    <row r="3560" spans="1:25">
      <c r="A3560" t="s">
        <v>5121</v>
      </c>
      <c r="B3560" s="3" t="str">
        <f t="shared" si="110"/>
        <v>May</v>
      </c>
      <c r="C3560" s="3" t="str">
        <f t="shared" si="111"/>
        <v>2024</v>
      </c>
      <c r="D3560" s="3">
        <v>45415</v>
      </c>
      <c r="E3560" t="s">
        <v>701</v>
      </c>
      <c r="F3560" t="s">
        <v>1228</v>
      </c>
      <c r="G3560" s="5" t="s">
        <v>37</v>
      </c>
      <c r="H3560" s="5" t="s">
        <v>38</v>
      </c>
      <c r="I3560" t="s">
        <v>1392</v>
      </c>
      <c r="J3560" t="s">
        <v>219</v>
      </c>
      <c r="K3560" s="5" t="s">
        <v>41</v>
      </c>
      <c r="L3560" s="5" t="s">
        <v>116</v>
      </c>
      <c r="M3560" t="s">
        <v>87</v>
      </c>
      <c r="N3560" s="5" t="s">
        <v>88</v>
      </c>
      <c r="O3560" s="5" t="s">
        <v>31</v>
      </c>
      <c r="P3560" t="s">
        <v>153</v>
      </c>
      <c r="Q3560" s="5" t="s">
        <v>33</v>
      </c>
      <c r="R3560" s="1">
        <v>1</v>
      </c>
      <c r="S3560" s="1">
        <v>3911</v>
      </c>
      <c r="T3560">
        <v>0.05</v>
      </c>
      <c r="U3560" s="1">
        <v>3048</v>
      </c>
      <c r="V3560" s="1">
        <v>3048</v>
      </c>
      <c r="W3560" s="1">
        <v>3715.45</v>
      </c>
      <c r="X3560" s="1">
        <v>667.44999999999982</v>
      </c>
      <c r="Y3560" s="7">
        <v>0.17964176613869109</v>
      </c>
    </row>
    <row r="3561" spans="1:25">
      <c r="A3561" t="s">
        <v>5122</v>
      </c>
      <c r="B3561" s="3" t="str">
        <f t="shared" si="110"/>
        <v>Jun</v>
      </c>
      <c r="C3561" s="3" t="str">
        <f t="shared" si="111"/>
        <v>2022</v>
      </c>
      <c r="D3561" s="3">
        <v>44737</v>
      </c>
      <c r="E3561" t="s">
        <v>1237</v>
      </c>
      <c r="F3561" t="s">
        <v>1855</v>
      </c>
      <c r="G3561" s="5" t="s">
        <v>23</v>
      </c>
      <c r="H3561" s="5" t="s">
        <v>24</v>
      </c>
      <c r="I3561" t="s">
        <v>1361</v>
      </c>
      <c r="J3561" t="s">
        <v>666</v>
      </c>
      <c r="K3561" s="5" t="s">
        <v>41</v>
      </c>
      <c r="L3561" s="5" t="s">
        <v>42</v>
      </c>
      <c r="M3561" t="s">
        <v>65</v>
      </c>
      <c r="N3561" s="5" t="s">
        <v>66</v>
      </c>
      <c r="O3561" s="5" t="s">
        <v>31</v>
      </c>
      <c r="P3561" t="s">
        <v>32</v>
      </c>
      <c r="Q3561" s="5" t="s">
        <v>75</v>
      </c>
      <c r="R3561" s="1">
        <v>1</v>
      </c>
      <c r="S3561" s="1">
        <v>4963</v>
      </c>
      <c r="T3561">
        <v>0.2</v>
      </c>
      <c r="U3561" s="1">
        <v>3456</v>
      </c>
      <c r="V3561" s="1">
        <v>3456</v>
      </c>
      <c r="W3561" s="1">
        <v>3970.4</v>
      </c>
      <c r="X3561" s="1">
        <v>514.40000000000009</v>
      </c>
      <c r="Y3561" s="7">
        <v>0.12955873463630871</v>
      </c>
    </row>
    <row r="3562" spans="1:25">
      <c r="A3562" t="s">
        <v>5123</v>
      </c>
      <c r="B3562" s="3" t="str">
        <f t="shared" si="110"/>
        <v>Jun</v>
      </c>
      <c r="C3562" s="3" t="str">
        <f t="shared" si="111"/>
        <v>2023</v>
      </c>
      <c r="D3562" s="3">
        <v>45100</v>
      </c>
      <c r="E3562" t="s">
        <v>3627</v>
      </c>
      <c r="F3562" t="s">
        <v>2681</v>
      </c>
      <c r="G3562" s="5" t="s">
        <v>37</v>
      </c>
      <c r="H3562" s="5" t="s">
        <v>38</v>
      </c>
      <c r="I3562" t="s">
        <v>1400</v>
      </c>
      <c r="J3562" t="s">
        <v>1781</v>
      </c>
      <c r="K3562" s="5" t="s">
        <v>27</v>
      </c>
      <c r="L3562" s="5" t="s">
        <v>116</v>
      </c>
      <c r="M3562" t="s">
        <v>87</v>
      </c>
      <c r="N3562" s="5" t="s">
        <v>88</v>
      </c>
      <c r="O3562" s="5" t="s">
        <v>31</v>
      </c>
      <c r="P3562" t="s">
        <v>274</v>
      </c>
      <c r="Q3562" s="5" t="s">
        <v>33</v>
      </c>
      <c r="R3562" s="1">
        <v>6</v>
      </c>
      <c r="S3562" s="1">
        <v>1090</v>
      </c>
      <c r="T3562">
        <v>0.05</v>
      </c>
      <c r="U3562" s="1">
        <v>729</v>
      </c>
      <c r="V3562" s="1">
        <v>4374</v>
      </c>
      <c r="W3562" s="1">
        <v>6213</v>
      </c>
      <c r="X3562" s="1">
        <v>1839</v>
      </c>
      <c r="Y3562" s="7">
        <v>0.29599227426364078</v>
      </c>
    </row>
    <row r="3563" spans="1:25">
      <c r="A3563" t="s">
        <v>5124</v>
      </c>
      <c r="B3563" s="3" t="str">
        <f t="shared" si="110"/>
        <v>Jun</v>
      </c>
      <c r="C3563" s="3" t="str">
        <f t="shared" si="111"/>
        <v>2023</v>
      </c>
      <c r="D3563" s="3">
        <v>45092</v>
      </c>
      <c r="E3563" t="s">
        <v>1596</v>
      </c>
      <c r="F3563" t="s">
        <v>263</v>
      </c>
      <c r="G3563" s="5" t="s">
        <v>49</v>
      </c>
      <c r="H3563" s="5" t="s">
        <v>50</v>
      </c>
      <c r="I3563" t="s">
        <v>596</v>
      </c>
      <c r="J3563" t="s">
        <v>555</v>
      </c>
      <c r="K3563" s="5" t="s">
        <v>27</v>
      </c>
      <c r="L3563" s="5" t="s">
        <v>42</v>
      </c>
      <c r="M3563" t="s">
        <v>117</v>
      </c>
      <c r="N3563" s="5" t="s">
        <v>118</v>
      </c>
      <c r="O3563" s="5" t="s">
        <v>31</v>
      </c>
      <c r="P3563" t="s">
        <v>131</v>
      </c>
      <c r="Q3563" s="5" t="s">
        <v>45</v>
      </c>
      <c r="R3563" s="1">
        <v>2</v>
      </c>
      <c r="S3563" s="1">
        <v>2633</v>
      </c>
      <c r="T3563">
        <v>0.1</v>
      </c>
      <c r="U3563" s="1">
        <v>1535</v>
      </c>
      <c r="V3563" s="1">
        <v>3070</v>
      </c>
      <c r="W3563" s="1">
        <v>4739.4000000000005</v>
      </c>
      <c r="X3563" s="1">
        <v>1669.4000000000005</v>
      </c>
      <c r="Y3563" s="7">
        <v>0.35223868000168806</v>
      </c>
    </row>
    <row r="3564" spans="1:25">
      <c r="A3564" t="s">
        <v>5125</v>
      </c>
      <c r="B3564" s="3" t="str">
        <f t="shared" si="110"/>
        <v>Apr</v>
      </c>
      <c r="C3564" s="3" t="str">
        <f t="shared" si="111"/>
        <v>2022</v>
      </c>
      <c r="D3564" s="3">
        <v>44664</v>
      </c>
      <c r="E3564" t="s">
        <v>1268</v>
      </c>
      <c r="F3564" t="s">
        <v>1061</v>
      </c>
      <c r="G3564" s="5" t="s">
        <v>49</v>
      </c>
      <c r="H3564" s="5" t="s">
        <v>50</v>
      </c>
      <c r="I3564" t="s">
        <v>163</v>
      </c>
      <c r="J3564" t="s">
        <v>1436</v>
      </c>
      <c r="K3564" s="5" t="s">
        <v>41</v>
      </c>
      <c r="L3564" s="5" t="s">
        <v>116</v>
      </c>
      <c r="M3564" t="s">
        <v>29</v>
      </c>
      <c r="N3564" s="5" t="s">
        <v>30</v>
      </c>
      <c r="O3564" s="5" t="s">
        <v>43</v>
      </c>
      <c r="P3564" t="s">
        <v>437</v>
      </c>
      <c r="Q3564" s="5" t="s">
        <v>33</v>
      </c>
      <c r="R3564" s="1">
        <v>2</v>
      </c>
      <c r="S3564" s="1">
        <v>749</v>
      </c>
      <c r="T3564">
        <v>0.25</v>
      </c>
      <c r="U3564" s="1">
        <v>548</v>
      </c>
      <c r="V3564" s="1">
        <v>1096</v>
      </c>
      <c r="W3564" s="1">
        <v>1123.5</v>
      </c>
      <c r="X3564" s="1">
        <v>27.5</v>
      </c>
      <c r="Y3564" s="7">
        <v>2.4477080551846907E-2</v>
      </c>
    </row>
    <row r="3565" spans="1:25">
      <c r="A3565" t="s">
        <v>5126</v>
      </c>
      <c r="B3565" s="3" t="str">
        <f t="shared" si="110"/>
        <v>Dec</v>
      </c>
      <c r="C3565" s="3" t="str">
        <f t="shared" si="111"/>
        <v>2025</v>
      </c>
      <c r="D3565" s="3">
        <v>46000</v>
      </c>
      <c r="E3565" t="s">
        <v>194</v>
      </c>
      <c r="F3565" t="s">
        <v>3362</v>
      </c>
      <c r="G3565" s="5" t="s">
        <v>61</v>
      </c>
      <c r="H3565" s="5" t="s">
        <v>50</v>
      </c>
      <c r="I3565" t="s">
        <v>805</v>
      </c>
      <c r="J3565" t="s">
        <v>711</v>
      </c>
      <c r="K3565" s="5" t="s">
        <v>95</v>
      </c>
      <c r="L3565" s="5" t="s">
        <v>42</v>
      </c>
      <c r="M3565" t="s">
        <v>117</v>
      </c>
      <c r="N3565" s="5" t="s">
        <v>118</v>
      </c>
      <c r="O3565" s="5" t="s">
        <v>43</v>
      </c>
      <c r="P3565" t="s">
        <v>427</v>
      </c>
      <c r="Q3565" s="5" t="s">
        <v>75</v>
      </c>
      <c r="R3565" s="1">
        <v>6</v>
      </c>
      <c r="S3565" s="1">
        <v>920</v>
      </c>
      <c r="T3565">
        <v>0.05</v>
      </c>
      <c r="U3565" s="1">
        <v>524</v>
      </c>
      <c r="V3565" s="1">
        <v>3144</v>
      </c>
      <c r="W3565" s="1">
        <v>5244</v>
      </c>
      <c r="X3565" s="1">
        <v>2100</v>
      </c>
      <c r="Y3565" s="7">
        <v>0.40045766590389015</v>
      </c>
    </row>
    <row r="3566" spans="1:25">
      <c r="A3566" t="s">
        <v>5127</v>
      </c>
      <c r="B3566" s="3" t="str">
        <f t="shared" si="110"/>
        <v>May</v>
      </c>
      <c r="C3566" s="3" t="str">
        <f t="shared" si="111"/>
        <v>2024</v>
      </c>
      <c r="D3566" s="3">
        <v>45434</v>
      </c>
      <c r="E3566" t="s">
        <v>2032</v>
      </c>
      <c r="F3566" t="s">
        <v>782</v>
      </c>
      <c r="G3566" s="5" t="s">
        <v>61</v>
      </c>
      <c r="H3566" s="5" t="s">
        <v>50</v>
      </c>
      <c r="I3566" t="s">
        <v>1041</v>
      </c>
      <c r="J3566" t="s">
        <v>169</v>
      </c>
      <c r="K3566" s="5" t="s">
        <v>73</v>
      </c>
      <c r="L3566" s="5" t="s">
        <v>116</v>
      </c>
      <c r="M3566" t="s">
        <v>29</v>
      </c>
      <c r="N3566" s="5" t="s">
        <v>30</v>
      </c>
      <c r="O3566" s="5" t="s">
        <v>43</v>
      </c>
      <c r="P3566" t="s">
        <v>522</v>
      </c>
      <c r="Q3566" s="5" t="s">
        <v>75</v>
      </c>
      <c r="R3566" s="1">
        <v>5</v>
      </c>
      <c r="S3566" s="1">
        <v>3973</v>
      </c>
      <c r="T3566">
        <v>0</v>
      </c>
      <c r="U3566" s="1">
        <v>3343</v>
      </c>
      <c r="V3566" s="1">
        <v>16715</v>
      </c>
      <c r="W3566" s="1">
        <v>19865</v>
      </c>
      <c r="X3566" s="1">
        <v>3150</v>
      </c>
      <c r="Y3566" s="7">
        <v>0.15857034986156557</v>
      </c>
    </row>
    <row r="3567" spans="1:25">
      <c r="A3567" t="s">
        <v>5128</v>
      </c>
      <c r="B3567" s="3" t="str">
        <f t="shared" si="110"/>
        <v>Nov</v>
      </c>
      <c r="C3567" s="3" t="str">
        <f t="shared" si="111"/>
        <v>2024</v>
      </c>
      <c r="D3567" s="3">
        <v>45610</v>
      </c>
      <c r="E3567" t="s">
        <v>112</v>
      </c>
      <c r="F3567" t="s">
        <v>2006</v>
      </c>
      <c r="G3567" s="5" t="s">
        <v>37</v>
      </c>
      <c r="H3567" s="5" t="s">
        <v>38</v>
      </c>
      <c r="I3567" t="s">
        <v>421</v>
      </c>
      <c r="J3567" t="s">
        <v>638</v>
      </c>
      <c r="K3567" s="5" t="s">
        <v>53</v>
      </c>
      <c r="L3567" s="5" t="s">
        <v>116</v>
      </c>
      <c r="M3567" t="s">
        <v>29</v>
      </c>
      <c r="N3567" s="5" t="s">
        <v>30</v>
      </c>
      <c r="O3567" s="5" t="s">
        <v>31</v>
      </c>
      <c r="P3567" t="s">
        <v>32</v>
      </c>
      <c r="Q3567" s="5" t="s">
        <v>75</v>
      </c>
      <c r="R3567" s="1">
        <v>2</v>
      </c>
      <c r="S3567" s="1">
        <v>4451</v>
      </c>
      <c r="T3567">
        <v>0.1</v>
      </c>
      <c r="U3567" s="1">
        <v>3741</v>
      </c>
      <c r="V3567" s="1">
        <v>7482</v>
      </c>
      <c r="W3567" s="1">
        <v>8011.8</v>
      </c>
      <c r="X3567" s="1">
        <v>529.80000000000018</v>
      </c>
      <c r="Y3567" s="7">
        <v>6.6127461993559525E-2</v>
      </c>
    </row>
    <row r="3568" spans="1:25">
      <c r="A3568" t="s">
        <v>5129</v>
      </c>
      <c r="B3568" s="3" t="str">
        <f t="shared" si="110"/>
        <v>Jan</v>
      </c>
      <c r="C3568" s="3" t="str">
        <f t="shared" si="111"/>
        <v>2024</v>
      </c>
      <c r="D3568" s="3">
        <v>45309</v>
      </c>
      <c r="E3568" t="s">
        <v>1649</v>
      </c>
      <c r="F3568" t="s">
        <v>1139</v>
      </c>
      <c r="G3568" s="5" t="s">
        <v>49</v>
      </c>
      <c r="H3568" s="5" t="s">
        <v>50</v>
      </c>
      <c r="I3568" t="s">
        <v>482</v>
      </c>
      <c r="J3568" t="s">
        <v>526</v>
      </c>
      <c r="K3568" s="5" t="s">
        <v>27</v>
      </c>
      <c r="L3568" s="5" t="s">
        <v>54</v>
      </c>
      <c r="M3568" t="s">
        <v>55</v>
      </c>
      <c r="N3568" s="5" t="s">
        <v>56</v>
      </c>
      <c r="O3568" s="5" t="s">
        <v>31</v>
      </c>
      <c r="P3568" t="s">
        <v>260</v>
      </c>
      <c r="Q3568" s="5" t="s">
        <v>33</v>
      </c>
      <c r="R3568" s="1">
        <v>7</v>
      </c>
      <c r="S3568" s="1">
        <v>3004</v>
      </c>
      <c r="T3568">
        <v>0.1</v>
      </c>
      <c r="U3568" s="1">
        <v>2153</v>
      </c>
      <c r="V3568" s="1">
        <v>15071</v>
      </c>
      <c r="W3568" s="1">
        <v>18925.2</v>
      </c>
      <c r="X3568" s="1">
        <v>3854.2000000000007</v>
      </c>
      <c r="Y3568" s="7">
        <v>0.20365438674360115</v>
      </c>
    </row>
    <row r="3569" spans="1:25">
      <c r="A3569" t="s">
        <v>5130</v>
      </c>
      <c r="B3569" s="3" t="str">
        <f t="shared" si="110"/>
        <v>Jun</v>
      </c>
      <c r="C3569" s="3" t="str">
        <f t="shared" si="111"/>
        <v>2022</v>
      </c>
      <c r="D3569" s="3">
        <v>44716</v>
      </c>
      <c r="E3569" t="s">
        <v>1939</v>
      </c>
      <c r="F3569" t="s">
        <v>1638</v>
      </c>
      <c r="G3569" s="5" t="s">
        <v>106</v>
      </c>
      <c r="H3569" s="5" t="s">
        <v>107</v>
      </c>
      <c r="I3569" t="s">
        <v>367</v>
      </c>
      <c r="J3569" t="s">
        <v>949</v>
      </c>
      <c r="K3569" s="5" t="s">
        <v>95</v>
      </c>
      <c r="L3569" s="5" t="s">
        <v>42</v>
      </c>
      <c r="M3569" t="s">
        <v>87</v>
      </c>
      <c r="N3569" s="5" t="s">
        <v>88</v>
      </c>
      <c r="O3569" s="5" t="s">
        <v>31</v>
      </c>
      <c r="P3569" t="s">
        <v>186</v>
      </c>
      <c r="Q3569" s="5" t="s">
        <v>45</v>
      </c>
      <c r="R3569" s="1">
        <v>3</v>
      </c>
      <c r="S3569" s="1">
        <v>1666</v>
      </c>
      <c r="T3569">
        <v>0.15</v>
      </c>
      <c r="U3569" s="1">
        <v>993</v>
      </c>
      <c r="V3569" s="1">
        <v>2979</v>
      </c>
      <c r="W3569" s="1">
        <v>4248.3</v>
      </c>
      <c r="X3569" s="1">
        <v>1269.3000000000002</v>
      </c>
      <c r="Y3569" s="7">
        <v>0.29877833486335714</v>
      </c>
    </row>
    <row r="3570" spans="1:25">
      <c r="A3570" t="s">
        <v>5131</v>
      </c>
      <c r="B3570" s="3" t="str">
        <f t="shared" si="110"/>
        <v>Mar</v>
      </c>
      <c r="C3570" s="3" t="str">
        <f t="shared" si="111"/>
        <v>2025</v>
      </c>
      <c r="D3570" s="3">
        <v>45733</v>
      </c>
      <c r="E3570" t="s">
        <v>1872</v>
      </c>
      <c r="F3570" t="s">
        <v>1738</v>
      </c>
      <c r="G3570" s="5" t="s">
        <v>23</v>
      </c>
      <c r="H3570" s="5" t="s">
        <v>24</v>
      </c>
      <c r="I3570" t="s">
        <v>656</v>
      </c>
      <c r="J3570" t="s">
        <v>1973</v>
      </c>
      <c r="K3570" s="5" t="s">
        <v>53</v>
      </c>
      <c r="L3570" s="5" t="s">
        <v>42</v>
      </c>
      <c r="M3570" t="s">
        <v>65</v>
      </c>
      <c r="N3570" s="5" t="s">
        <v>66</v>
      </c>
      <c r="O3570" s="5" t="s">
        <v>43</v>
      </c>
      <c r="P3570" t="s">
        <v>142</v>
      </c>
      <c r="Q3570" s="5" t="s">
        <v>75</v>
      </c>
      <c r="R3570" s="1">
        <v>5</v>
      </c>
      <c r="S3570" s="1">
        <v>1320</v>
      </c>
      <c r="T3570">
        <v>0.1</v>
      </c>
      <c r="U3570" s="1">
        <v>940</v>
      </c>
      <c r="V3570" s="1">
        <v>4700</v>
      </c>
      <c r="W3570" s="1">
        <v>5940</v>
      </c>
      <c r="X3570" s="1">
        <v>1240</v>
      </c>
      <c r="Y3570" s="7">
        <v>0.20875420875420875</v>
      </c>
    </row>
    <row r="3571" spans="1:25">
      <c r="A3571" t="s">
        <v>5132</v>
      </c>
      <c r="B3571" s="3" t="str">
        <f t="shared" si="110"/>
        <v>Nov</v>
      </c>
      <c r="C3571" s="3" t="str">
        <f t="shared" si="111"/>
        <v>2022</v>
      </c>
      <c r="D3571" s="3">
        <v>44880</v>
      </c>
      <c r="E3571" t="s">
        <v>1348</v>
      </c>
      <c r="F3571" t="s">
        <v>1040</v>
      </c>
      <c r="G3571" s="5" t="s">
        <v>61</v>
      </c>
      <c r="H3571" s="5" t="s">
        <v>50</v>
      </c>
      <c r="I3571" t="s">
        <v>258</v>
      </c>
      <c r="J3571" t="s">
        <v>703</v>
      </c>
      <c r="K3571" s="5" t="s">
        <v>95</v>
      </c>
      <c r="L3571" s="5" t="s">
        <v>64</v>
      </c>
      <c r="M3571" t="s">
        <v>55</v>
      </c>
      <c r="N3571" s="5" t="s">
        <v>56</v>
      </c>
      <c r="O3571" s="5" t="s">
        <v>31</v>
      </c>
      <c r="P3571" t="s">
        <v>326</v>
      </c>
      <c r="Q3571" s="5" t="s">
        <v>45</v>
      </c>
      <c r="R3571" s="1">
        <v>2</v>
      </c>
      <c r="S3571" s="1">
        <v>1573</v>
      </c>
      <c r="T3571">
        <v>0.25</v>
      </c>
      <c r="U3571" s="1">
        <v>952</v>
      </c>
      <c r="V3571" s="1">
        <v>1904</v>
      </c>
      <c r="W3571" s="1">
        <v>2359.5</v>
      </c>
      <c r="X3571" s="1">
        <v>455.5</v>
      </c>
      <c r="Y3571" s="7">
        <v>0.19304937486755669</v>
      </c>
    </row>
    <row r="3572" spans="1:25">
      <c r="A3572" t="s">
        <v>5133</v>
      </c>
      <c r="B3572" s="3" t="str">
        <f t="shared" si="110"/>
        <v>Apr</v>
      </c>
      <c r="C3572" s="3" t="str">
        <f t="shared" si="111"/>
        <v>2025</v>
      </c>
      <c r="D3572" s="3">
        <v>45771</v>
      </c>
      <c r="E3572" t="s">
        <v>1185</v>
      </c>
      <c r="F3572" t="s">
        <v>1207</v>
      </c>
      <c r="G3572" s="5" t="s">
        <v>37</v>
      </c>
      <c r="H3572" s="5" t="s">
        <v>38</v>
      </c>
      <c r="I3572" t="s">
        <v>313</v>
      </c>
      <c r="J3572" t="s">
        <v>371</v>
      </c>
      <c r="K3572" s="5" t="s">
        <v>41</v>
      </c>
      <c r="L3572" s="5" t="s">
        <v>54</v>
      </c>
      <c r="M3572" t="s">
        <v>65</v>
      </c>
      <c r="N3572" s="5" t="s">
        <v>66</v>
      </c>
      <c r="O3572" s="5" t="s">
        <v>31</v>
      </c>
      <c r="P3572" t="s">
        <v>437</v>
      </c>
      <c r="Q3572" s="5" t="s">
        <v>33</v>
      </c>
      <c r="R3572" s="1">
        <v>4</v>
      </c>
      <c r="S3572" s="1">
        <v>901</v>
      </c>
      <c r="T3572">
        <v>0.15</v>
      </c>
      <c r="U3572" s="1">
        <v>553</v>
      </c>
      <c r="V3572" s="1">
        <v>2212</v>
      </c>
      <c r="W3572" s="1">
        <v>3063.4</v>
      </c>
      <c r="X3572" s="1">
        <v>851.40000000000009</v>
      </c>
      <c r="Y3572" s="7">
        <v>0.27792648690996935</v>
      </c>
    </row>
    <row r="3573" spans="1:25">
      <c r="A3573" t="s">
        <v>5134</v>
      </c>
      <c r="B3573" s="3" t="str">
        <f t="shared" si="110"/>
        <v>Sep</v>
      </c>
      <c r="C3573" s="3" t="str">
        <f t="shared" si="111"/>
        <v>2025</v>
      </c>
      <c r="D3573" s="3">
        <v>45917</v>
      </c>
      <c r="E3573" t="s">
        <v>1845</v>
      </c>
      <c r="F3573" t="s">
        <v>2534</v>
      </c>
      <c r="G3573" s="5" t="s">
        <v>23</v>
      </c>
      <c r="H3573" s="5" t="s">
        <v>24</v>
      </c>
      <c r="I3573" t="s">
        <v>1721</v>
      </c>
      <c r="J3573" t="s">
        <v>219</v>
      </c>
      <c r="K3573" s="5" t="s">
        <v>41</v>
      </c>
      <c r="L3573" s="5" t="s">
        <v>54</v>
      </c>
      <c r="M3573" t="s">
        <v>55</v>
      </c>
      <c r="N3573" s="5" t="s">
        <v>56</v>
      </c>
      <c r="O3573" s="5" t="s">
        <v>31</v>
      </c>
      <c r="P3573" t="s">
        <v>102</v>
      </c>
      <c r="Q3573" s="5" t="s">
        <v>75</v>
      </c>
      <c r="R3573" s="1">
        <v>4</v>
      </c>
      <c r="S3573" s="1">
        <v>1976</v>
      </c>
      <c r="T3573">
        <v>0.05</v>
      </c>
      <c r="U3573" s="1">
        <v>1315</v>
      </c>
      <c r="V3573" s="1">
        <v>5260</v>
      </c>
      <c r="W3573" s="1">
        <v>7508.7999999999993</v>
      </c>
      <c r="X3573" s="1">
        <v>2248.7999999999993</v>
      </c>
      <c r="Y3573" s="7">
        <v>0.29948860004261657</v>
      </c>
    </row>
    <row r="3574" spans="1:25">
      <c r="A3574" t="s">
        <v>5135</v>
      </c>
      <c r="B3574" s="3" t="str">
        <f t="shared" si="110"/>
        <v>Sep</v>
      </c>
      <c r="C3574" s="3" t="str">
        <f t="shared" si="111"/>
        <v>2023</v>
      </c>
      <c r="D3574" s="3">
        <v>45173</v>
      </c>
      <c r="E3574" t="s">
        <v>1107</v>
      </c>
      <c r="F3574" t="s">
        <v>694</v>
      </c>
      <c r="G3574" s="5" t="s">
        <v>23</v>
      </c>
      <c r="H3574" s="5" t="s">
        <v>24</v>
      </c>
      <c r="I3574" t="s">
        <v>579</v>
      </c>
      <c r="J3574" t="s">
        <v>109</v>
      </c>
      <c r="K3574" s="5" t="s">
        <v>53</v>
      </c>
      <c r="L3574" s="5" t="s">
        <v>42</v>
      </c>
      <c r="M3574" t="s">
        <v>117</v>
      </c>
      <c r="N3574" s="5" t="s">
        <v>118</v>
      </c>
      <c r="O3574" s="5" t="s">
        <v>43</v>
      </c>
      <c r="P3574" t="s">
        <v>931</v>
      </c>
      <c r="Q3574" s="5" t="s">
        <v>45</v>
      </c>
      <c r="R3574" s="1">
        <v>8</v>
      </c>
      <c r="S3574" s="1">
        <v>687</v>
      </c>
      <c r="T3574">
        <v>0.2</v>
      </c>
      <c r="U3574" s="1">
        <v>505</v>
      </c>
      <c r="V3574" s="1">
        <v>4040</v>
      </c>
      <c r="W3574" s="1">
        <v>4396.8</v>
      </c>
      <c r="X3574" s="1">
        <v>356.80000000000018</v>
      </c>
      <c r="Y3574" s="7">
        <v>8.1149927219796247E-2</v>
      </c>
    </row>
    <row r="3575" spans="1:25">
      <c r="A3575" t="s">
        <v>5136</v>
      </c>
      <c r="B3575" s="3" t="str">
        <f t="shared" si="110"/>
        <v>Feb</v>
      </c>
      <c r="C3575" s="3" t="str">
        <f t="shared" si="111"/>
        <v>2024</v>
      </c>
      <c r="D3575" s="3">
        <v>45341</v>
      </c>
      <c r="E3575" t="s">
        <v>1859</v>
      </c>
      <c r="F3575" t="s">
        <v>2014</v>
      </c>
      <c r="G3575" s="5" t="s">
        <v>37</v>
      </c>
      <c r="H3575" s="5" t="s">
        <v>38</v>
      </c>
      <c r="I3575" t="s">
        <v>1043</v>
      </c>
      <c r="J3575" t="s">
        <v>1526</v>
      </c>
      <c r="K3575" s="5" t="s">
        <v>73</v>
      </c>
      <c r="L3575" s="5" t="s">
        <v>28</v>
      </c>
      <c r="M3575" t="s">
        <v>55</v>
      </c>
      <c r="N3575" s="5" t="s">
        <v>56</v>
      </c>
      <c r="O3575" s="5" t="s">
        <v>43</v>
      </c>
      <c r="P3575" t="s">
        <v>67</v>
      </c>
      <c r="Q3575" s="5" t="s">
        <v>45</v>
      </c>
      <c r="R3575" s="1">
        <v>4</v>
      </c>
      <c r="S3575" s="1">
        <v>4194</v>
      </c>
      <c r="T3575">
        <v>0.05</v>
      </c>
      <c r="U3575" s="1">
        <v>2572</v>
      </c>
      <c r="V3575" s="1">
        <v>10288</v>
      </c>
      <c r="W3575" s="1">
        <v>15937.199999999999</v>
      </c>
      <c r="X3575" s="1">
        <v>5649.1999999999989</v>
      </c>
      <c r="Y3575" s="7">
        <v>0.35446628014958709</v>
      </c>
    </row>
    <row r="3576" spans="1:25">
      <c r="A3576" t="s">
        <v>5137</v>
      </c>
      <c r="B3576" s="3" t="str">
        <f t="shared" si="110"/>
        <v>Sep</v>
      </c>
      <c r="C3576" s="3" t="str">
        <f t="shared" si="111"/>
        <v>2024</v>
      </c>
      <c r="D3576" s="3">
        <v>45554</v>
      </c>
      <c r="E3576" t="s">
        <v>566</v>
      </c>
      <c r="F3576" t="s">
        <v>1285</v>
      </c>
      <c r="G3576" s="5" t="s">
        <v>106</v>
      </c>
      <c r="H3576" s="5" t="s">
        <v>107</v>
      </c>
      <c r="I3576" t="s">
        <v>1216</v>
      </c>
      <c r="J3576" t="s">
        <v>1450</v>
      </c>
      <c r="K3576" s="5" t="s">
        <v>41</v>
      </c>
      <c r="L3576" s="5" t="s">
        <v>116</v>
      </c>
      <c r="M3576" t="s">
        <v>65</v>
      </c>
      <c r="N3576" s="5" t="s">
        <v>66</v>
      </c>
      <c r="O3576" s="5" t="s">
        <v>43</v>
      </c>
      <c r="P3576" t="s">
        <v>110</v>
      </c>
      <c r="Q3576" s="5" t="s">
        <v>75</v>
      </c>
      <c r="R3576" s="1">
        <v>3</v>
      </c>
      <c r="S3576" s="1">
        <v>4716</v>
      </c>
      <c r="T3576">
        <v>0.25</v>
      </c>
      <c r="U3576" s="1">
        <v>3334</v>
      </c>
      <c r="V3576" s="1">
        <v>10002</v>
      </c>
      <c r="W3576" s="1">
        <v>10611</v>
      </c>
      <c r="X3576" s="1">
        <v>609</v>
      </c>
      <c r="Y3576" s="7">
        <v>5.7393271133729148E-2</v>
      </c>
    </row>
    <row r="3577" spans="1:25">
      <c r="A3577" t="s">
        <v>5138</v>
      </c>
      <c r="B3577" s="3" t="str">
        <f t="shared" si="110"/>
        <v>Nov</v>
      </c>
      <c r="C3577" s="3" t="str">
        <f t="shared" si="111"/>
        <v>2023</v>
      </c>
      <c r="D3577" s="3">
        <v>45260</v>
      </c>
      <c r="E3577" t="s">
        <v>1490</v>
      </c>
      <c r="F3577" t="s">
        <v>1926</v>
      </c>
      <c r="G3577" s="5" t="s">
        <v>61</v>
      </c>
      <c r="H3577" s="5" t="s">
        <v>50</v>
      </c>
      <c r="I3577" t="s">
        <v>2215</v>
      </c>
      <c r="J3577" t="s">
        <v>760</v>
      </c>
      <c r="K3577" s="5" t="s">
        <v>27</v>
      </c>
      <c r="L3577" s="5" t="s">
        <v>64</v>
      </c>
      <c r="M3577" t="s">
        <v>87</v>
      </c>
      <c r="N3577" s="5" t="s">
        <v>88</v>
      </c>
      <c r="O3577" s="5" t="s">
        <v>31</v>
      </c>
      <c r="P3577" t="s">
        <v>417</v>
      </c>
      <c r="Q3577" s="5" t="s">
        <v>75</v>
      </c>
      <c r="R3577" s="1">
        <v>7</v>
      </c>
      <c r="S3577" s="1">
        <v>4743</v>
      </c>
      <c r="T3577">
        <v>0.25</v>
      </c>
      <c r="U3577" s="1">
        <v>3998</v>
      </c>
      <c r="V3577" s="1">
        <v>27986</v>
      </c>
      <c r="W3577" s="1">
        <v>24900.75</v>
      </c>
      <c r="X3577" s="1">
        <v>-3085.25</v>
      </c>
      <c r="Y3577" s="7">
        <v>-0.12390189050530606</v>
      </c>
    </row>
    <row r="3578" spans="1:25">
      <c r="A3578" t="s">
        <v>5139</v>
      </c>
      <c r="B3578" s="3" t="str">
        <f t="shared" si="110"/>
        <v>Sep</v>
      </c>
      <c r="C3578" s="3" t="str">
        <f t="shared" si="111"/>
        <v>2025</v>
      </c>
      <c r="D3578" s="3">
        <v>45921</v>
      </c>
      <c r="E3578" t="s">
        <v>2044</v>
      </c>
      <c r="F3578" t="s">
        <v>675</v>
      </c>
      <c r="G3578" s="5" t="s">
        <v>61</v>
      </c>
      <c r="H3578" s="5" t="s">
        <v>50</v>
      </c>
      <c r="I3578" t="s">
        <v>1145</v>
      </c>
      <c r="J3578" t="s">
        <v>1279</v>
      </c>
      <c r="K3578" s="5" t="s">
        <v>95</v>
      </c>
      <c r="L3578" s="5" t="s">
        <v>64</v>
      </c>
      <c r="M3578" t="s">
        <v>55</v>
      </c>
      <c r="N3578" s="5" t="s">
        <v>56</v>
      </c>
      <c r="O3578" s="5" t="s">
        <v>31</v>
      </c>
      <c r="P3578" t="s">
        <v>136</v>
      </c>
      <c r="Q3578" s="5" t="s">
        <v>33</v>
      </c>
      <c r="R3578" s="1">
        <v>6</v>
      </c>
      <c r="S3578" s="1">
        <v>2088</v>
      </c>
      <c r="T3578">
        <v>0.25</v>
      </c>
      <c r="U3578" s="1">
        <v>1349</v>
      </c>
      <c r="V3578" s="1">
        <v>8094</v>
      </c>
      <c r="W3578" s="1">
        <v>9396</v>
      </c>
      <c r="X3578" s="1">
        <v>1302</v>
      </c>
      <c r="Y3578" s="7">
        <v>0.13856960408684546</v>
      </c>
    </row>
    <row r="3579" spans="1:25">
      <c r="A3579" t="s">
        <v>5140</v>
      </c>
      <c r="B3579" s="3" t="str">
        <f t="shared" si="110"/>
        <v>Feb</v>
      </c>
      <c r="C3579" s="3" t="str">
        <f t="shared" si="111"/>
        <v>2023</v>
      </c>
      <c r="D3579" s="3">
        <v>44972</v>
      </c>
      <c r="E3579" t="s">
        <v>3271</v>
      </c>
      <c r="F3579" t="s">
        <v>407</v>
      </c>
      <c r="G3579" s="5" t="s">
        <v>106</v>
      </c>
      <c r="H3579" s="5" t="s">
        <v>107</v>
      </c>
      <c r="I3579" t="s">
        <v>584</v>
      </c>
      <c r="J3579" t="s">
        <v>572</v>
      </c>
      <c r="K3579" s="5" t="s">
        <v>95</v>
      </c>
      <c r="L3579" s="5" t="s">
        <v>42</v>
      </c>
      <c r="M3579" t="s">
        <v>87</v>
      </c>
      <c r="N3579" s="5" t="s">
        <v>88</v>
      </c>
      <c r="O3579" s="5" t="s">
        <v>43</v>
      </c>
      <c r="P3579" t="s">
        <v>202</v>
      </c>
      <c r="Q3579" s="5" t="s">
        <v>33</v>
      </c>
      <c r="R3579" s="1">
        <v>2</v>
      </c>
      <c r="S3579" s="1">
        <v>3581</v>
      </c>
      <c r="T3579">
        <v>0</v>
      </c>
      <c r="U3579" s="1">
        <v>2328</v>
      </c>
      <c r="V3579" s="1">
        <v>4656</v>
      </c>
      <c r="W3579" s="1">
        <v>7162</v>
      </c>
      <c r="X3579" s="1">
        <v>2506</v>
      </c>
      <c r="Y3579" s="7">
        <v>0.34990226193800616</v>
      </c>
    </row>
    <row r="3580" spans="1:25">
      <c r="A3580" t="s">
        <v>5141</v>
      </c>
      <c r="B3580" s="3" t="str">
        <f t="shared" si="110"/>
        <v>Oct</v>
      </c>
      <c r="C3580" s="3" t="str">
        <f t="shared" si="111"/>
        <v>2023</v>
      </c>
      <c r="D3580" s="3">
        <v>45214</v>
      </c>
      <c r="E3580" t="s">
        <v>5142</v>
      </c>
      <c r="F3580" t="s">
        <v>1736</v>
      </c>
      <c r="G3580" s="5" t="s">
        <v>37</v>
      </c>
      <c r="H3580" s="5" t="s">
        <v>38</v>
      </c>
      <c r="I3580" t="s">
        <v>682</v>
      </c>
      <c r="J3580" t="s">
        <v>1676</v>
      </c>
      <c r="K3580" s="5" t="s">
        <v>95</v>
      </c>
      <c r="L3580" s="5" t="s">
        <v>42</v>
      </c>
      <c r="M3580" t="s">
        <v>117</v>
      </c>
      <c r="N3580" s="5" t="s">
        <v>118</v>
      </c>
      <c r="O3580" s="5" t="s">
        <v>43</v>
      </c>
      <c r="P3580" t="s">
        <v>332</v>
      </c>
      <c r="Q3580" s="5" t="s">
        <v>45</v>
      </c>
      <c r="R3580" s="1">
        <v>3</v>
      </c>
      <c r="S3580" s="1">
        <v>4130</v>
      </c>
      <c r="T3580">
        <v>0.25</v>
      </c>
      <c r="U3580" s="1">
        <v>2440</v>
      </c>
      <c r="V3580" s="1">
        <v>7320</v>
      </c>
      <c r="W3580" s="1">
        <v>9292.5</v>
      </c>
      <c r="X3580" s="1">
        <v>1972.5</v>
      </c>
      <c r="Y3580" s="7">
        <v>0.21226795803066989</v>
      </c>
    </row>
    <row r="3581" spans="1:25">
      <c r="A3581" t="s">
        <v>5143</v>
      </c>
      <c r="B3581" s="3" t="str">
        <f t="shared" si="110"/>
        <v>May</v>
      </c>
      <c r="C3581" s="3" t="str">
        <f t="shared" si="111"/>
        <v>2024</v>
      </c>
      <c r="D3581" s="3">
        <v>45417</v>
      </c>
      <c r="E3581" t="s">
        <v>1891</v>
      </c>
      <c r="F3581" t="s">
        <v>1557</v>
      </c>
      <c r="G3581" s="5" t="s">
        <v>23</v>
      </c>
      <c r="H3581" s="5" t="s">
        <v>24</v>
      </c>
      <c r="I3581" t="s">
        <v>948</v>
      </c>
      <c r="J3581" t="s">
        <v>1863</v>
      </c>
      <c r="K3581" s="5" t="s">
        <v>27</v>
      </c>
      <c r="L3581" s="5" t="s">
        <v>28</v>
      </c>
      <c r="M3581" t="s">
        <v>87</v>
      </c>
      <c r="N3581" s="5" t="s">
        <v>88</v>
      </c>
      <c r="O3581" s="5" t="s">
        <v>43</v>
      </c>
      <c r="P3581" t="s">
        <v>202</v>
      </c>
      <c r="Q3581" s="5" t="s">
        <v>45</v>
      </c>
      <c r="R3581" s="1">
        <v>7</v>
      </c>
      <c r="S3581" s="1">
        <v>3745</v>
      </c>
      <c r="T3581">
        <v>0.05</v>
      </c>
      <c r="U3581" s="1">
        <v>3166</v>
      </c>
      <c r="V3581" s="1">
        <v>22162</v>
      </c>
      <c r="W3581" s="1">
        <v>24904.25</v>
      </c>
      <c r="X3581" s="1">
        <v>2742.25</v>
      </c>
      <c r="Y3581" s="7">
        <v>0.11011172791792566</v>
      </c>
    </row>
    <row r="3582" spans="1:25">
      <c r="A3582" t="s">
        <v>5144</v>
      </c>
      <c r="B3582" s="3" t="str">
        <f t="shared" si="110"/>
        <v>Jul</v>
      </c>
      <c r="C3582" s="3" t="str">
        <f t="shared" si="111"/>
        <v>2024</v>
      </c>
      <c r="D3582" s="3">
        <v>45476</v>
      </c>
      <c r="E3582" t="s">
        <v>2122</v>
      </c>
      <c r="F3582" t="s">
        <v>539</v>
      </c>
      <c r="G3582" s="5" t="s">
        <v>61</v>
      </c>
      <c r="H3582" s="5" t="s">
        <v>50</v>
      </c>
      <c r="I3582" t="s">
        <v>1376</v>
      </c>
      <c r="J3582" t="s">
        <v>1133</v>
      </c>
      <c r="K3582" s="5" t="s">
        <v>73</v>
      </c>
      <c r="L3582" s="5" t="s">
        <v>42</v>
      </c>
      <c r="M3582" t="s">
        <v>117</v>
      </c>
      <c r="N3582" s="5" t="s">
        <v>118</v>
      </c>
      <c r="O3582" s="5" t="s">
        <v>31</v>
      </c>
      <c r="P3582" t="s">
        <v>220</v>
      </c>
      <c r="Q3582" s="5" t="s">
        <v>75</v>
      </c>
      <c r="R3582" s="1">
        <v>2</v>
      </c>
      <c r="S3582" s="1">
        <v>3138</v>
      </c>
      <c r="T3582">
        <v>0.15</v>
      </c>
      <c r="U3582" s="1">
        <v>2175</v>
      </c>
      <c r="V3582" s="1">
        <v>4350</v>
      </c>
      <c r="W3582" s="1">
        <v>5334.5999999999995</v>
      </c>
      <c r="X3582" s="1">
        <v>984.59999999999945</v>
      </c>
      <c r="Y3582" s="7">
        <v>0.18456866494207616</v>
      </c>
    </row>
    <row r="3583" spans="1:25">
      <c r="A3583" t="s">
        <v>5145</v>
      </c>
      <c r="B3583" s="3" t="str">
        <f t="shared" si="110"/>
        <v>Oct</v>
      </c>
      <c r="C3583" s="3" t="str">
        <f t="shared" si="111"/>
        <v>2023</v>
      </c>
      <c r="D3583" s="3">
        <v>45204</v>
      </c>
      <c r="E3583" t="s">
        <v>603</v>
      </c>
      <c r="F3583" t="s">
        <v>2592</v>
      </c>
      <c r="G3583" s="5" t="s">
        <v>106</v>
      </c>
      <c r="H3583" s="5" t="s">
        <v>107</v>
      </c>
      <c r="I3583" t="s">
        <v>834</v>
      </c>
      <c r="J3583" t="s">
        <v>1503</v>
      </c>
      <c r="K3583" s="5" t="s">
        <v>95</v>
      </c>
      <c r="L3583" s="5" t="s">
        <v>42</v>
      </c>
      <c r="M3583" t="s">
        <v>55</v>
      </c>
      <c r="N3583" s="5" t="s">
        <v>56</v>
      </c>
      <c r="O3583" s="5" t="s">
        <v>31</v>
      </c>
      <c r="P3583" t="s">
        <v>197</v>
      </c>
      <c r="Q3583" s="5" t="s">
        <v>45</v>
      </c>
      <c r="R3583" s="1">
        <v>3</v>
      </c>
      <c r="S3583" s="1">
        <v>3028</v>
      </c>
      <c r="T3583">
        <v>0.1</v>
      </c>
      <c r="U3583" s="1">
        <v>1775</v>
      </c>
      <c r="V3583" s="1">
        <v>5325</v>
      </c>
      <c r="W3583" s="1">
        <v>8175.6</v>
      </c>
      <c r="X3583" s="1">
        <v>2850.6000000000004</v>
      </c>
      <c r="Y3583" s="7">
        <v>0.3486716571260825</v>
      </c>
    </row>
    <row r="3584" spans="1:25">
      <c r="A3584" t="s">
        <v>5146</v>
      </c>
      <c r="B3584" s="3" t="str">
        <f t="shared" si="110"/>
        <v>Jul</v>
      </c>
      <c r="C3584" s="3" t="str">
        <f t="shared" si="111"/>
        <v>2024</v>
      </c>
      <c r="D3584" s="3">
        <v>45489</v>
      </c>
      <c r="E3584" t="s">
        <v>2009</v>
      </c>
      <c r="F3584" t="s">
        <v>709</v>
      </c>
      <c r="G3584" s="5" t="s">
        <v>23</v>
      </c>
      <c r="H3584" s="5" t="s">
        <v>24</v>
      </c>
      <c r="I3584" t="s">
        <v>1043</v>
      </c>
      <c r="J3584" t="s">
        <v>513</v>
      </c>
      <c r="K3584" s="5" t="s">
        <v>53</v>
      </c>
      <c r="L3584" s="5" t="s">
        <v>28</v>
      </c>
      <c r="M3584" t="s">
        <v>87</v>
      </c>
      <c r="N3584" s="5" t="s">
        <v>88</v>
      </c>
      <c r="O3584" s="5" t="s">
        <v>31</v>
      </c>
      <c r="P3584" t="s">
        <v>1180</v>
      </c>
      <c r="Q3584" s="5" t="s">
        <v>75</v>
      </c>
      <c r="R3584" s="1">
        <v>4</v>
      </c>
      <c r="S3584" s="1">
        <v>4485</v>
      </c>
      <c r="T3584">
        <v>0.25</v>
      </c>
      <c r="U3584" s="1">
        <v>3659</v>
      </c>
      <c r="V3584" s="1">
        <v>14636</v>
      </c>
      <c r="W3584" s="1">
        <v>13455</v>
      </c>
      <c r="X3584" s="1">
        <v>-1181</v>
      </c>
      <c r="Y3584" s="7">
        <v>-8.7774061687105165E-2</v>
      </c>
    </row>
    <row r="3585" spans="1:25">
      <c r="A3585" t="s">
        <v>5147</v>
      </c>
      <c r="B3585" s="3" t="str">
        <f t="shared" si="110"/>
        <v>Apr</v>
      </c>
      <c r="C3585" s="3" t="str">
        <f t="shared" si="111"/>
        <v>2022</v>
      </c>
      <c r="D3585" s="3">
        <v>44662</v>
      </c>
      <c r="E3585" t="s">
        <v>2436</v>
      </c>
      <c r="F3585" t="s">
        <v>2666</v>
      </c>
      <c r="G3585" s="5" t="s">
        <v>49</v>
      </c>
      <c r="H3585" s="5" t="s">
        <v>50</v>
      </c>
      <c r="I3585" t="s">
        <v>1048</v>
      </c>
      <c r="J3585" t="s">
        <v>487</v>
      </c>
      <c r="K3585" s="5" t="s">
        <v>27</v>
      </c>
      <c r="L3585" s="5" t="s">
        <v>64</v>
      </c>
      <c r="M3585" t="s">
        <v>55</v>
      </c>
      <c r="N3585" s="5" t="s">
        <v>56</v>
      </c>
      <c r="O3585" s="5" t="s">
        <v>43</v>
      </c>
      <c r="P3585" t="s">
        <v>355</v>
      </c>
      <c r="Q3585" s="5" t="s">
        <v>33</v>
      </c>
      <c r="R3585" s="1">
        <v>1</v>
      </c>
      <c r="S3585" s="1">
        <v>4816</v>
      </c>
      <c r="T3585">
        <v>0.1</v>
      </c>
      <c r="U3585" s="1">
        <v>2558</v>
      </c>
      <c r="V3585" s="1">
        <v>2558</v>
      </c>
      <c r="W3585" s="1">
        <v>4334.4000000000005</v>
      </c>
      <c r="X3585" s="1">
        <v>1776.4000000000005</v>
      </c>
      <c r="Y3585" s="7">
        <v>0.40983757844222968</v>
      </c>
    </row>
    <row r="3586" spans="1:25">
      <c r="A3586" t="s">
        <v>5148</v>
      </c>
      <c r="B3586" s="3" t="str">
        <f t="shared" si="110"/>
        <v>Dec</v>
      </c>
      <c r="C3586" s="3" t="str">
        <f t="shared" si="111"/>
        <v>2023</v>
      </c>
      <c r="D3586" s="3">
        <v>45290</v>
      </c>
      <c r="E3586" t="s">
        <v>1902</v>
      </c>
      <c r="F3586" t="s">
        <v>205</v>
      </c>
      <c r="G3586" s="5" t="s">
        <v>61</v>
      </c>
      <c r="H3586" s="5" t="s">
        <v>50</v>
      </c>
      <c r="I3586" t="s">
        <v>491</v>
      </c>
      <c r="J3586" t="s">
        <v>1324</v>
      </c>
      <c r="K3586" s="5" t="s">
        <v>41</v>
      </c>
      <c r="L3586" s="5" t="s">
        <v>116</v>
      </c>
      <c r="M3586" t="s">
        <v>87</v>
      </c>
      <c r="N3586" s="5" t="s">
        <v>88</v>
      </c>
      <c r="O3586" s="5" t="s">
        <v>31</v>
      </c>
      <c r="P3586" t="s">
        <v>81</v>
      </c>
      <c r="Q3586" s="5" t="s">
        <v>75</v>
      </c>
      <c r="R3586" s="1">
        <v>6</v>
      </c>
      <c r="S3586" s="1">
        <v>2688</v>
      </c>
      <c r="T3586">
        <v>0.05</v>
      </c>
      <c r="U3586" s="1">
        <v>1821</v>
      </c>
      <c r="V3586" s="1">
        <v>10926</v>
      </c>
      <c r="W3586" s="1">
        <v>15321.599999999999</v>
      </c>
      <c r="X3586" s="1">
        <v>4395.5999999999985</v>
      </c>
      <c r="Y3586" s="7">
        <v>0.28688909774436083</v>
      </c>
    </row>
    <row r="3587" spans="1:25">
      <c r="A3587" t="s">
        <v>5149</v>
      </c>
      <c r="B3587" s="3" t="str">
        <f t="shared" ref="B3587:B3650" si="112">TEXT(D3587,"MMM")</f>
        <v>Jan</v>
      </c>
      <c r="C3587" s="3" t="str">
        <f t="shared" ref="C3587:C3650" si="113">TEXT(D3587,"YYYY")</f>
        <v>2023</v>
      </c>
      <c r="D3587" s="3">
        <v>44943</v>
      </c>
      <c r="E3587" t="s">
        <v>1336</v>
      </c>
      <c r="F3587" t="s">
        <v>177</v>
      </c>
      <c r="G3587" s="5" t="s">
        <v>37</v>
      </c>
      <c r="H3587" s="5" t="s">
        <v>38</v>
      </c>
      <c r="I3587" t="s">
        <v>1149</v>
      </c>
      <c r="J3587" t="s">
        <v>831</v>
      </c>
      <c r="K3587" s="5" t="s">
        <v>27</v>
      </c>
      <c r="L3587" s="5" t="s">
        <v>42</v>
      </c>
      <c r="M3587" t="s">
        <v>87</v>
      </c>
      <c r="N3587" s="5" t="s">
        <v>88</v>
      </c>
      <c r="O3587" s="5" t="s">
        <v>31</v>
      </c>
      <c r="P3587" t="s">
        <v>131</v>
      </c>
      <c r="Q3587" s="5" t="s">
        <v>33</v>
      </c>
      <c r="R3587" s="1">
        <v>4</v>
      </c>
      <c r="S3587" s="1">
        <v>2990</v>
      </c>
      <c r="T3587">
        <v>0.2</v>
      </c>
      <c r="U3587" s="1">
        <v>2226</v>
      </c>
      <c r="V3587" s="1">
        <v>8904</v>
      </c>
      <c r="W3587" s="1">
        <v>9568</v>
      </c>
      <c r="X3587" s="1">
        <v>664</v>
      </c>
      <c r="Y3587" s="7">
        <v>6.9397993311036785E-2</v>
      </c>
    </row>
    <row r="3588" spans="1:25">
      <c r="A3588" t="s">
        <v>5150</v>
      </c>
      <c r="B3588" s="3" t="str">
        <f t="shared" si="112"/>
        <v>Jun</v>
      </c>
      <c r="C3588" s="3" t="str">
        <f t="shared" si="113"/>
        <v>2025</v>
      </c>
      <c r="D3588" s="3">
        <v>45826</v>
      </c>
      <c r="E3588" t="s">
        <v>2801</v>
      </c>
      <c r="F3588" t="s">
        <v>1610</v>
      </c>
      <c r="G3588" s="5" t="s">
        <v>106</v>
      </c>
      <c r="H3588" s="5" t="s">
        <v>107</v>
      </c>
      <c r="I3588" t="s">
        <v>341</v>
      </c>
      <c r="J3588" t="s">
        <v>101</v>
      </c>
      <c r="K3588" s="5" t="s">
        <v>95</v>
      </c>
      <c r="L3588" s="5" t="s">
        <v>42</v>
      </c>
      <c r="M3588" t="s">
        <v>117</v>
      </c>
      <c r="N3588" s="5" t="s">
        <v>118</v>
      </c>
      <c r="O3588" s="5" t="s">
        <v>43</v>
      </c>
      <c r="P3588" t="s">
        <v>102</v>
      </c>
      <c r="Q3588" s="5" t="s">
        <v>33</v>
      </c>
      <c r="R3588" s="1">
        <v>3</v>
      </c>
      <c r="S3588" s="1">
        <v>1211</v>
      </c>
      <c r="T3588">
        <v>0.1</v>
      </c>
      <c r="U3588" s="1">
        <v>907</v>
      </c>
      <c r="V3588" s="1">
        <v>2721</v>
      </c>
      <c r="W3588" s="1">
        <v>3269.7000000000003</v>
      </c>
      <c r="X3588" s="1">
        <v>548.70000000000027</v>
      </c>
      <c r="Y3588" s="7">
        <v>0.16781356087714477</v>
      </c>
    </row>
    <row r="3589" spans="1:25">
      <c r="A3589" t="s">
        <v>5151</v>
      </c>
      <c r="B3589" s="3" t="str">
        <f t="shared" si="112"/>
        <v>Apr</v>
      </c>
      <c r="C3589" s="3" t="str">
        <f t="shared" si="113"/>
        <v>2023</v>
      </c>
      <c r="D3589" s="3">
        <v>45026</v>
      </c>
      <c r="E3589" t="s">
        <v>2052</v>
      </c>
      <c r="F3589" t="s">
        <v>404</v>
      </c>
      <c r="G3589" s="5" t="s">
        <v>49</v>
      </c>
      <c r="H3589" s="5" t="s">
        <v>50</v>
      </c>
      <c r="I3589" t="s">
        <v>39</v>
      </c>
      <c r="J3589" t="s">
        <v>1213</v>
      </c>
      <c r="K3589" s="5" t="s">
        <v>27</v>
      </c>
      <c r="L3589" s="5" t="s">
        <v>116</v>
      </c>
      <c r="M3589" t="s">
        <v>29</v>
      </c>
      <c r="N3589" s="5" t="s">
        <v>30</v>
      </c>
      <c r="O3589" s="5" t="s">
        <v>43</v>
      </c>
      <c r="P3589" t="s">
        <v>136</v>
      </c>
      <c r="Q3589" s="5" t="s">
        <v>45</v>
      </c>
      <c r="R3589" s="1">
        <v>8</v>
      </c>
      <c r="S3589" s="1">
        <v>999</v>
      </c>
      <c r="T3589">
        <v>0.15</v>
      </c>
      <c r="U3589" s="1">
        <v>629</v>
      </c>
      <c r="V3589" s="1">
        <v>5032</v>
      </c>
      <c r="W3589" s="1">
        <v>6793.2</v>
      </c>
      <c r="X3589" s="1">
        <v>1761.1999999999998</v>
      </c>
      <c r="Y3589" s="7">
        <v>0.25925925925925924</v>
      </c>
    </row>
    <row r="3590" spans="1:25">
      <c r="A3590" t="s">
        <v>5152</v>
      </c>
      <c r="B3590" s="3" t="str">
        <f t="shared" si="112"/>
        <v>Jul</v>
      </c>
      <c r="C3590" s="3" t="str">
        <f t="shared" si="113"/>
        <v>2025</v>
      </c>
      <c r="D3590" s="3">
        <v>45866</v>
      </c>
      <c r="E3590" t="s">
        <v>1369</v>
      </c>
      <c r="F3590" t="s">
        <v>731</v>
      </c>
      <c r="G3590" s="5" t="s">
        <v>23</v>
      </c>
      <c r="H3590" s="5" t="s">
        <v>24</v>
      </c>
      <c r="I3590" t="s">
        <v>529</v>
      </c>
      <c r="J3590" t="s">
        <v>1287</v>
      </c>
      <c r="K3590" s="5" t="s">
        <v>73</v>
      </c>
      <c r="L3590" s="5" t="s">
        <v>64</v>
      </c>
      <c r="M3590" t="s">
        <v>55</v>
      </c>
      <c r="N3590" s="5" t="s">
        <v>56</v>
      </c>
      <c r="O3590" s="5" t="s">
        <v>31</v>
      </c>
      <c r="P3590" t="s">
        <v>214</v>
      </c>
      <c r="Q3590" s="5" t="s">
        <v>75</v>
      </c>
      <c r="R3590" s="1">
        <v>6</v>
      </c>
      <c r="S3590" s="1">
        <v>4166</v>
      </c>
      <c r="T3590">
        <v>0.25</v>
      </c>
      <c r="U3590" s="1">
        <v>2270</v>
      </c>
      <c r="V3590" s="1">
        <v>13620</v>
      </c>
      <c r="W3590" s="1">
        <v>18747</v>
      </c>
      <c r="X3590" s="1">
        <v>5127</v>
      </c>
      <c r="Y3590" s="7">
        <v>0.27348375740118419</v>
      </c>
    </row>
    <row r="3591" spans="1:25">
      <c r="A3591" t="s">
        <v>5153</v>
      </c>
      <c r="B3591" s="3" t="str">
        <f t="shared" si="112"/>
        <v>Jan</v>
      </c>
      <c r="C3591" s="3" t="str">
        <f t="shared" si="113"/>
        <v>2025</v>
      </c>
      <c r="D3591" s="3">
        <v>45664</v>
      </c>
      <c r="E3591" t="s">
        <v>1433</v>
      </c>
      <c r="F3591" t="s">
        <v>1292</v>
      </c>
      <c r="G3591" s="5" t="s">
        <v>61</v>
      </c>
      <c r="H3591" s="5" t="s">
        <v>50</v>
      </c>
      <c r="I3591" t="s">
        <v>1017</v>
      </c>
      <c r="J3591" t="s">
        <v>219</v>
      </c>
      <c r="K3591" s="5" t="s">
        <v>41</v>
      </c>
      <c r="L3591" s="5" t="s">
        <v>42</v>
      </c>
      <c r="M3591" t="s">
        <v>117</v>
      </c>
      <c r="N3591" s="5" t="s">
        <v>118</v>
      </c>
      <c r="O3591" s="5" t="s">
        <v>43</v>
      </c>
      <c r="P3591" t="s">
        <v>320</v>
      </c>
      <c r="Q3591" s="5" t="s">
        <v>75</v>
      </c>
      <c r="R3591" s="1">
        <v>5</v>
      </c>
      <c r="S3591" s="1">
        <v>1044</v>
      </c>
      <c r="T3591">
        <v>0.15</v>
      </c>
      <c r="U3591" s="1">
        <v>734</v>
      </c>
      <c r="V3591" s="1">
        <v>3670</v>
      </c>
      <c r="W3591" s="1">
        <v>4437</v>
      </c>
      <c r="X3591" s="1">
        <v>767</v>
      </c>
      <c r="Y3591" s="7">
        <v>0.17286454811809782</v>
      </c>
    </row>
    <row r="3592" spans="1:25">
      <c r="A3592" t="s">
        <v>5154</v>
      </c>
      <c r="B3592" s="3" t="str">
        <f t="shared" si="112"/>
        <v>Sep</v>
      </c>
      <c r="C3592" s="3" t="str">
        <f t="shared" si="113"/>
        <v>2023</v>
      </c>
      <c r="D3592" s="3">
        <v>45174</v>
      </c>
      <c r="E3592" t="s">
        <v>690</v>
      </c>
      <c r="F3592" t="s">
        <v>128</v>
      </c>
      <c r="G3592" s="5" t="s">
        <v>61</v>
      </c>
      <c r="H3592" s="5" t="s">
        <v>50</v>
      </c>
      <c r="I3592" t="s">
        <v>500</v>
      </c>
      <c r="J3592" t="s">
        <v>1059</v>
      </c>
      <c r="K3592" s="5" t="s">
        <v>73</v>
      </c>
      <c r="L3592" s="5" t="s">
        <v>28</v>
      </c>
      <c r="M3592" t="s">
        <v>55</v>
      </c>
      <c r="N3592" s="5" t="s">
        <v>56</v>
      </c>
      <c r="O3592" s="5" t="s">
        <v>31</v>
      </c>
      <c r="P3592" t="s">
        <v>268</v>
      </c>
      <c r="Q3592" s="5" t="s">
        <v>45</v>
      </c>
      <c r="R3592" s="1">
        <v>6</v>
      </c>
      <c r="S3592" s="1">
        <v>2117</v>
      </c>
      <c r="T3592">
        <v>0.1</v>
      </c>
      <c r="U3592" s="1">
        <v>1593</v>
      </c>
      <c r="V3592" s="1">
        <v>9558</v>
      </c>
      <c r="W3592" s="1">
        <v>11431.800000000001</v>
      </c>
      <c r="X3592" s="1">
        <v>1873.8000000000011</v>
      </c>
      <c r="Y3592" s="7">
        <v>0.16391119508738788</v>
      </c>
    </row>
    <row r="3593" spans="1:25">
      <c r="A3593" t="s">
        <v>5155</v>
      </c>
      <c r="B3593" s="3" t="str">
        <f t="shared" si="112"/>
        <v>Apr</v>
      </c>
      <c r="C3593" s="3" t="str">
        <f t="shared" si="113"/>
        <v>2025</v>
      </c>
      <c r="D3593" s="3">
        <v>45749</v>
      </c>
      <c r="E3593" t="s">
        <v>1671</v>
      </c>
      <c r="F3593" t="s">
        <v>1645</v>
      </c>
      <c r="G3593" s="5" t="s">
        <v>49</v>
      </c>
      <c r="H3593" s="5" t="s">
        <v>50</v>
      </c>
      <c r="I3593" t="s">
        <v>504</v>
      </c>
      <c r="J3593" t="s">
        <v>729</v>
      </c>
      <c r="K3593" s="5" t="s">
        <v>27</v>
      </c>
      <c r="L3593" s="5" t="s">
        <v>54</v>
      </c>
      <c r="M3593" t="s">
        <v>55</v>
      </c>
      <c r="N3593" s="5" t="s">
        <v>56</v>
      </c>
      <c r="O3593" s="5" t="s">
        <v>43</v>
      </c>
      <c r="P3593" t="s">
        <v>437</v>
      </c>
      <c r="Q3593" s="5" t="s">
        <v>45</v>
      </c>
      <c r="R3593" s="1">
        <v>5</v>
      </c>
      <c r="S3593" s="1">
        <v>235</v>
      </c>
      <c r="T3593">
        <v>0.1</v>
      </c>
      <c r="U3593" s="1">
        <v>130</v>
      </c>
      <c r="V3593" s="1">
        <v>650</v>
      </c>
      <c r="W3593" s="1">
        <v>1057.5</v>
      </c>
      <c r="X3593" s="1">
        <v>407.5</v>
      </c>
      <c r="Y3593" s="7">
        <v>0.38534278959810875</v>
      </c>
    </row>
    <row r="3594" spans="1:25">
      <c r="A3594" t="s">
        <v>5156</v>
      </c>
      <c r="B3594" s="3" t="str">
        <f t="shared" si="112"/>
        <v>Jul</v>
      </c>
      <c r="C3594" s="3" t="str">
        <f t="shared" si="113"/>
        <v>2025</v>
      </c>
      <c r="D3594" s="3">
        <v>45865</v>
      </c>
      <c r="E3594" t="s">
        <v>2613</v>
      </c>
      <c r="F3594" t="s">
        <v>2353</v>
      </c>
      <c r="G3594" s="5" t="s">
        <v>61</v>
      </c>
      <c r="H3594" s="5" t="s">
        <v>50</v>
      </c>
      <c r="I3594" t="s">
        <v>174</v>
      </c>
      <c r="J3594" t="s">
        <v>465</v>
      </c>
      <c r="K3594" s="5" t="s">
        <v>27</v>
      </c>
      <c r="L3594" s="5" t="s">
        <v>42</v>
      </c>
      <c r="M3594" t="s">
        <v>87</v>
      </c>
      <c r="N3594" s="5" t="s">
        <v>88</v>
      </c>
      <c r="O3594" s="5" t="s">
        <v>43</v>
      </c>
      <c r="P3594" t="s">
        <v>110</v>
      </c>
      <c r="Q3594" s="5" t="s">
        <v>45</v>
      </c>
      <c r="R3594" s="1">
        <v>1</v>
      </c>
      <c r="S3594" s="1">
        <v>3759</v>
      </c>
      <c r="T3594">
        <v>0.25</v>
      </c>
      <c r="U3594" s="1">
        <v>3039</v>
      </c>
      <c r="V3594" s="1">
        <v>3039</v>
      </c>
      <c r="W3594" s="1">
        <v>2819.25</v>
      </c>
      <c r="X3594" s="1">
        <v>-219.75</v>
      </c>
      <c r="Y3594" s="7">
        <v>-7.7946262303804206E-2</v>
      </c>
    </row>
    <row r="3595" spans="1:25">
      <c r="A3595" t="s">
        <v>5157</v>
      </c>
      <c r="B3595" s="3" t="str">
        <f t="shared" si="112"/>
        <v>May</v>
      </c>
      <c r="C3595" s="3" t="str">
        <f t="shared" si="113"/>
        <v>2025</v>
      </c>
      <c r="D3595" s="3">
        <v>45806</v>
      </c>
      <c r="E3595" t="s">
        <v>1011</v>
      </c>
      <c r="F3595" t="s">
        <v>609</v>
      </c>
      <c r="G3595" s="5" t="s">
        <v>61</v>
      </c>
      <c r="H3595" s="5" t="s">
        <v>50</v>
      </c>
      <c r="I3595" t="s">
        <v>157</v>
      </c>
      <c r="J3595" t="s">
        <v>2324</v>
      </c>
      <c r="K3595" s="5" t="s">
        <v>53</v>
      </c>
      <c r="L3595" s="5" t="s">
        <v>42</v>
      </c>
      <c r="M3595" t="s">
        <v>55</v>
      </c>
      <c r="N3595" s="5" t="s">
        <v>56</v>
      </c>
      <c r="O3595" s="5" t="s">
        <v>31</v>
      </c>
      <c r="P3595" t="s">
        <v>170</v>
      </c>
      <c r="Q3595" s="5" t="s">
        <v>33</v>
      </c>
      <c r="R3595" s="1">
        <v>1</v>
      </c>
      <c r="S3595" s="1">
        <v>4044</v>
      </c>
      <c r="T3595">
        <v>0.05</v>
      </c>
      <c r="U3595" s="1">
        <v>3191</v>
      </c>
      <c r="V3595" s="1">
        <v>3191</v>
      </c>
      <c r="W3595" s="1">
        <v>3841.7999999999997</v>
      </c>
      <c r="X3595" s="1">
        <v>650.79999999999973</v>
      </c>
      <c r="Y3595" s="7">
        <v>0.16939976052891867</v>
      </c>
    </row>
    <row r="3596" spans="1:25">
      <c r="A3596" t="s">
        <v>5158</v>
      </c>
      <c r="B3596" s="3" t="str">
        <f t="shared" si="112"/>
        <v>Jul</v>
      </c>
      <c r="C3596" s="3" t="str">
        <f t="shared" si="113"/>
        <v>2023</v>
      </c>
      <c r="D3596" s="3">
        <v>45136</v>
      </c>
      <c r="E3596" t="s">
        <v>1865</v>
      </c>
      <c r="F3596" t="s">
        <v>1934</v>
      </c>
      <c r="G3596" s="5" t="s">
        <v>49</v>
      </c>
      <c r="H3596" s="5" t="s">
        <v>50</v>
      </c>
      <c r="I3596" t="s">
        <v>617</v>
      </c>
      <c r="J3596" t="s">
        <v>141</v>
      </c>
      <c r="K3596" s="5" t="s">
        <v>53</v>
      </c>
      <c r="L3596" s="5" t="s">
        <v>28</v>
      </c>
      <c r="M3596" t="s">
        <v>55</v>
      </c>
      <c r="N3596" s="5" t="s">
        <v>56</v>
      </c>
      <c r="O3596" s="5" t="s">
        <v>31</v>
      </c>
      <c r="P3596" t="s">
        <v>180</v>
      </c>
      <c r="Q3596" s="5" t="s">
        <v>75</v>
      </c>
      <c r="R3596" s="1">
        <v>2</v>
      </c>
      <c r="S3596" s="1">
        <v>4138</v>
      </c>
      <c r="T3596">
        <v>0</v>
      </c>
      <c r="U3596" s="1">
        <v>2812</v>
      </c>
      <c r="V3596" s="1">
        <v>5624</v>
      </c>
      <c r="W3596" s="1">
        <v>8276</v>
      </c>
      <c r="X3596" s="1">
        <v>2652</v>
      </c>
      <c r="Y3596" s="7">
        <v>0.32044465925567905</v>
      </c>
    </row>
    <row r="3597" spans="1:25">
      <c r="A3597" t="s">
        <v>5159</v>
      </c>
      <c r="B3597" s="3" t="str">
        <f t="shared" si="112"/>
        <v>Nov</v>
      </c>
      <c r="C3597" s="3" t="str">
        <f t="shared" si="113"/>
        <v>2022</v>
      </c>
      <c r="D3597" s="3">
        <v>44872</v>
      </c>
      <c r="E3597" t="s">
        <v>775</v>
      </c>
      <c r="F3597" t="s">
        <v>1913</v>
      </c>
      <c r="G3597" s="5" t="s">
        <v>106</v>
      </c>
      <c r="H3597" s="5" t="s">
        <v>107</v>
      </c>
      <c r="I3597" t="s">
        <v>394</v>
      </c>
      <c r="J3597" t="s">
        <v>408</v>
      </c>
      <c r="K3597" s="5" t="s">
        <v>27</v>
      </c>
      <c r="L3597" s="5" t="s">
        <v>116</v>
      </c>
      <c r="M3597" t="s">
        <v>29</v>
      </c>
      <c r="N3597" s="5" t="s">
        <v>30</v>
      </c>
      <c r="O3597" s="5" t="s">
        <v>31</v>
      </c>
      <c r="P3597" t="s">
        <v>942</v>
      </c>
      <c r="Q3597" s="5" t="s">
        <v>45</v>
      </c>
      <c r="R3597" s="1">
        <v>6</v>
      </c>
      <c r="S3597" s="1">
        <v>416</v>
      </c>
      <c r="T3597">
        <v>0</v>
      </c>
      <c r="U3597" s="1">
        <v>322</v>
      </c>
      <c r="V3597" s="1">
        <v>1932</v>
      </c>
      <c r="W3597" s="1">
        <v>2496</v>
      </c>
      <c r="X3597" s="1">
        <v>564</v>
      </c>
      <c r="Y3597" s="7">
        <v>0.22596153846153846</v>
      </c>
    </row>
    <row r="3598" spans="1:25">
      <c r="A3598" t="s">
        <v>5160</v>
      </c>
      <c r="B3598" s="3" t="str">
        <f t="shared" si="112"/>
        <v>Sep</v>
      </c>
      <c r="C3598" s="3" t="str">
        <f t="shared" si="113"/>
        <v>2023</v>
      </c>
      <c r="D3598" s="3">
        <v>45184</v>
      </c>
      <c r="E3598" t="s">
        <v>2842</v>
      </c>
      <c r="F3598" t="s">
        <v>1160</v>
      </c>
      <c r="G3598" s="5" t="s">
        <v>49</v>
      </c>
      <c r="H3598" s="5" t="s">
        <v>50</v>
      </c>
      <c r="I3598" t="s">
        <v>969</v>
      </c>
      <c r="J3598" t="s">
        <v>460</v>
      </c>
      <c r="K3598" s="5" t="s">
        <v>27</v>
      </c>
      <c r="L3598" s="5" t="s">
        <v>28</v>
      </c>
      <c r="M3598" t="s">
        <v>55</v>
      </c>
      <c r="N3598" s="5" t="s">
        <v>56</v>
      </c>
      <c r="O3598" s="5" t="s">
        <v>43</v>
      </c>
      <c r="P3598" t="s">
        <v>320</v>
      </c>
      <c r="Q3598" s="5" t="s">
        <v>45</v>
      </c>
      <c r="R3598" s="1">
        <v>4</v>
      </c>
      <c r="S3598" s="1">
        <v>3995</v>
      </c>
      <c r="T3598">
        <v>0.2</v>
      </c>
      <c r="U3598" s="1">
        <v>2260</v>
      </c>
      <c r="V3598" s="1">
        <v>9040</v>
      </c>
      <c r="W3598" s="1">
        <v>12784</v>
      </c>
      <c r="X3598" s="1">
        <v>3744</v>
      </c>
      <c r="Y3598" s="7">
        <v>0.29286608260325409</v>
      </c>
    </row>
    <row r="3599" spans="1:25">
      <c r="A3599" t="s">
        <v>5161</v>
      </c>
      <c r="B3599" s="3" t="str">
        <f t="shared" si="112"/>
        <v>Feb</v>
      </c>
      <c r="C3599" s="3" t="str">
        <f t="shared" si="113"/>
        <v>2022</v>
      </c>
      <c r="D3599" s="3">
        <v>44619</v>
      </c>
      <c r="E3599" t="s">
        <v>591</v>
      </c>
      <c r="F3599" t="s">
        <v>1553</v>
      </c>
      <c r="G3599" s="5" t="s">
        <v>49</v>
      </c>
      <c r="H3599" s="5" t="s">
        <v>50</v>
      </c>
      <c r="I3599" t="s">
        <v>695</v>
      </c>
      <c r="J3599" t="s">
        <v>201</v>
      </c>
      <c r="K3599" s="5" t="s">
        <v>73</v>
      </c>
      <c r="L3599" s="5" t="s">
        <v>64</v>
      </c>
      <c r="M3599" t="s">
        <v>55</v>
      </c>
      <c r="N3599" s="5" t="s">
        <v>56</v>
      </c>
      <c r="O3599" s="5" t="s">
        <v>43</v>
      </c>
      <c r="P3599" t="s">
        <v>110</v>
      </c>
      <c r="Q3599" s="5" t="s">
        <v>75</v>
      </c>
      <c r="R3599" s="1">
        <v>5</v>
      </c>
      <c r="S3599" s="1">
        <v>2372</v>
      </c>
      <c r="T3599">
        <v>0.05</v>
      </c>
      <c r="U3599" s="1">
        <v>1870</v>
      </c>
      <c r="V3599" s="1">
        <v>9350</v>
      </c>
      <c r="W3599" s="1">
        <v>11267</v>
      </c>
      <c r="X3599" s="1">
        <v>1917</v>
      </c>
      <c r="Y3599" s="7">
        <v>0.17014289518061596</v>
      </c>
    </row>
    <row r="3600" spans="1:25">
      <c r="A3600" t="s">
        <v>5162</v>
      </c>
      <c r="B3600" s="3" t="str">
        <f t="shared" si="112"/>
        <v>Feb</v>
      </c>
      <c r="C3600" s="3" t="str">
        <f t="shared" si="113"/>
        <v>2023</v>
      </c>
      <c r="D3600" s="3">
        <v>44962</v>
      </c>
      <c r="E3600" t="s">
        <v>1556</v>
      </c>
      <c r="F3600" t="s">
        <v>443</v>
      </c>
      <c r="G3600" s="5" t="s">
        <v>37</v>
      </c>
      <c r="H3600" s="5" t="s">
        <v>38</v>
      </c>
      <c r="I3600" t="s">
        <v>1192</v>
      </c>
      <c r="J3600" t="s">
        <v>1770</v>
      </c>
      <c r="K3600" s="5" t="s">
        <v>41</v>
      </c>
      <c r="L3600" s="5" t="s">
        <v>42</v>
      </c>
      <c r="M3600" t="s">
        <v>55</v>
      </c>
      <c r="N3600" s="5" t="s">
        <v>56</v>
      </c>
      <c r="O3600" s="5" t="s">
        <v>31</v>
      </c>
      <c r="P3600" t="s">
        <v>1027</v>
      </c>
      <c r="Q3600" s="5" t="s">
        <v>45</v>
      </c>
      <c r="R3600" s="1">
        <v>4</v>
      </c>
      <c r="S3600" s="1">
        <v>2433</v>
      </c>
      <c r="T3600">
        <v>0.2</v>
      </c>
      <c r="U3600" s="1">
        <v>1386</v>
      </c>
      <c r="V3600" s="1">
        <v>5544</v>
      </c>
      <c r="W3600" s="1">
        <v>7785.6</v>
      </c>
      <c r="X3600" s="1">
        <v>2241.6000000000004</v>
      </c>
      <c r="Y3600" s="7">
        <v>0.28791615289765726</v>
      </c>
    </row>
    <row r="3601" spans="1:25">
      <c r="A3601" t="s">
        <v>5163</v>
      </c>
      <c r="B3601" s="3" t="str">
        <f t="shared" si="112"/>
        <v>Feb</v>
      </c>
      <c r="C3601" s="3" t="str">
        <f t="shared" si="113"/>
        <v>2025</v>
      </c>
      <c r="D3601" s="3">
        <v>45707</v>
      </c>
      <c r="E3601" t="s">
        <v>5049</v>
      </c>
      <c r="F3601" t="s">
        <v>1625</v>
      </c>
      <c r="G3601" s="5" t="s">
        <v>61</v>
      </c>
      <c r="H3601" s="5" t="s">
        <v>50</v>
      </c>
      <c r="I3601" t="s">
        <v>1200</v>
      </c>
      <c r="J3601" t="s">
        <v>904</v>
      </c>
      <c r="K3601" s="5" t="s">
        <v>27</v>
      </c>
      <c r="L3601" s="5" t="s">
        <v>42</v>
      </c>
      <c r="M3601" t="s">
        <v>65</v>
      </c>
      <c r="N3601" s="5" t="s">
        <v>66</v>
      </c>
      <c r="O3601" s="5" t="s">
        <v>43</v>
      </c>
      <c r="P3601" t="s">
        <v>396</v>
      </c>
      <c r="Q3601" s="5" t="s">
        <v>33</v>
      </c>
      <c r="R3601" s="1">
        <v>5</v>
      </c>
      <c r="S3601" s="1">
        <v>4814</v>
      </c>
      <c r="T3601">
        <v>0</v>
      </c>
      <c r="U3601" s="1">
        <v>2746</v>
      </c>
      <c r="V3601" s="1">
        <v>13730</v>
      </c>
      <c r="W3601" s="1">
        <v>24070</v>
      </c>
      <c r="X3601" s="1">
        <v>10340</v>
      </c>
      <c r="Y3601" s="7">
        <v>0.42958039052762775</v>
      </c>
    </row>
    <row r="3602" spans="1:25">
      <c r="A3602" t="s">
        <v>5164</v>
      </c>
      <c r="B3602" s="3" t="str">
        <f t="shared" si="112"/>
        <v>May</v>
      </c>
      <c r="C3602" s="3" t="str">
        <f t="shared" si="113"/>
        <v>2023</v>
      </c>
      <c r="D3602" s="3">
        <v>45059</v>
      </c>
      <c r="E3602" t="s">
        <v>144</v>
      </c>
      <c r="F3602" t="s">
        <v>752</v>
      </c>
      <c r="G3602" s="5" t="s">
        <v>61</v>
      </c>
      <c r="H3602" s="5" t="s">
        <v>50</v>
      </c>
      <c r="I3602" t="s">
        <v>682</v>
      </c>
      <c r="J3602" t="s">
        <v>703</v>
      </c>
      <c r="K3602" s="5" t="s">
        <v>95</v>
      </c>
      <c r="L3602" s="5" t="s">
        <v>116</v>
      </c>
      <c r="M3602" t="s">
        <v>117</v>
      </c>
      <c r="N3602" s="5" t="s">
        <v>118</v>
      </c>
      <c r="O3602" s="5" t="s">
        <v>43</v>
      </c>
      <c r="P3602" t="s">
        <v>180</v>
      </c>
      <c r="Q3602" s="5" t="s">
        <v>75</v>
      </c>
      <c r="R3602" s="1">
        <v>4</v>
      </c>
      <c r="S3602" s="1">
        <v>397</v>
      </c>
      <c r="T3602">
        <v>0.25</v>
      </c>
      <c r="U3602" s="1">
        <v>314</v>
      </c>
      <c r="V3602" s="1">
        <v>1256</v>
      </c>
      <c r="W3602" s="1">
        <v>1191</v>
      </c>
      <c r="X3602" s="1">
        <v>-65</v>
      </c>
      <c r="Y3602" s="7">
        <v>-5.4575986565910999E-2</v>
      </c>
    </row>
    <row r="3603" spans="1:25">
      <c r="A3603" t="s">
        <v>5165</v>
      </c>
      <c r="B3603" s="3" t="str">
        <f t="shared" si="112"/>
        <v>Aug</v>
      </c>
      <c r="C3603" s="3" t="str">
        <f t="shared" si="113"/>
        <v>2022</v>
      </c>
      <c r="D3603" s="3">
        <v>44789</v>
      </c>
      <c r="E3603" t="s">
        <v>1909</v>
      </c>
      <c r="F3603" t="s">
        <v>776</v>
      </c>
      <c r="G3603" s="5" t="s">
        <v>37</v>
      </c>
      <c r="H3603" s="5" t="s">
        <v>38</v>
      </c>
      <c r="I3603" t="s">
        <v>430</v>
      </c>
      <c r="J3603" t="s">
        <v>115</v>
      </c>
      <c r="K3603" s="5" t="s">
        <v>53</v>
      </c>
      <c r="L3603" s="5" t="s">
        <v>116</v>
      </c>
      <c r="M3603" t="s">
        <v>65</v>
      </c>
      <c r="N3603" s="5" t="s">
        <v>66</v>
      </c>
      <c r="O3603" s="5" t="s">
        <v>43</v>
      </c>
      <c r="P3603" t="s">
        <v>396</v>
      </c>
      <c r="Q3603" s="5" t="s">
        <v>45</v>
      </c>
      <c r="R3603" s="1">
        <v>7</v>
      </c>
      <c r="S3603" s="1">
        <v>1592</v>
      </c>
      <c r="T3603">
        <v>0.2</v>
      </c>
      <c r="U3603" s="1">
        <v>887</v>
      </c>
      <c r="V3603" s="1">
        <v>6209</v>
      </c>
      <c r="W3603" s="1">
        <v>8915.2000000000007</v>
      </c>
      <c r="X3603" s="1">
        <v>2706.2000000000007</v>
      </c>
      <c r="Y3603" s="7">
        <v>0.30354899497487442</v>
      </c>
    </row>
    <row r="3604" spans="1:25">
      <c r="A3604" t="s">
        <v>5166</v>
      </c>
      <c r="B3604" s="3" t="str">
        <f t="shared" si="112"/>
        <v>May</v>
      </c>
      <c r="C3604" s="3" t="str">
        <f t="shared" si="113"/>
        <v>2022</v>
      </c>
      <c r="D3604" s="3">
        <v>44699</v>
      </c>
      <c r="E3604" t="s">
        <v>1965</v>
      </c>
      <c r="F3604" t="s">
        <v>990</v>
      </c>
      <c r="G3604" s="5" t="s">
        <v>49</v>
      </c>
      <c r="H3604" s="5" t="s">
        <v>50</v>
      </c>
      <c r="I3604" t="s">
        <v>861</v>
      </c>
      <c r="J3604" t="s">
        <v>492</v>
      </c>
      <c r="K3604" s="5" t="s">
        <v>95</v>
      </c>
      <c r="L3604" s="5" t="s">
        <v>54</v>
      </c>
      <c r="M3604" t="s">
        <v>65</v>
      </c>
      <c r="N3604" s="5" t="s">
        <v>66</v>
      </c>
      <c r="O3604" s="5" t="s">
        <v>31</v>
      </c>
      <c r="P3604" t="s">
        <v>396</v>
      </c>
      <c r="Q3604" s="5" t="s">
        <v>45</v>
      </c>
      <c r="R3604" s="1">
        <v>1</v>
      </c>
      <c r="S3604" s="1">
        <v>1313</v>
      </c>
      <c r="T3604">
        <v>0.05</v>
      </c>
      <c r="U3604" s="1">
        <v>1078</v>
      </c>
      <c r="V3604" s="1">
        <v>1078</v>
      </c>
      <c r="W3604" s="1">
        <v>1247.3499999999999</v>
      </c>
      <c r="X3604" s="1">
        <v>169.34999999999991</v>
      </c>
      <c r="Y3604" s="7">
        <v>0.13576782779492519</v>
      </c>
    </row>
    <row r="3605" spans="1:25">
      <c r="A3605" t="s">
        <v>5167</v>
      </c>
      <c r="B3605" s="3" t="str">
        <f t="shared" si="112"/>
        <v>May</v>
      </c>
      <c r="C3605" s="3" t="str">
        <f t="shared" si="113"/>
        <v>2023</v>
      </c>
      <c r="D3605" s="3">
        <v>45055</v>
      </c>
      <c r="E3605" t="s">
        <v>3306</v>
      </c>
      <c r="F3605" t="s">
        <v>1805</v>
      </c>
      <c r="G3605" s="5" t="s">
        <v>106</v>
      </c>
      <c r="H3605" s="5" t="s">
        <v>107</v>
      </c>
      <c r="I3605" t="s">
        <v>805</v>
      </c>
      <c r="J3605" t="s">
        <v>1038</v>
      </c>
      <c r="K3605" s="5" t="s">
        <v>95</v>
      </c>
      <c r="L3605" s="5" t="s">
        <v>116</v>
      </c>
      <c r="M3605" t="s">
        <v>55</v>
      </c>
      <c r="N3605" s="5" t="s">
        <v>56</v>
      </c>
      <c r="O3605" s="5" t="s">
        <v>43</v>
      </c>
      <c r="P3605" t="s">
        <v>493</v>
      </c>
      <c r="Q3605" s="5" t="s">
        <v>33</v>
      </c>
      <c r="R3605" s="1">
        <v>4</v>
      </c>
      <c r="S3605" s="1">
        <v>2980</v>
      </c>
      <c r="T3605">
        <v>0.15</v>
      </c>
      <c r="U3605" s="1">
        <v>1812</v>
      </c>
      <c r="V3605" s="1">
        <v>7248</v>
      </c>
      <c r="W3605" s="1">
        <v>10132</v>
      </c>
      <c r="X3605" s="1">
        <v>2884</v>
      </c>
      <c r="Y3605" s="7">
        <v>0.28464271614686143</v>
      </c>
    </row>
    <row r="3606" spans="1:25">
      <c r="A3606" t="s">
        <v>5168</v>
      </c>
      <c r="B3606" s="3" t="str">
        <f t="shared" si="112"/>
        <v>May</v>
      </c>
      <c r="C3606" s="3" t="str">
        <f t="shared" si="113"/>
        <v>2022</v>
      </c>
      <c r="D3606" s="3">
        <v>44704</v>
      </c>
      <c r="E3606" t="s">
        <v>1891</v>
      </c>
      <c r="F3606" t="s">
        <v>2127</v>
      </c>
      <c r="G3606" s="5" t="s">
        <v>37</v>
      </c>
      <c r="H3606" s="5" t="s">
        <v>38</v>
      </c>
      <c r="I3606" t="s">
        <v>656</v>
      </c>
      <c r="J3606" t="s">
        <v>1930</v>
      </c>
      <c r="K3606" s="5" t="s">
        <v>73</v>
      </c>
      <c r="L3606" s="5" t="s">
        <v>42</v>
      </c>
      <c r="M3606" t="s">
        <v>117</v>
      </c>
      <c r="N3606" s="5" t="s">
        <v>118</v>
      </c>
      <c r="O3606" s="5" t="s">
        <v>43</v>
      </c>
      <c r="P3606" t="s">
        <v>309</v>
      </c>
      <c r="Q3606" s="5" t="s">
        <v>75</v>
      </c>
      <c r="R3606" s="1">
        <v>7</v>
      </c>
      <c r="S3606" s="1">
        <v>1381</v>
      </c>
      <c r="T3606">
        <v>0.1</v>
      </c>
      <c r="U3606" s="1">
        <v>1080</v>
      </c>
      <c r="V3606" s="1">
        <v>7560</v>
      </c>
      <c r="W3606" s="1">
        <v>8700.3000000000011</v>
      </c>
      <c r="X3606" s="1">
        <v>1140.3000000000011</v>
      </c>
      <c r="Y3606" s="7">
        <v>0.13106444605358447</v>
      </c>
    </row>
    <row r="3607" spans="1:25">
      <c r="A3607" t="s">
        <v>5169</v>
      </c>
      <c r="B3607" s="3" t="str">
        <f t="shared" si="112"/>
        <v>Apr</v>
      </c>
      <c r="C3607" s="3" t="str">
        <f t="shared" si="113"/>
        <v>2023</v>
      </c>
      <c r="D3607" s="3">
        <v>45036</v>
      </c>
      <c r="E3607" t="s">
        <v>751</v>
      </c>
      <c r="F3607" t="s">
        <v>877</v>
      </c>
      <c r="G3607" s="5" t="s">
        <v>23</v>
      </c>
      <c r="H3607" s="5" t="s">
        <v>24</v>
      </c>
      <c r="I3607" t="s">
        <v>1216</v>
      </c>
      <c r="J3607" t="s">
        <v>790</v>
      </c>
      <c r="K3607" s="5" t="s">
        <v>41</v>
      </c>
      <c r="L3607" s="5" t="s">
        <v>116</v>
      </c>
      <c r="M3607" t="s">
        <v>65</v>
      </c>
      <c r="N3607" s="5" t="s">
        <v>66</v>
      </c>
      <c r="O3607" s="5" t="s">
        <v>43</v>
      </c>
      <c r="P3607" t="s">
        <v>376</v>
      </c>
      <c r="Q3607" s="5" t="s">
        <v>33</v>
      </c>
      <c r="R3607" s="1">
        <v>2</v>
      </c>
      <c r="S3607" s="1">
        <v>2190</v>
      </c>
      <c r="T3607">
        <v>0.1</v>
      </c>
      <c r="U3607" s="1">
        <v>1102</v>
      </c>
      <c r="V3607" s="1">
        <v>2204</v>
      </c>
      <c r="W3607" s="1">
        <v>3942</v>
      </c>
      <c r="X3607" s="1">
        <v>1738</v>
      </c>
      <c r="Y3607" s="7">
        <v>0.44089294774226279</v>
      </c>
    </row>
    <row r="3608" spans="1:25">
      <c r="A3608" t="s">
        <v>5170</v>
      </c>
      <c r="B3608" s="3" t="str">
        <f t="shared" si="112"/>
        <v>May</v>
      </c>
      <c r="C3608" s="3" t="str">
        <f t="shared" si="113"/>
        <v>2025</v>
      </c>
      <c r="D3608" s="3">
        <v>45793</v>
      </c>
      <c r="E3608" t="s">
        <v>2044</v>
      </c>
      <c r="F3608" t="s">
        <v>22</v>
      </c>
      <c r="G3608" s="5" t="s">
        <v>37</v>
      </c>
      <c r="H3608" s="5" t="s">
        <v>38</v>
      </c>
      <c r="I3608" t="s">
        <v>444</v>
      </c>
      <c r="J3608" t="s">
        <v>1122</v>
      </c>
      <c r="K3608" s="5" t="s">
        <v>41</v>
      </c>
      <c r="L3608" s="5" t="s">
        <v>42</v>
      </c>
      <c r="M3608" t="s">
        <v>117</v>
      </c>
      <c r="N3608" s="5" t="s">
        <v>118</v>
      </c>
      <c r="O3608" s="5" t="s">
        <v>43</v>
      </c>
      <c r="P3608" t="s">
        <v>170</v>
      </c>
      <c r="Q3608" s="5" t="s">
        <v>45</v>
      </c>
      <c r="R3608" s="1">
        <v>6</v>
      </c>
      <c r="S3608" s="1">
        <v>1979</v>
      </c>
      <c r="T3608">
        <v>0.2</v>
      </c>
      <c r="U3608" s="1">
        <v>1648</v>
      </c>
      <c r="V3608" s="1">
        <v>9888</v>
      </c>
      <c r="W3608" s="1">
        <v>9499.2000000000007</v>
      </c>
      <c r="X3608" s="1">
        <v>-388.79999999999927</v>
      </c>
      <c r="Y3608" s="7">
        <v>-4.092976250631624E-2</v>
      </c>
    </row>
    <row r="3609" spans="1:25">
      <c r="A3609" t="s">
        <v>5171</v>
      </c>
      <c r="B3609" s="3" t="str">
        <f t="shared" si="112"/>
        <v>Feb</v>
      </c>
      <c r="C3609" s="3" t="str">
        <f t="shared" si="113"/>
        <v>2022</v>
      </c>
      <c r="D3609" s="3">
        <v>44612</v>
      </c>
      <c r="E3609" t="s">
        <v>392</v>
      </c>
      <c r="F3609" t="s">
        <v>1481</v>
      </c>
      <c r="G3609" s="5" t="s">
        <v>49</v>
      </c>
      <c r="H3609" s="5" t="s">
        <v>50</v>
      </c>
      <c r="I3609" t="s">
        <v>512</v>
      </c>
      <c r="J3609" t="s">
        <v>885</v>
      </c>
      <c r="K3609" s="5" t="s">
        <v>27</v>
      </c>
      <c r="L3609" s="5" t="s">
        <v>54</v>
      </c>
      <c r="M3609" t="s">
        <v>117</v>
      </c>
      <c r="N3609" s="5" t="s">
        <v>118</v>
      </c>
      <c r="O3609" s="5" t="s">
        <v>43</v>
      </c>
      <c r="P3609" t="s">
        <v>260</v>
      </c>
      <c r="Q3609" s="5" t="s">
        <v>33</v>
      </c>
      <c r="R3609" s="1">
        <v>4</v>
      </c>
      <c r="S3609" s="1">
        <v>2470</v>
      </c>
      <c r="T3609">
        <v>0.2</v>
      </c>
      <c r="U3609" s="1">
        <v>1814</v>
      </c>
      <c r="V3609" s="1">
        <v>7256</v>
      </c>
      <c r="W3609" s="1">
        <v>7904</v>
      </c>
      <c r="X3609" s="1">
        <v>648</v>
      </c>
      <c r="Y3609" s="7">
        <v>8.1983805668016191E-2</v>
      </c>
    </row>
    <row r="3610" spans="1:25">
      <c r="A3610" t="s">
        <v>5172</v>
      </c>
      <c r="B3610" s="3" t="str">
        <f t="shared" si="112"/>
        <v>Nov</v>
      </c>
      <c r="C3610" s="3" t="str">
        <f t="shared" si="113"/>
        <v>2025</v>
      </c>
      <c r="D3610" s="3">
        <v>45979</v>
      </c>
      <c r="E3610" t="s">
        <v>795</v>
      </c>
      <c r="F3610" t="s">
        <v>1410</v>
      </c>
      <c r="G3610" s="5" t="s">
        <v>49</v>
      </c>
      <c r="H3610" s="5" t="s">
        <v>50</v>
      </c>
      <c r="I3610" t="s">
        <v>1121</v>
      </c>
      <c r="J3610" t="s">
        <v>303</v>
      </c>
      <c r="K3610" s="5" t="s">
        <v>95</v>
      </c>
      <c r="L3610" s="5" t="s">
        <v>54</v>
      </c>
      <c r="M3610" t="s">
        <v>117</v>
      </c>
      <c r="N3610" s="5" t="s">
        <v>118</v>
      </c>
      <c r="O3610" s="5" t="s">
        <v>31</v>
      </c>
      <c r="P3610" t="s">
        <v>119</v>
      </c>
      <c r="Q3610" s="5" t="s">
        <v>33</v>
      </c>
      <c r="R3610" s="1">
        <v>6</v>
      </c>
      <c r="S3610" s="1">
        <v>2763</v>
      </c>
      <c r="T3610">
        <v>0.25</v>
      </c>
      <c r="U3610" s="1">
        <v>1557</v>
      </c>
      <c r="V3610" s="1">
        <v>9342</v>
      </c>
      <c r="W3610" s="1">
        <v>12433.5</v>
      </c>
      <c r="X3610" s="1">
        <v>3091.5</v>
      </c>
      <c r="Y3610" s="7">
        <v>0.24864277958740499</v>
      </c>
    </row>
    <row r="3611" spans="1:25">
      <c r="A3611" t="s">
        <v>5173</v>
      </c>
      <c r="B3611" s="3" t="str">
        <f t="shared" si="112"/>
        <v>Jan</v>
      </c>
      <c r="C3611" s="3" t="str">
        <f t="shared" si="113"/>
        <v>2022</v>
      </c>
      <c r="D3611" s="3">
        <v>44565</v>
      </c>
      <c r="E3611" t="s">
        <v>1253</v>
      </c>
      <c r="F3611" t="s">
        <v>145</v>
      </c>
      <c r="G3611" s="5" t="s">
        <v>61</v>
      </c>
      <c r="H3611" s="5" t="s">
        <v>50</v>
      </c>
      <c r="I3611" t="s">
        <v>1286</v>
      </c>
      <c r="J3611" t="s">
        <v>422</v>
      </c>
      <c r="K3611" s="5" t="s">
        <v>73</v>
      </c>
      <c r="L3611" s="5" t="s">
        <v>64</v>
      </c>
      <c r="M3611" t="s">
        <v>55</v>
      </c>
      <c r="N3611" s="5" t="s">
        <v>56</v>
      </c>
      <c r="O3611" s="5" t="s">
        <v>43</v>
      </c>
      <c r="P3611" t="s">
        <v>238</v>
      </c>
      <c r="Q3611" s="5" t="s">
        <v>75</v>
      </c>
      <c r="R3611" s="1">
        <v>3</v>
      </c>
      <c r="S3611" s="1">
        <v>82</v>
      </c>
      <c r="T3611">
        <v>0.15</v>
      </c>
      <c r="U3611" s="1">
        <v>48</v>
      </c>
      <c r="V3611" s="1">
        <v>144</v>
      </c>
      <c r="W3611" s="1">
        <v>209.1</v>
      </c>
      <c r="X3611" s="1">
        <v>65.099999999999994</v>
      </c>
      <c r="Y3611" s="7">
        <v>0.31133428981348638</v>
      </c>
    </row>
    <row r="3612" spans="1:25">
      <c r="A3612" t="s">
        <v>5174</v>
      </c>
      <c r="B3612" s="3" t="str">
        <f t="shared" si="112"/>
        <v>Aug</v>
      </c>
      <c r="C3612" s="3" t="str">
        <f t="shared" si="113"/>
        <v>2022</v>
      </c>
      <c r="D3612" s="3">
        <v>44776</v>
      </c>
      <c r="E3612" t="s">
        <v>842</v>
      </c>
      <c r="F3612" t="s">
        <v>823</v>
      </c>
      <c r="G3612" s="5" t="s">
        <v>106</v>
      </c>
      <c r="H3612" s="5" t="s">
        <v>107</v>
      </c>
      <c r="I3612" t="s">
        <v>715</v>
      </c>
      <c r="J3612" t="s">
        <v>289</v>
      </c>
      <c r="K3612" s="5" t="s">
        <v>95</v>
      </c>
      <c r="L3612" s="5" t="s">
        <v>116</v>
      </c>
      <c r="M3612" t="s">
        <v>117</v>
      </c>
      <c r="N3612" s="5" t="s">
        <v>118</v>
      </c>
      <c r="O3612" s="5" t="s">
        <v>31</v>
      </c>
      <c r="P3612" t="s">
        <v>57</v>
      </c>
      <c r="Q3612" s="5" t="s">
        <v>75</v>
      </c>
      <c r="R3612" s="1">
        <v>8</v>
      </c>
      <c r="S3612" s="1">
        <v>3787</v>
      </c>
      <c r="T3612">
        <v>0.1</v>
      </c>
      <c r="U3612" s="1">
        <v>2709</v>
      </c>
      <c r="V3612" s="1">
        <v>21672</v>
      </c>
      <c r="W3612" s="1">
        <v>27266.400000000001</v>
      </c>
      <c r="X3612" s="1">
        <v>5594.4000000000015</v>
      </c>
      <c r="Y3612" s="7">
        <v>0.20517560073937158</v>
      </c>
    </row>
    <row r="3613" spans="1:25">
      <c r="A3613" t="s">
        <v>5175</v>
      </c>
      <c r="B3613" s="3" t="str">
        <f t="shared" si="112"/>
        <v>Oct</v>
      </c>
      <c r="C3613" s="3" t="str">
        <f t="shared" si="113"/>
        <v>2022</v>
      </c>
      <c r="D3613" s="3">
        <v>44836</v>
      </c>
      <c r="E3613" t="s">
        <v>1933</v>
      </c>
      <c r="F3613" t="s">
        <v>1477</v>
      </c>
      <c r="G3613" s="5" t="s">
        <v>23</v>
      </c>
      <c r="H3613" s="5" t="s">
        <v>24</v>
      </c>
      <c r="I3613" t="s">
        <v>2440</v>
      </c>
      <c r="J3613" t="s">
        <v>135</v>
      </c>
      <c r="K3613" s="5" t="s">
        <v>41</v>
      </c>
      <c r="L3613" s="5" t="s">
        <v>54</v>
      </c>
      <c r="M3613" t="s">
        <v>65</v>
      </c>
      <c r="N3613" s="5" t="s">
        <v>66</v>
      </c>
      <c r="O3613" s="5" t="s">
        <v>31</v>
      </c>
      <c r="P3613" t="s">
        <v>81</v>
      </c>
      <c r="Q3613" s="5" t="s">
        <v>45</v>
      </c>
      <c r="R3613" s="1">
        <v>1</v>
      </c>
      <c r="S3613" s="1">
        <v>2297</v>
      </c>
      <c r="T3613">
        <v>0</v>
      </c>
      <c r="U3613" s="1">
        <v>1729</v>
      </c>
      <c r="V3613" s="1">
        <v>1729</v>
      </c>
      <c r="W3613" s="1">
        <v>2297</v>
      </c>
      <c r="X3613" s="1">
        <v>568</v>
      </c>
      <c r="Y3613" s="7">
        <v>0.24727905964301264</v>
      </c>
    </row>
    <row r="3614" spans="1:25">
      <c r="A3614" t="s">
        <v>5176</v>
      </c>
      <c r="B3614" s="3" t="str">
        <f t="shared" si="112"/>
        <v>Aug</v>
      </c>
      <c r="C3614" s="3" t="str">
        <f t="shared" si="113"/>
        <v>2025</v>
      </c>
      <c r="D3614" s="3">
        <v>45872</v>
      </c>
      <c r="E3614" t="s">
        <v>2052</v>
      </c>
      <c r="F3614" t="s">
        <v>133</v>
      </c>
      <c r="G3614" s="5" t="s">
        <v>106</v>
      </c>
      <c r="H3614" s="5" t="s">
        <v>107</v>
      </c>
      <c r="I3614" t="s">
        <v>537</v>
      </c>
      <c r="J3614" t="s">
        <v>638</v>
      </c>
      <c r="K3614" s="5" t="s">
        <v>53</v>
      </c>
      <c r="L3614" s="5" t="s">
        <v>54</v>
      </c>
      <c r="M3614" t="s">
        <v>87</v>
      </c>
      <c r="N3614" s="5" t="s">
        <v>88</v>
      </c>
      <c r="O3614" s="5" t="s">
        <v>31</v>
      </c>
      <c r="P3614" t="s">
        <v>493</v>
      </c>
      <c r="Q3614" s="5" t="s">
        <v>33</v>
      </c>
      <c r="R3614" s="1">
        <v>8</v>
      </c>
      <c r="S3614" s="1">
        <v>2726</v>
      </c>
      <c r="T3614">
        <v>0.1</v>
      </c>
      <c r="U3614" s="1">
        <v>2207</v>
      </c>
      <c r="V3614" s="1">
        <v>17656</v>
      </c>
      <c r="W3614" s="1">
        <v>19627.2</v>
      </c>
      <c r="X3614" s="1">
        <v>1971.2000000000007</v>
      </c>
      <c r="Y3614" s="7">
        <v>0.10043205347680773</v>
      </c>
    </row>
    <row r="3615" spans="1:25">
      <c r="A3615" t="s">
        <v>5177</v>
      </c>
      <c r="B3615" s="3" t="str">
        <f t="shared" si="112"/>
        <v>Nov</v>
      </c>
      <c r="C3615" s="3" t="str">
        <f t="shared" si="113"/>
        <v>2022</v>
      </c>
      <c r="D3615" s="3">
        <v>44880</v>
      </c>
      <c r="E3615" t="s">
        <v>1348</v>
      </c>
      <c r="F3615" t="s">
        <v>1743</v>
      </c>
      <c r="G3615" s="5" t="s">
        <v>49</v>
      </c>
      <c r="H3615" s="5" t="s">
        <v>50</v>
      </c>
      <c r="I3615" t="s">
        <v>710</v>
      </c>
      <c r="J3615" t="s">
        <v>1664</v>
      </c>
      <c r="K3615" s="5" t="s">
        <v>53</v>
      </c>
      <c r="L3615" s="5" t="s">
        <v>42</v>
      </c>
      <c r="M3615" t="s">
        <v>29</v>
      </c>
      <c r="N3615" s="5" t="s">
        <v>30</v>
      </c>
      <c r="O3615" s="5" t="s">
        <v>43</v>
      </c>
      <c r="P3615" t="s">
        <v>285</v>
      </c>
      <c r="Q3615" s="5" t="s">
        <v>75</v>
      </c>
      <c r="R3615" s="1">
        <v>4</v>
      </c>
      <c r="S3615" s="1">
        <v>1752</v>
      </c>
      <c r="T3615">
        <v>0.25</v>
      </c>
      <c r="U3615" s="1">
        <v>890</v>
      </c>
      <c r="V3615" s="1">
        <v>3560</v>
      </c>
      <c r="W3615" s="1">
        <v>5256</v>
      </c>
      <c r="X3615" s="1">
        <v>1696</v>
      </c>
      <c r="Y3615" s="7">
        <v>0.32267884322678841</v>
      </c>
    </row>
    <row r="3616" spans="1:25">
      <c r="A3616" t="s">
        <v>5178</v>
      </c>
      <c r="B3616" s="3" t="str">
        <f t="shared" si="112"/>
        <v>Nov</v>
      </c>
      <c r="C3616" s="3" t="str">
        <f t="shared" si="113"/>
        <v>2022</v>
      </c>
      <c r="D3616" s="3">
        <v>44886</v>
      </c>
      <c r="E3616" t="s">
        <v>1749</v>
      </c>
      <c r="F3616" t="s">
        <v>543</v>
      </c>
      <c r="G3616" s="5" t="s">
        <v>49</v>
      </c>
      <c r="H3616" s="5" t="s">
        <v>50</v>
      </c>
      <c r="I3616" t="s">
        <v>884</v>
      </c>
      <c r="J3616" t="s">
        <v>819</v>
      </c>
      <c r="K3616" s="5" t="s">
        <v>95</v>
      </c>
      <c r="L3616" s="5" t="s">
        <v>54</v>
      </c>
      <c r="M3616" t="s">
        <v>29</v>
      </c>
      <c r="N3616" s="5" t="s">
        <v>30</v>
      </c>
      <c r="O3616" s="5" t="s">
        <v>31</v>
      </c>
      <c r="P3616" t="s">
        <v>125</v>
      </c>
      <c r="Q3616" s="5" t="s">
        <v>45</v>
      </c>
      <c r="R3616" s="1">
        <v>8</v>
      </c>
      <c r="S3616" s="1">
        <v>2390</v>
      </c>
      <c r="T3616">
        <v>0.15</v>
      </c>
      <c r="U3616" s="1">
        <v>1329</v>
      </c>
      <c r="V3616" s="1">
        <v>10632</v>
      </c>
      <c r="W3616" s="1">
        <v>16252</v>
      </c>
      <c r="X3616" s="1">
        <v>5620</v>
      </c>
      <c r="Y3616" s="7">
        <v>0.34580359340388878</v>
      </c>
    </row>
    <row r="3617" spans="1:25">
      <c r="A3617" t="s">
        <v>5179</v>
      </c>
      <c r="B3617" s="3" t="str">
        <f t="shared" si="112"/>
        <v>Mar</v>
      </c>
      <c r="C3617" s="3" t="str">
        <f t="shared" si="113"/>
        <v>2023</v>
      </c>
      <c r="D3617" s="3">
        <v>45000</v>
      </c>
      <c r="E3617" t="s">
        <v>535</v>
      </c>
      <c r="F3617" t="s">
        <v>2033</v>
      </c>
      <c r="G3617" s="5" t="s">
        <v>106</v>
      </c>
      <c r="H3617" s="5" t="s">
        <v>107</v>
      </c>
      <c r="I3617" t="s">
        <v>2117</v>
      </c>
      <c r="J3617" t="s">
        <v>1962</v>
      </c>
      <c r="K3617" s="5" t="s">
        <v>73</v>
      </c>
      <c r="L3617" s="5" t="s">
        <v>54</v>
      </c>
      <c r="M3617" t="s">
        <v>55</v>
      </c>
      <c r="N3617" s="5" t="s">
        <v>56</v>
      </c>
      <c r="O3617" s="5" t="s">
        <v>43</v>
      </c>
      <c r="P3617" t="s">
        <v>110</v>
      </c>
      <c r="Q3617" s="5" t="s">
        <v>33</v>
      </c>
      <c r="R3617" s="1">
        <v>7</v>
      </c>
      <c r="S3617" s="1">
        <v>1357</v>
      </c>
      <c r="T3617">
        <v>0</v>
      </c>
      <c r="U3617" s="1">
        <v>953</v>
      </c>
      <c r="V3617" s="1">
        <v>6671</v>
      </c>
      <c r="W3617" s="1">
        <v>9499</v>
      </c>
      <c r="X3617" s="1">
        <v>2828</v>
      </c>
      <c r="Y3617" s="7">
        <v>0.29771554900515845</v>
      </c>
    </row>
    <row r="3618" spans="1:25">
      <c r="A3618" t="s">
        <v>5180</v>
      </c>
      <c r="B3618" s="3" t="str">
        <f t="shared" si="112"/>
        <v>May</v>
      </c>
      <c r="C3618" s="3" t="str">
        <f t="shared" si="113"/>
        <v>2025</v>
      </c>
      <c r="D3618" s="3">
        <v>45786</v>
      </c>
      <c r="E3618" t="s">
        <v>1902</v>
      </c>
      <c r="F3618" t="s">
        <v>1937</v>
      </c>
      <c r="G3618" s="5" t="s">
        <v>23</v>
      </c>
      <c r="H3618" s="5" t="s">
        <v>24</v>
      </c>
      <c r="I3618" t="s">
        <v>79</v>
      </c>
      <c r="J3618" t="s">
        <v>1217</v>
      </c>
      <c r="K3618" s="5" t="s">
        <v>41</v>
      </c>
      <c r="L3618" s="5" t="s">
        <v>54</v>
      </c>
      <c r="M3618" t="s">
        <v>55</v>
      </c>
      <c r="N3618" s="5" t="s">
        <v>56</v>
      </c>
      <c r="O3618" s="5" t="s">
        <v>43</v>
      </c>
      <c r="P3618" t="s">
        <v>220</v>
      </c>
      <c r="Q3618" s="5" t="s">
        <v>33</v>
      </c>
      <c r="R3618" s="1">
        <v>8</v>
      </c>
      <c r="S3618" s="1">
        <v>3035</v>
      </c>
      <c r="T3618">
        <v>0.05</v>
      </c>
      <c r="U3618" s="1">
        <v>2325</v>
      </c>
      <c r="V3618" s="1">
        <v>18600</v>
      </c>
      <c r="W3618" s="1">
        <v>23066</v>
      </c>
      <c r="X3618" s="1">
        <v>4466</v>
      </c>
      <c r="Y3618" s="7">
        <v>0.19361831266799617</v>
      </c>
    </row>
    <row r="3619" spans="1:25">
      <c r="A3619" t="s">
        <v>5181</v>
      </c>
      <c r="B3619" s="3" t="str">
        <f t="shared" si="112"/>
        <v>Feb</v>
      </c>
      <c r="C3619" s="3" t="str">
        <f t="shared" si="113"/>
        <v>2023</v>
      </c>
      <c r="D3619" s="3">
        <v>44963</v>
      </c>
      <c r="E3619" t="s">
        <v>121</v>
      </c>
      <c r="F3619" t="s">
        <v>1394</v>
      </c>
      <c r="G3619" s="5" t="s">
        <v>106</v>
      </c>
      <c r="H3619" s="5" t="s">
        <v>107</v>
      </c>
      <c r="I3619" t="s">
        <v>1250</v>
      </c>
      <c r="J3619" t="s">
        <v>1401</v>
      </c>
      <c r="K3619" s="5" t="s">
        <v>27</v>
      </c>
      <c r="L3619" s="5" t="s">
        <v>64</v>
      </c>
      <c r="M3619" t="s">
        <v>29</v>
      </c>
      <c r="N3619" s="5" t="s">
        <v>30</v>
      </c>
      <c r="O3619" s="5" t="s">
        <v>43</v>
      </c>
      <c r="P3619" t="s">
        <v>74</v>
      </c>
      <c r="Q3619" s="5" t="s">
        <v>33</v>
      </c>
      <c r="R3619" s="1">
        <v>5</v>
      </c>
      <c r="S3619" s="1">
        <v>4127</v>
      </c>
      <c r="T3619">
        <v>0.15</v>
      </c>
      <c r="U3619" s="1">
        <v>2666</v>
      </c>
      <c r="V3619" s="1">
        <v>13330</v>
      </c>
      <c r="W3619" s="1">
        <v>17539.75</v>
      </c>
      <c r="X3619" s="1">
        <v>4209.75</v>
      </c>
      <c r="Y3619" s="7">
        <v>0.24001197280462949</v>
      </c>
    </row>
    <row r="3620" spans="1:25">
      <c r="A3620" t="s">
        <v>5182</v>
      </c>
      <c r="B3620" s="3" t="str">
        <f t="shared" si="112"/>
        <v>Sep</v>
      </c>
      <c r="C3620" s="3" t="str">
        <f t="shared" si="113"/>
        <v>2025</v>
      </c>
      <c r="D3620" s="3">
        <v>45921</v>
      </c>
      <c r="E3620" t="s">
        <v>1851</v>
      </c>
      <c r="F3620" t="s">
        <v>3495</v>
      </c>
      <c r="G3620" s="5" t="s">
        <v>49</v>
      </c>
      <c r="H3620" s="5" t="s">
        <v>50</v>
      </c>
      <c r="I3620" t="s">
        <v>1058</v>
      </c>
      <c r="J3620" t="s">
        <v>331</v>
      </c>
      <c r="K3620" s="5" t="s">
        <v>95</v>
      </c>
      <c r="L3620" s="5" t="s">
        <v>64</v>
      </c>
      <c r="M3620" t="s">
        <v>65</v>
      </c>
      <c r="N3620" s="5" t="s">
        <v>66</v>
      </c>
      <c r="O3620" s="5" t="s">
        <v>43</v>
      </c>
      <c r="P3620" t="s">
        <v>67</v>
      </c>
      <c r="Q3620" s="5" t="s">
        <v>33</v>
      </c>
      <c r="R3620" s="1">
        <v>1</v>
      </c>
      <c r="S3620" s="1">
        <v>3296</v>
      </c>
      <c r="T3620">
        <v>0.15</v>
      </c>
      <c r="U3620" s="1">
        <v>2339</v>
      </c>
      <c r="V3620" s="1">
        <v>2339</v>
      </c>
      <c r="W3620" s="1">
        <v>2801.6</v>
      </c>
      <c r="X3620" s="1">
        <v>462.59999999999991</v>
      </c>
      <c r="Y3620" s="7">
        <v>0.16511993146773268</v>
      </c>
    </row>
    <row r="3621" spans="1:25">
      <c r="A3621" t="s">
        <v>5183</v>
      </c>
      <c r="B3621" s="3" t="str">
        <f t="shared" si="112"/>
        <v>Apr</v>
      </c>
      <c r="C3621" s="3" t="str">
        <f t="shared" si="113"/>
        <v>2024</v>
      </c>
      <c r="D3621" s="3">
        <v>45408</v>
      </c>
      <c r="E3621" t="s">
        <v>1604</v>
      </c>
      <c r="F3621" t="s">
        <v>875</v>
      </c>
      <c r="G3621" s="5" t="s">
        <v>23</v>
      </c>
      <c r="H3621" s="5" t="s">
        <v>24</v>
      </c>
      <c r="I3621" t="s">
        <v>324</v>
      </c>
      <c r="J3621" t="s">
        <v>1598</v>
      </c>
      <c r="K3621" s="5" t="s">
        <v>53</v>
      </c>
      <c r="L3621" s="5" t="s">
        <v>54</v>
      </c>
      <c r="M3621" t="s">
        <v>65</v>
      </c>
      <c r="N3621" s="5" t="s">
        <v>66</v>
      </c>
      <c r="O3621" s="5" t="s">
        <v>43</v>
      </c>
      <c r="P3621" t="s">
        <v>170</v>
      </c>
      <c r="Q3621" s="5" t="s">
        <v>45</v>
      </c>
      <c r="R3621" s="1">
        <v>6</v>
      </c>
      <c r="S3621" s="1">
        <v>3431</v>
      </c>
      <c r="T3621">
        <v>0.2</v>
      </c>
      <c r="U3621" s="1">
        <v>2263</v>
      </c>
      <c r="V3621" s="1">
        <v>13578</v>
      </c>
      <c r="W3621" s="1">
        <v>16468.8</v>
      </c>
      <c r="X3621" s="1">
        <v>2890.7999999999993</v>
      </c>
      <c r="Y3621" s="7">
        <v>0.175531914893617</v>
      </c>
    </row>
    <row r="3622" spans="1:25">
      <c r="A3622" t="s">
        <v>5184</v>
      </c>
      <c r="B3622" s="3" t="str">
        <f t="shared" si="112"/>
        <v>Dec</v>
      </c>
      <c r="C3622" s="3" t="str">
        <f t="shared" si="113"/>
        <v>2022</v>
      </c>
      <c r="D3622" s="3">
        <v>44901</v>
      </c>
      <c r="E3622" t="s">
        <v>2508</v>
      </c>
      <c r="F3622" t="s">
        <v>1809</v>
      </c>
      <c r="G3622" s="5" t="s">
        <v>49</v>
      </c>
      <c r="H3622" s="5" t="s">
        <v>50</v>
      </c>
      <c r="I3622" t="s">
        <v>661</v>
      </c>
      <c r="J3622" t="s">
        <v>854</v>
      </c>
      <c r="K3622" s="5" t="s">
        <v>41</v>
      </c>
      <c r="L3622" s="5" t="s">
        <v>64</v>
      </c>
      <c r="M3622" t="s">
        <v>65</v>
      </c>
      <c r="N3622" s="5" t="s">
        <v>66</v>
      </c>
      <c r="O3622" s="5" t="s">
        <v>31</v>
      </c>
      <c r="P3622" t="s">
        <v>757</v>
      </c>
      <c r="Q3622" s="5" t="s">
        <v>33</v>
      </c>
      <c r="R3622" s="1">
        <v>7</v>
      </c>
      <c r="S3622" s="1">
        <v>3386</v>
      </c>
      <c r="T3622">
        <v>0</v>
      </c>
      <c r="U3622" s="1">
        <v>2513</v>
      </c>
      <c r="V3622" s="1">
        <v>17591</v>
      </c>
      <c r="W3622" s="1">
        <v>23702</v>
      </c>
      <c r="X3622" s="1">
        <v>6111</v>
      </c>
      <c r="Y3622" s="7">
        <v>0.25782634376845837</v>
      </c>
    </row>
    <row r="3623" spans="1:25">
      <c r="A3623" t="s">
        <v>5185</v>
      </c>
      <c r="B3623" s="3" t="str">
        <f t="shared" si="112"/>
        <v>Mar</v>
      </c>
      <c r="C3623" s="3" t="str">
        <f t="shared" si="113"/>
        <v>2023</v>
      </c>
      <c r="D3623" s="3">
        <v>45013</v>
      </c>
      <c r="E3623" t="s">
        <v>3423</v>
      </c>
      <c r="F3623" t="s">
        <v>1907</v>
      </c>
      <c r="G3623" s="5" t="s">
        <v>37</v>
      </c>
      <c r="H3623" s="5" t="s">
        <v>38</v>
      </c>
      <c r="I3623" t="s">
        <v>786</v>
      </c>
      <c r="J3623" t="s">
        <v>870</v>
      </c>
      <c r="K3623" s="5" t="s">
        <v>41</v>
      </c>
      <c r="L3623" s="5" t="s">
        <v>64</v>
      </c>
      <c r="M3623" t="s">
        <v>65</v>
      </c>
      <c r="N3623" s="5" t="s">
        <v>66</v>
      </c>
      <c r="O3623" s="5" t="s">
        <v>43</v>
      </c>
      <c r="P3623" t="s">
        <v>153</v>
      </c>
      <c r="Q3623" s="5" t="s">
        <v>33</v>
      </c>
      <c r="R3623" s="1">
        <v>6</v>
      </c>
      <c r="S3623" s="1">
        <v>50</v>
      </c>
      <c r="T3623">
        <v>0.25</v>
      </c>
      <c r="U3623" s="1">
        <v>36</v>
      </c>
      <c r="V3623" s="1">
        <v>216</v>
      </c>
      <c r="W3623" s="1">
        <v>225</v>
      </c>
      <c r="X3623" s="1">
        <v>9</v>
      </c>
      <c r="Y3623" s="7">
        <v>0.04</v>
      </c>
    </row>
    <row r="3624" spans="1:25">
      <c r="A3624" t="s">
        <v>5186</v>
      </c>
      <c r="B3624" s="3" t="str">
        <f t="shared" si="112"/>
        <v>Aug</v>
      </c>
      <c r="C3624" s="3" t="str">
        <f t="shared" si="113"/>
        <v>2025</v>
      </c>
      <c r="D3624" s="3">
        <v>45871</v>
      </c>
      <c r="E3624" t="s">
        <v>727</v>
      </c>
      <c r="F3624" t="s">
        <v>2949</v>
      </c>
      <c r="G3624" s="5" t="s">
        <v>37</v>
      </c>
      <c r="H3624" s="5" t="s">
        <v>38</v>
      </c>
      <c r="I3624" t="s">
        <v>1021</v>
      </c>
      <c r="J3624" t="s">
        <v>2076</v>
      </c>
      <c r="K3624" s="5" t="s">
        <v>73</v>
      </c>
      <c r="L3624" s="5" t="s">
        <v>116</v>
      </c>
      <c r="M3624" t="s">
        <v>117</v>
      </c>
      <c r="N3624" s="5" t="s">
        <v>118</v>
      </c>
      <c r="O3624" s="5" t="s">
        <v>31</v>
      </c>
      <c r="P3624" t="s">
        <v>326</v>
      </c>
      <c r="Q3624" s="5" t="s">
        <v>75</v>
      </c>
      <c r="R3624" s="1">
        <v>5</v>
      </c>
      <c r="S3624" s="1">
        <v>2224</v>
      </c>
      <c r="T3624">
        <v>0.25</v>
      </c>
      <c r="U3624" s="1">
        <v>1750</v>
      </c>
      <c r="V3624" s="1">
        <v>8750</v>
      </c>
      <c r="W3624" s="1">
        <v>8340</v>
      </c>
      <c r="X3624" s="1">
        <v>-410</v>
      </c>
      <c r="Y3624" s="7">
        <v>-4.9160671462829736E-2</v>
      </c>
    </row>
    <row r="3625" spans="1:25">
      <c r="A3625" t="s">
        <v>5187</v>
      </c>
      <c r="B3625" s="3" t="str">
        <f t="shared" si="112"/>
        <v>Oct</v>
      </c>
      <c r="C3625" s="3" t="str">
        <f t="shared" si="113"/>
        <v>2024</v>
      </c>
      <c r="D3625" s="3">
        <v>45570</v>
      </c>
      <c r="E3625" t="s">
        <v>1202</v>
      </c>
      <c r="F3625" t="s">
        <v>810</v>
      </c>
      <c r="G3625" s="5" t="s">
        <v>23</v>
      </c>
      <c r="H3625" s="5" t="s">
        <v>24</v>
      </c>
      <c r="I3625" t="s">
        <v>1174</v>
      </c>
      <c r="J3625" t="s">
        <v>1238</v>
      </c>
      <c r="K3625" s="5" t="s">
        <v>53</v>
      </c>
      <c r="L3625" s="5" t="s">
        <v>42</v>
      </c>
      <c r="M3625" t="s">
        <v>55</v>
      </c>
      <c r="N3625" s="5" t="s">
        <v>56</v>
      </c>
      <c r="O3625" s="5" t="s">
        <v>43</v>
      </c>
      <c r="P3625" t="s">
        <v>376</v>
      </c>
      <c r="Q3625" s="5" t="s">
        <v>45</v>
      </c>
      <c r="R3625" s="1">
        <v>6</v>
      </c>
      <c r="S3625" s="1">
        <v>849</v>
      </c>
      <c r="T3625">
        <v>0.05</v>
      </c>
      <c r="U3625" s="1">
        <v>624</v>
      </c>
      <c r="V3625" s="1">
        <v>3744</v>
      </c>
      <c r="W3625" s="1">
        <v>4839.3</v>
      </c>
      <c r="X3625" s="1">
        <v>1095.3000000000002</v>
      </c>
      <c r="Y3625" s="7">
        <v>0.22633438720476104</v>
      </c>
    </row>
    <row r="3626" spans="1:25">
      <c r="A3626" t="s">
        <v>5188</v>
      </c>
      <c r="B3626" s="3" t="str">
        <f t="shared" si="112"/>
        <v>Jul</v>
      </c>
      <c r="C3626" s="3" t="str">
        <f t="shared" si="113"/>
        <v>2023</v>
      </c>
      <c r="D3626" s="3">
        <v>45126</v>
      </c>
      <c r="E3626" t="s">
        <v>69</v>
      </c>
      <c r="F3626" t="s">
        <v>1557</v>
      </c>
      <c r="G3626" s="5" t="s">
        <v>106</v>
      </c>
      <c r="H3626" s="5" t="s">
        <v>107</v>
      </c>
      <c r="I3626" t="s">
        <v>1349</v>
      </c>
      <c r="J3626" t="s">
        <v>219</v>
      </c>
      <c r="K3626" s="5" t="s">
        <v>41</v>
      </c>
      <c r="L3626" s="5" t="s">
        <v>54</v>
      </c>
      <c r="M3626" t="s">
        <v>55</v>
      </c>
      <c r="N3626" s="5" t="s">
        <v>56</v>
      </c>
      <c r="O3626" s="5" t="s">
        <v>31</v>
      </c>
      <c r="P3626" t="s">
        <v>131</v>
      </c>
      <c r="Q3626" s="5" t="s">
        <v>75</v>
      </c>
      <c r="R3626" s="1">
        <v>4</v>
      </c>
      <c r="S3626" s="1">
        <v>2765</v>
      </c>
      <c r="T3626">
        <v>0.2</v>
      </c>
      <c r="U3626" s="1">
        <v>2218</v>
      </c>
      <c r="V3626" s="1">
        <v>8872</v>
      </c>
      <c r="W3626" s="1">
        <v>8848</v>
      </c>
      <c r="X3626" s="1">
        <v>-24</v>
      </c>
      <c r="Y3626" s="7">
        <v>-2.7124773960216998E-3</v>
      </c>
    </row>
    <row r="3627" spans="1:25">
      <c r="A3627" t="s">
        <v>5189</v>
      </c>
      <c r="B3627" s="3" t="str">
        <f t="shared" si="112"/>
        <v>Mar</v>
      </c>
      <c r="C3627" s="3" t="str">
        <f t="shared" si="113"/>
        <v>2025</v>
      </c>
      <c r="D3627" s="3">
        <v>45730</v>
      </c>
      <c r="E3627" t="s">
        <v>1094</v>
      </c>
      <c r="F3627" t="s">
        <v>92</v>
      </c>
      <c r="G3627" s="5" t="s">
        <v>106</v>
      </c>
      <c r="H3627" s="5" t="s">
        <v>107</v>
      </c>
      <c r="I3627" t="s">
        <v>903</v>
      </c>
      <c r="J3627" t="s">
        <v>478</v>
      </c>
      <c r="K3627" s="5" t="s">
        <v>41</v>
      </c>
      <c r="L3627" s="5" t="s">
        <v>42</v>
      </c>
      <c r="M3627" t="s">
        <v>29</v>
      </c>
      <c r="N3627" s="5" t="s">
        <v>30</v>
      </c>
      <c r="O3627" s="5" t="s">
        <v>43</v>
      </c>
      <c r="P3627" t="s">
        <v>931</v>
      </c>
      <c r="Q3627" s="5" t="s">
        <v>33</v>
      </c>
      <c r="R3627" s="1">
        <v>6</v>
      </c>
      <c r="S3627" s="1">
        <v>1222</v>
      </c>
      <c r="T3627">
        <v>0.05</v>
      </c>
      <c r="U3627" s="1">
        <v>846</v>
      </c>
      <c r="V3627" s="1">
        <v>5076</v>
      </c>
      <c r="W3627" s="1">
        <v>6965.4</v>
      </c>
      <c r="X3627" s="1">
        <v>1889.3999999999996</v>
      </c>
      <c r="Y3627" s="7">
        <v>0.27125506072874489</v>
      </c>
    </row>
    <row r="3628" spans="1:25">
      <c r="A3628" t="s">
        <v>5190</v>
      </c>
      <c r="B3628" s="3" t="str">
        <f t="shared" si="112"/>
        <v>Aug</v>
      </c>
      <c r="C3628" s="3" t="str">
        <f t="shared" si="113"/>
        <v>2025</v>
      </c>
      <c r="D3628" s="3">
        <v>45897</v>
      </c>
      <c r="E3628" t="s">
        <v>266</v>
      </c>
      <c r="F3628" t="s">
        <v>609</v>
      </c>
      <c r="G3628" s="5" t="s">
        <v>61</v>
      </c>
      <c r="H3628" s="5" t="s">
        <v>50</v>
      </c>
      <c r="I3628" t="s">
        <v>805</v>
      </c>
      <c r="J3628" t="s">
        <v>460</v>
      </c>
      <c r="K3628" s="5" t="s">
        <v>27</v>
      </c>
      <c r="L3628" s="5" t="s">
        <v>28</v>
      </c>
      <c r="M3628" t="s">
        <v>65</v>
      </c>
      <c r="N3628" s="5" t="s">
        <v>66</v>
      </c>
      <c r="O3628" s="5" t="s">
        <v>31</v>
      </c>
      <c r="P3628" t="s">
        <v>238</v>
      </c>
      <c r="Q3628" s="5" t="s">
        <v>75</v>
      </c>
      <c r="R3628" s="1">
        <v>5</v>
      </c>
      <c r="S3628" s="1">
        <v>4761</v>
      </c>
      <c r="T3628">
        <v>0.15</v>
      </c>
      <c r="U3628" s="1">
        <v>2796</v>
      </c>
      <c r="V3628" s="1">
        <v>13980</v>
      </c>
      <c r="W3628" s="1">
        <v>20234.25</v>
      </c>
      <c r="X3628" s="1">
        <v>6254.25</v>
      </c>
      <c r="Y3628" s="7">
        <v>0.3090922569405834</v>
      </c>
    </row>
    <row r="3629" spans="1:25">
      <c r="A3629" t="s">
        <v>5191</v>
      </c>
      <c r="B3629" s="3" t="str">
        <f t="shared" si="112"/>
        <v>Sep</v>
      </c>
      <c r="C3629" s="3" t="str">
        <f t="shared" si="113"/>
        <v>2022</v>
      </c>
      <c r="D3629" s="3">
        <v>44812</v>
      </c>
      <c r="E3629" t="s">
        <v>1358</v>
      </c>
      <c r="F3629" t="s">
        <v>698</v>
      </c>
      <c r="G3629" s="5" t="s">
        <v>106</v>
      </c>
      <c r="H3629" s="5" t="s">
        <v>107</v>
      </c>
      <c r="I3629" t="s">
        <v>1349</v>
      </c>
      <c r="J3629" t="s">
        <v>1075</v>
      </c>
      <c r="K3629" s="5" t="s">
        <v>95</v>
      </c>
      <c r="L3629" s="5" t="s">
        <v>42</v>
      </c>
      <c r="M3629" t="s">
        <v>65</v>
      </c>
      <c r="N3629" s="5" t="s">
        <v>66</v>
      </c>
      <c r="O3629" s="5" t="s">
        <v>31</v>
      </c>
      <c r="P3629" t="s">
        <v>110</v>
      </c>
      <c r="Q3629" s="5" t="s">
        <v>45</v>
      </c>
      <c r="R3629" s="1">
        <v>6</v>
      </c>
      <c r="S3629" s="1">
        <v>73</v>
      </c>
      <c r="T3629">
        <v>0.1</v>
      </c>
      <c r="U3629" s="1">
        <v>53</v>
      </c>
      <c r="V3629" s="1">
        <v>318</v>
      </c>
      <c r="W3629" s="1">
        <v>394.2</v>
      </c>
      <c r="X3629" s="1">
        <v>76.199999999999989</v>
      </c>
      <c r="Y3629" s="7">
        <v>0.19330289193302891</v>
      </c>
    </row>
    <row r="3630" spans="1:25">
      <c r="A3630" t="s">
        <v>5192</v>
      </c>
      <c r="B3630" s="3" t="str">
        <f t="shared" si="112"/>
        <v>May</v>
      </c>
      <c r="C3630" s="3" t="str">
        <f t="shared" si="113"/>
        <v>2025</v>
      </c>
      <c r="D3630" s="3">
        <v>45801</v>
      </c>
      <c r="E3630" t="s">
        <v>1953</v>
      </c>
      <c r="F3630" t="s">
        <v>263</v>
      </c>
      <c r="G3630" s="5" t="s">
        <v>61</v>
      </c>
      <c r="H3630" s="5" t="s">
        <v>50</v>
      </c>
      <c r="I3630" t="s">
        <v>451</v>
      </c>
      <c r="J3630" t="s">
        <v>749</v>
      </c>
      <c r="K3630" s="5" t="s">
        <v>41</v>
      </c>
      <c r="L3630" s="5" t="s">
        <v>64</v>
      </c>
      <c r="M3630" t="s">
        <v>65</v>
      </c>
      <c r="N3630" s="5" t="s">
        <v>66</v>
      </c>
      <c r="O3630" s="5" t="s">
        <v>31</v>
      </c>
      <c r="P3630" t="s">
        <v>202</v>
      </c>
      <c r="Q3630" s="5" t="s">
        <v>75</v>
      </c>
      <c r="R3630" s="1">
        <v>6</v>
      </c>
      <c r="S3630" s="1">
        <v>4070</v>
      </c>
      <c r="T3630">
        <v>0.1</v>
      </c>
      <c r="U3630" s="1">
        <v>3141</v>
      </c>
      <c r="V3630" s="1">
        <v>18846</v>
      </c>
      <c r="W3630" s="1">
        <v>21978</v>
      </c>
      <c r="X3630" s="1">
        <v>3132</v>
      </c>
      <c r="Y3630" s="7">
        <v>0.14250614250614252</v>
      </c>
    </row>
    <row r="3631" spans="1:25">
      <c r="A3631" t="s">
        <v>5193</v>
      </c>
      <c r="B3631" s="3" t="str">
        <f t="shared" si="112"/>
        <v>Jun</v>
      </c>
      <c r="C3631" s="3" t="str">
        <f t="shared" si="113"/>
        <v>2023</v>
      </c>
      <c r="D3631" s="3">
        <v>45098</v>
      </c>
      <c r="E3631" t="s">
        <v>2070</v>
      </c>
      <c r="F3631" t="s">
        <v>677</v>
      </c>
      <c r="G3631" s="5" t="s">
        <v>23</v>
      </c>
      <c r="H3631" s="5" t="s">
        <v>24</v>
      </c>
      <c r="I3631" t="s">
        <v>108</v>
      </c>
      <c r="J3631" t="s">
        <v>1178</v>
      </c>
      <c r="K3631" s="5" t="s">
        <v>73</v>
      </c>
      <c r="L3631" s="5" t="s">
        <v>64</v>
      </c>
      <c r="M3631" t="s">
        <v>117</v>
      </c>
      <c r="N3631" s="5" t="s">
        <v>118</v>
      </c>
      <c r="O3631" s="5" t="s">
        <v>31</v>
      </c>
      <c r="P3631" t="s">
        <v>359</v>
      </c>
      <c r="Q3631" s="5" t="s">
        <v>75</v>
      </c>
      <c r="R3631" s="1">
        <v>5</v>
      </c>
      <c r="S3631" s="1">
        <v>1384</v>
      </c>
      <c r="T3631">
        <v>0</v>
      </c>
      <c r="U3631" s="1">
        <v>1019</v>
      </c>
      <c r="V3631" s="1">
        <v>5095</v>
      </c>
      <c r="W3631" s="1">
        <v>6920</v>
      </c>
      <c r="X3631" s="1">
        <v>1825</v>
      </c>
      <c r="Y3631" s="7">
        <v>0.26372832369942195</v>
      </c>
    </row>
    <row r="3632" spans="1:25">
      <c r="A3632" t="s">
        <v>5194</v>
      </c>
      <c r="B3632" s="3" t="str">
        <f t="shared" si="112"/>
        <v>Jul</v>
      </c>
      <c r="C3632" s="3" t="str">
        <f t="shared" si="113"/>
        <v>2022</v>
      </c>
      <c r="D3632" s="3">
        <v>44745</v>
      </c>
      <c r="E3632" t="s">
        <v>1803</v>
      </c>
      <c r="F3632" t="s">
        <v>675</v>
      </c>
      <c r="G3632" s="5" t="s">
        <v>37</v>
      </c>
      <c r="H3632" s="5" t="s">
        <v>38</v>
      </c>
      <c r="I3632" t="s">
        <v>430</v>
      </c>
      <c r="J3632" t="s">
        <v>259</v>
      </c>
      <c r="K3632" s="5" t="s">
        <v>41</v>
      </c>
      <c r="L3632" s="5" t="s">
        <v>64</v>
      </c>
      <c r="M3632" t="s">
        <v>55</v>
      </c>
      <c r="N3632" s="5" t="s">
        <v>56</v>
      </c>
      <c r="O3632" s="5" t="s">
        <v>31</v>
      </c>
      <c r="P3632" t="s">
        <v>427</v>
      </c>
      <c r="Q3632" s="5" t="s">
        <v>33</v>
      </c>
      <c r="R3632" s="1">
        <v>8</v>
      </c>
      <c r="S3632" s="1">
        <v>1475</v>
      </c>
      <c r="T3632">
        <v>0.1</v>
      </c>
      <c r="U3632" s="1">
        <v>907</v>
      </c>
      <c r="V3632" s="1">
        <v>7256</v>
      </c>
      <c r="W3632" s="1">
        <v>10620</v>
      </c>
      <c r="X3632" s="1">
        <v>3364</v>
      </c>
      <c r="Y3632" s="7">
        <v>0.31676082862523541</v>
      </c>
    </row>
    <row r="3633" spans="1:25">
      <c r="A3633" t="s">
        <v>5195</v>
      </c>
      <c r="B3633" s="3" t="str">
        <f t="shared" si="112"/>
        <v>Sep</v>
      </c>
      <c r="C3633" s="3" t="str">
        <f t="shared" si="113"/>
        <v>2023</v>
      </c>
      <c r="D3633" s="3">
        <v>45198</v>
      </c>
      <c r="E3633" t="s">
        <v>161</v>
      </c>
      <c r="F3633" t="s">
        <v>709</v>
      </c>
      <c r="G3633" s="5" t="s">
        <v>61</v>
      </c>
      <c r="H3633" s="5" t="s">
        <v>50</v>
      </c>
      <c r="I3633" t="s">
        <v>242</v>
      </c>
      <c r="J3633" t="s">
        <v>753</v>
      </c>
      <c r="K3633" s="5" t="s">
        <v>41</v>
      </c>
      <c r="L3633" s="5" t="s">
        <v>116</v>
      </c>
      <c r="M3633" t="s">
        <v>87</v>
      </c>
      <c r="N3633" s="5" t="s">
        <v>88</v>
      </c>
      <c r="O3633" s="5" t="s">
        <v>43</v>
      </c>
      <c r="P3633" t="s">
        <v>427</v>
      </c>
      <c r="Q3633" s="5" t="s">
        <v>33</v>
      </c>
      <c r="R3633" s="1">
        <v>8</v>
      </c>
      <c r="S3633" s="1">
        <v>68</v>
      </c>
      <c r="T3633">
        <v>0.15</v>
      </c>
      <c r="U3633" s="1">
        <v>53</v>
      </c>
      <c r="V3633" s="1">
        <v>424</v>
      </c>
      <c r="W3633" s="1">
        <v>462.4</v>
      </c>
      <c r="X3633" s="1">
        <v>38.399999999999977</v>
      </c>
      <c r="Y3633" s="7">
        <v>8.3044982698961892E-2</v>
      </c>
    </row>
    <row r="3634" spans="1:25">
      <c r="A3634" t="s">
        <v>5196</v>
      </c>
      <c r="B3634" s="3" t="str">
        <f t="shared" si="112"/>
        <v>Feb</v>
      </c>
      <c r="C3634" s="3" t="str">
        <f t="shared" si="113"/>
        <v>2024</v>
      </c>
      <c r="D3634" s="3">
        <v>45338</v>
      </c>
      <c r="E3634" t="s">
        <v>1692</v>
      </c>
      <c r="F3634" t="s">
        <v>2429</v>
      </c>
      <c r="G3634" s="5" t="s">
        <v>61</v>
      </c>
      <c r="H3634" s="5" t="s">
        <v>50</v>
      </c>
      <c r="I3634" t="s">
        <v>313</v>
      </c>
      <c r="J3634" t="s">
        <v>492</v>
      </c>
      <c r="K3634" s="5" t="s">
        <v>95</v>
      </c>
      <c r="L3634" s="5" t="s">
        <v>42</v>
      </c>
      <c r="M3634" t="s">
        <v>29</v>
      </c>
      <c r="N3634" s="5" t="s">
        <v>30</v>
      </c>
      <c r="O3634" s="5" t="s">
        <v>43</v>
      </c>
      <c r="P3634" t="s">
        <v>125</v>
      </c>
      <c r="Q3634" s="5" t="s">
        <v>45</v>
      </c>
      <c r="R3634" s="1">
        <v>6</v>
      </c>
      <c r="S3634" s="1">
        <v>873</v>
      </c>
      <c r="T3634">
        <v>0.05</v>
      </c>
      <c r="U3634" s="1">
        <v>686</v>
      </c>
      <c r="V3634" s="1">
        <v>4116</v>
      </c>
      <c r="W3634" s="1">
        <v>4976.0999999999995</v>
      </c>
      <c r="X3634" s="1">
        <v>860.09999999999945</v>
      </c>
      <c r="Y3634" s="7">
        <v>0.17284620485922703</v>
      </c>
    </row>
    <row r="3635" spans="1:25">
      <c r="A3635" t="s">
        <v>5197</v>
      </c>
      <c r="B3635" s="3" t="str">
        <f t="shared" si="112"/>
        <v>Feb</v>
      </c>
      <c r="C3635" s="3" t="str">
        <f t="shared" si="113"/>
        <v>2025</v>
      </c>
      <c r="D3635" s="3">
        <v>45701</v>
      </c>
      <c r="E3635" t="s">
        <v>762</v>
      </c>
      <c r="F3635" t="s">
        <v>151</v>
      </c>
      <c r="G3635" s="5" t="s">
        <v>106</v>
      </c>
      <c r="H3635" s="5" t="s">
        <v>107</v>
      </c>
      <c r="I3635" t="s">
        <v>341</v>
      </c>
      <c r="J3635" t="s">
        <v>284</v>
      </c>
      <c r="K3635" s="5" t="s">
        <v>73</v>
      </c>
      <c r="L3635" s="5" t="s">
        <v>54</v>
      </c>
      <c r="M3635" t="s">
        <v>55</v>
      </c>
      <c r="N3635" s="5" t="s">
        <v>56</v>
      </c>
      <c r="O3635" s="5" t="s">
        <v>31</v>
      </c>
      <c r="P3635" t="s">
        <v>238</v>
      </c>
      <c r="Q3635" s="5" t="s">
        <v>33</v>
      </c>
      <c r="R3635" s="1">
        <v>1</v>
      </c>
      <c r="S3635" s="1">
        <v>3402</v>
      </c>
      <c r="T3635">
        <v>0.2</v>
      </c>
      <c r="U3635" s="1">
        <v>2438</v>
      </c>
      <c r="V3635" s="1">
        <v>2438</v>
      </c>
      <c r="W3635" s="1">
        <v>2721.6000000000004</v>
      </c>
      <c r="X3635" s="1">
        <v>283.60000000000036</v>
      </c>
      <c r="Y3635" s="7">
        <v>0.10420340975896543</v>
      </c>
    </row>
    <row r="3636" spans="1:25">
      <c r="A3636" t="s">
        <v>5198</v>
      </c>
      <c r="B3636" s="3" t="str">
        <f t="shared" si="112"/>
        <v>Oct</v>
      </c>
      <c r="C3636" s="3" t="str">
        <f t="shared" si="113"/>
        <v>2022</v>
      </c>
      <c r="D3636" s="3">
        <v>44841</v>
      </c>
      <c r="E3636" t="s">
        <v>256</v>
      </c>
      <c r="F3636" t="s">
        <v>3009</v>
      </c>
      <c r="G3636" s="5" t="s">
        <v>61</v>
      </c>
      <c r="H3636" s="5" t="s">
        <v>50</v>
      </c>
      <c r="I3636" t="s">
        <v>853</v>
      </c>
      <c r="J3636" t="s">
        <v>426</v>
      </c>
      <c r="K3636" s="5" t="s">
        <v>73</v>
      </c>
      <c r="L3636" s="5" t="s">
        <v>64</v>
      </c>
      <c r="M3636" t="s">
        <v>29</v>
      </c>
      <c r="N3636" s="5" t="s">
        <v>30</v>
      </c>
      <c r="O3636" s="5" t="s">
        <v>31</v>
      </c>
      <c r="P3636" t="s">
        <v>214</v>
      </c>
      <c r="Q3636" s="5" t="s">
        <v>45</v>
      </c>
      <c r="R3636" s="1">
        <v>3</v>
      </c>
      <c r="S3636" s="1">
        <v>4124</v>
      </c>
      <c r="T3636">
        <v>0.15</v>
      </c>
      <c r="U3636" s="1">
        <v>2241</v>
      </c>
      <c r="V3636" s="1">
        <v>6723</v>
      </c>
      <c r="W3636" s="1">
        <v>10516.199999999999</v>
      </c>
      <c r="X3636" s="1">
        <v>3793.1999999999989</v>
      </c>
      <c r="Y3636" s="7">
        <v>0.36070063330860952</v>
      </c>
    </row>
    <row r="3637" spans="1:25">
      <c r="A3637" t="s">
        <v>5199</v>
      </c>
      <c r="B3637" s="3" t="str">
        <f t="shared" si="112"/>
        <v>Dec</v>
      </c>
      <c r="C3637" s="3" t="str">
        <f t="shared" si="113"/>
        <v>2022</v>
      </c>
      <c r="D3637" s="3">
        <v>44909</v>
      </c>
      <c r="E3637" t="s">
        <v>311</v>
      </c>
      <c r="F3637" t="s">
        <v>379</v>
      </c>
      <c r="G3637" s="5" t="s">
        <v>23</v>
      </c>
      <c r="H3637" s="5" t="s">
        <v>24</v>
      </c>
      <c r="I3637" t="s">
        <v>1222</v>
      </c>
      <c r="J3637" t="s">
        <v>1463</v>
      </c>
      <c r="K3637" s="5" t="s">
        <v>53</v>
      </c>
      <c r="L3637" s="5" t="s">
        <v>28</v>
      </c>
      <c r="M3637" t="s">
        <v>29</v>
      </c>
      <c r="N3637" s="5" t="s">
        <v>30</v>
      </c>
      <c r="O3637" s="5" t="s">
        <v>43</v>
      </c>
      <c r="P3637" t="s">
        <v>89</v>
      </c>
      <c r="Q3637" s="5" t="s">
        <v>75</v>
      </c>
      <c r="R3637" s="1">
        <v>7</v>
      </c>
      <c r="S3637" s="1">
        <v>4830</v>
      </c>
      <c r="T3637">
        <v>0</v>
      </c>
      <c r="U3637" s="1">
        <v>2980</v>
      </c>
      <c r="V3637" s="1">
        <v>20860</v>
      </c>
      <c r="W3637" s="1">
        <v>33810</v>
      </c>
      <c r="X3637" s="1">
        <v>12950</v>
      </c>
      <c r="Y3637" s="7">
        <v>0.38302277432712217</v>
      </c>
    </row>
    <row r="3638" spans="1:25">
      <c r="A3638" t="s">
        <v>5200</v>
      </c>
      <c r="B3638" s="3" t="str">
        <f t="shared" si="112"/>
        <v>Feb</v>
      </c>
      <c r="C3638" s="3" t="str">
        <f t="shared" si="113"/>
        <v>2023</v>
      </c>
      <c r="D3638" s="3">
        <v>44982</v>
      </c>
      <c r="E3638" t="s">
        <v>693</v>
      </c>
      <c r="F3638" t="s">
        <v>271</v>
      </c>
      <c r="G3638" s="5" t="s">
        <v>106</v>
      </c>
      <c r="H3638" s="5" t="s">
        <v>107</v>
      </c>
      <c r="I3638" t="s">
        <v>529</v>
      </c>
      <c r="J3638" t="s">
        <v>1133</v>
      </c>
      <c r="K3638" s="5" t="s">
        <v>73</v>
      </c>
      <c r="L3638" s="5" t="s">
        <v>64</v>
      </c>
      <c r="M3638" t="s">
        <v>87</v>
      </c>
      <c r="N3638" s="5" t="s">
        <v>88</v>
      </c>
      <c r="O3638" s="5" t="s">
        <v>31</v>
      </c>
      <c r="P3638" t="s">
        <v>81</v>
      </c>
      <c r="Q3638" s="5" t="s">
        <v>33</v>
      </c>
      <c r="R3638" s="1">
        <v>6</v>
      </c>
      <c r="S3638" s="1">
        <v>4695</v>
      </c>
      <c r="T3638">
        <v>0.2</v>
      </c>
      <c r="U3638" s="1">
        <v>3489</v>
      </c>
      <c r="V3638" s="1">
        <v>20934</v>
      </c>
      <c r="W3638" s="1">
        <v>22536</v>
      </c>
      <c r="X3638" s="1">
        <v>1602</v>
      </c>
      <c r="Y3638" s="7">
        <v>7.1086261980830664E-2</v>
      </c>
    </row>
    <row r="3639" spans="1:25">
      <c r="A3639" t="s">
        <v>5201</v>
      </c>
      <c r="B3639" s="3" t="str">
        <f t="shared" si="112"/>
        <v>Apr</v>
      </c>
      <c r="C3639" s="3" t="str">
        <f t="shared" si="113"/>
        <v>2025</v>
      </c>
      <c r="D3639" s="3">
        <v>45774</v>
      </c>
      <c r="E3639" t="s">
        <v>3123</v>
      </c>
      <c r="F3639" t="s">
        <v>858</v>
      </c>
      <c r="G3639" s="5" t="s">
        <v>37</v>
      </c>
      <c r="H3639" s="5" t="s">
        <v>38</v>
      </c>
      <c r="I3639" t="s">
        <v>687</v>
      </c>
      <c r="J3639" t="s">
        <v>1629</v>
      </c>
      <c r="K3639" s="5" t="s">
        <v>41</v>
      </c>
      <c r="L3639" s="5" t="s">
        <v>54</v>
      </c>
      <c r="M3639" t="s">
        <v>87</v>
      </c>
      <c r="N3639" s="5" t="s">
        <v>88</v>
      </c>
      <c r="O3639" s="5" t="s">
        <v>31</v>
      </c>
      <c r="P3639" t="s">
        <v>125</v>
      </c>
      <c r="Q3639" s="5" t="s">
        <v>75</v>
      </c>
      <c r="R3639" s="1">
        <v>2</v>
      </c>
      <c r="S3639" s="1">
        <v>766</v>
      </c>
      <c r="T3639">
        <v>0</v>
      </c>
      <c r="U3639" s="1">
        <v>576</v>
      </c>
      <c r="V3639" s="1">
        <v>1152</v>
      </c>
      <c r="W3639" s="1">
        <v>1532</v>
      </c>
      <c r="X3639" s="1">
        <v>380</v>
      </c>
      <c r="Y3639" s="7">
        <v>0.24804177545691905</v>
      </c>
    </row>
    <row r="3640" spans="1:25">
      <c r="A3640" t="s">
        <v>5202</v>
      </c>
      <c r="B3640" s="3" t="str">
        <f t="shared" si="112"/>
        <v>Aug</v>
      </c>
      <c r="C3640" s="3" t="str">
        <f t="shared" si="113"/>
        <v>2024</v>
      </c>
      <c r="D3640" s="3">
        <v>45531</v>
      </c>
      <c r="E3640" t="s">
        <v>1888</v>
      </c>
      <c r="F3640" t="s">
        <v>78</v>
      </c>
      <c r="G3640" s="5" t="s">
        <v>37</v>
      </c>
      <c r="H3640" s="5" t="s">
        <v>38</v>
      </c>
      <c r="I3640" t="s">
        <v>1009</v>
      </c>
      <c r="J3640" t="s">
        <v>1794</v>
      </c>
      <c r="K3640" s="5" t="s">
        <v>27</v>
      </c>
      <c r="L3640" s="5" t="s">
        <v>64</v>
      </c>
      <c r="M3640" t="s">
        <v>117</v>
      </c>
      <c r="N3640" s="5" t="s">
        <v>118</v>
      </c>
      <c r="O3640" s="5" t="s">
        <v>31</v>
      </c>
      <c r="P3640" t="s">
        <v>274</v>
      </c>
      <c r="Q3640" s="5" t="s">
        <v>45</v>
      </c>
      <c r="R3640" s="1">
        <v>8</v>
      </c>
      <c r="S3640" s="1">
        <v>152</v>
      </c>
      <c r="T3640">
        <v>0.25</v>
      </c>
      <c r="U3640" s="1">
        <v>100</v>
      </c>
      <c r="V3640" s="1">
        <v>800</v>
      </c>
      <c r="W3640" s="1">
        <v>912</v>
      </c>
      <c r="X3640" s="1">
        <v>112</v>
      </c>
      <c r="Y3640" s="7">
        <v>0.12280701754385964</v>
      </c>
    </row>
    <row r="3641" spans="1:25">
      <c r="A3641" t="s">
        <v>5203</v>
      </c>
      <c r="B3641" s="3" t="str">
        <f t="shared" si="112"/>
        <v>Oct</v>
      </c>
      <c r="C3641" s="3" t="str">
        <f t="shared" si="113"/>
        <v>2022</v>
      </c>
      <c r="D3641" s="3">
        <v>44858</v>
      </c>
      <c r="E3641" t="s">
        <v>1011</v>
      </c>
      <c r="F3641" t="s">
        <v>637</v>
      </c>
      <c r="G3641" s="5" t="s">
        <v>49</v>
      </c>
      <c r="H3641" s="5" t="s">
        <v>50</v>
      </c>
      <c r="I3641" t="s">
        <v>236</v>
      </c>
      <c r="J3641" t="s">
        <v>135</v>
      </c>
      <c r="K3641" s="5" t="s">
        <v>41</v>
      </c>
      <c r="L3641" s="5" t="s">
        <v>116</v>
      </c>
      <c r="M3641" t="s">
        <v>29</v>
      </c>
      <c r="N3641" s="5" t="s">
        <v>30</v>
      </c>
      <c r="O3641" s="5" t="s">
        <v>43</v>
      </c>
      <c r="P3641" t="s">
        <v>249</v>
      </c>
      <c r="Q3641" s="5" t="s">
        <v>75</v>
      </c>
      <c r="R3641" s="1">
        <v>1</v>
      </c>
      <c r="S3641" s="1">
        <v>4249</v>
      </c>
      <c r="T3641">
        <v>0.25</v>
      </c>
      <c r="U3641" s="1">
        <v>2226</v>
      </c>
      <c r="V3641" s="1">
        <v>2226</v>
      </c>
      <c r="W3641" s="1">
        <v>3186.75</v>
      </c>
      <c r="X3641" s="1">
        <v>960.75</v>
      </c>
      <c r="Y3641" s="7">
        <v>0.30148270181219111</v>
      </c>
    </row>
    <row r="3642" spans="1:25">
      <c r="A3642" t="s">
        <v>5204</v>
      </c>
      <c r="B3642" s="3" t="str">
        <f t="shared" si="112"/>
        <v>Dec</v>
      </c>
      <c r="C3642" s="3" t="str">
        <f t="shared" si="113"/>
        <v>2022</v>
      </c>
      <c r="D3642" s="3">
        <v>44915</v>
      </c>
      <c r="E3642" t="s">
        <v>1662</v>
      </c>
      <c r="F3642" t="s">
        <v>1032</v>
      </c>
      <c r="G3642" s="5" t="s">
        <v>106</v>
      </c>
      <c r="H3642" s="5" t="s">
        <v>107</v>
      </c>
      <c r="I3642" t="s">
        <v>993</v>
      </c>
      <c r="J3642" t="s">
        <v>1797</v>
      </c>
      <c r="K3642" s="5" t="s">
        <v>27</v>
      </c>
      <c r="L3642" s="5" t="s">
        <v>64</v>
      </c>
      <c r="M3642" t="s">
        <v>55</v>
      </c>
      <c r="N3642" s="5" t="s">
        <v>56</v>
      </c>
      <c r="O3642" s="5" t="s">
        <v>43</v>
      </c>
      <c r="P3642" t="s">
        <v>396</v>
      </c>
      <c r="Q3642" s="5" t="s">
        <v>75</v>
      </c>
      <c r="R3642" s="1">
        <v>4</v>
      </c>
      <c r="S3642" s="1">
        <v>2655</v>
      </c>
      <c r="T3642">
        <v>0</v>
      </c>
      <c r="U3642" s="1">
        <v>1888</v>
      </c>
      <c r="V3642" s="1">
        <v>7552</v>
      </c>
      <c r="W3642" s="1">
        <v>10620</v>
      </c>
      <c r="X3642" s="1">
        <v>3068</v>
      </c>
      <c r="Y3642" s="7">
        <v>0.28888888888888886</v>
      </c>
    </row>
    <row r="3643" spans="1:25">
      <c r="A3643" t="s">
        <v>5205</v>
      </c>
      <c r="B3643" s="3" t="str">
        <f t="shared" si="112"/>
        <v>Feb</v>
      </c>
      <c r="C3643" s="3" t="str">
        <f t="shared" si="113"/>
        <v>2025</v>
      </c>
      <c r="D3643" s="3">
        <v>45712</v>
      </c>
      <c r="E3643" t="s">
        <v>453</v>
      </c>
      <c r="F3643" t="s">
        <v>1026</v>
      </c>
      <c r="G3643" s="5" t="s">
        <v>23</v>
      </c>
      <c r="H3643" s="5" t="s">
        <v>24</v>
      </c>
      <c r="I3643" t="s">
        <v>491</v>
      </c>
      <c r="J3643" t="s">
        <v>1629</v>
      </c>
      <c r="K3643" s="5" t="s">
        <v>41</v>
      </c>
      <c r="L3643" s="5" t="s">
        <v>28</v>
      </c>
      <c r="M3643" t="s">
        <v>65</v>
      </c>
      <c r="N3643" s="5" t="s">
        <v>66</v>
      </c>
      <c r="O3643" s="5" t="s">
        <v>43</v>
      </c>
      <c r="P3643" t="s">
        <v>153</v>
      </c>
      <c r="Q3643" s="5" t="s">
        <v>75</v>
      </c>
      <c r="R3643" s="1">
        <v>6</v>
      </c>
      <c r="S3643" s="1">
        <v>4893</v>
      </c>
      <c r="T3643">
        <v>0</v>
      </c>
      <c r="U3643" s="1">
        <v>2471</v>
      </c>
      <c r="V3643" s="1">
        <v>14826</v>
      </c>
      <c r="W3643" s="1">
        <v>29358</v>
      </c>
      <c r="X3643" s="1">
        <v>14532</v>
      </c>
      <c r="Y3643" s="7">
        <v>0.49499284692417739</v>
      </c>
    </row>
    <row r="3644" spans="1:25">
      <c r="A3644" t="s">
        <v>5206</v>
      </c>
      <c r="B3644" s="3" t="str">
        <f t="shared" si="112"/>
        <v>Nov</v>
      </c>
      <c r="C3644" s="3" t="str">
        <f t="shared" si="113"/>
        <v>2024</v>
      </c>
      <c r="D3644" s="3">
        <v>45608</v>
      </c>
      <c r="E3644" t="s">
        <v>608</v>
      </c>
      <c r="F3644" t="s">
        <v>1560</v>
      </c>
      <c r="G3644" s="5" t="s">
        <v>37</v>
      </c>
      <c r="H3644" s="5" t="s">
        <v>38</v>
      </c>
      <c r="I3644" t="s">
        <v>1389</v>
      </c>
      <c r="J3644" t="s">
        <v>1080</v>
      </c>
      <c r="K3644" s="5" t="s">
        <v>73</v>
      </c>
      <c r="L3644" s="5" t="s">
        <v>42</v>
      </c>
      <c r="M3644" t="s">
        <v>65</v>
      </c>
      <c r="N3644" s="5" t="s">
        <v>66</v>
      </c>
      <c r="O3644" s="5" t="s">
        <v>31</v>
      </c>
      <c r="P3644" t="s">
        <v>74</v>
      </c>
      <c r="Q3644" s="5" t="s">
        <v>75</v>
      </c>
      <c r="R3644" s="1">
        <v>4</v>
      </c>
      <c r="S3644" s="1">
        <v>833</v>
      </c>
      <c r="T3644">
        <v>0.05</v>
      </c>
      <c r="U3644" s="1">
        <v>560</v>
      </c>
      <c r="V3644" s="1">
        <v>2240</v>
      </c>
      <c r="W3644" s="1">
        <v>3165.3999999999996</v>
      </c>
      <c r="X3644" s="1">
        <v>925.39999999999964</v>
      </c>
      <c r="Y3644" s="7">
        <v>0.29234851835471021</v>
      </c>
    </row>
    <row r="3645" spans="1:25">
      <c r="A3645" t="s">
        <v>5207</v>
      </c>
      <c r="B3645" s="3" t="str">
        <f t="shared" si="112"/>
        <v>Mar</v>
      </c>
      <c r="C3645" s="3" t="str">
        <f t="shared" si="113"/>
        <v>2023</v>
      </c>
      <c r="D3645" s="3">
        <v>44991</v>
      </c>
      <c r="E3645" t="s">
        <v>2829</v>
      </c>
      <c r="F3645" t="s">
        <v>1352</v>
      </c>
      <c r="G3645" s="5" t="s">
        <v>37</v>
      </c>
      <c r="H3645" s="5" t="s">
        <v>38</v>
      </c>
      <c r="I3645" t="s">
        <v>799</v>
      </c>
      <c r="J3645" t="s">
        <v>395</v>
      </c>
      <c r="K3645" s="5" t="s">
        <v>53</v>
      </c>
      <c r="L3645" s="5" t="s">
        <v>42</v>
      </c>
      <c r="M3645" t="s">
        <v>29</v>
      </c>
      <c r="N3645" s="5" t="s">
        <v>30</v>
      </c>
      <c r="O3645" s="5" t="s">
        <v>31</v>
      </c>
      <c r="P3645" t="s">
        <v>390</v>
      </c>
      <c r="Q3645" s="5" t="s">
        <v>75</v>
      </c>
      <c r="R3645" s="1">
        <v>2</v>
      </c>
      <c r="S3645" s="1">
        <v>4129</v>
      </c>
      <c r="T3645">
        <v>0.05</v>
      </c>
      <c r="U3645" s="1">
        <v>2386</v>
      </c>
      <c r="V3645" s="1">
        <v>4772</v>
      </c>
      <c r="W3645" s="1">
        <v>7845.0999999999995</v>
      </c>
      <c r="X3645" s="1">
        <v>3073.0999999999995</v>
      </c>
      <c r="Y3645" s="7">
        <v>0.39172222151406605</v>
      </c>
    </row>
    <row r="3646" spans="1:25">
      <c r="A3646" t="s">
        <v>5208</v>
      </c>
      <c r="B3646" s="3" t="str">
        <f t="shared" si="112"/>
        <v>Dec</v>
      </c>
      <c r="C3646" s="3" t="str">
        <f t="shared" si="113"/>
        <v>2024</v>
      </c>
      <c r="D3646" s="3">
        <v>45628</v>
      </c>
      <c r="E3646" t="s">
        <v>480</v>
      </c>
      <c r="F3646" t="s">
        <v>393</v>
      </c>
      <c r="G3646" s="5" t="s">
        <v>49</v>
      </c>
      <c r="H3646" s="5" t="s">
        <v>50</v>
      </c>
      <c r="I3646" t="s">
        <v>1602</v>
      </c>
      <c r="J3646" t="s">
        <v>1261</v>
      </c>
      <c r="K3646" s="5" t="s">
        <v>41</v>
      </c>
      <c r="L3646" s="5" t="s">
        <v>116</v>
      </c>
      <c r="M3646" t="s">
        <v>65</v>
      </c>
      <c r="N3646" s="5" t="s">
        <v>66</v>
      </c>
      <c r="O3646" s="5" t="s">
        <v>31</v>
      </c>
      <c r="P3646" t="s">
        <v>376</v>
      </c>
      <c r="Q3646" s="5" t="s">
        <v>33</v>
      </c>
      <c r="R3646" s="1">
        <v>3</v>
      </c>
      <c r="S3646" s="1">
        <v>4035</v>
      </c>
      <c r="T3646">
        <v>0.2</v>
      </c>
      <c r="U3646" s="1">
        <v>2608</v>
      </c>
      <c r="V3646" s="1">
        <v>7824</v>
      </c>
      <c r="W3646" s="1">
        <v>9684</v>
      </c>
      <c r="X3646" s="1">
        <v>1860</v>
      </c>
      <c r="Y3646" s="7">
        <v>0.19206939281288724</v>
      </c>
    </row>
    <row r="3647" spans="1:25">
      <c r="A3647" t="s">
        <v>5209</v>
      </c>
      <c r="B3647" s="3" t="str">
        <f t="shared" si="112"/>
        <v>Aug</v>
      </c>
      <c r="C3647" s="3" t="str">
        <f t="shared" si="113"/>
        <v>2023</v>
      </c>
      <c r="D3647" s="3">
        <v>45151</v>
      </c>
      <c r="E3647" t="s">
        <v>2627</v>
      </c>
      <c r="F3647" t="s">
        <v>1269</v>
      </c>
      <c r="G3647" s="5" t="s">
        <v>61</v>
      </c>
      <c r="H3647" s="5" t="s">
        <v>50</v>
      </c>
      <c r="I3647" t="s">
        <v>2081</v>
      </c>
      <c r="J3647" t="s">
        <v>1511</v>
      </c>
      <c r="K3647" s="5" t="s">
        <v>53</v>
      </c>
      <c r="L3647" s="5" t="s">
        <v>28</v>
      </c>
      <c r="M3647" t="s">
        <v>65</v>
      </c>
      <c r="N3647" s="5" t="s">
        <v>66</v>
      </c>
      <c r="O3647" s="5" t="s">
        <v>43</v>
      </c>
      <c r="P3647" t="s">
        <v>413</v>
      </c>
      <c r="Q3647" s="5" t="s">
        <v>45</v>
      </c>
      <c r="R3647" s="1">
        <v>3</v>
      </c>
      <c r="S3647" s="1">
        <v>916</v>
      </c>
      <c r="T3647">
        <v>0.05</v>
      </c>
      <c r="U3647" s="1">
        <v>543</v>
      </c>
      <c r="V3647" s="1">
        <v>1629</v>
      </c>
      <c r="W3647" s="1">
        <v>2610.6</v>
      </c>
      <c r="X3647" s="1">
        <v>981.59999999999991</v>
      </c>
      <c r="Y3647" s="7">
        <v>0.37600551597333942</v>
      </c>
    </row>
    <row r="3648" spans="1:25">
      <c r="A3648" t="s">
        <v>5210</v>
      </c>
      <c r="B3648" s="3" t="str">
        <f t="shared" si="112"/>
        <v>Sep</v>
      </c>
      <c r="C3648" s="3" t="str">
        <f t="shared" si="113"/>
        <v>2025</v>
      </c>
      <c r="D3648" s="3">
        <v>45906</v>
      </c>
      <c r="E3648" t="s">
        <v>1202</v>
      </c>
      <c r="F3648" t="s">
        <v>2191</v>
      </c>
      <c r="G3648" s="5" t="s">
        <v>23</v>
      </c>
      <c r="H3648" s="5" t="s">
        <v>24</v>
      </c>
      <c r="I3648" t="s">
        <v>589</v>
      </c>
      <c r="J3648" t="s">
        <v>955</v>
      </c>
      <c r="K3648" s="5" t="s">
        <v>73</v>
      </c>
      <c r="L3648" s="5" t="s">
        <v>42</v>
      </c>
      <c r="M3648" t="s">
        <v>117</v>
      </c>
      <c r="N3648" s="5" t="s">
        <v>118</v>
      </c>
      <c r="O3648" s="5" t="s">
        <v>31</v>
      </c>
      <c r="P3648" t="s">
        <v>125</v>
      </c>
      <c r="Q3648" s="5" t="s">
        <v>75</v>
      </c>
      <c r="R3648" s="1">
        <v>4</v>
      </c>
      <c r="S3648" s="1">
        <v>2775</v>
      </c>
      <c r="T3648">
        <v>0</v>
      </c>
      <c r="U3648" s="1">
        <v>2002</v>
      </c>
      <c r="V3648" s="1">
        <v>8008</v>
      </c>
      <c r="W3648" s="1">
        <v>11100</v>
      </c>
      <c r="X3648" s="1">
        <v>3092</v>
      </c>
      <c r="Y3648" s="7">
        <v>0.27855855855855854</v>
      </c>
    </row>
    <row r="3649" spans="1:25">
      <c r="A3649" t="s">
        <v>5211</v>
      </c>
      <c r="B3649" s="3" t="str">
        <f t="shared" si="112"/>
        <v>Aug</v>
      </c>
      <c r="C3649" s="3" t="str">
        <f t="shared" si="113"/>
        <v>2022</v>
      </c>
      <c r="D3649" s="3">
        <v>44776</v>
      </c>
      <c r="E3649" t="s">
        <v>1308</v>
      </c>
      <c r="F3649" t="s">
        <v>2025</v>
      </c>
      <c r="G3649" s="5" t="s">
        <v>23</v>
      </c>
      <c r="H3649" s="5" t="s">
        <v>24</v>
      </c>
      <c r="I3649" t="s">
        <v>1048</v>
      </c>
      <c r="J3649" t="s">
        <v>2675</v>
      </c>
      <c r="K3649" s="5" t="s">
        <v>41</v>
      </c>
      <c r="L3649" s="5" t="s">
        <v>54</v>
      </c>
      <c r="M3649" t="s">
        <v>55</v>
      </c>
      <c r="N3649" s="5" t="s">
        <v>56</v>
      </c>
      <c r="O3649" s="5" t="s">
        <v>31</v>
      </c>
      <c r="P3649" t="s">
        <v>32</v>
      </c>
      <c r="Q3649" s="5" t="s">
        <v>45</v>
      </c>
      <c r="R3649" s="1">
        <v>2</v>
      </c>
      <c r="S3649" s="1">
        <v>4364</v>
      </c>
      <c r="T3649">
        <v>0.1</v>
      </c>
      <c r="U3649" s="1">
        <v>2959</v>
      </c>
      <c r="V3649" s="1">
        <v>5918</v>
      </c>
      <c r="W3649" s="1">
        <v>7855.2</v>
      </c>
      <c r="X3649" s="1">
        <v>1937.1999999999998</v>
      </c>
      <c r="Y3649" s="7">
        <v>0.24661370811691616</v>
      </c>
    </row>
    <row r="3650" spans="1:25">
      <c r="A3650" t="s">
        <v>5212</v>
      </c>
      <c r="B3650" s="3" t="str">
        <f t="shared" si="112"/>
        <v>Apr</v>
      </c>
      <c r="C3650" s="3" t="str">
        <f t="shared" si="113"/>
        <v>2025</v>
      </c>
      <c r="D3650" s="3">
        <v>45777</v>
      </c>
      <c r="E3650" t="s">
        <v>2829</v>
      </c>
      <c r="F3650" t="s">
        <v>1597</v>
      </c>
      <c r="G3650" s="5" t="s">
        <v>23</v>
      </c>
      <c r="H3650" s="5" t="s">
        <v>24</v>
      </c>
      <c r="I3650" t="s">
        <v>1779</v>
      </c>
      <c r="J3650" t="s">
        <v>264</v>
      </c>
      <c r="K3650" s="5" t="s">
        <v>41</v>
      </c>
      <c r="L3650" s="5" t="s">
        <v>54</v>
      </c>
      <c r="M3650" t="s">
        <v>87</v>
      </c>
      <c r="N3650" s="5" t="s">
        <v>88</v>
      </c>
      <c r="O3650" s="5" t="s">
        <v>31</v>
      </c>
      <c r="P3650" t="s">
        <v>855</v>
      </c>
      <c r="Q3650" s="5" t="s">
        <v>33</v>
      </c>
      <c r="R3650" s="1">
        <v>8</v>
      </c>
      <c r="S3650" s="1">
        <v>1251</v>
      </c>
      <c r="T3650">
        <v>0.25</v>
      </c>
      <c r="U3650" s="1">
        <v>1019</v>
      </c>
      <c r="V3650" s="1">
        <v>8152</v>
      </c>
      <c r="W3650" s="1">
        <v>7506</v>
      </c>
      <c r="X3650" s="1">
        <v>-646</v>
      </c>
      <c r="Y3650" s="7">
        <v>-8.606448174793499E-2</v>
      </c>
    </row>
    <row r="3651" spans="1:25">
      <c r="A3651" t="s">
        <v>5213</v>
      </c>
      <c r="B3651" s="3" t="str">
        <f t="shared" ref="B3651:B3714" si="114">TEXT(D3651,"MMM")</f>
        <v>Aug</v>
      </c>
      <c r="C3651" s="3" t="str">
        <f t="shared" ref="C3651:C3714" si="115">TEXT(D3651,"YYYY")</f>
        <v>2023</v>
      </c>
      <c r="D3651" s="3">
        <v>45153</v>
      </c>
      <c r="E3651" t="s">
        <v>1011</v>
      </c>
      <c r="F3651" t="s">
        <v>2226</v>
      </c>
      <c r="G3651" s="5" t="s">
        <v>23</v>
      </c>
      <c r="H3651" s="5" t="s">
        <v>24</v>
      </c>
      <c r="I3651" t="s">
        <v>1286</v>
      </c>
      <c r="J3651" t="s">
        <v>1794</v>
      </c>
      <c r="K3651" s="5" t="s">
        <v>27</v>
      </c>
      <c r="L3651" s="5" t="s">
        <v>42</v>
      </c>
      <c r="M3651" t="s">
        <v>55</v>
      </c>
      <c r="N3651" s="5" t="s">
        <v>56</v>
      </c>
      <c r="O3651" s="5" t="s">
        <v>43</v>
      </c>
      <c r="P3651" t="s">
        <v>931</v>
      </c>
      <c r="Q3651" s="5" t="s">
        <v>75</v>
      </c>
      <c r="R3651" s="1">
        <v>5</v>
      </c>
      <c r="S3651" s="1">
        <v>4857</v>
      </c>
      <c r="T3651">
        <v>0</v>
      </c>
      <c r="U3651" s="1">
        <v>4028</v>
      </c>
      <c r="V3651" s="1">
        <v>20140</v>
      </c>
      <c r="W3651" s="1">
        <v>24285</v>
      </c>
      <c r="X3651" s="1">
        <v>4145</v>
      </c>
      <c r="Y3651" s="7">
        <v>0.17068149063207741</v>
      </c>
    </row>
    <row r="3652" spans="1:25">
      <c r="A3652" t="s">
        <v>5214</v>
      </c>
      <c r="B3652" s="3" t="str">
        <f t="shared" si="114"/>
        <v>Oct</v>
      </c>
      <c r="C3652" s="3" t="str">
        <f t="shared" si="115"/>
        <v>2023</v>
      </c>
      <c r="D3652" s="3">
        <v>45228</v>
      </c>
      <c r="E3652" t="s">
        <v>2731</v>
      </c>
      <c r="F3652" t="s">
        <v>2961</v>
      </c>
      <c r="G3652" s="5" t="s">
        <v>23</v>
      </c>
      <c r="H3652" s="5" t="s">
        <v>24</v>
      </c>
      <c r="I3652" t="s">
        <v>1043</v>
      </c>
      <c r="J3652" t="s">
        <v>422</v>
      </c>
      <c r="K3652" s="5" t="s">
        <v>73</v>
      </c>
      <c r="L3652" s="5" t="s">
        <v>42</v>
      </c>
      <c r="M3652" t="s">
        <v>55</v>
      </c>
      <c r="N3652" s="5" t="s">
        <v>56</v>
      </c>
      <c r="O3652" s="5" t="s">
        <v>43</v>
      </c>
      <c r="P3652" t="s">
        <v>192</v>
      </c>
      <c r="Q3652" s="5" t="s">
        <v>75</v>
      </c>
      <c r="R3652" s="1">
        <v>2</v>
      </c>
      <c r="S3652" s="1">
        <v>2445</v>
      </c>
      <c r="T3652">
        <v>0.25</v>
      </c>
      <c r="U3652" s="1">
        <v>1494</v>
      </c>
      <c r="V3652" s="1">
        <v>2988</v>
      </c>
      <c r="W3652" s="1">
        <v>3667.5</v>
      </c>
      <c r="X3652" s="1">
        <v>679.5</v>
      </c>
      <c r="Y3652" s="7">
        <v>0.18527607361963191</v>
      </c>
    </row>
    <row r="3653" spans="1:25">
      <c r="A3653" t="s">
        <v>5215</v>
      </c>
      <c r="B3653" s="3" t="str">
        <f t="shared" si="114"/>
        <v>Oct</v>
      </c>
      <c r="C3653" s="3" t="str">
        <f t="shared" si="115"/>
        <v>2022</v>
      </c>
      <c r="D3653" s="3">
        <v>44837</v>
      </c>
      <c r="E3653" t="s">
        <v>693</v>
      </c>
      <c r="F3653" t="s">
        <v>1065</v>
      </c>
      <c r="G3653" s="5" t="s">
        <v>106</v>
      </c>
      <c r="H3653" s="5" t="s">
        <v>107</v>
      </c>
      <c r="I3653" t="s">
        <v>1707</v>
      </c>
      <c r="J3653" t="s">
        <v>371</v>
      </c>
      <c r="K3653" s="5" t="s">
        <v>41</v>
      </c>
      <c r="L3653" s="5" t="s">
        <v>42</v>
      </c>
      <c r="M3653" t="s">
        <v>55</v>
      </c>
      <c r="N3653" s="5" t="s">
        <v>56</v>
      </c>
      <c r="O3653" s="5" t="s">
        <v>43</v>
      </c>
      <c r="P3653" t="s">
        <v>320</v>
      </c>
      <c r="Q3653" s="5" t="s">
        <v>45</v>
      </c>
      <c r="R3653" s="1">
        <v>4</v>
      </c>
      <c r="S3653" s="1">
        <v>253</v>
      </c>
      <c r="T3653">
        <v>0.1</v>
      </c>
      <c r="U3653" s="1">
        <v>147</v>
      </c>
      <c r="V3653" s="1">
        <v>588</v>
      </c>
      <c r="W3653" s="1">
        <v>910.80000000000007</v>
      </c>
      <c r="X3653" s="1">
        <v>322.80000000000007</v>
      </c>
      <c r="Y3653" s="7">
        <v>0.35441370223978924</v>
      </c>
    </row>
    <row r="3654" spans="1:25">
      <c r="A3654" t="s">
        <v>5216</v>
      </c>
      <c r="B3654" s="3" t="str">
        <f t="shared" si="114"/>
        <v>Sep</v>
      </c>
      <c r="C3654" s="3" t="str">
        <f t="shared" si="115"/>
        <v>2024</v>
      </c>
      <c r="D3654" s="3">
        <v>45536</v>
      </c>
      <c r="E3654" t="s">
        <v>708</v>
      </c>
      <c r="F3654" t="s">
        <v>2102</v>
      </c>
      <c r="G3654" s="5" t="s">
        <v>23</v>
      </c>
      <c r="H3654" s="5" t="s">
        <v>24</v>
      </c>
      <c r="I3654" t="s">
        <v>948</v>
      </c>
      <c r="J3654" t="s">
        <v>683</v>
      </c>
      <c r="K3654" s="5" t="s">
        <v>27</v>
      </c>
      <c r="L3654" s="5" t="s">
        <v>54</v>
      </c>
      <c r="M3654" t="s">
        <v>65</v>
      </c>
      <c r="N3654" s="5" t="s">
        <v>66</v>
      </c>
      <c r="O3654" s="5" t="s">
        <v>31</v>
      </c>
      <c r="P3654" t="s">
        <v>285</v>
      </c>
      <c r="Q3654" s="5" t="s">
        <v>33</v>
      </c>
      <c r="R3654" s="1">
        <v>8</v>
      </c>
      <c r="S3654" s="1">
        <v>2837</v>
      </c>
      <c r="T3654">
        <v>0.1</v>
      </c>
      <c r="U3654" s="1">
        <v>1941</v>
      </c>
      <c r="V3654" s="1">
        <v>15528</v>
      </c>
      <c r="W3654" s="1">
        <v>20426.400000000001</v>
      </c>
      <c r="X3654" s="1">
        <v>4898.4000000000015</v>
      </c>
      <c r="Y3654" s="7">
        <v>0.23980730818940199</v>
      </c>
    </row>
    <row r="3655" spans="1:25">
      <c r="A3655" t="s">
        <v>5217</v>
      </c>
      <c r="B3655" s="3" t="str">
        <f t="shared" si="114"/>
        <v>Mar</v>
      </c>
      <c r="C3655" s="3" t="str">
        <f t="shared" si="115"/>
        <v>2023</v>
      </c>
      <c r="D3655" s="3">
        <v>45001</v>
      </c>
      <c r="E3655" t="s">
        <v>2052</v>
      </c>
      <c r="F3655" t="s">
        <v>1029</v>
      </c>
      <c r="G3655" s="5" t="s">
        <v>49</v>
      </c>
      <c r="H3655" s="5" t="s">
        <v>50</v>
      </c>
      <c r="I3655" t="s">
        <v>196</v>
      </c>
      <c r="J3655" t="s">
        <v>1150</v>
      </c>
      <c r="K3655" s="5" t="s">
        <v>27</v>
      </c>
      <c r="L3655" s="5" t="s">
        <v>42</v>
      </c>
      <c r="M3655" t="s">
        <v>65</v>
      </c>
      <c r="N3655" s="5" t="s">
        <v>66</v>
      </c>
      <c r="O3655" s="5" t="s">
        <v>43</v>
      </c>
      <c r="P3655" t="s">
        <v>437</v>
      </c>
      <c r="Q3655" s="5" t="s">
        <v>45</v>
      </c>
      <c r="R3655" s="1">
        <v>3</v>
      </c>
      <c r="S3655" s="1">
        <v>2158</v>
      </c>
      <c r="T3655">
        <v>0</v>
      </c>
      <c r="U3655" s="1">
        <v>1202</v>
      </c>
      <c r="V3655" s="1">
        <v>3606</v>
      </c>
      <c r="W3655" s="1">
        <v>6474</v>
      </c>
      <c r="X3655" s="1">
        <v>2868</v>
      </c>
      <c r="Y3655" s="7">
        <v>0.44300278035217794</v>
      </c>
    </row>
    <row r="3656" spans="1:25">
      <c r="A3656" t="s">
        <v>5218</v>
      </c>
      <c r="B3656" s="3" t="str">
        <f t="shared" si="114"/>
        <v>Jan</v>
      </c>
      <c r="C3656" s="3" t="str">
        <f t="shared" si="115"/>
        <v>2022</v>
      </c>
      <c r="D3656" s="3">
        <v>44565</v>
      </c>
      <c r="E3656" t="s">
        <v>2172</v>
      </c>
      <c r="F3656" t="s">
        <v>769</v>
      </c>
      <c r="G3656" s="5" t="s">
        <v>106</v>
      </c>
      <c r="H3656" s="5" t="s">
        <v>107</v>
      </c>
      <c r="I3656" t="s">
        <v>1074</v>
      </c>
      <c r="J3656" t="s">
        <v>1141</v>
      </c>
      <c r="K3656" s="5" t="s">
        <v>27</v>
      </c>
      <c r="L3656" s="5" t="s">
        <v>28</v>
      </c>
      <c r="M3656" t="s">
        <v>117</v>
      </c>
      <c r="N3656" s="5" t="s">
        <v>118</v>
      </c>
      <c r="O3656" s="5" t="s">
        <v>43</v>
      </c>
      <c r="P3656" t="s">
        <v>332</v>
      </c>
      <c r="Q3656" s="5" t="s">
        <v>45</v>
      </c>
      <c r="R3656" s="1">
        <v>3</v>
      </c>
      <c r="S3656" s="1">
        <v>1930</v>
      </c>
      <c r="T3656">
        <v>0.15</v>
      </c>
      <c r="U3656" s="1">
        <v>1582</v>
      </c>
      <c r="V3656" s="1">
        <v>4746</v>
      </c>
      <c r="W3656" s="1">
        <v>4921.5</v>
      </c>
      <c r="X3656" s="1">
        <v>175.5</v>
      </c>
      <c r="Y3656" s="7">
        <v>3.5659859798841814E-2</v>
      </c>
    </row>
    <row r="3657" spans="1:25">
      <c r="A3657" t="s">
        <v>5219</v>
      </c>
      <c r="B3657" s="3" t="str">
        <f t="shared" si="114"/>
        <v>Jun</v>
      </c>
      <c r="C3657" s="3" t="str">
        <f t="shared" si="115"/>
        <v>2024</v>
      </c>
      <c r="D3657" s="3">
        <v>45472</v>
      </c>
      <c r="E3657" t="s">
        <v>1068</v>
      </c>
      <c r="F3657" t="s">
        <v>2701</v>
      </c>
      <c r="G3657" s="5" t="s">
        <v>61</v>
      </c>
      <c r="H3657" s="5" t="s">
        <v>50</v>
      </c>
      <c r="I3657" t="s">
        <v>1235</v>
      </c>
      <c r="J3657" t="s">
        <v>456</v>
      </c>
      <c r="K3657" s="5" t="s">
        <v>41</v>
      </c>
      <c r="L3657" s="5" t="s">
        <v>116</v>
      </c>
      <c r="M3657" t="s">
        <v>87</v>
      </c>
      <c r="N3657" s="5" t="s">
        <v>88</v>
      </c>
      <c r="O3657" s="5" t="s">
        <v>31</v>
      </c>
      <c r="P3657" t="s">
        <v>417</v>
      </c>
      <c r="Q3657" s="5" t="s">
        <v>45</v>
      </c>
      <c r="R3657" s="1">
        <v>7</v>
      </c>
      <c r="S3657" s="1">
        <v>1985</v>
      </c>
      <c r="T3657">
        <v>0.05</v>
      </c>
      <c r="U3657" s="1">
        <v>1155</v>
      </c>
      <c r="V3657" s="1">
        <v>8085</v>
      </c>
      <c r="W3657" s="1">
        <v>13200.25</v>
      </c>
      <c r="X3657" s="1">
        <v>5115.25</v>
      </c>
      <c r="Y3657" s="7">
        <v>0.38751160015908792</v>
      </c>
    </row>
    <row r="3658" spans="1:25">
      <c r="A3658" t="s">
        <v>5220</v>
      </c>
      <c r="B3658" s="3" t="str">
        <f t="shared" si="114"/>
        <v>Feb</v>
      </c>
      <c r="C3658" s="3" t="str">
        <f t="shared" si="115"/>
        <v>2025</v>
      </c>
      <c r="D3658" s="3">
        <v>45702</v>
      </c>
      <c r="E3658" t="s">
        <v>2097</v>
      </c>
      <c r="F3658" t="s">
        <v>92</v>
      </c>
      <c r="G3658" s="5" t="s">
        <v>106</v>
      </c>
      <c r="H3658" s="5" t="s">
        <v>107</v>
      </c>
      <c r="I3658" t="s">
        <v>421</v>
      </c>
      <c r="J3658" t="s">
        <v>1075</v>
      </c>
      <c r="K3658" s="5" t="s">
        <v>95</v>
      </c>
      <c r="L3658" s="5" t="s">
        <v>116</v>
      </c>
      <c r="M3658" t="s">
        <v>55</v>
      </c>
      <c r="N3658" s="5" t="s">
        <v>56</v>
      </c>
      <c r="O3658" s="5" t="s">
        <v>31</v>
      </c>
      <c r="P3658" t="s">
        <v>136</v>
      </c>
      <c r="Q3658" s="5" t="s">
        <v>45</v>
      </c>
      <c r="R3658" s="1">
        <v>6</v>
      </c>
      <c r="S3658" s="1">
        <v>4387</v>
      </c>
      <c r="T3658">
        <v>0.05</v>
      </c>
      <c r="U3658" s="1">
        <v>3679</v>
      </c>
      <c r="V3658" s="1">
        <v>22074</v>
      </c>
      <c r="W3658" s="1">
        <v>25005.899999999998</v>
      </c>
      <c r="X3658" s="1">
        <v>2931.8999999999978</v>
      </c>
      <c r="Y3658" s="7">
        <v>0.11724832939426287</v>
      </c>
    </row>
    <row r="3659" spans="1:25">
      <c r="A3659" t="s">
        <v>5221</v>
      </c>
      <c r="B3659" s="3" t="str">
        <f t="shared" si="114"/>
        <v>Jan</v>
      </c>
      <c r="C3659" s="3" t="str">
        <f t="shared" si="115"/>
        <v>2024</v>
      </c>
      <c r="D3659" s="3">
        <v>45310</v>
      </c>
      <c r="E3659" t="s">
        <v>2198</v>
      </c>
      <c r="F3659" t="s">
        <v>887</v>
      </c>
      <c r="G3659" s="5" t="s">
        <v>106</v>
      </c>
      <c r="H3659" s="5" t="s">
        <v>107</v>
      </c>
      <c r="I3659" t="s">
        <v>236</v>
      </c>
      <c r="J3659" t="s">
        <v>2154</v>
      </c>
      <c r="K3659" s="5" t="s">
        <v>27</v>
      </c>
      <c r="L3659" s="5" t="s">
        <v>116</v>
      </c>
      <c r="M3659" t="s">
        <v>65</v>
      </c>
      <c r="N3659" s="5" t="s">
        <v>66</v>
      </c>
      <c r="O3659" s="5" t="s">
        <v>43</v>
      </c>
      <c r="P3659" t="s">
        <v>44</v>
      </c>
      <c r="Q3659" s="5" t="s">
        <v>33</v>
      </c>
      <c r="R3659" s="1">
        <v>2</v>
      </c>
      <c r="S3659" s="1">
        <v>549</v>
      </c>
      <c r="T3659">
        <v>0.2</v>
      </c>
      <c r="U3659" s="1">
        <v>375</v>
      </c>
      <c r="V3659" s="1">
        <v>750</v>
      </c>
      <c r="W3659" s="1">
        <v>878.40000000000009</v>
      </c>
      <c r="X3659" s="1">
        <v>128.40000000000009</v>
      </c>
      <c r="Y3659" s="7">
        <v>0.14617486338797822</v>
      </c>
    </row>
    <row r="3660" spans="1:25">
      <c r="A3660" t="s">
        <v>5222</v>
      </c>
      <c r="B3660" s="3" t="str">
        <f t="shared" si="114"/>
        <v>Feb</v>
      </c>
      <c r="C3660" s="3" t="str">
        <f t="shared" si="115"/>
        <v>2025</v>
      </c>
      <c r="D3660" s="3">
        <v>45716</v>
      </c>
      <c r="E3660" t="s">
        <v>2703</v>
      </c>
      <c r="F3660" t="s">
        <v>1391</v>
      </c>
      <c r="G3660" s="5" t="s">
        <v>106</v>
      </c>
      <c r="H3660" s="5" t="s">
        <v>107</v>
      </c>
      <c r="I3660" t="s">
        <v>129</v>
      </c>
      <c r="J3660" t="s">
        <v>371</v>
      </c>
      <c r="K3660" s="5" t="s">
        <v>41</v>
      </c>
      <c r="L3660" s="5" t="s">
        <v>28</v>
      </c>
      <c r="M3660" t="s">
        <v>29</v>
      </c>
      <c r="N3660" s="5" t="s">
        <v>30</v>
      </c>
      <c r="O3660" s="5" t="s">
        <v>31</v>
      </c>
      <c r="P3660" t="s">
        <v>268</v>
      </c>
      <c r="Q3660" s="5" t="s">
        <v>45</v>
      </c>
      <c r="R3660" s="1">
        <v>5</v>
      </c>
      <c r="S3660" s="1">
        <v>1535</v>
      </c>
      <c r="T3660">
        <v>0.2</v>
      </c>
      <c r="U3660" s="1">
        <v>832</v>
      </c>
      <c r="V3660" s="1">
        <v>4160</v>
      </c>
      <c r="W3660" s="1">
        <v>6140</v>
      </c>
      <c r="X3660" s="1">
        <v>1980</v>
      </c>
      <c r="Y3660" s="7">
        <v>0.32247557003257327</v>
      </c>
    </row>
    <row r="3661" spans="1:25">
      <c r="A3661" t="s">
        <v>5223</v>
      </c>
      <c r="B3661" s="3" t="str">
        <f t="shared" si="114"/>
        <v>Apr</v>
      </c>
      <c r="C3661" s="3" t="str">
        <f t="shared" si="115"/>
        <v>2023</v>
      </c>
      <c r="D3661" s="3">
        <v>45043</v>
      </c>
      <c r="E3661" t="s">
        <v>4388</v>
      </c>
      <c r="F3661" t="s">
        <v>1173</v>
      </c>
      <c r="G3661" s="5" t="s">
        <v>61</v>
      </c>
      <c r="H3661" s="5" t="s">
        <v>50</v>
      </c>
      <c r="I3661" t="s">
        <v>738</v>
      </c>
      <c r="J3661" t="s">
        <v>289</v>
      </c>
      <c r="K3661" s="5" t="s">
        <v>95</v>
      </c>
      <c r="L3661" s="5" t="s">
        <v>116</v>
      </c>
      <c r="M3661" t="s">
        <v>29</v>
      </c>
      <c r="N3661" s="5" t="s">
        <v>30</v>
      </c>
      <c r="O3661" s="5" t="s">
        <v>43</v>
      </c>
      <c r="P3661" t="s">
        <v>390</v>
      </c>
      <c r="Q3661" s="5" t="s">
        <v>45</v>
      </c>
      <c r="R3661" s="1">
        <v>5</v>
      </c>
      <c r="S3661" s="1">
        <v>1651</v>
      </c>
      <c r="T3661">
        <v>0.05</v>
      </c>
      <c r="U3661" s="1">
        <v>989</v>
      </c>
      <c r="V3661" s="1">
        <v>4945</v>
      </c>
      <c r="W3661" s="1">
        <v>7842.25</v>
      </c>
      <c r="X3661" s="1">
        <v>2897.25</v>
      </c>
      <c r="Y3661" s="7">
        <v>0.36944116803213362</v>
      </c>
    </row>
    <row r="3662" spans="1:25">
      <c r="A3662" t="s">
        <v>5224</v>
      </c>
      <c r="B3662" s="3" t="str">
        <f t="shared" si="114"/>
        <v>Dec</v>
      </c>
      <c r="C3662" s="3" t="str">
        <f t="shared" si="115"/>
        <v>2025</v>
      </c>
      <c r="D3662" s="3">
        <v>46020</v>
      </c>
      <c r="E3662" t="s">
        <v>453</v>
      </c>
      <c r="F3662" t="s">
        <v>235</v>
      </c>
      <c r="G3662" s="5" t="s">
        <v>106</v>
      </c>
      <c r="H3662" s="5" t="s">
        <v>107</v>
      </c>
      <c r="I3662" t="s">
        <v>459</v>
      </c>
      <c r="J3662" t="s">
        <v>237</v>
      </c>
      <c r="K3662" s="5" t="s">
        <v>95</v>
      </c>
      <c r="L3662" s="5" t="s">
        <v>28</v>
      </c>
      <c r="M3662" t="s">
        <v>55</v>
      </c>
      <c r="N3662" s="5" t="s">
        <v>56</v>
      </c>
      <c r="O3662" s="5" t="s">
        <v>31</v>
      </c>
      <c r="P3662" t="s">
        <v>427</v>
      </c>
      <c r="Q3662" s="5" t="s">
        <v>75</v>
      </c>
      <c r="R3662" s="1">
        <v>4</v>
      </c>
      <c r="S3662" s="1">
        <v>1567</v>
      </c>
      <c r="T3662">
        <v>0.1</v>
      </c>
      <c r="U3662" s="1">
        <v>864</v>
      </c>
      <c r="V3662" s="1">
        <v>3456</v>
      </c>
      <c r="W3662" s="1">
        <v>5641.2</v>
      </c>
      <c r="X3662" s="1">
        <v>2185.1999999999998</v>
      </c>
      <c r="Y3662" s="7">
        <v>0.387364390555201</v>
      </c>
    </row>
    <row r="3663" spans="1:25">
      <c r="A3663" t="s">
        <v>5225</v>
      </c>
      <c r="B3663" s="3" t="str">
        <f t="shared" si="114"/>
        <v>Jul</v>
      </c>
      <c r="C3663" s="3" t="str">
        <f t="shared" si="115"/>
        <v>2025</v>
      </c>
      <c r="D3663" s="3">
        <v>45845</v>
      </c>
      <c r="E3663" t="s">
        <v>1163</v>
      </c>
      <c r="F3663" t="s">
        <v>370</v>
      </c>
      <c r="G3663" s="5" t="s">
        <v>61</v>
      </c>
      <c r="H3663" s="5" t="s">
        <v>50</v>
      </c>
      <c r="I3663" t="s">
        <v>625</v>
      </c>
      <c r="J3663" t="s">
        <v>279</v>
      </c>
      <c r="K3663" s="5" t="s">
        <v>53</v>
      </c>
      <c r="L3663" s="5" t="s">
        <v>28</v>
      </c>
      <c r="M3663" t="s">
        <v>87</v>
      </c>
      <c r="N3663" s="5" t="s">
        <v>88</v>
      </c>
      <c r="O3663" s="5" t="s">
        <v>31</v>
      </c>
      <c r="P3663" t="s">
        <v>125</v>
      </c>
      <c r="Q3663" s="5" t="s">
        <v>33</v>
      </c>
      <c r="R3663" s="1">
        <v>4</v>
      </c>
      <c r="S3663" s="1">
        <v>1864</v>
      </c>
      <c r="T3663">
        <v>0.05</v>
      </c>
      <c r="U3663" s="1">
        <v>1123</v>
      </c>
      <c r="V3663" s="1">
        <v>4492</v>
      </c>
      <c r="W3663" s="1">
        <v>7083.2</v>
      </c>
      <c r="X3663" s="1">
        <v>2591.1999999999998</v>
      </c>
      <c r="Y3663" s="7">
        <v>0.36582335667494914</v>
      </c>
    </row>
    <row r="3664" spans="1:25">
      <c r="A3664" t="s">
        <v>5226</v>
      </c>
      <c r="B3664" s="3" t="str">
        <f t="shared" si="114"/>
        <v>Jan</v>
      </c>
      <c r="C3664" s="3" t="str">
        <f t="shared" si="115"/>
        <v>2022</v>
      </c>
      <c r="D3664" s="3">
        <v>44569</v>
      </c>
      <c r="E3664" t="s">
        <v>1692</v>
      </c>
      <c r="F3664" t="s">
        <v>1056</v>
      </c>
      <c r="G3664" s="5" t="s">
        <v>49</v>
      </c>
      <c r="H3664" s="5" t="s">
        <v>50</v>
      </c>
      <c r="I3664" t="s">
        <v>318</v>
      </c>
      <c r="J3664" t="s">
        <v>465</v>
      </c>
      <c r="K3664" s="5" t="s">
        <v>27</v>
      </c>
      <c r="L3664" s="5" t="s">
        <v>42</v>
      </c>
      <c r="M3664" t="s">
        <v>29</v>
      </c>
      <c r="N3664" s="5" t="s">
        <v>30</v>
      </c>
      <c r="O3664" s="5" t="s">
        <v>31</v>
      </c>
      <c r="P3664" t="s">
        <v>427</v>
      </c>
      <c r="Q3664" s="5" t="s">
        <v>75</v>
      </c>
      <c r="R3664" s="1">
        <v>1</v>
      </c>
      <c r="S3664" s="1">
        <v>4030</v>
      </c>
      <c r="T3664">
        <v>0</v>
      </c>
      <c r="U3664" s="1">
        <v>3278</v>
      </c>
      <c r="V3664" s="1">
        <v>3278</v>
      </c>
      <c r="W3664" s="1">
        <v>4030</v>
      </c>
      <c r="X3664" s="1">
        <v>752</v>
      </c>
      <c r="Y3664" s="7">
        <v>0.18660049627791564</v>
      </c>
    </row>
    <row r="3665" spans="1:25">
      <c r="A3665" t="s">
        <v>5227</v>
      </c>
      <c r="B3665" s="3" t="str">
        <f t="shared" si="114"/>
        <v>Dec</v>
      </c>
      <c r="C3665" s="3" t="str">
        <f t="shared" si="115"/>
        <v>2022</v>
      </c>
      <c r="D3665" s="3">
        <v>44904</v>
      </c>
      <c r="E3665" t="s">
        <v>1998</v>
      </c>
      <c r="F3665" t="s">
        <v>1462</v>
      </c>
      <c r="G3665" s="5" t="s">
        <v>106</v>
      </c>
      <c r="H3665" s="5" t="s">
        <v>107</v>
      </c>
      <c r="I3665" t="s">
        <v>964</v>
      </c>
      <c r="J3665" t="s">
        <v>2184</v>
      </c>
      <c r="K3665" s="5" t="s">
        <v>41</v>
      </c>
      <c r="L3665" s="5" t="s">
        <v>54</v>
      </c>
      <c r="M3665" t="s">
        <v>65</v>
      </c>
      <c r="N3665" s="5" t="s">
        <v>66</v>
      </c>
      <c r="O3665" s="5" t="s">
        <v>31</v>
      </c>
      <c r="P3665" t="s">
        <v>153</v>
      </c>
      <c r="Q3665" s="5" t="s">
        <v>33</v>
      </c>
      <c r="R3665" s="1">
        <v>2</v>
      </c>
      <c r="S3665" s="1">
        <v>4710</v>
      </c>
      <c r="T3665">
        <v>0.2</v>
      </c>
      <c r="U3665" s="1">
        <v>3733</v>
      </c>
      <c r="V3665" s="1">
        <v>7466</v>
      </c>
      <c r="W3665" s="1">
        <v>7536</v>
      </c>
      <c r="X3665" s="1">
        <v>70</v>
      </c>
      <c r="Y3665" s="7">
        <v>9.2887473460721865E-3</v>
      </c>
    </row>
    <row r="3666" spans="1:25">
      <c r="A3666" t="s">
        <v>5228</v>
      </c>
      <c r="B3666" s="3" t="str">
        <f t="shared" si="114"/>
        <v>Aug</v>
      </c>
      <c r="C3666" s="3" t="str">
        <f t="shared" si="115"/>
        <v>2024</v>
      </c>
      <c r="D3666" s="3">
        <v>45526</v>
      </c>
      <c r="E3666" t="s">
        <v>1263</v>
      </c>
      <c r="F3666" t="s">
        <v>796</v>
      </c>
      <c r="G3666" s="5" t="s">
        <v>23</v>
      </c>
      <c r="H3666" s="5" t="s">
        <v>24</v>
      </c>
      <c r="I3666" t="s">
        <v>298</v>
      </c>
      <c r="J3666" t="s">
        <v>1102</v>
      </c>
      <c r="K3666" s="5" t="s">
        <v>73</v>
      </c>
      <c r="L3666" s="5" t="s">
        <v>64</v>
      </c>
      <c r="M3666" t="s">
        <v>117</v>
      </c>
      <c r="N3666" s="5" t="s">
        <v>118</v>
      </c>
      <c r="O3666" s="5" t="s">
        <v>31</v>
      </c>
      <c r="P3666" t="s">
        <v>355</v>
      </c>
      <c r="Q3666" s="5" t="s">
        <v>33</v>
      </c>
      <c r="R3666" s="1">
        <v>2</v>
      </c>
      <c r="S3666" s="1">
        <v>2963</v>
      </c>
      <c r="T3666">
        <v>0.05</v>
      </c>
      <c r="U3666" s="1">
        <v>2327</v>
      </c>
      <c r="V3666" s="1">
        <v>4654</v>
      </c>
      <c r="W3666" s="1">
        <v>5629.7</v>
      </c>
      <c r="X3666" s="1">
        <v>975.69999999999982</v>
      </c>
      <c r="Y3666" s="7">
        <v>0.17331296516688274</v>
      </c>
    </row>
    <row r="3667" spans="1:25">
      <c r="A3667" t="s">
        <v>5229</v>
      </c>
      <c r="B3667" s="3" t="str">
        <f t="shared" si="114"/>
        <v>Mar</v>
      </c>
      <c r="C3667" s="3" t="str">
        <f t="shared" si="115"/>
        <v>2023</v>
      </c>
      <c r="D3667" s="3">
        <v>44993</v>
      </c>
      <c r="E3667" t="s">
        <v>112</v>
      </c>
      <c r="F3667" t="s">
        <v>893</v>
      </c>
      <c r="G3667" s="5" t="s">
        <v>106</v>
      </c>
      <c r="H3667" s="5" t="s">
        <v>107</v>
      </c>
      <c r="I3667" t="s">
        <v>983</v>
      </c>
      <c r="J3667" t="s">
        <v>1478</v>
      </c>
      <c r="K3667" s="5" t="s">
        <v>95</v>
      </c>
      <c r="L3667" s="5" t="s">
        <v>54</v>
      </c>
      <c r="M3667" t="s">
        <v>55</v>
      </c>
      <c r="N3667" s="5" t="s">
        <v>56</v>
      </c>
      <c r="O3667" s="5" t="s">
        <v>31</v>
      </c>
      <c r="P3667" t="s">
        <v>214</v>
      </c>
      <c r="Q3667" s="5" t="s">
        <v>33</v>
      </c>
      <c r="R3667" s="1">
        <v>6</v>
      </c>
      <c r="S3667" s="1">
        <v>511</v>
      </c>
      <c r="T3667">
        <v>0</v>
      </c>
      <c r="U3667" s="1">
        <v>412</v>
      </c>
      <c r="V3667" s="1">
        <v>2472</v>
      </c>
      <c r="W3667" s="1">
        <v>3066</v>
      </c>
      <c r="X3667" s="1">
        <v>594</v>
      </c>
      <c r="Y3667" s="7">
        <v>0.19373776908023482</v>
      </c>
    </row>
    <row r="3668" spans="1:25">
      <c r="A3668" t="s">
        <v>5230</v>
      </c>
      <c r="B3668" s="3" t="str">
        <f t="shared" si="114"/>
        <v>Apr</v>
      </c>
      <c r="C3668" s="3" t="str">
        <f t="shared" si="115"/>
        <v>2022</v>
      </c>
      <c r="D3668" s="3">
        <v>44669</v>
      </c>
      <c r="E3668" t="s">
        <v>1565</v>
      </c>
      <c r="F3668" t="s">
        <v>3066</v>
      </c>
      <c r="G3668" s="5" t="s">
        <v>23</v>
      </c>
      <c r="H3668" s="5" t="s">
        <v>24</v>
      </c>
      <c r="I3668" t="s">
        <v>903</v>
      </c>
      <c r="J3668" t="s">
        <v>638</v>
      </c>
      <c r="K3668" s="5" t="s">
        <v>53</v>
      </c>
      <c r="L3668" s="5" t="s">
        <v>42</v>
      </c>
      <c r="M3668" t="s">
        <v>87</v>
      </c>
      <c r="N3668" s="5" t="s">
        <v>88</v>
      </c>
      <c r="O3668" s="5" t="s">
        <v>43</v>
      </c>
      <c r="P3668" t="s">
        <v>159</v>
      </c>
      <c r="Q3668" s="5" t="s">
        <v>45</v>
      </c>
      <c r="R3668" s="1">
        <v>3</v>
      </c>
      <c r="S3668" s="1">
        <v>1870</v>
      </c>
      <c r="T3668">
        <v>0</v>
      </c>
      <c r="U3668" s="1">
        <v>1189</v>
      </c>
      <c r="V3668" s="1">
        <v>3567</v>
      </c>
      <c r="W3668" s="1">
        <v>5610</v>
      </c>
      <c r="X3668" s="1">
        <v>2043</v>
      </c>
      <c r="Y3668" s="7">
        <v>0.36417112299465243</v>
      </c>
    </row>
    <row r="3669" spans="1:25">
      <c r="A3669" t="s">
        <v>5231</v>
      </c>
      <c r="B3669" s="3" t="str">
        <f t="shared" si="114"/>
        <v>Aug</v>
      </c>
      <c r="C3669" s="3" t="str">
        <f t="shared" si="115"/>
        <v>2024</v>
      </c>
      <c r="D3669" s="3">
        <v>45527</v>
      </c>
      <c r="E3669" t="s">
        <v>936</v>
      </c>
      <c r="F3669" t="s">
        <v>48</v>
      </c>
      <c r="G3669" s="5" t="s">
        <v>61</v>
      </c>
      <c r="H3669" s="5" t="s">
        <v>50</v>
      </c>
      <c r="I3669" t="s">
        <v>913</v>
      </c>
      <c r="J3669" t="s">
        <v>1314</v>
      </c>
      <c r="K3669" s="5" t="s">
        <v>53</v>
      </c>
      <c r="L3669" s="5" t="s">
        <v>42</v>
      </c>
      <c r="M3669" t="s">
        <v>87</v>
      </c>
      <c r="N3669" s="5" t="s">
        <v>88</v>
      </c>
      <c r="O3669" s="5" t="s">
        <v>43</v>
      </c>
      <c r="P3669" t="s">
        <v>332</v>
      </c>
      <c r="Q3669" s="5" t="s">
        <v>33</v>
      </c>
      <c r="R3669" s="1">
        <v>4</v>
      </c>
      <c r="S3669" s="1">
        <v>4847</v>
      </c>
      <c r="T3669">
        <v>0.15</v>
      </c>
      <c r="U3669" s="1">
        <v>4109</v>
      </c>
      <c r="V3669" s="1">
        <v>16436</v>
      </c>
      <c r="W3669" s="1">
        <v>16479.8</v>
      </c>
      <c r="X3669" s="1">
        <v>43.799999999999272</v>
      </c>
      <c r="Y3669" s="7">
        <v>2.6577992451364261E-3</v>
      </c>
    </row>
    <row r="3670" spans="1:25">
      <c r="A3670" t="s">
        <v>5232</v>
      </c>
      <c r="B3670" s="3" t="str">
        <f t="shared" si="114"/>
        <v>Jan</v>
      </c>
      <c r="C3670" s="3" t="str">
        <f t="shared" si="115"/>
        <v>2025</v>
      </c>
      <c r="D3670" s="3">
        <v>45685</v>
      </c>
      <c r="E3670" t="s">
        <v>4239</v>
      </c>
      <c r="F3670" t="s">
        <v>463</v>
      </c>
      <c r="G3670" s="5" t="s">
        <v>49</v>
      </c>
      <c r="H3670" s="5" t="s">
        <v>50</v>
      </c>
      <c r="I3670" t="s">
        <v>1145</v>
      </c>
      <c r="J3670" t="s">
        <v>920</v>
      </c>
      <c r="K3670" s="5" t="s">
        <v>53</v>
      </c>
      <c r="L3670" s="5" t="s">
        <v>54</v>
      </c>
      <c r="M3670" t="s">
        <v>55</v>
      </c>
      <c r="N3670" s="5" t="s">
        <v>56</v>
      </c>
      <c r="O3670" s="5" t="s">
        <v>43</v>
      </c>
      <c r="P3670" t="s">
        <v>102</v>
      </c>
      <c r="Q3670" s="5" t="s">
        <v>45</v>
      </c>
      <c r="R3670" s="1">
        <v>7</v>
      </c>
      <c r="S3670" s="1">
        <v>1908</v>
      </c>
      <c r="T3670">
        <v>0</v>
      </c>
      <c r="U3670" s="1">
        <v>1572</v>
      </c>
      <c r="V3670" s="1">
        <v>11004</v>
      </c>
      <c r="W3670" s="1">
        <v>13356</v>
      </c>
      <c r="X3670" s="1">
        <v>2352</v>
      </c>
      <c r="Y3670" s="7">
        <v>0.1761006289308176</v>
      </c>
    </row>
    <row r="3671" spans="1:25">
      <c r="A3671" t="s">
        <v>5233</v>
      </c>
      <c r="B3671" s="3" t="str">
        <f t="shared" si="114"/>
        <v>Dec</v>
      </c>
      <c r="C3671" s="3" t="str">
        <f t="shared" si="115"/>
        <v>2022</v>
      </c>
      <c r="D3671" s="3">
        <v>44918</v>
      </c>
      <c r="E3671" t="s">
        <v>1535</v>
      </c>
      <c r="F3671" t="s">
        <v>1934</v>
      </c>
      <c r="G3671" s="5" t="s">
        <v>61</v>
      </c>
      <c r="H3671" s="5" t="s">
        <v>50</v>
      </c>
      <c r="I3671" t="s">
        <v>100</v>
      </c>
      <c r="J3671" t="s">
        <v>1436</v>
      </c>
      <c r="K3671" s="5" t="s">
        <v>41</v>
      </c>
      <c r="L3671" s="5" t="s">
        <v>42</v>
      </c>
      <c r="M3671" t="s">
        <v>117</v>
      </c>
      <c r="N3671" s="5" t="s">
        <v>118</v>
      </c>
      <c r="O3671" s="5" t="s">
        <v>43</v>
      </c>
      <c r="P3671" t="s">
        <v>244</v>
      </c>
      <c r="Q3671" s="5" t="s">
        <v>33</v>
      </c>
      <c r="R3671" s="1">
        <v>2</v>
      </c>
      <c r="S3671" s="1">
        <v>814</v>
      </c>
      <c r="T3671">
        <v>0.05</v>
      </c>
      <c r="U3671" s="1">
        <v>576</v>
      </c>
      <c r="V3671" s="1">
        <v>1152</v>
      </c>
      <c r="W3671" s="1">
        <v>1546.6</v>
      </c>
      <c r="X3671" s="1">
        <v>394.59999999999991</v>
      </c>
      <c r="Y3671" s="7">
        <v>0.25514030777188668</v>
      </c>
    </row>
    <row r="3672" spans="1:25">
      <c r="A3672" t="s">
        <v>5234</v>
      </c>
      <c r="B3672" s="3" t="str">
        <f t="shared" si="114"/>
        <v>Mar</v>
      </c>
      <c r="C3672" s="3" t="str">
        <f t="shared" si="115"/>
        <v>2022</v>
      </c>
      <c r="D3672" s="3">
        <v>44626</v>
      </c>
      <c r="E3672" t="s">
        <v>603</v>
      </c>
      <c r="F3672" t="s">
        <v>613</v>
      </c>
      <c r="G3672" s="5" t="s">
        <v>37</v>
      </c>
      <c r="H3672" s="5" t="s">
        <v>38</v>
      </c>
      <c r="I3672" t="s">
        <v>568</v>
      </c>
      <c r="J3672" t="s">
        <v>638</v>
      </c>
      <c r="K3672" s="5" t="s">
        <v>53</v>
      </c>
      <c r="L3672" s="5" t="s">
        <v>42</v>
      </c>
      <c r="M3672" t="s">
        <v>117</v>
      </c>
      <c r="N3672" s="5" t="s">
        <v>118</v>
      </c>
      <c r="O3672" s="5" t="s">
        <v>31</v>
      </c>
      <c r="P3672" t="s">
        <v>355</v>
      </c>
      <c r="Q3672" s="5" t="s">
        <v>45</v>
      </c>
      <c r="R3672" s="1">
        <v>6</v>
      </c>
      <c r="S3672" s="1">
        <v>353</v>
      </c>
      <c r="T3672">
        <v>0.15</v>
      </c>
      <c r="U3672" s="1">
        <v>273</v>
      </c>
      <c r="V3672" s="1">
        <v>1638</v>
      </c>
      <c r="W3672" s="1">
        <v>1800.3</v>
      </c>
      <c r="X3672" s="1">
        <v>162.29999999999995</v>
      </c>
      <c r="Y3672" s="7">
        <v>9.0151641393101126E-2</v>
      </c>
    </row>
    <row r="3673" spans="1:25">
      <c r="A3673" t="s">
        <v>5235</v>
      </c>
      <c r="B3673" s="3" t="str">
        <f t="shared" si="114"/>
        <v>Feb</v>
      </c>
      <c r="C3673" s="3" t="str">
        <f t="shared" si="115"/>
        <v>2025</v>
      </c>
      <c r="D3673" s="3">
        <v>45702</v>
      </c>
      <c r="E3673" t="s">
        <v>1426</v>
      </c>
      <c r="F3673" t="s">
        <v>940</v>
      </c>
      <c r="G3673" s="5" t="s">
        <v>37</v>
      </c>
      <c r="H3673" s="5" t="s">
        <v>38</v>
      </c>
      <c r="I3673" t="s">
        <v>100</v>
      </c>
      <c r="J3673" t="s">
        <v>580</v>
      </c>
      <c r="K3673" s="5" t="s">
        <v>73</v>
      </c>
      <c r="L3673" s="5" t="s">
        <v>54</v>
      </c>
      <c r="M3673" t="s">
        <v>117</v>
      </c>
      <c r="N3673" s="5" t="s">
        <v>118</v>
      </c>
      <c r="O3673" s="5" t="s">
        <v>43</v>
      </c>
      <c r="P3673" t="s">
        <v>1180</v>
      </c>
      <c r="Q3673" s="5" t="s">
        <v>33</v>
      </c>
      <c r="R3673" s="1">
        <v>6</v>
      </c>
      <c r="S3673" s="1">
        <v>2332</v>
      </c>
      <c r="T3673">
        <v>0.15</v>
      </c>
      <c r="U3673" s="1">
        <v>1472</v>
      </c>
      <c r="V3673" s="1">
        <v>8832</v>
      </c>
      <c r="W3673" s="1">
        <v>11893.199999999999</v>
      </c>
      <c r="X3673" s="1">
        <v>3061.1999999999989</v>
      </c>
      <c r="Y3673" s="7">
        <v>0.25739077792351928</v>
      </c>
    </row>
    <row r="3674" spans="1:25">
      <c r="A3674" t="s">
        <v>5236</v>
      </c>
      <c r="B3674" s="3" t="str">
        <f t="shared" si="114"/>
        <v>Jun</v>
      </c>
      <c r="C3674" s="3" t="str">
        <f t="shared" si="115"/>
        <v>2024</v>
      </c>
      <c r="D3674" s="3">
        <v>45447</v>
      </c>
      <c r="E3674" t="s">
        <v>1131</v>
      </c>
      <c r="F3674" t="s">
        <v>48</v>
      </c>
      <c r="G3674" s="5" t="s">
        <v>23</v>
      </c>
      <c r="H3674" s="5" t="s">
        <v>24</v>
      </c>
      <c r="I3674" t="s">
        <v>491</v>
      </c>
      <c r="J3674" t="s">
        <v>1287</v>
      </c>
      <c r="K3674" s="5" t="s">
        <v>73</v>
      </c>
      <c r="L3674" s="5" t="s">
        <v>28</v>
      </c>
      <c r="M3674" t="s">
        <v>117</v>
      </c>
      <c r="N3674" s="5" t="s">
        <v>118</v>
      </c>
      <c r="O3674" s="5" t="s">
        <v>43</v>
      </c>
      <c r="P3674" t="s">
        <v>390</v>
      </c>
      <c r="Q3674" s="5" t="s">
        <v>45</v>
      </c>
      <c r="R3674" s="1">
        <v>6</v>
      </c>
      <c r="S3674" s="1">
        <v>2361</v>
      </c>
      <c r="T3674">
        <v>0.05</v>
      </c>
      <c r="U3674" s="1">
        <v>1868</v>
      </c>
      <c r="V3674" s="1">
        <v>11208</v>
      </c>
      <c r="W3674" s="1">
        <v>13457.699999999999</v>
      </c>
      <c r="X3674" s="1">
        <v>2249.6999999999989</v>
      </c>
      <c r="Y3674" s="7">
        <v>0.16716823825765167</v>
      </c>
    </row>
    <row r="3675" spans="1:25">
      <c r="A3675" t="s">
        <v>5237</v>
      </c>
      <c r="B3675" s="3" t="str">
        <f t="shared" si="114"/>
        <v>Jun</v>
      </c>
      <c r="C3675" s="3" t="str">
        <f t="shared" si="115"/>
        <v>2024</v>
      </c>
      <c r="D3675" s="3">
        <v>45465</v>
      </c>
      <c r="E3675" t="s">
        <v>1320</v>
      </c>
      <c r="F3675" t="s">
        <v>486</v>
      </c>
      <c r="G3675" s="5" t="s">
        <v>49</v>
      </c>
      <c r="H3675" s="5" t="s">
        <v>50</v>
      </c>
      <c r="I3675" t="s">
        <v>951</v>
      </c>
      <c r="J3675" t="s">
        <v>1225</v>
      </c>
      <c r="K3675" s="5" t="s">
        <v>95</v>
      </c>
      <c r="L3675" s="5" t="s">
        <v>116</v>
      </c>
      <c r="M3675" t="s">
        <v>117</v>
      </c>
      <c r="N3675" s="5" t="s">
        <v>118</v>
      </c>
      <c r="O3675" s="5" t="s">
        <v>43</v>
      </c>
      <c r="P3675" t="s">
        <v>268</v>
      </c>
      <c r="Q3675" s="5" t="s">
        <v>75</v>
      </c>
      <c r="R3675" s="1">
        <v>8</v>
      </c>
      <c r="S3675" s="1">
        <v>3243</v>
      </c>
      <c r="T3675">
        <v>0</v>
      </c>
      <c r="U3675" s="1">
        <v>2181</v>
      </c>
      <c r="V3675" s="1">
        <v>17448</v>
      </c>
      <c r="W3675" s="1">
        <v>25944</v>
      </c>
      <c r="X3675" s="1">
        <v>8496</v>
      </c>
      <c r="Y3675" s="7">
        <v>0.32747456059204438</v>
      </c>
    </row>
    <row r="3676" spans="1:25">
      <c r="A3676" t="s">
        <v>5238</v>
      </c>
      <c r="B3676" s="3" t="str">
        <f t="shared" si="114"/>
        <v>Apr</v>
      </c>
      <c r="C3676" s="3" t="str">
        <f t="shared" si="115"/>
        <v>2025</v>
      </c>
      <c r="D3676" s="3">
        <v>45766</v>
      </c>
      <c r="E3676" t="s">
        <v>2080</v>
      </c>
      <c r="F3676" t="s">
        <v>1621</v>
      </c>
      <c r="G3676" s="5" t="s">
        <v>23</v>
      </c>
      <c r="H3676" s="5" t="s">
        <v>24</v>
      </c>
      <c r="I3676" t="s">
        <v>353</v>
      </c>
      <c r="J3676" t="s">
        <v>601</v>
      </c>
      <c r="K3676" s="5" t="s">
        <v>73</v>
      </c>
      <c r="L3676" s="5" t="s">
        <v>116</v>
      </c>
      <c r="M3676" t="s">
        <v>55</v>
      </c>
      <c r="N3676" s="5" t="s">
        <v>56</v>
      </c>
      <c r="O3676" s="5" t="s">
        <v>31</v>
      </c>
      <c r="P3676" t="s">
        <v>787</v>
      </c>
      <c r="Q3676" s="5" t="s">
        <v>45</v>
      </c>
      <c r="R3676" s="1">
        <v>6</v>
      </c>
      <c r="S3676" s="1">
        <v>4943</v>
      </c>
      <c r="T3676">
        <v>0.15</v>
      </c>
      <c r="U3676" s="1">
        <v>2922</v>
      </c>
      <c r="V3676" s="1">
        <v>17532</v>
      </c>
      <c r="W3676" s="1">
        <v>25209.3</v>
      </c>
      <c r="X3676" s="1">
        <v>7677.2999999999993</v>
      </c>
      <c r="Y3676" s="7">
        <v>0.30454237126774641</v>
      </c>
    </row>
    <row r="3677" spans="1:25">
      <c r="A3677" t="s">
        <v>5239</v>
      </c>
      <c r="B3677" s="3" t="str">
        <f t="shared" si="114"/>
        <v>Jan</v>
      </c>
      <c r="C3677" s="3" t="str">
        <f t="shared" si="115"/>
        <v>2024</v>
      </c>
      <c r="D3677" s="3">
        <v>45312</v>
      </c>
      <c r="E3677" t="s">
        <v>2709</v>
      </c>
      <c r="F3677" t="s">
        <v>567</v>
      </c>
      <c r="G3677" s="5" t="s">
        <v>49</v>
      </c>
      <c r="H3677" s="5" t="s">
        <v>50</v>
      </c>
      <c r="I3677" t="s">
        <v>568</v>
      </c>
      <c r="J3677" t="s">
        <v>1113</v>
      </c>
      <c r="K3677" s="5" t="s">
        <v>41</v>
      </c>
      <c r="L3677" s="5" t="s">
        <v>64</v>
      </c>
      <c r="M3677" t="s">
        <v>117</v>
      </c>
      <c r="N3677" s="5" t="s">
        <v>118</v>
      </c>
      <c r="O3677" s="5" t="s">
        <v>43</v>
      </c>
      <c r="P3677" t="s">
        <v>148</v>
      </c>
      <c r="Q3677" s="5" t="s">
        <v>75</v>
      </c>
      <c r="R3677" s="1">
        <v>7</v>
      </c>
      <c r="S3677" s="1">
        <v>377</v>
      </c>
      <c r="T3677">
        <v>0.25</v>
      </c>
      <c r="U3677" s="1">
        <v>273</v>
      </c>
      <c r="V3677" s="1">
        <v>1911</v>
      </c>
      <c r="W3677" s="1">
        <v>1979.25</v>
      </c>
      <c r="X3677" s="1">
        <v>68.25</v>
      </c>
      <c r="Y3677" s="7">
        <v>3.4482758620689655E-2</v>
      </c>
    </row>
    <row r="3678" spans="1:25">
      <c r="A3678" t="s">
        <v>5240</v>
      </c>
      <c r="B3678" s="3" t="str">
        <f t="shared" si="114"/>
        <v>Nov</v>
      </c>
      <c r="C3678" s="3" t="str">
        <f t="shared" si="115"/>
        <v>2024</v>
      </c>
      <c r="D3678" s="3">
        <v>45609</v>
      </c>
      <c r="E3678" t="s">
        <v>2380</v>
      </c>
      <c r="F3678" t="s">
        <v>1029</v>
      </c>
      <c r="G3678" s="5" t="s">
        <v>37</v>
      </c>
      <c r="H3678" s="5" t="s">
        <v>38</v>
      </c>
      <c r="I3678" t="s">
        <v>212</v>
      </c>
      <c r="J3678" t="s">
        <v>1619</v>
      </c>
      <c r="K3678" s="5" t="s">
        <v>53</v>
      </c>
      <c r="L3678" s="5" t="s">
        <v>28</v>
      </c>
      <c r="M3678" t="s">
        <v>65</v>
      </c>
      <c r="N3678" s="5" t="s">
        <v>66</v>
      </c>
      <c r="O3678" s="5" t="s">
        <v>43</v>
      </c>
      <c r="P3678" t="s">
        <v>260</v>
      </c>
      <c r="Q3678" s="5" t="s">
        <v>33</v>
      </c>
      <c r="R3678" s="1">
        <v>4</v>
      </c>
      <c r="S3678" s="1">
        <v>4687</v>
      </c>
      <c r="T3678">
        <v>0.2</v>
      </c>
      <c r="U3678" s="1">
        <v>2951</v>
      </c>
      <c r="V3678" s="1">
        <v>11804</v>
      </c>
      <c r="W3678" s="1">
        <v>14998.400000000001</v>
      </c>
      <c r="X3678" s="1">
        <v>3194.4000000000015</v>
      </c>
      <c r="Y3678" s="7">
        <v>0.21298271815660344</v>
      </c>
    </row>
    <row r="3679" spans="1:25">
      <c r="A3679" t="s">
        <v>5241</v>
      </c>
      <c r="B3679" s="3" t="str">
        <f t="shared" si="114"/>
        <v>Jul</v>
      </c>
      <c r="C3679" s="3" t="str">
        <f t="shared" si="115"/>
        <v>2022</v>
      </c>
      <c r="D3679" s="3">
        <v>44758</v>
      </c>
      <c r="E3679" t="s">
        <v>1490</v>
      </c>
      <c r="F3679" t="s">
        <v>923</v>
      </c>
      <c r="G3679" s="5" t="s">
        <v>23</v>
      </c>
      <c r="H3679" s="5" t="s">
        <v>24</v>
      </c>
      <c r="I3679" t="s">
        <v>993</v>
      </c>
      <c r="J3679" t="s">
        <v>319</v>
      </c>
      <c r="K3679" s="5" t="s">
        <v>73</v>
      </c>
      <c r="L3679" s="5" t="s">
        <v>28</v>
      </c>
      <c r="M3679" t="s">
        <v>65</v>
      </c>
      <c r="N3679" s="5" t="s">
        <v>66</v>
      </c>
      <c r="O3679" s="5" t="s">
        <v>43</v>
      </c>
      <c r="P3679" t="s">
        <v>359</v>
      </c>
      <c r="Q3679" s="5" t="s">
        <v>75</v>
      </c>
      <c r="R3679" s="1">
        <v>5</v>
      </c>
      <c r="S3679" s="1">
        <v>1800</v>
      </c>
      <c r="T3679">
        <v>0.25</v>
      </c>
      <c r="U3679" s="1">
        <v>1193</v>
      </c>
      <c r="V3679" s="1">
        <v>5965</v>
      </c>
      <c r="W3679" s="1">
        <v>6750</v>
      </c>
      <c r="X3679" s="1">
        <v>785</v>
      </c>
      <c r="Y3679" s="7">
        <v>0.1162962962962963</v>
      </c>
    </row>
    <row r="3680" spans="1:25">
      <c r="A3680" t="s">
        <v>5242</v>
      </c>
      <c r="B3680" s="3" t="str">
        <f t="shared" si="114"/>
        <v>Dec</v>
      </c>
      <c r="C3680" s="3" t="str">
        <f t="shared" si="115"/>
        <v>2025</v>
      </c>
      <c r="D3680" s="3">
        <v>46003</v>
      </c>
      <c r="E3680" t="s">
        <v>1082</v>
      </c>
      <c r="F3680" t="s">
        <v>1026</v>
      </c>
      <c r="G3680" s="5" t="s">
        <v>106</v>
      </c>
      <c r="H3680" s="5" t="s">
        <v>107</v>
      </c>
      <c r="I3680" t="s">
        <v>2440</v>
      </c>
      <c r="J3680" t="s">
        <v>1238</v>
      </c>
      <c r="K3680" s="5" t="s">
        <v>53</v>
      </c>
      <c r="L3680" s="5" t="s">
        <v>116</v>
      </c>
      <c r="M3680" t="s">
        <v>55</v>
      </c>
      <c r="N3680" s="5" t="s">
        <v>56</v>
      </c>
      <c r="O3680" s="5" t="s">
        <v>43</v>
      </c>
      <c r="P3680" t="s">
        <v>131</v>
      </c>
      <c r="Q3680" s="5" t="s">
        <v>33</v>
      </c>
      <c r="R3680" s="1">
        <v>4</v>
      </c>
      <c r="S3680" s="1">
        <v>3549</v>
      </c>
      <c r="T3680">
        <v>0.1</v>
      </c>
      <c r="U3680" s="1">
        <v>2172</v>
      </c>
      <c r="V3680" s="1">
        <v>8688</v>
      </c>
      <c r="W3680" s="1">
        <v>12776.4</v>
      </c>
      <c r="X3680" s="1">
        <v>4088.3999999999996</v>
      </c>
      <c r="Y3680" s="7">
        <v>0.31999624307316615</v>
      </c>
    </row>
    <row r="3681" spans="1:25">
      <c r="A3681" t="s">
        <v>5243</v>
      </c>
      <c r="B3681" s="3" t="str">
        <f t="shared" si="114"/>
        <v>Jul</v>
      </c>
      <c r="C3681" s="3" t="str">
        <f t="shared" si="115"/>
        <v>2024</v>
      </c>
      <c r="D3681" s="3">
        <v>45480</v>
      </c>
      <c r="E3681" t="s">
        <v>3576</v>
      </c>
      <c r="F3681" t="s">
        <v>1954</v>
      </c>
      <c r="G3681" s="5" t="s">
        <v>106</v>
      </c>
      <c r="H3681" s="5" t="s">
        <v>107</v>
      </c>
      <c r="I3681" t="s">
        <v>848</v>
      </c>
      <c r="J3681" t="s">
        <v>337</v>
      </c>
      <c r="K3681" s="5" t="s">
        <v>95</v>
      </c>
      <c r="L3681" s="5" t="s">
        <v>42</v>
      </c>
      <c r="M3681" t="s">
        <v>55</v>
      </c>
      <c r="N3681" s="5" t="s">
        <v>56</v>
      </c>
      <c r="O3681" s="5" t="s">
        <v>31</v>
      </c>
      <c r="P3681" t="s">
        <v>855</v>
      </c>
      <c r="Q3681" s="5" t="s">
        <v>75</v>
      </c>
      <c r="R3681" s="1">
        <v>5</v>
      </c>
      <c r="S3681" s="1">
        <v>1377</v>
      </c>
      <c r="T3681">
        <v>0.25</v>
      </c>
      <c r="U3681" s="1">
        <v>968</v>
      </c>
      <c r="V3681" s="1">
        <v>4840</v>
      </c>
      <c r="W3681" s="1">
        <v>5163.75</v>
      </c>
      <c r="X3681" s="1">
        <v>323.75</v>
      </c>
      <c r="Y3681" s="7">
        <v>6.2696683611716292E-2</v>
      </c>
    </row>
    <row r="3682" spans="1:25">
      <c r="A3682" t="s">
        <v>5244</v>
      </c>
      <c r="B3682" s="3" t="str">
        <f t="shared" si="114"/>
        <v>Sep</v>
      </c>
      <c r="C3682" s="3" t="str">
        <f t="shared" si="115"/>
        <v>2023</v>
      </c>
      <c r="D3682" s="3">
        <v>45183</v>
      </c>
      <c r="E3682" t="s">
        <v>846</v>
      </c>
      <c r="F3682" t="s">
        <v>1839</v>
      </c>
      <c r="G3682" s="5" t="s">
        <v>106</v>
      </c>
      <c r="H3682" s="5" t="s">
        <v>107</v>
      </c>
      <c r="I3682" t="s">
        <v>695</v>
      </c>
      <c r="J3682" t="s">
        <v>80</v>
      </c>
      <c r="K3682" s="5" t="s">
        <v>27</v>
      </c>
      <c r="L3682" s="5" t="s">
        <v>42</v>
      </c>
      <c r="M3682" t="s">
        <v>29</v>
      </c>
      <c r="N3682" s="5" t="s">
        <v>30</v>
      </c>
      <c r="O3682" s="5" t="s">
        <v>43</v>
      </c>
      <c r="P3682" t="s">
        <v>32</v>
      </c>
      <c r="Q3682" s="5" t="s">
        <v>33</v>
      </c>
      <c r="R3682" s="1">
        <v>6</v>
      </c>
      <c r="S3682" s="1">
        <v>555</v>
      </c>
      <c r="T3682">
        <v>0.25</v>
      </c>
      <c r="U3682" s="1">
        <v>450</v>
      </c>
      <c r="V3682" s="1">
        <v>2700</v>
      </c>
      <c r="W3682" s="1">
        <v>2497.5</v>
      </c>
      <c r="X3682" s="1">
        <v>-202.5</v>
      </c>
      <c r="Y3682" s="7">
        <v>-8.1081081081081086E-2</v>
      </c>
    </row>
    <row r="3683" spans="1:25">
      <c r="A3683" t="s">
        <v>5245</v>
      </c>
      <c r="B3683" s="3" t="str">
        <f t="shared" si="114"/>
        <v>Dec</v>
      </c>
      <c r="C3683" s="3" t="str">
        <f t="shared" si="115"/>
        <v>2024</v>
      </c>
      <c r="D3683" s="3">
        <v>45632</v>
      </c>
      <c r="E3683" t="s">
        <v>1272</v>
      </c>
      <c r="F3683" t="s">
        <v>2740</v>
      </c>
      <c r="G3683" s="5" t="s">
        <v>49</v>
      </c>
      <c r="H3683" s="5" t="s">
        <v>50</v>
      </c>
      <c r="I3683" t="s">
        <v>993</v>
      </c>
      <c r="J3683" t="s">
        <v>1573</v>
      </c>
      <c r="K3683" s="5" t="s">
        <v>95</v>
      </c>
      <c r="L3683" s="5" t="s">
        <v>64</v>
      </c>
      <c r="M3683" t="s">
        <v>117</v>
      </c>
      <c r="N3683" s="5" t="s">
        <v>118</v>
      </c>
      <c r="O3683" s="5" t="s">
        <v>31</v>
      </c>
      <c r="P3683" t="s">
        <v>249</v>
      </c>
      <c r="Q3683" s="5" t="s">
        <v>75</v>
      </c>
      <c r="R3683" s="1">
        <v>2</v>
      </c>
      <c r="S3683" s="1">
        <v>2782</v>
      </c>
      <c r="T3683">
        <v>0.2</v>
      </c>
      <c r="U3683" s="1">
        <v>1396</v>
      </c>
      <c r="V3683" s="1">
        <v>2792</v>
      </c>
      <c r="W3683" s="1">
        <v>4451.2</v>
      </c>
      <c r="X3683" s="1">
        <v>1659.1999999999998</v>
      </c>
      <c r="Y3683" s="7">
        <v>0.37275341480948954</v>
      </c>
    </row>
    <row r="3684" spans="1:25">
      <c r="A3684" t="s">
        <v>5246</v>
      </c>
      <c r="B3684" s="3" t="str">
        <f t="shared" si="114"/>
        <v>Jun</v>
      </c>
      <c r="C3684" s="3" t="str">
        <f t="shared" si="115"/>
        <v>2024</v>
      </c>
      <c r="D3684" s="3">
        <v>45461</v>
      </c>
      <c r="E3684" t="s">
        <v>1303</v>
      </c>
      <c r="F3684" t="s">
        <v>1491</v>
      </c>
      <c r="G3684" s="5" t="s">
        <v>106</v>
      </c>
      <c r="H3684" s="5" t="s">
        <v>107</v>
      </c>
      <c r="I3684" t="s">
        <v>786</v>
      </c>
      <c r="J3684" t="s">
        <v>1080</v>
      </c>
      <c r="K3684" s="5" t="s">
        <v>73</v>
      </c>
      <c r="L3684" s="5" t="s">
        <v>28</v>
      </c>
      <c r="M3684" t="s">
        <v>29</v>
      </c>
      <c r="N3684" s="5" t="s">
        <v>30</v>
      </c>
      <c r="O3684" s="5" t="s">
        <v>31</v>
      </c>
      <c r="P3684" t="s">
        <v>417</v>
      </c>
      <c r="Q3684" s="5" t="s">
        <v>45</v>
      </c>
      <c r="R3684" s="1">
        <v>5</v>
      </c>
      <c r="S3684" s="1">
        <v>3431</v>
      </c>
      <c r="T3684">
        <v>0.15</v>
      </c>
      <c r="U3684" s="1">
        <v>1800</v>
      </c>
      <c r="V3684" s="1">
        <v>9000</v>
      </c>
      <c r="W3684" s="1">
        <v>14581.75</v>
      </c>
      <c r="X3684" s="1">
        <v>5581.75</v>
      </c>
      <c r="Y3684" s="7">
        <v>0.38279013149999142</v>
      </c>
    </row>
    <row r="3685" spans="1:25">
      <c r="A3685" t="s">
        <v>5247</v>
      </c>
      <c r="B3685" s="3" t="str">
        <f t="shared" si="114"/>
        <v>Jun</v>
      </c>
      <c r="C3685" s="3" t="str">
        <f t="shared" si="115"/>
        <v>2025</v>
      </c>
      <c r="D3685" s="3">
        <v>45825</v>
      </c>
      <c r="E3685" t="s">
        <v>1535</v>
      </c>
      <c r="F3685" t="s">
        <v>1231</v>
      </c>
      <c r="G3685" s="5" t="s">
        <v>49</v>
      </c>
      <c r="H3685" s="5" t="s">
        <v>50</v>
      </c>
      <c r="I3685" t="s">
        <v>811</v>
      </c>
      <c r="J3685" t="s">
        <v>955</v>
      </c>
      <c r="K3685" s="5" t="s">
        <v>73</v>
      </c>
      <c r="L3685" s="5" t="s">
        <v>42</v>
      </c>
      <c r="M3685" t="s">
        <v>65</v>
      </c>
      <c r="N3685" s="5" t="s">
        <v>66</v>
      </c>
      <c r="O3685" s="5" t="s">
        <v>31</v>
      </c>
      <c r="P3685" t="s">
        <v>197</v>
      </c>
      <c r="Q3685" s="5" t="s">
        <v>45</v>
      </c>
      <c r="R3685" s="1">
        <v>3</v>
      </c>
      <c r="S3685" s="1">
        <v>3065</v>
      </c>
      <c r="T3685">
        <v>0.2</v>
      </c>
      <c r="U3685" s="1">
        <v>2219</v>
      </c>
      <c r="V3685" s="1">
        <v>6657</v>
      </c>
      <c r="W3685" s="1">
        <v>7356</v>
      </c>
      <c r="X3685" s="1">
        <v>699</v>
      </c>
      <c r="Y3685" s="7">
        <v>9.5024469820554652E-2</v>
      </c>
    </row>
    <row r="3686" spans="1:25">
      <c r="A3686" t="s">
        <v>5248</v>
      </c>
      <c r="B3686" s="3" t="str">
        <f t="shared" si="114"/>
        <v>Oct</v>
      </c>
      <c r="C3686" s="3" t="str">
        <f t="shared" si="115"/>
        <v>2023</v>
      </c>
      <c r="D3686" s="3">
        <v>45213</v>
      </c>
      <c r="E3686" t="s">
        <v>825</v>
      </c>
      <c r="F3686" t="s">
        <v>3030</v>
      </c>
      <c r="G3686" s="5" t="s">
        <v>106</v>
      </c>
      <c r="H3686" s="5" t="s">
        <v>107</v>
      </c>
      <c r="I3686" t="s">
        <v>1250</v>
      </c>
      <c r="J3686" t="s">
        <v>389</v>
      </c>
      <c r="K3686" s="5" t="s">
        <v>95</v>
      </c>
      <c r="L3686" s="5" t="s">
        <v>28</v>
      </c>
      <c r="M3686" t="s">
        <v>55</v>
      </c>
      <c r="N3686" s="5" t="s">
        <v>56</v>
      </c>
      <c r="O3686" s="5" t="s">
        <v>31</v>
      </c>
      <c r="P3686" t="s">
        <v>295</v>
      </c>
      <c r="Q3686" s="5" t="s">
        <v>45</v>
      </c>
      <c r="R3686" s="1">
        <v>1</v>
      </c>
      <c r="S3686" s="1">
        <v>4659</v>
      </c>
      <c r="T3686">
        <v>0.25</v>
      </c>
      <c r="U3686" s="1">
        <v>2730</v>
      </c>
      <c r="V3686" s="1">
        <v>2730</v>
      </c>
      <c r="W3686" s="1">
        <v>3494.25</v>
      </c>
      <c r="X3686" s="1">
        <v>764.25</v>
      </c>
      <c r="Y3686" s="7">
        <v>0.21871646276024898</v>
      </c>
    </row>
    <row r="3687" spans="1:25">
      <c r="A3687" t="s">
        <v>5249</v>
      </c>
      <c r="B3687" s="3" t="str">
        <f t="shared" si="114"/>
        <v>Mar</v>
      </c>
      <c r="C3687" s="3" t="str">
        <f t="shared" si="115"/>
        <v>2023</v>
      </c>
      <c r="D3687" s="3">
        <v>45015</v>
      </c>
      <c r="E3687" t="s">
        <v>77</v>
      </c>
      <c r="F3687" t="s">
        <v>2046</v>
      </c>
      <c r="G3687" s="5" t="s">
        <v>61</v>
      </c>
      <c r="H3687" s="5" t="s">
        <v>50</v>
      </c>
      <c r="I3687" t="s">
        <v>783</v>
      </c>
      <c r="J3687" t="s">
        <v>354</v>
      </c>
      <c r="K3687" s="5" t="s">
        <v>53</v>
      </c>
      <c r="L3687" s="5" t="s">
        <v>42</v>
      </c>
      <c r="M3687" t="s">
        <v>55</v>
      </c>
      <c r="N3687" s="5" t="s">
        <v>56</v>
      </c>
      <c r="O3687" s="5" t="s">
        <v>31</v>
      </c>
      <c r="P3687" t="s">
        <v>170</v>
      </c>
      <c r="Q3687" s="5" t="s">
        <v>33</v>
      </c>
      <c r="R3687" s="1">
        <v>3</v>
      </c>
      <c r="S3687" s="1">
        <v>4673</v>
      </c>
      <c r="T3687">
        <v>0.25</v>
      </c>
      <c r="U3687" s="1">
        <v>2809</v>
      </c>
      <c r="V3687" s="1">
        <v>8427</v>
      </c>
      <c r="W3687" s="1">
        <v>10514.25</v>
      </c>
      <c r="X3687" s="1">
        <v>2087.25</v>
      </c>
      <c r="Y3687" s="7">
        <v>0.1985162993080819</v>
      </c>
    </row>
    <row r="3688" spans="1:25">
      <c r="A3688" t="s">
        <v>5250</v>
      </c>
      <c r="B3688" s="3" t="str">
        <f t="shared" si="114"/>
        <v>Mar</v>
      </c>
      <c r="C3688" s="3" t="str">
        <f t="shared" si="115"/>
        <v>2023</v>
      </c>
      <c r="D3688" s="3">
        <v>44994</v>
      </c>
      <c r="E3688" t="s">
        <v>2737</v>
      </c>
      <c r="F3688" t="s">
        <v>357</v>
      </c>
      <c r="G3688" s="5" t="s">
        <v>23</v>
      </c>
      <c r="H3688" s="5" t="s">
        <v>24</v>
      </c>
      <c r="I3688" t="s">
        <v>715</v>
      </c>
      <c r="J3688" t="s">
        <v>1113</v>
      </c>
      <c r="K3688" s="5" t="s">
        <v>41</v>
      </c>
      <c r="L3688" s="5" t="s">
        <v>54</v>
      </c>
      <c r="M3688" t="s">
        <v>117</v>
      </c>
      <c r="N3688" s="5" t="s">
        <v>118</v>
      </c>
      <c r="O3688" s="5" t="s">
        <v>31</v>
      </c>
      <c r="P3688" t="s">
        <v>180</v>
      </c>
      <c r="Q3688" s="5" t="s">
        <v>75</v>
      </c>
      <c r="R3688" s="1">
        <v>5</v>
      </c>
      <c r="S3688" s="1">
        <v>376</v>
      </c>
      <c r="T3688">
        <v>0</v>
      </c>
      <c r="U3688" s="1">
        <v>314</v>
      </c>
      <c r="V3688" s="1">
        <v>1570</v>
      </c>
      <c r="W3688" s="1">
        <v>1880</v>
      </c>
      <c r="X3688" s="1">
        <v>310</v>
      </c>
      <c r="Y3688" s="7">
        <v>0.16489361702127658</v>
      </c>
    </row>
    <row r="3689" spans="1:25">
      <c r="A3689" t="s">
        <v>5251</v>
      </c>
      <c r="B3689" s="3" t="str">
        <f t="shared" si="114"/>
        <v>Jun</v>
      </c>
      <c r="C3689" s="3" t="str">
        <f t="shared" si="115"/>
        <v>2022</v>
      </c>
      <c r="D3689" s="3">
        <v>44720</v>
      </c>
      <c r="E3689" t="s">
        <v>225</v>
      </c>
      <c r="F3689" t="s">
        <v>2432</v>
      </c>
      <c r="G3689" s="5" t="s">
        <v>61</v>
      </c>
      <c r="H3689" s="5" t="s">
        <v>50</v>
      </c>
      <c r="I3689" t="s">
        <v>348</v>
      </c>
      <c r="J3689" t="s">
        <v>1084</v>
      </c>
      <c r="K3689" s="5" t="s">
        <v>27</v>
      </c>
      <c r="L3689" s="5" t="s">
        <v>28</v>
      </c>
      <c r="M3689" t="s">
        <v>29</v>
      </c>
      <c r="N3689" s="5" t="s">
        <v>30</v>
      </c>
      <c r="O3689" s="5" t="s">
        <v>43</v>
      </c>
      <c r="P3689" t="s">
        <v>136</v>
      </c>
      <c r="Q3689" s="5" t="s">
        <v>75</v>
      </c>
      <c r="R3689" s="1">
        <v>5</v>
      </c>
      <c r="S3689" s="1">
        <v>3425</v>
      </c>
      <c r="T3689">
        <v>0.15</v>
      </c>
      <c r="U3689" s="1">
        <v>2421</v>
      </c>
      <c r="V3689" s="1">
        <v>12105</v>
      </c>
      <c r="W3689" s="1">
        <v>14556.25</v>
      </c>
      <c r="X3689" s="1">
        <v>2451.25</v>
      </c>
      <c r="Y3689" s="7">
        <v>0.16839845427221983</v>
      </c>
    </row>
    <row r="3690" spans="1:25">
      <c r="A3690" t="s">
        <v>5252</v>
      </c>
      <c r="B3690" s="3" t="str">
        <f t="shared" si="114"/>
        <v>Aug</v>
      </c>
      <c r="C3690" s="3" t="str">
        <f t="shared" si="115"/>
        <v>2024</v>
      </c>
      <c r="D3690" s="3">
        <v>45514</v>
      </c>
      <c r="E3690" t="s">
        <v>1742</v>
      </c>
      <c r="F3690" t="s">
        <v>1278</v>
      </c>
      <c r="G3690" s="5" t="s">
        <v>37</v>
      </c>
      <c r="H3690" s="5" t="s">
        <v>38</v>
      </c>
      <c r="I3690" t="s">
        <v>579</v>
      </c>
      <c r="J3690" t="s">
        <v>237</v>
      </c>
      <c r="K3690" s="5" t="s">
        <v>95</v>
      </c>
      <c r="L3690" s="5" t="s">
        <v>28</v>
      </c>
      <c r="M3690" t="s">
        <v>87</v>
      </c>
      <c r="N3690" s="5" t="s">
        <v>88</v>
      </c>
      <c r="O3690" s="5" t="s">
        <v>31</v>
      </c>
      <c r="P3690" t="s">
        <v>355</v>
      </c>
      <c r="Q3690" s="5" t="s">
        <v>33</v>
      </c>
      <c r="R3690" s="1">
        <v>3</v>
      </c>
      <c r="S3690" s="1">
        <v>4066</v>
      </c>
      <c r="T3690">
        <v>0.1</v>
      </c>
      <c r="U3690" s="1">
        <v>2621</v>
      </c>
      <c r="V3690" s="1">
        <v>7863</v>
      </c>
      <c r="W3690" s="1">
        <v>10978.2</v>
      </c>
      <c r="X3690" s="1">
        <v>3115.2000000000007</v>
      </c>
      <c r="Y3690" s="7">
        <v>0.28376236541509542</v>
      </c>
    </row>
    <row r="3691" spans="1:25">
      <c r="A3691" t="s">
        <v>5253</v>
      </c>
      <c r="B3691" s="3" t="str">
        <f t="shared" si="114"/>
        <v>Jun</v>
      </c>
      <c r="C3691" s="3" t="str">
        <f t="shared" si="115"/>
        <v>2022</v>
      </c>
      <c r="D3691" s="3">
        <v>44734</v>
      </c>
      <c r="E3691" t="s">
        <v>1682</v>
      </c>
      <c r="F3691" t="s">
        <v>1605</v>
      </c>
      <c r="G3691" s="5" t="s">
        <v>49</v>
      </c>
      <c r="H3691" s="5" t="s">
        <v>50</v>
      </c>
      <c r="I3691" t="s">
        <v>298</v>
      </c>
      <c r="J3691" t="s">
        <v>749</v>
      </c>
      <c r="K3691" s="5" t="s">
        <v>41</v>
      </c>
      <c r="L3691" s="5" t="s">
        <v>42</v>
      </c>
      <c r="M3691" t="s">
        <v>55</v>
      </c>
      <c r="N3691" s="5" t="s">
        <v>56</v>
      </c>
      <c r="O3691" s="5" t="s">
        <v>31</v>
      </c>
      <c r="P3691" t="s">
        <v>942</v>
      </c>
      <c r="Q3691" s="5" t="s">
        <v>75</v>
      </c>
      <c r="R3691" s="1">
        <v>8</v>
      </c>
      <c r="S3691" s="1">
        <v>500</v>
      </c>
      <c r="T3691">
        <v>0</v>
      </c>
      <c r="U3691" s="1">
        <v>339</v>
      </c>
      <c r="V3691" s="1">
        <v>2712</v>
      </c>
      <c r="W3691" s="1">
        <v>4000</v>
      </c>
      <c r="X3691" s="1">
        <v>1288</v>
      </c>
      <c r="Y3691" s="7">
        <v>0.32200000000000001</v>
      </c>
    </row>
    <row r="3692" spans="1:25">
      <c r="A3692" t="s">
        <v>5254</v>
      </c>
      <c r="B3692" s="3" t="str">
        <f t="shared" si="114"/>
        <v>Jan</v>
      </c>
      <c r="C3692" s="3" t="str">
        <f t="shared" si="115"/>
        <v>2024</v>
      </c>
      <c r="D3692" s="3">
        <v>45320</v>
      </c>
      <c r="E3692" t="s">
        <v>962</v>
      </c>
      <c r="F3692" t="s">
        <v>1491</v>
      </c>
      <c r="G3692" s="5" t="s">
        <v>49</v>
      </c>
      <c r="H3692" s="5" t="s">
        <v>50</v>
      </c>
      <c r="I3692" t="s">
        <v>1145</v>
      </c>
      <c r="J3692" t="s">
        <v>94</v>
      </c>
      <c r="K3692" s="5" t="s">
        <v>95</v>
      </c>
      <c r="L3692" s="5" t="s">
        <v>54</v>
      </c>
      <c r="M3692" t="s">
        <v>65</v>
      </c>
      <c r="N3692" s="5" t="s">
        <v>66</v>
      </c>
      <c r="O3692" s="5" t="s">
        <v>43</v>
      </c>
      <c r="P3692" t="s">
        <v>136</v>
      </c>
      <c r="Q3692" s="5" t="s">
        <v>45</v>
      </c>
      <c r="R3692" s="1">
        <v>6</v>
      </c>
      <c r="S3692" s="1">
        <v>2046</v>
      </c>
      <c r="T3692">
        <v>0.15</v>
      </c>
      <c r="U3692" s="1">
        <v>1052</v>
      </c>
      <c r="V3692" s="1">
        <v>6312</v>
      </c>
      <c r="W3692" s="1">
        <v>10434.6</v>
      </c>
      <c r="X3692" s="1">
        <v>4122.6000000000004</v>
      </c>
      <c r="Y3692" s="7">
        <v>0.39508941406474618</v>
      </c>
    </row>
    <row r="3693" spans="1:25">
      <c r="A3693" t="s">
        <v>5255</v>
      </c>
      <c r="B3693" s="3" t="str">
        <f t="shared" si="114"/>
        <v>May</v>
      </c>
      <c r="C3693" s="3" t="str">
        <f t="shared" si="115"/>
        <v>2022</v>
      </c>
      <c r="D3693" s="3">
        <v>44689</v>
      </c>
      <c r="E3693" t="s">
        <v>424</v>
      </c>
      <c r="F3693" t="s">
        <v>2600</v>
      </c>
      <c r="G3693" s="5" t="s">
        <v>61</v>
      </c>
      <c r="H3693" s="5" t="s">
        <v>50</v>
      </c>
      <c r="I3693" t="s">
        <v>388</v>
      </c>
      <c r="J3693" t="s">
        <v>1441</v>
      </c>
      <c r="K3693" s="5" t="s">
        <v>53</v>
      </c>
      <c r="L3693" s="5" t="s">
        <v>116</v>
      </c>
      <c r="M3693" t="s">
        <v>117</v>
      </c>
      <c r="N3693" s="5" t="s">
        <v>118</v>
      </c>
      <c r="O3693" s="5" t="s">
        <v>31</v>
      </c>
      <c r="P3693" t="s">
        <v>413</v>
      </c>
      <c r="Q3693" s="5" t="s">
        <v>75</v>
      </c>
      <c r="R3693" s="1">
        <v>7</v>
      </c>
      <c r="S3693" s="1">
        <v>4634</v>
      </c>
      <c r="T3693">
        <v>0.05</v>
      </c>
      <c r="U3693" s="1">
        <v>3734</v>
      </c>
      <c r="V3693" s="1">
        <v>26138</v>
      </c>
      <c r="W3693" s="1">
        <v>30816.1</v>
      </c>
      <c r="X3693" s="1">
        <v>4678.0999999999985</v>
      </c>
      <c r="Y3693" s="7">
        <v>0.15180700997206001</v>
      </c>
    </row>
    <row r="3694" spans="1:25">
      <c r="A3694" t="s">
        <v>5256</v>
      </c>
      <c r="B3694" s="3" t="str">
        <f t="shared" si="114"/>
        <v>Mar</v>
      </c>
      <c r="C3694" s="3" t="str">
        <f t="shared" si="115"/>
        <v>2022</v>
      </c>
      <c r="D3694" s="3">
        <v>44647</v>
      </c>
      <c r="E3694" t="s">
        <v>2064</v>
      </c>
      <c r="F3694" t="s">
        <v>1061</v>
      </c>
      <c r="G3694" s="5" t="s">
        <v>61</v>
      </c>
      <c r="H3694" s="5" t="s">
        <v>50</v>
      </c>
      <c r="I3694" t="s">
        <v>948</v>
      </c>
      <c r="J3694" t="s">
        <v>1441</v>
      </c>
      <c r="K3694" s="5" t="s">
        <v>53</v>
      </c>
      <c r="L3694" s="5" t="s">
        <v>54</v>
      </c>
      <c r="M3694" t="s">
        <v>65</v>
      </c>
      <c r="N3694" s="5" t="s">
        <v>66</v>
      </c>
      <c r="O3694" s="5" t="s">
        <v>43</v>
      </c>
      <c r="P3694" t="s">
        <v>1027</v>
      </c>
      <c r="Q3694" s="5" t="s">
        <v>45</v>
      </c>
      <c r="R3694" s="1">
        <v>5</v>
      </c>
      <c r="S3694" s="1">
        <v>4867</v>
      </c>
      <c r="T3694">
        <v>0</v>
      </c>
      <c r="U3694" s="1">
        <v>2442</v>
      </c>
      <c r="V3694" s="1">
        <v>12210</v>
      </c>
      <c r="W3694" s="1">
        <v>24335</v>
      </c>
      <c r="X3694" s="1">
        <v>12125</v>
      </c>
      <c r="Y3694" s="7">
        <v>0.49825354427778917</v>
      </c>
    </row>
    <row r="3695" spans="1:25">
      <c r="A3695" t="s">
        <v>5257</v>
      </c>
      <c r="B3695" s="3" t="str">
        <f t="shared" si="114"/>
        <v>Aug</v>
      </c>
      <c r="C3695" s="3" t="str">
        <f t="shared" si="115"/>
        <v>2024</v>
      </c>
      <c r="D3695" s="3">
        <v>45510</v>
      </c>
      <c r="E3695" t="s">
        <v>216</v>
      </c>
      <c r="F3695" t="s">
        <v>1855</v>
      </c>
      <c r="G3695" s="5" t="s">
        <v>106</v>
      </c>
      <c r="H3695" s="5" t="s">
        <v>107</v>
      </c>
      <c r="I3695" t="s">
        <v>1519</v>
      </c>
      <c r="J3695" t="s">
        <v>706</v>
      </c>
      <c r="K3695" s="5" t="s">
        <v>95</v>
      </c>
      <c r="L3695" s="5" t="s">
        <v>28</v>
      </c>
      <c r="M3695" t="s">
        <v>55</v>
      </c>
      <c r="N3695" s="5" t="s">
        <v>56</v>
      </c>
      <c r="O3695" s="5" t="s">
        <v>43</v>
      </c>
      <c r="P3695" t="s">
        <v>148</v>
      </c>
      <c r="Q3695" s="5" t="s">
        <v>45</v>
      </c>
      <c r="R3695" s="1">
        <v>7</v>
      </c>
      <c r="S3695" s="1">
        <v>1929</v>
      </c>
      <c r="T3695">
        <v>0.05</v>
      </c>
      <c r="U3695" s="1">
        <v>1341</v>
      </c>
      <c r="V3695" s="1">
        <v>9387</v>
      </c>
      <c r="W3695" s="1">
        <v>12827.849999999999</v>
      </c>
      <c r="X3695" s="1">
        <v>3440.8499999999985</v>
      </c>
      <c r="Y3695" s="7">
        <v>0.26823279037406883</v>
      </c>
    </row>
    <row r="3696" spans="1:25">
      <c r="A3696" t="s">
        <v>5258</v>
      </c>
      <c r="B3696" s="3" t="str">
        <f t="shared" si="114"/>
        <v>Jan</v>
      </c>
      <c r="C3696" s="3" t="str">
        <f t="shared" si="115"/>
        <v>2024</v>
      </c>
      <c r="D3696" s="3">
        <v>45305</v>
      </c>
      <c r="E3696" t="s">
        <v>21</v>
      </c>
      <c r="F3696" t="s">
        <v>930</v>
      </c>
      <c r="G3696" s="5" t="s">
        <v>49</v>
      </c>
      <c r="H3696" s="5" t="s">
        <v>50</v>
      </c>
      <c r="I3696" t="s">
        <v>954</v>
      </c>
      <c r="J3696" t="s">
        <v>1568</v>
      </c>
      <c r="K3696" s="5" t="s">
        <v>73</v>
      </c>
      <c r="L3696" s="5" t="s">
        <v>54</v>
      </c>
      <c r="M3696" t="s">
        <v>55</v>
      </c>
      <c r="N3696" s="5" t="s">
        <v>56</v>
      </c>
      <c r="O3696" s="5" t="s">
        <v>43</v>
      </c>
      <c r="P3696" t="s">
        <v>125</v>
      </c>
      <c r="Q3696" s="5" t="s">
        <v>33</v>
      </c>
      <c r="R3696" s="1">
        <v>8</v>
      </c>
      <c r="S3696" s="1">
        <v>1244</v>
      </c>
      <c r="T3696">
        <v>0</v>
      </c>
      <c r="U3696" s="1">
        <v>649</v>
      </c>
      <c r="V3696" s="1">
        <v>5192</v>
      </c>
      <c r="W3696" s="1">
        <v>9952</v>
      </c>
      <c r="X3696" s="1">
        <v>4760</v>
      </c>
      <c r="Y3696" s="7">
        <v>0.47829581993569131</v>
      </c>
    </row>
    <row r="3697" spans="1:25">
      <c r="A3697" t="s">
        <v>5259</v>
      </c>
      <c r="B3697" s="3" t="str">
        <f t="shared" si="114"/>
        <v>Feb</v>
      </c>
      <c r="C3697" s="3" t="str">
        <f t="shared" si="115"/>
        <v>2022</v>
      </c>
      <c r="D3697" s="3">
        <v>44602</v>
      </c>
      <c r="E3697" t="s">
        <v>2693</v>
      </c>
      <c r="F3697" t="s">
        <v>3362</v>
      </c>
      <c r="G3697" s="5" t="s">
        <v>37</v>
      </c>
      <c r="H3697" s="5" t="s">
        <v>38</v>
      </c>
      <c r="I3697" t="s">
        <v>1232</v>
      </c>
      <c r="J3697" t="s">
        <v>422</v>
      </c>
      <c r="K3697" s="5" t="s">
        <v>73</v>
      </c>
      <c r="L3697" s="5" t="s">
        <v>54</v>
      </c>
      <c r="M3697" t="s">
        <v>87</v>
      </c>
      <c r="N3697" s="5" t="s">
        <v>88</v>
      </c>
      <c r="O3697" s="5" t="s">
        <v>43</v>
      </c>
      <c r="P3697" t="s">
        <v>320</v>
      </c>
      <c r="Q3697" s="5" t="s">
        <v>45</v>
      </c>
      <c r="R3697" s="1">
        <v>3</v>
      </c>
      <c r="S3697" s="1">
        <v>2306</v>
      </c>
      <c r="T3697">
        <v>0.25</v>
      </c>
      <c r="U3697" s="1">
        <v>1279</v>
      </c>
      <c r="V3697" s="1">
        <v>3837</v>
      </c>
      <c r="W3697" s="1">
        <v>5188.5</v>
      </c>
      <c r="X3697" s="1">
        <v>1351.5</v>
      </c>
      <c r="Y3697" s="7">
        <v>0.26047990748771321</v>
      </c>
    </row>
    <row r="3698" spans="1:25">
      <c r="A3698" t="s">
        <v>5260</v>
      </c>
      <c r="B3698" s="3" t="str">
        <f t="shared" si="114"/>
        <v>Nov</v>
      </c>
      <c r="C3698" s="3" t="str">
        <f t="shared" si="115"/>
        <v>2024</v>
      </c>
      <c r="D3698" s="3">
        <v>45623</v>
      </c>
      <c r="E3698" t="s">
        <v>2097</v>
      </c>
      <c r="F3698" t="s">
        <v>2377</v>
      </c>
      <c r="G3698" s="5" t="s">
        <v>37</v>
      </c>
      <c r="H3698" s="5" t="s">
        <v>38</v>
      </c>
      <c r="I3698" t="s">
        <v>152</v>
      </c>
      <c r="J3698" t="s">
        <v>642</v>
      </c>
      <c r="K3698" s="5" t="s">
        <v>73</v>
      </c>
      <c r="L3698" s="5" t="s">
        <v>54</v>
      </c>
      <c r="M3698" t="s">
        <v>65</v>
      </c>
      <c r="N3698" s="5" t="s">
        <v>66</v>
      </c>
      <c r="O3698" s="5" t="s">
        <v>43</v>
      </c>
      <c r="P3698" t="s">
        <v>787</v>
      </c>
      <c r="Q3698" s="5" t="s">
        <v>33</v>
      </c>
      <c r="R3698" s="1">
        <v>6</v>
      </c>
      <c r="S3698" s="1">
        <v>2742</v>
      </c>
      <c r="T3698">
        <v>0</v>
      </c>
      <c r="U3698" s="1">
        <v>2314</v>
      </c>
      <c r="V3698" s="1">
        <v>13884</v>
      </c>
      <c r="W3698" s="1">
        <v>16452</v>
      </c>
      <c r="X3698" s="1">
        <v>2568</v>
      </c>
      <c r="Y3698" s="7">
        <v>0.15609044493070751</v>
      </c>
    </row>
    <row r="3699" spans="1:25">
      <c r="A3699" t="s">
        <v>5261</v>
      </c>
      <c r="B3699" s="3" t="str">
        <f t="shared" si="114"/>
        <v>Aug</v>
      </c>
      <c r="C3699" s="3" t="str">
        <f t="shared" si="115"/>
        <v>2023</v>
      </c>
      <c r="D3699" s="3">
        <v>45164</v>
      </c>
      <c r="E3699" t="s">
        <v>2122</v>
      </c>
      <c r="F3699" t="s">
        <v>1657</v>
      </c>
      <c r="G3699" s="5" t="s">
        <v>23</v>
      </c>
      <c r="H3699" s="5" t="s">
        <v>24</v>
      </c>
      <c r="I3699" t="s">
        <v>39</v>
      </c>
      <c r="J3699" t="s">
        <v>885</v>
      </c>
      <c r="K3699" s="5" t="s">
        <v>27</v>
      </c>
      <c r="L3699" s="5" t="s">
        <v>116</v>
      </c>
      <c r="M3699" t="s">
        <v>55</v>
      </c>
      <c r="N3699" s="5" t="s">
        <v>56</v>
      </c>
      <c r="O3699" s="5" t="s">
        <v>31</v>
      </c>
      <c r="P3699" t="s">
        <v>931</v>
      </c>
      <c r="Q3699" s="5" t="s">
        <v>45</v>
      </c>
      <c r="R3699" s="1">
        <v>8</v>
      </c>
      <c r="S3699" s="1">
        <v>2674</v>
      </c>
      <c r="T3699">
        <v>0.1</v>
      </c>
      <c r="U3699" s="1">
        <v>1807</v>
      </c>
      <c r="V3699" s="1">
        <v>14456</v>
      </c>
      <c r="W3699" s="1">
        <v>19252.8</v>
      </c>
      <c r="X3699" s="1">
        <v>4796.7999999999993</v>
      </c>
      <c r="Y3699" s="7">
        <v>0.24914817584974649</v>
      </c>
    </row>
    <row r="3700" spans="1:25">
      <c r="A3700" t="s">
        <v>5262</v>
      </c>
      <c r="B3700" s="3" t="str">
        <f t="shared" si="114"/>
        <v>Sep</v>
      </c>
      <c r="C3700" s="3" t="str">
        <f t="shared" si="115"/>
        <v>2022</v>
      </c>
      <c r="D3700" s="3">
        <v>44817</v>
      </c>
      <c r="E3700" t="s">
        <v>2772</v>
      </c>
      <c r="F3700" t="s">
        <v>454</v>
      </c>
      <c r="G3700" s="5" t="s">
        <v>37</v>
      </c>
      <c r="H3700" s="5" t="s">
        <v>38</v>
      </c>
      <c r="I3700" t="s">
        <v>184</v>
      </c>
      <c r="J3700" t="s">
        <v>729</v>
      </c>
      <c r="K3700" s="5" t="s">
        <v>27</v>
      </c>
      <c r="L3700" s="5" t="s">
        <v>28</v>
      </c>
      <c r="M3700" t="s">
        <v>87</v>
      </c>
      <c r="N3700" s="5" t="s">
        <v>88</v>
      </c>
      <c r="O3700" s="5" t="s">
        <v>31</v>
      </c>
      <c r="P3700" t="s">
        <v>787</v>
      </c>
      <c r="Q3700" s="5" t="s">
        <v>45</v>
      </c>
      <c r="R3700" s="1">
        <v>3</v>
      </c>
      <c r="S3700" s="1">
        <v>167</v>
      </c>
      <c r="T3700">
        <v>0.05</v>
      </c>
      <c r="U3700" s="1">
        <v>89</v>
      </c>
      <c r="V3700" s="1">
        <v>267</v>
      </c>
      <c r="W3700" s="1">
        <v>475.95</v>
      </c>
      <c r="X3700" s="1">
        <v>208.95</v>
      </c>
      <c r="Y3700" s="7">
        <v>0.4390167034352348</v>
      </c>
    </row>
    <row r="3701" spans="1:25">
      <c r="A3701" t="s">
        <v>5263</v>
      </c>
      <c r="B3701" s="3" t="str">
        <f t="shared" si="114"/>
        <v>Apr</v>
      </c>
      <c r="C3701" s="3" t="str">
        <f t="shared" si="115"/>
        <v>2024</v>
      </c>
      <c r="D3701" s="3">
        <v>45412</v>
      </c>
      <c r="E3701" t="s">
        <v>542</v>
      </c>
      <c r="F3701" t="s">
        <v>2159</v>
      </c>
      <c r="G3701" s="5" t="s">
        <v>49</v>
      </c>
      <c r="H3701" s="5" t="s">
        <v>50</v>
      </c>
      <c r="I3701" t="s">
        <v>318</v>
      </c>
      <c r="J3701" t="s">
        <v>1161</v>
      </c>
      <c r="K3701" s="5" t="s">
        <v>73</v>
      </c>
      <c r="L3701" s="5" t="s">
        <v>116</v>
      </c>
      <c r="M3701" t="s">
        <v>117</v>
      </c>
      <c r="N3701" s="5" t="s">
        <v>118</v>
      </c>
      <c r="O3701" s="5" t="s">
        <v>43</v>
      </c>
      <c r="P3701" t="s">
        <v>119</v>
      </c>
      <c r="Q3701" s="5" t="s">
        <v>45</v>
      </c>
      <c r="R3701" s="1">
        <v>8</v>
      </c>
      <c r="S3701" s="1">
        <v>1649</v>
      </c>
      <c r="T3701">
        <v>0.2</v>
      </c>
      <c r="U3701" s="1">
        <v>860</v>
      </c>
      <c r="V3701" s="1">
        <v>6880</v>
      </c>
      <c r="W3701" s="1">
        <v>10553.6</v>
      </c>
      <c r="X3701" s="1">
        <v>3673.6000000000004</v>
      </c>
      <c r="Y3701" s="7">
        <v>0.34808975136446335</v>
      </c>
    </row>
    <row r="3702" spans="1:25">
      <c r="A3702" t="s">
        <v>5264</v>
      </c>
      <c r="B3702" s="3" t="str">
        <f t="shared" si="114"/>
        <v>Jun</v>
      </c>
      <c r="C3702" s="3" t="str">
        <f t="shared" si="115"/>
        <v>2025</v>
      </c>
      <c r="D3702" s="3">
        <v>45815</v>
      </c>
      <c r="E3702" t="s">
        <v>636</v>
      </c>
      <c r="F3702" t="s">
        <v>1204</v>
      </c>
      <c r="G3702" s="5" t="s">
        <v>61</v>
      </c>
      <c r="H3702" s="5" t="s">
        <v>50</v>
      </c>
      <c r="I3702" t="s">
        <v>2081</v>
      </c>
      <c r="J3702" t="s">
        <v>259</v>
      </c>
      <c r="K3702" s="5" t="s">
        <v>41</v>
      </c>
      <c r="L3702" s="5" t="s">
        <v>42</v>
      </c>
      <c r="M3702" t="s">
        <v>87</v>
      </c>
      <c r="N3702" s="5" t="s">
        <v>88</v>
      </c>
      <c r="O3702" s="5" t="s">
        <v>43</v>
      </c>
      <c r="P3702" t="s">
        <v>326</v>
      </c>
      <c r="Q3702" s="5" t="s">
        <v>75</v>
      </c>
      <c r="R3702" s="1">
        <v>7</v>
      </c>
      <c r="S3702" s="1">
        <v>309</v>
      </c>
      <c r="T3702">
        <v>0.25</v>
      </c>
      <c r="U3702" s="1">
        <v>171</v>
      </c>
      <c r="V3702" s="1">
        <v>1197</v>
      </c>
      <c r="W3702" s="1">
        <v>1622.25</v>
      </c>
      <c r="X3702" s="1">
        <v>425.25</v>
      </c>
      <c r="Y3702" s="7">
        <v>0.26213592233009708</v>
      </c>
    </row>
    <row r="3703" spans="1:25">
      <c r="A3703" t="s">
        <v>5265</v>
      </c>
      <c r="B3703" s="3" t="str">
        <f t="shared" si="114"/>
        <v>Jun</v>
      </c>
      <c r="C3703" s="3" t="str">
        <f t="shared" si="115"/>
        <v>2024</v>
      </c>
      <c r="D3703" s="3">
        <v>45451</v>
      </c>
      <c r="E3703" t="s">
        <v>1552</v>
      </c>
      <c r="F3703" t="s">
        <v>2780</v>
      </c>
      <c r="G3703" s="5" t="s">
        <v>23</v>
      </c>
      <c r="H3703" s="5" t="s">
        <v>24</v>
      </c>
      <c r="I3703" t="s">
        <v>108</v>
      </c>
      <c r="J3703" t="s">
        <v>478</v>
      </c>
      <c r="K3703" s="5" t="s">
        <v>41</v>
      </c>
      <c r="L3703" s="5" t="s">
        <v>28</v>
      </c>
      <c r="M3703" t="s">
        <v>55</v>
      </c>
      <c r="N3703" s="5" t="s">
        <v>56</v>
      </c>
      <c r="O3703" s="5" t="s">
        <v>43</v>
      </c>
      <c r="P3703" t="s">
        <v>125</v>
      </c>
      <c r="Q3703" s="5" t="s">
        <v>33</v>
      </c>
      <c r="R3703" s="1">
        <v>5</v>
      </c>
      <c r="S3703" s="1">
        <v>4927</v>
      </c>
      <c r="T3703">
        <v>0.1</v>
      </c>
      <c r="U3703" s="1">
        <v>3955</v>
      </c>
      <c r="V3703" s="1">
        <v>19775</v>
      </c>
      <c r="W3703" s="1">
        <v>22171.5</v>
      </c>
      <c r="X3703" s="1">
        <v>2396.5</v>
      </c>
      <c r="Y3703" s="7">
        <v>0.10808921363011073</v>
      </c>
    </row>
    <row r="3704" spans="1:25">
      <c r="A3704" t="s">
        <v>5266</v>
      </c>
      <c r="B3704" s="3" t="str">
        <f t="shared" si="114"/>
        <v>Jul</v>
      </c>
      <c r="C3704" s="3" t="str">
        <f t="shared" si="115"/>
        <v>2025</v>
      </c>
      <c r="D3704" s="3">
        <v>45868</v>
      </c>
      <c r="E3704" t="s">
        <v>751</v>
      </c>
      <c r="F3704" t="s">
        <v>3319</v>
      </c>
      <c r="G3704" s="5" t="s">
        <v>23</v>
      </c>
      <c r="H3704" s="5" t="s">
        <v>24</v>
      </c>
      <c r="I3704" t="s">
        <v>1586</v>
      </c>
      <c r="J3704" t="s">
        <v>592</v>
      </c>
      <c r="K3704" s="5" t="s">
        <v>73</v>
      </c>
      <c r="L3704" s="5" t="s">
        <v>42</v>
      </c>
      <c r="M3704" t="s">
        <v>87</v>
      </c>
      <c r="N3704" s="5" t="s">
        <v>88</v>
      </c>
      <c r="O3704" s="5" t="s">
        <v>31</v>
      </c>
      <c r="P3704" t="s">
        <v>309</v>
      </c>
      <c r="Q3704" s="5" t="s">
        <v>75</v>
      </c>
      <c r="R3704" s="1">
        <v>8</v>
      </c>
      <c r="S3704" s="1">
        <v>961</v>
      </c>
      <c r="T3704">
        <v>0.1</v>
      </c>
      <c r="U3704" s="1">
        <v>546</v>
      </c>
      <c r="V3704" s="1">
        <v>4368</v>
      </c>
      <c r="W3704" s="1">
        <v>6919.2</v>
      </c>
      <c r="X3704" s="1">
        <v>2551.1999999999998</v>
      </c>
      <c r="Y3704" s="7">
        <v>0.36871314602844257</v>
      </c>
    </row>
    <row r="3705" spans="1:25">
      <c r="A3705" t="s">
        <v>5267</v>
      </c>
      <c r="B3705" s="3" t="str">
        <f t="shared" si="114"/>
        <v>Aug</v>
      </c>
      <c r="C3705" s="3" t="str">
        <f t="shared" si="115"/>
        <v>2024</v>
      </c>
      <c r="D3705" s="3">
        <v>45515</v>
      </c>
      <c r="E3705" t="s">
        <v>751</v>
      </c>
      <c r="F3705" t="s">
        <v>516</v>
      </c>
      <c r="G3705" s="5" t="s">
        <v>106</v>
      </c>
      <c r="H3705" s="5" t="s">
        <v>107</v>
      </c>
      <c r="I3705" t="s">
        <v>861</v>
      </c>
      <c r="J3705" t="s">
        <v>1863</v>
      </c>
      <c r="K3705" s="5" t="s">
        <v>27</v>
      </c>
      <c r="L3705" s="5" t="s">
        <v>54</v>
      </c>
      <c r="M3705" t="s">
        <v>87</v>
      </c>
      <c r="N3705" s="5" t="s">
        <v>88</v>
      </c>
      <c r="O3705" s="5" t="s">
        <v>31</v>
      </c>
      <c r="P3705" t="s">
        <v>153</v>
      </c>
      <c r="Q3705" s="5" t="s">
        <v>45</v>
      </c>
      <c r="R3705" s="1">
        <v>8</v>
      </c>
      <c r="S3705" s="1">
        <v>3143</v>
      </c>
      <c r="T3705">
        <v>0.15</v>
      </c>
      <c r="U3705" s="1">
        <v>2628</v>
      </c>
      <c r="V3705" s="1">
        <v>21024</v>
      </c>
      <c r="W3705" s="1">
        <v>21372.399999999998</v>
      </c>
      <c r="X3705" s="1">
        <v>348.39999999999782</v>
      </c>
      <c r="Y3705" s="7">
        <v>1.6301398064793745E-2</v>
      </c>
    </row>
    <row r="3706" spans="1:25">
      <c r="A3706" t="s">
        <v>5268</v>
      </c>
      <c r="B3706" s="3" t="str">
        <f t="shared" si="114"/>
        <v>Dec</v>
      </c>
      <c r="C3706" s="3" t="str">
        <f t="shared" si="115"/>
        <v>2024</v>
      </c>
      <c r="D3706" s="3">
        <v>45656</v>
      </c>
      <c r="E3706" t="s">
        <v>1539</v>
      </c>
      <c r="F3706" t="s">
        <v>752</v>
      </c>
      <c r="G3706" s="5" t="s">
        <v>37</v>
      </c>
      <c r="H3706" s="5" t="s">
        <v>38</v>
      </c>
      <c r="I3706" t="s">
        <v>318</v>
      </c>
      <c r="J3706" t="s">
        <v>1038</v>
      </c>
      <c r="K3706" s="5" t="s">
        <v>95</v>
      </c>
      <c r="L3706" s="5" t="s">
        <v>54</v>
      </c>
      <c r="M3706" t="s">
        <v>55</v>
      </c>
      <c r="N3706" s="5" t="s">
        <v>56</v>
      </c>
      <c r="O3706" s="5" t="s">
        <v>43</v>
      </c>
      <c r="P3706" t="s">
        <v>787</v>
      </c>
      <c r="Q3706" s="5" t="s">
        <v>33</v>
      </c>
      <c r="R3706" s="1">
        <v>6</v>
      </c>
      <c r="S3706" s="1">
        <v>2303</v>
      </c>
      <c r="T3706">
        <v>0.25</v>
      </c>
      <c r="U3706" s="1">
        <v>1198</v>
      </c>
      <c r="V3706" s="1">
        <v>7188</v>
      </c>
      <c r="W3706" s="1">
        <v>10363.5</v>
      </c>
      <c r="X3706" s="1">
        <v>3175.5</v>
      </c>
      <c r="Y3706" s="7">
        <v>0.30641192647271676</v>
      </c>
    </row>
    <row r="3707" spans="1:25">
      <c r="A3707" t="s">
        <v>5269</v>
      </c>
      <c r="B3707" s="3" t="str">
        <f t="shared" si="114"/>
        <v>Feb</v>
      </c>
      <c r="C3707" s="3" t="str">
        <f t="shared" si="115"/>
        <v>2022</v>
      </c>
      <c r="D3707" s="3">
        <v>44619</v>
      </c>
      <c r="E3707" t="s">
        <v>2245</v>
      </c>
      <c r="F3707" t="s">
        <v>973</v>
      </c>
      <c r="G3707" s="5" t="s">
        <v>61</v>
      </c>
      <c r="H3707" s="5" t="s">
        <v>50</v>
      </c>
      <c r="I3707" t="s">
        <v>941</v>
      </c>
      <c r="J3707" t="s">
        <v>618</v>
      </c>
      <c r="K3707" s="5" t="s">
        <v>73</v>
      </c>
      <c r="L3707" s="5" t="s">
        <v>42</v>
      </c>
      <c r="M3707" t="s">
        <v>55</v>
      </c>
      <c r="N3707" s="5" t="s">
        <v>56</v>
      </c>
      <c r="O3707" s="5" t="s">
        <v>43</v>
      </c>
      <c r="P3707" t="s">
        <v>855</v>
      </c>
      <c r="Q3707" s="5" t="s">
        <v>45</v>
      </c>
      <c r="R3707" s="1">
        <v>3</v>
      </c>
      <c r="S3707" s="1">
        <v>1811</v>
      </c>
      <c r="T3707">
        <v>0.05</v>
      </c>
      <c r="U3707" s="1">
        <v>1526</v>
      </c>
      <c r="V3707" s="1">
        <v>4578</v>
      </c>
      <c r="W3707" s="1">
        <v>5161.3499999999995</v>
      </c>
      <c r="X3707" s="1">
        <v>583.34999999999945</v>
      </c>
      <c r="Y3707" s="7">
        <v>0.11302275567438742</v>
      </c>
    </row>
    <row r="3708" spans="1:25">
      <c r="A3708" t="s">
        <v>5270</v>
      </c>
      <c r="B3708" s="3" t="str">
        <f t="shared" si="114"/>
        <v>Nov</v>
      </c>
      <c r="C3708" s="3" t="str">
        <f t="shared" si="115"/>
        <v>2023</v>
      </c>
      <c r="D3708" s="3">
        <v>45243</v>
      </c>
      <c r="E3708" t="s">
        <v>1426</v>
      </c>
      <c r="F3708" t="s">
        <v>2717</v>
      </c>
      <c r="G3708" s="5" t="s">
        <v>37</v>
      </c>
      <c r="H3708" s="5" t="s">
        <v>38</v>
      </c>
      <c r="I3708" t="s">
        <v>853</v>
      </c>
      <c r="J3708" t="s">
        <v>1306</v>
      </c>
      <c r="K3708" s="5" t="s">
        <v>73</v>
      </c>
      <c r="L3708" s="5" t="s">
        <v>54</v>
      </c>
      <c r="M3708" t="s">
        <v>117</v>
      </c>
      <c r="N3708" s="5" t="s">
        <v>118</v>
      </c>
      <c r="O3708" s="5" t="s">
        <v>31</v>
      </c>
      <c r="P3708" t="s">
        <v>285</v>
      </c>
      <c r="Q3708" s="5" t="s">
        <v>75</v>
      </c>
      <c r="R3708" s="1">
        <v>7</v>
      </c>
      <c r="S3708" s="1">
        <v>3038</v>
      </c>
      <c r="T3708">
        <v>0.15</v>
      </c>
      <c r="U3708" s="1">
        <v>2232</v>
      </c>
      <c r="V3708" s="1">
        <v>15624</v>
      </c>
      <c r="W3708" s="1">
        <v>18076.099999999999</v>
      </c>
      <c r="X3708" s="1">
        <v>2452.0999999999985</v>
      </c>
      <c r="Y3708" s="7">
        <v>0.13565426170468181</v>
      </c>
    </row>
    <row r="3709" spans="1:25">
      <c r="A3709" t="s">
        <v>5271</v>
      </c>
      <c r="B3709" s="3" t="str">
        <f t="shared" si="114"/>
        <v>May</v>
      </c>
      <c r="C3709" s="3" t="str">
        <f t="shared" si="115"/>
        <v>2025</v>
      </c>
      <c r="D3709" s="3">
        <v>45800</v>
      </c>
      <c r="E3709" t="s">
        <v>2393</v>
      </c>
      <c r="F3709" t="s">
        <v>2611</v>
      </c>
      <c r="G3709" s="5" t="s">
        <v>37</v>
      </c>
      <c r="H3709" s="5" t="s">
        <v>38</v>
      </c>
      <c r="I3709" t="s">
        <v>512</v>
      </c>
      <c r="J3709" t="s">
        <v>920</v>
      </c>
      <c r="K3709" s="5" t="s">
        <v>53</v>
      </c>
      <c r="L3709" s="5" t="s">
        <v>54</v>
      </c>
      <c r="M3709" t="s">
        <v>29</v>
      </c>
      <c r="N3709" s="5" t="s">
        <v>30</v>
      </c>
      <c r="O3709" s="5" t="s">
        <v>31</v>
      </c>
      <c r="P3709" t="s">
        <v>125</v>
      </c>
      <c r="Q3709" s="5" t="s">
        <v>45</v>
      </c>
      <c r="R3709" s="1">
        <v>4</v>
      </c>
      <c r="S3709" s="1">
        <v>3873</v>
      </c>
      <c r="T3709">
        <v>0.25</v>
      </c>
      <c r="U3709" s="1">
        <v>2474</v>
      </c>
      <c r="V3709" s="1">
        <v>9896</v>
      </c>
      <c r="W3709" s="1">
        <v>11619</v>
      </c>
      <c r="X3709" s="1">
        <v>1723</v>
      </c>
      <c r="Y3709" s="7">
        <v>0.14829159135898098</v>
      </c>
    </row>
    <row r="3710" spans="1:25">
      <c r="A3710" t="s">
        <v>5272</v>
      </c>
      <c r="B3710" s="3" t="str">
        <f t="shared" si="114"/>
        <v>Jun</v>
      </c>
      <c r="C3710" s="3" t="str">
        <f t="shared" si="115"/>
        <v>2022</v>
      </c>
      <c r="D3710" s="3">
        <v>44721</v>
      </c>
      <c r="E3710" t="s">
        <v>475</v>
      </c>
      <c r="F3710" t="s">
        <v>621</v>
      </c>
      <c r="G3710" s="5" t="s">
        <v>49</v>
      </c>
      <c r="H3710" s="5" t="s">
        <v>50</v>
      </c>
      <c r="I3710" t="s">
        <v>425</v>
      </c>
      <c r="J3710" t="s">
        <v>147</v>
      </c>
      <c r="K3710" s="5" t="s">
        <v>95</v>
      </c>
      <c r="L3710" s="5" t="s">
        <v>64</v>
      </c>
      <c r="M3710" t="s">
        <v>65</v>
      </c>
      <c r="N3710" s="5" t="s">
        <v>66</v>
      </c>
      <c r="O3710" s="5" t="s">
        <v>31</v>
      </c>
      <c r="P3710" t="s">
        <v>110</v>
      </c>
      <c r="Q3710" s="5" t="s">
        <v>45</v>
      </c>
      <c r="R3710" s="1">
        <v>6</v>
      </c>
      <c r="S3710" s="1">
        <v>4378</v>
      </c>
      <c r="T3710">
        <v>0</v>
      </c>
      <c r="U3710" s="1">
        <v>3164</v>
      </c>
      <c r="V3710" s="1">
        <v>18984</v>
      </c>
      <c r="W3710" s="1">
        <v>26268</v>
      </c>
      <c r="X3710" s="1">
        <v>7284</v>
      </c>
      <c r="Y3710" s="7">
        <v>0.27729556875285516</v>
      </c>
    </row>
    <row r="3711" spans="1:25">
      <c r="A3711" t="s">
        <v>5273</v>
      </c>
      <c r="B3711" s="3" t="str">
        <f t="shared" si="114"/>
        <v>Mar</v>
      </c>
      <c r="C3711" s="3" t="str">
        <f t="shared" si="115"/>
        <v>2023</v>
      </c>
      <c r="D3711" s="3">
        <v>44995</v>
      </c>
      <c r="E3711" t="s">
        <v>2797</v>
      </c>
      <c r="F3711" t="s">
        <v>70</v>
      </c>
      <c r="G3711" s="5" t="s">
        <v>37</v>
      </c>
      <c r="H3711" s="5" t="s">
        <v>38</v>
      </c>
      <c r="I3711" t="s">
        <v>253</v>
      </c>
      <c r="J3711" t="s">
        <v>2170</v>
      </c>
      <c r="K3711" s="5" t="s">
        <v>41</v>
      </c>
      <c r="L3711" s="5" t="s">
        <v>54</v>
      </c>
      <c r="M3711" t="s">
        <v>65</v>
      </c>
      <c r="N3711" s="5" t="s">
        <v>66</v>
      </c>
      <c r="O3711" s="5" t="s">
        <v>31</v>
      </c>
      <c r="P3711" t="s">
        <v>855</v>
      </c>
      <c r="Q3711" s="5" t="s">
        <v>75</v>
      </c>
      <c r="R3711" s="1">
        <v>8</v>
      </c>
      <c r="S3711" s="1">
        <v>3367</v>
      </c>
      <c r="T3711">
        <v>0.1</v>
      </c>
      <c r="U3711" s="1">
        <v>1729</v>
      </c>
      <c r="V3711" s="1">
        <v>13832</v>
      </c>
      <c r="W3711" s="1">
        <v>24242.400000000001</v>
      </c>
      <c r="X3711" s="1">
        <v>10410.400000000001</v>
      </c>
      <c r="Y3711" s="7">
        <v>0.42942942942942947</v>
      </c>
    </row>
    <row r="3712" spans="1:25">
      <c r="A3712" t="s">
        <v>5274</v>
      </c>
      <c r="B3712" s="3" t="str">
        <f t="shared" si="114"/>
        <v>Feb</v>
      </c>
      <c r="C3712" s="3" t="str">
        <f t="shared" si="115"/>
        <v>2024</v>
      </c>
      <c r="D3712" s="3">
        <v>45332</v>
      </c>
      <c r="E3712" t="s">
        <v>1624</v>
      </c>
      <c r="F3712" t="s">
        <v>902</v>
      </c>
      <c r="G3712" s="5" t="s">
        <v>106</v>
      </c>
      <c r="H3712" s="5" t="s">
        <v>107</v>
      </c>
      <c r="I3712" t="s">
        <v>844</v>
      </c>
      <c r="J3712" t="s">
        <v>440</v>
      </c>
      <c r="K3712" s="5" t="s">
        <v>95</v>
      </c>
      <c r="L3712" s="5" t="s">
        <v>28</v>
      </c>
      <c r="M3712" t="s">
        <v>55</v>
      </c>
      <c r="N3712" s="5" t="s">
        <v>56</v>
      </c>
      <c r="O3712" s="5" t="s">
        <v>43</v>
      </c>
      <c r="P3712" t="s">
        <v>295</v>
      </c>
      <c r="Q3712" s="5" t="s">
        <v>75</v>
      </c>
      <c r="R3712" s="1">
        <v>3</v>
      </c>
      <c r="S3712" s="1">
        <v>1039</v>
      </c>
      <c r="T3712">
        <v>0.1</v>
      </c>
      <c r="U3712" s="1">
        <v>542</v>
      </c>
      <c r="V3712" s="1">
        <v>1626</v>
      </c>
      <c r="W3712" s="1">
        <v>2805.3</v>
      </c>
      <c r="X3712" s="1">
        <v>1179.3000000000002</v>
      </c>
      <c r="Y3712" s="7">
        <v>0.42038284675435789</v>
      </c>
    </row>
    <row r="3713" spans="1:25">
      <c r="A3713" t="s">
        <v>5275</v>
      </c>
      <c r="B3713" s="3" t="str">
        <f t="shared" si="114"/>
        <v>Feb</v>
      </c>
      <c r="C3713" s="3" t="str">
        <f t="shared" si="115"/>
        <v>2025</v>
      </c>
      <c r="D3713" s="3">
        <v>45702</v>
      </c>
      <c r="E3713" t="s">
        <v>424</v>
      </c>
      <c r="F3713" t="s">
        <v>48</v>
      </c>
      <c r="G3713" s="5" t="s">
        <v>61</v>
      </c>
      <c r="H3713" s="5" t="s">
        <v>50</v>
      </c>
      <c r="I3713" t="s">
        <v>710</v>
      </c>
      <c r="J3713" t="s">
        <v>914</v>
      </c>
      <c r="K3713" s="5" t="s">
        <v>53</v>
      </c>
      <c r="L3713" s="5" t="s">
        <v>64</v>
      </c>
      <c r="M3713" t="s">
        <v>55</v>
      </c>
      <c r="N3713" s="5" t="s">
        <v>56</v>
      </c>
      <c r="O3713" s="5" t="s">
        <v>31</v>
      </c>
      <c r="P3713" t="s">
        <v>942</v>
      </c>
      <c r="Q3713" s="5" t="s">
        <v>45</v>
      </c>
      <c r="R3713" s="1">
        <v>3</v>
      </c>
      <c r="S3713" s="1">
        <v>3813</v>
      </c>
      <c r="T3713">
        <v>0.15</v>
      </c>
      <c r="U3713" s="1">
        <v>2207</v>
      </c>
      <c r="V3713" s="1">
        <v>6621</v>
      </c>
      <c r="W3713" s="1">
        <v>9723.15</v>
      </c>
      <c r="X3713" s="1">
        <v>3102.1499999999996</v>
      </c>
      <c r="Y3713" s="7">
        <v>0.31904783943475107</v>
      </c>
    </row>
    <row r="3714" spans="1:25">
      <c r="A3714" t="s">
        <v>5276</v>
      </c>
      <c r="B3714" s="3" t="str">
        <f t="shared" si="114"/>
        <v>Oct</v>
      </c>
      <c r="C3714" s="3" t="str">
        <f t="shared" si="115"/>
        <v>2025</v>
      </c>
      <c r="D3714" s="3">
        <v>45949</v>
      </c>
      <c r="E3714" t="s">
        <v>2311</v>
      </c>
      <c r="F3714" t="s">
        <v>709</v>
      </c>
      <c r="G3714" s="5" t="s">
        <v>49</v>
      </c>
      <c r="H3714" s="5" t="s">
        <v>50</v>
      </c>
      <c r="I3714" t="s">
        <v>656</v>
      </c>
      <c r="J3714" t="s">
        <v>191</v>
      </c>
      <c r="K3714" s="5" t="s">
        <v>41</v>
      </c>
      <c r="L3714" s="5" t="s">
        <v>42</v>
      </c>
      <c r="M3714" t="s">
        <v>87</v>
      </c>
      <c r="N3714" s="5" t="s">
        <v>88</v>
      </c>
      <c r="O3714" s="5" t="s">
        <v>31</v>
      </c>
      <c r="P3714" t="s">
        <v>119</v>
      </c>
      <c r="Q3714" s="5" t="s">
        <v>45</v>
      </c>
      <c r="R3714" s="1">
        <v>3</v>
      </c>
      <c r="S3714" s="1">
        <v>3184</v>
      </c>
      <c r="T3714">
        <v>0.05</v>
      </c>
      <c r="U3714" s="1">
        <v>2633</v>
      </c>
      <c r="V3714" s="1">
        <v>7899</v>
      </c>
      <c r="W3714" s="1">
        <v>9074.4</v>
      </c>
      <c r="X3714" s="1">
        <v>1175.3999999999996</v>
      </c>
      <c r="Y3714" s="7">
        <v>0.12952922507273204</v>
      </c>
    </row>
    <row r="3715" spans="1:25">
      <c r="A3715" t="s">
        <v>5277</v>
      </c>
      <c r="B3715" s="3" t="str">
        <f t="shared" ref="B3715:B3778" si="116">TEXT(D3715,"MMM")</f>
        <v>Jun</v>
      </c>
      <c r="C3715" s="3" t="str">
        <f t="shared" ref="C3715:C3778" si="117">TEXT(D3715,"YYYY")</f>
        <v>2024</v>
      </c>
      <c r="D3715" s="3">
        <v>45473</v>
      </c>
      <c r="E3715" t="s">
        <v>1704</v>
      </c>
      <c r="F3715" t="s">
        <v>2957</v>
      </c>
      <c r="G3715" s="5" t="s">
        <v>37</v>
      </c>
      <c r="H3715" s="5" t="s">
        <v>38</v>
      </c>
      <c r="I3715" t="s">
        <v>1376</v>
      </c>
      <c r="J3715" t="s">
        <v>354</v>
      </c>
      <c r="K3715" s="5" t="s">
        <v>53</v>
      </c>
      <c r="L3715" s="5" t="s">
        <v>116</v>
      </c>
      <c r="M3715" t="s">
        <v>65</v>
      </c>
      <c r="N3715" s="5" t="s">
        <v>66</v>
      </c>
      <c r="O3715" s="5" t="s">
        <v>31</v>
      </c>
      <c r="P3715" t="s">
        <v>228</v>
      </c>
      <c r="Q3715" s="5" t="s">
        <v>33</v>
      </c>
      <c r="R3715" s="1">
        <v>4</v>
      </c>
      <c r="S3715" s="1">
        <v>4938</v>
      </c>
      <c r="T3715">
        <v>0.2</v>
      </c>
      <c r="U3715" s="1">
        <v>3963</v>
      </c>
      <c r="V3715" s="1">
        <v>15852</v>
      </c>
      <c r="W3715" s="1">
        <v>15801.6</v>
      </c>
      <c r="X3715" s="1">
        <v>-50.399999999999636</v>
      </c>
      <c r="Y3715" s="7">
        <v>-3.1895504252733671E-3</v>
      </c>
    </row>
    <row r="3716" spans="1:25">
      <c r="A3716" t="s">
        <v>5278</v>
      </c>
      <c r="B3716" s="3" t="str">
        <f t="shared" si="116"/>
        <v>Jun</v>
      </c>
      <c r="C3716" s="3" t="str">
        <f t="shared" si="117"/>
        <v>2022</v>
      </c>
      <c r="D3716" s="3">
        <v>44722</v>
      </c>
      <c r="E3716" t="s">
        <v>462</v>
      </c>
      <c r="F3716" t="s">
        <v>1610</v>
      </c>
      <c r="G3716" s="5" t="s">
        <v>23</v>
      </c>
      <c r="H3716" s="5" t="s">
        <v>24</v>
      </c>
      <c r="I3716" t="s">
        <v>482</v>
      </c>
      <c r="J3716" t="s">
        <v>1781</v>
      </c>
      <c r="K3716" s="5" t="s">
        <v>27</v>
      </c>
      <c r="L3716" s="5" t="s">
        <v>64</v>
      </c>
      <c r="M3716" t="s">
        <v>117</v>
      </c>
      <c r="N3716" s="5" t="s">
        <v>118</v>
      </c>
      <c r="O3716" s="5" t="s">
        <v>31</v>
      </c>
      <c r="P3716" t="s">
        <v>359</v>
      </c>
      <c r="Q3716" s="5" t="s">
        <v>33</v>
      </c>
      <c r="R3716" s="1">
        <v>5</v>
      </c>
      <c r="S3716" s="1">
        <v>3174</v>
      </c>
      <c r="T3716">
        <v>0</v>
      </c>
      <c r="U3716" s="1">
        <v>1899</v>
      </c>
      <c r="V3716" s="1">
        <v>9495</v>
      </c>
      <c r="W3716" s="1">
        <v>15870</v>
      </c>
      <c r="X3716" s="1">
        <v>6375</v>
      </c>
      <c r="Y3716" s="7">
        <v>0.40170132325141777</v>
      </c>
    </row>
    <row r="3717" spans="1:25">
      <c r="A3717" t="s">
        <v>5279</v>
      </c>
      <c r="B3717" s="3" t="str">
        <f t="shared" si="116"/>
        <v>Nov</v>
      </c>
      <c r="C3717" s="3" t="str">
        <f t="shared" si="117"/>
        <v>2024</v>
      </c>
      <c r="D3717" s="3">
        <v>45598</v>
      </c>
      <c r="E3717" t="s">
        <v>1086</v>
      </c>
      <c r="F3717" t="s">
        <v>1801</v>
      </c>
      <c r="G3717" s="5" t="s">
        <v>106</v>
      </c>
      <c r="H3717" s="5" t="s">
        <v>107</v>
      </c>
      <c r="I3717" t="s">
        <v>367</v>
      </c>
      <c r="J3717" t="s">
        <v>585</v>
      </c>
      <c r="K3717" s="5" t="s">
        <v>53</v>
      </c>
      <c r="L3717" s="5" t="s">
        <v>64</v>
      </c>
      <c r="M3717" t="s">
        <v>117</v>
      </c>
      <c r="N3717" s="5" t="s">
        <v>118</v>
      </c>
      <c r="O3717" s="5" t="s">
        <v>43</v>
      </c>
      <c r="P3717" t="s">
        <v>268</v>
      </c>
      <c r="Q3717" s="5" t="s">
        <v>33</v>
      </c>
      <c r="R3717" s="1">
        <v>1</v>
      </c>
      <c r="S3717" s="1">
        <v>2964</v>
      </c>
      <c r="T3717">
        <v>0.2</v>
      </c>
      <c r="U3717" s="1">
        <v>1777</v>
      </c>
      <c r="V3717" s="1">
        <v>1777</v>
      </c>
      <c r="W3717" s="1">
        <v>2371.2000000000003</v>
      </c>
      <c r="X3717" s="1">
        <v>594.20000000000027</v>
      </c>
      <c r="Y3717" s="7">
        <v>0.25059041835357632</v>
      </c>
    </row>
    <row r="3718" spans="1:25">
      <c r="A3718" t="s">
        <v>5280</v>
      </c>
      <c r="B3718" s="3" t="str">
        <f t="shared" si="116"/>
        <v>Jun</v>
      </c>
      <c r="C3718" s="3" t="str">
        <f t="shared" si="117"/>
        <v>2023</v>
      </c>
      <c r="D3718" s="3">
        <v>45093</v>
      </c>
      <c r="E3718" t="s">
        <v>655</v>
      </c>
      <c r="F3718" t="s">
        <v>2102</v>
      </c>
      <c r="G3718" s="5" t="s">
        <v>106</v>
      </c>
      <c r="H3718" s="5" t="s">
        <v>107</v>
      </c>
      <c r="I3718" t="s">
        <v>734</v>
      </c>
      <c r="J3718" t="s">
        <v>1446</v>
      </c>
      <c r="K3718" s="5" t="s">
        <v>73</v>
      </c>
      <c r="L3718" s="5" t="s">
        <v>116</v>
      </c>
      <c r="M3718" t="s">
        <v>29</v>
      </c>
      <c r="N3718" s="5" t="s">
        <v>30</v>
      </c>
      <c r="O3718" s="5" t="s">
        <v>43</v>
      </c>
      <c r="P3718" t="s">
        <v>44</v>
      </c>
      <c r="Q3718" s="5" t="s">
        <v>45</v>
      </c>
      <c r="R3718" s="1">
        <v>5</v>
      </c>
      <c r="S3718" s="1">
        <v>2783</v>
      </c>
      <c r="T3718">
        <v>0.2</v>
      </c>
      <c r="U3718" s="1">
        <v>1837</v>
      </c>
      <c r="V3718" s="1">
        <v>9185</v>
      </c>
      <c r="W3718" s="1">
        <v>11132</v>
      </c>
      <c r="X3718" s="1">
        <v>1947</v>
      </c>
      <c r="Y3718" s="7">
        <v>0.17490118577075098</v>
      </c>
    </row>
    <row r="3719" spans="1:25">
      <c r="A3719" t="s">
        <v>5281</v>
      </c>
      <c r="B3719" s="3" t="str">
        <f t="shared" si="116"/>
        <v>Feb</v>
      </c>
      <c r="C3719" s="3" t="str">
        <f t="shared" si="117"/>
        <v>2025</v>
      </c>
      <c r="D3719" s="3">
        <v>45700</v>
      </c>
      <c r="E3719" t="s">
        <v>1939</v>
      </c>
      <c r="F3719" t="s">
        <v>3289</v>
      </c>
      <c r="G3719" s="5" t="s">
        <v>106</v>
      </c>
      <c r="H3719" s="5" t="s">
        <v>107</v>
      </c>
      <c r="I3719" t="s">
        <v>605</v>
      </c>
      <c r="J3719" t="s">
        <v>175</v>
      </c>
      <c r="K3719" s="5" t="s">
        <v>27</v>
      </c>
      <c r="L3719" s="5" t="s">
        <v>64</v>
      </c>
      <c r="M3719" t="s">
        <v>55</v>
      </c>
      <c r="N3719" s="5" t="s">
        <v>56</v>
      </c>
      <c r="O3719" s="5" t="s">
        <v>43</v>
      </c>
      <c r="P3719" t="s">
        <v>359</v>
      </c>
      <c r="Q3719" s="5" t="s">
        <v>75</v>
      </c>
      <c r="R3719" s="1">
        <v>5</v>
      </c>
      <c r="S3719" s="1">
        <v>1290</v>
      </c>
      <c r="T3719">
        <v>0</v>
      </c>
      <c r="U3719" s="1">
        <v>654</v>
      </c>
      <c r="V3719" s="1">
        <v>3270</v>
      </c>
      <c r="W3719" s="1">
        <v>6450</v>
      </c>
      <c r="X3719" s="1">
        <v>3180</v>
      </c>
      <c r="Y3719" s="7">
        <v>0.49302325581395351</v>
      </c>
    </row>
    <row r="3720" spans="1:25">
      <c r="A3720" t="s">
        <v>5282</v>
      </c>
      <c r="B3720" s="3" t="str">
        <f t="shared" si="116"/>
        <v>Sep</v>
      </c>
      <c r="C3720" s="3" t="str">
        <f t="shared" si="117"/>
        <v>2023</v>
      </c>
      <c r="D3720" s="3">
        <v>45176</v>
      </c>
      <c r="E3720" t="s">
        <v>2195</v>
      </c>
      <c r="F3720" t="s">
        <v>2534</v>
      </c>
      <c r="G3720" s="5" t="s">
        <v>106</v>
      </c>
      <c r="H3720" s="5" t="s">
        <v>107</v>
      </c>
      <c r="I3720" t="s">
        <v>380</v>
      </c>
      <c r="J3720" t="s">
        <v>1594</v>
      </c>
      <c r="K3720" s="5" t="s">
        <v>95</v>
      </c>
      <c r="L3720" s="5" t="s">
        <v>42</v>
      </c>
      <c r="M3720" t="s">
        <v>87</v>
      </c>
      <c r="N3720" s="5" t="s">
        <v>88</v>
      </c>
      <c r="O3720" s="5" t="s">
        <v>43</v>
      </c>
      <c r="P3720" t="s">
        <v>44</v>
      </c>
      <c r="Q3720" s="5" t="s">
        <v>33</v>
      </c>
      <c r="R3720" s="1">
        <v>6</v>
      </c>
      <c r="S3720" s="1">
        <v>1760</v>
      </c>
      <c r="T3720">
        <v>0.2</v>
      </c>
      <c r="U3720" s="1">
        <v>1335</v>
      </c>
      <c r="V3720" s="1">
        <v>8010</v>
      </c>
      <c r="W3720" s="1">
        <v>8448</v>
      </c>
      <c r="X3720" s="1">
        <v>438</v>
      </c>
      <c r="Y3720" s="7">
        <v>5.1846590909090912E-2</v>
      </c>
    </row>
    <row r="3721" spans="1:25">
      <c r="A3721" t="s">
        <v>5283</v>
      </c>
      <c r="B3721" s="3" t="str">
        <f t="shared" si="116"/>
        <v>Dec</v>
      </c>
      <c r="C3721" s="3" t="str">
        <f t="shared" si="117"/>
        <v>2023</v>
      </c>
      <c r="D3721" s="3">
        <v>45271</v>
      </c>
      <c r="E3721" t="s">
        <v>2842</v>
      </c>
      <c r="F3721" t="s">
        <v>1907</v>
      </c>
      <c r="G3721" s="5" t="s">
        <v>106</v>
      </c>
      <c r="H3721" s="5" t="s">
        <v>107</v>
      </c>
      <c r="I3721" t="s">
        <v>1468</v>
      </c>
      <c r="J3721" t="s">
        <v>1113</v>
      </c>
      <c r="K3721" s="5" t="s">
        <v>41</v>
      </c>
      <c r="L3721" s="5" t="s">
        <v>116</v>
      </c>
      <c r="M3721" t="s">
        <v>87</v>
      </c>
      <c r="N3721" s="5" t="s">
        <v>88</v>
      </c>
      <c r="O3721" s="5" t="s">
        <v>31</v>
      </c>
      <c r="P3721" t="s">
        <v>202</v>
      </c>
      <c r="Q3721" s="5" t="s">
        <v>45</v>
      </c>
      <c r="R3721" s="1">
        <v>4</v>
      </c>
      <c r="S3721" s="1">
        <v>4690</v>
      </c>
      <c r="T3721">
        <v>0.1</v>
      </c>
      <c r="U3721" s="1">
        <v>3660</v>
      </c>
      <c r="V3721" s="1">
        <v>14640</v>
      </c>
      <c r="W3721" s="1">
        <v>16884</v>
      </c>
      <c r="X3721" s="1">
        <v>2244</v>
      </c>
      <c r="Y3721" s="7">
        <v>0.13290689410092396</v>
      </c>
    </row>
    <row r="3722" spans="1:25">
      <c r="A3722" t="s">
        <v>5284</v>
      </c>
      <c r="B3722" s="3" t="str">
        <f t="shared" si="116"/>
        <v>Mar</v>
      </c>
      <c r="C3722" s="3" t="str">
        <f t="shared" si="117"/>
        <v>2022</v>
      </c>
      <c r="D3722" s="3">
        <v>44628</v>
      </c>
      <c r="E3722" t="s">
        <v>1115</v>
      </c>
      <c r="F3722" t="s">
        <v>1365</v>
      </c>
      <c r="G3722" s="5" t="s">
        <v>37</v>
      </c>
      <c r="H3722" s="5" t="s">
        <v>38</v>
      </c>
      <c r="I3722" t="s">
        <v>687</v>
      </c>
      <c r="J3722" t="s">
        <v>592</v>
      </c>
      <c r="K3722" s="5" t="s">
        <v>73</v>
      </c>
      <c r="L3722" s="5" t="s">
        <v>116</v>
      </c>
      <c r="M3722" t="s">
        <v>29</v>
      </c>
      <c r="N3722" s="5" t="s">
        <v>30</v>
      </c>
      <c r="O3722" s="5" t="s">
        <v>43</v>
      </c>
      <c r="P3722" t="s">
        <v>67</v>
      </c>
      <c r="Q3722" s="5" t="s">
        <v>75</v>
      </c>
      <c r="R3722" s="1">
        <v>3</v>
      </c>
      <c r="S3722" s="1">
        <v>3074</v>
      </c>
      <c r="T3722">
        <v>0.15</v>
      </c>
      <c r="U3722" s="1">
        <v>2282</v>
      </c>
      <c r="V3722" s="1">
        <v>6846</v>
      </c>
      <c r="W3722" s="1">
        <v>7838.7</v>
      </c>
      <c r="X3722" s="1">
        <v>992.69999999999982</v>
      </c>
      <c r="Y3722" s="7">
        <v>0.12664089708752724</v>
      </c>
    </row>
    <row r="3723" spans="1:25">
      <c r="A3723" t="s">
        <v>5285</v>
      </c>
      <c r="B3723" s="3" t="str">
        <f t="shared" si="116"/>
        <v>Sep</v>
      </c>
      <c r="C3723" s="3" t="str">
        <f t="shared" si="117"/>
        <v>2024</v>
      </c>
      <c r="D3723" s="3">
        <v>45560</v>
      </c>
      <c r="E3723" t="s">
        <v>2256</v>
      </c>
      <c r="F3723" t="s">
        <v>516</v>
      </c>
      <c r="G3723" s="5" t="s">
        <v>37</v>
      </c>
      <c r="H3723" s="5" t="s">
        <v>38</v>
      </c>
      <c r="I3723" t="s">
        <v>1021</v>
      </c>
      <c r="J3723" t="s">
        <v>52</v>
      </c>
      <c r="K3723" s="5" t="s">
        <v>53</v>
      </c>
      <c r="L3723" s="5" t="s">
        <v>116</v>
      </c>
      <c r="M3723" t="s">
        <v>55</v>
      </c>
      <c r="N3723" s="5" t="s">
        <v>56</v>
      </c>
      <c r="O3723" s="5" t="s">
        <v>43</v>
      </c>
      <c r="P3723" t="s">
        <v>96</v>
      </c>
      <c r="Q3723" s="5" t="s">
        <v>75</v>
      </c>
      <c r="R3723" s="1">
        <v>8</v>
      </c>
      <c r="S3723" s="1">
        <v>311</v>
      </c>
      <c r="T3723">
        <v>0</v>
      </c>
      <c r="U3723" s="1">
        <v>179</v>
      </c>
      <c r="V3723" s="1">
        <v>1432</v>
      </c>
      <c r="W3723" s="1">
        <v>2488</v>
      </c>
      <c r="X3723" s="1">
        <v>1056</v>
      </c>
      <c r="Y3723" s="7">
        <v>0.42443729903536975</v>
      </c>
    </row>
    <row r="3724" spans="1:25">
      <c r="A3724" t="s">
        <v>5286</v>
      </c>
      <c r="B3724" s="3" t="str">
        <f t="shared" si="116"/>
        <v>Aug</v>
      </c>
      <c r="C3724" s="3" t="str">
        <f t="shared" si="117"/>
        <v>2022</v>
      </c>
      <c r="D3724" s="3">
        <v>44801</v>
      </c>
      <c r="E3724" t="s">
        <v>1786</v>
      </c>
      <c r="F3724" t="s">
        <v>2494</v>
      </c>
      <c r="G3724" s="5" t="s">
        <v>23</v>
      </c>
      <c r="H3724" s="5" t="s">
        <v>24</v>
      </c>
      <c r="I3724" t="s">
        <v>734</v>
      </c>
      <c r="J3724" t="s">
        <v>1973</v>
      </c>
      <c r="K3724" s="5" t="s">
        <v>53</v>
      </c>
      <c r="L3724" s="5" t="s">
        <v>116</v>
      </c>
      <c r="M3724" t="s">
        <v>55</v>
      </c>
      <c r="N3724" s="5" t="s">
        <v>56</v>
      </c>
      <c r="O3724" s="5" t="s">
        <v>31</v>
      </c>
      <c r="P3724" t="s">
        <v>165</v>
      </c>
      <c r="Q3724" s="5" t="s">
        <v>45</v>
      </c>
      <c r="R3724" s="1">
        <v>5</v>
      </c>
      <c r="S3724" s="1">
        <v>4663</v>
      </c>
      <c r="T3724">
        <v>0.25</v>
      </c>
      <c r="U3724" s="1">
        <v>2619</v>
      </c>
      <c r="V3724" s="1">
        <v>13095</v>
      </c>
      <c r="W3724" s="1">
        <v>17486.25</v>
      </c>
      <c r="X3724" s="1">
        <v>4391.25</v>
      </c>
      <c r="Y3724" s="7">
        <v>0.25112588462363283</v>
      </c>
    </row>
    <row r="3725" spans="1:25">
      <c r="A3725" t="s">
        <v>5287</v>
      </c>
      <c r="B3725" s="3" t="str">
        <f t="shared" si="116"/>
        <v>Jun</v>
      </c>
      <c r="C3725" s="3" t="str">
        <f t="shared" si="117"/>
        <v>2022</v>
      </c>
      <c r="D3725" s="3">
        <v>44739</v>
      </c>
      <c r="E3725" t="s">
        <v>3097</v>
      </c>
      <c r="F3725" t="s">
        <v>521</v>
      </c>
      <c r="G3725" s="5" t="s">
        <v>106</v>
      </c>
      <c r="H3725" s="5" t="s">
        <v>107</v>
      </c>
      <c r="I3725" t="s">
        <v>504</v>
      </c>
      <c r="J3725" t="s">
        <v>1266</v>
      </c>
      <c r="K3725" s="5" t="s">
        <v>73</v>
      </c>
      <c r="L3725" s="5" t="s">
        <v>54</v>
      </c>
      <c r="M3725" t="s">
        <v>87</v>
      </c>
      <c r="N3725" s="5" t="s">
        <v>88</v>
      </c>
      <c r="O3725" s="5" t="s">
        <v>43</v>
      </c>
      <c r="P3725" t="s">
        <v>220</v>
      </c>
      <c r="Q3725" s="5" t="s">
        <v>33</v>
      </c>
      <c r="R3725" s="1">
        <v>2</v>
      </c>
      <c r="S3725" s="1">
        <v>1942</v>
      </c>
      <c r="T3725">
        <v>0.1</v>
      </c>
      <c r="U3725" s="1">
        <v>1617</v>
      </c>
      <c r="V3725" s="1">
        <v>3234</v>
      </c>
      <c r="W3725" s="1">
        <v>3495.6</v>
      </c>
      <c r="X3725" s="1">
        <v>261.59999999999991</v>
      </c>
      <c r="Y3725" s="7">
        <v>7.4836937864744227E-2</v>
      </c>
    </row>
    <row r="3726" spans="1:25">
      <c r="A3726" t="s">
        <v>5288</v>
      </c>
      <c r="B3726" s="3" t="str">
        <f t="shared" si="116"/>
        <v>Mar</v>
      </c>
      <c r="C3726" s="3" t="str">
        <f t="shared" si="117"/>
        <v>2023</v>
      </c>
      <c r="D3726" s="3">
        <v>45003</v>
      </c>
      <c r="E3726" t="s">
        <v>1749</v>
      </c>
      <c r="F3726" t="s">
        <v>1012</v>
      </c>
      <c r="G3726" s="5" t="s">
        <v>106</v>
      </c>
      <c r="H3726" s="5" t="s">
        <v>107</v>
      </c>
      <c r="I3726" t="s">
        <v>1404</v>
      </c>
      <c r="J3726" t="s">
        <v>790</v>
      </c>
      <c r="K3726" s="5" t="s">
        <v>41</v>
      </c>
      <c r="L3726" s="5" t="s">
        <v>64</v>
      </c>
      <c r="M3726" t="s">
        <v>55</v>
      </c>
      <c r="N3726" s="5" t="s">
        <v>56</v>
      </c>
      <c r="O3726" s="5" t="s">
        <v>31</v>
      </c>
      <c r="P3726" t="s">
        <v>390</v>
      </c>
      <c r="Q3726" s="5" t="s">
        <v>33</v>
      </c>
      <c r="R3726" s="1">
        <v>3</v>
      </c>
      <c r="S3726" s="1">
        <v>4014</v>
      </c>
      <c r="T3726">
        <v>0.05</v>
      </c>
      <c r="U3726" s="1">
        <v>2865</v>
      </c>
      <c r="V3726" s="1">
        <v>8595</v>
      </c>
      <c r="W3726" s="1">
        <v>11439.9</v>
      </c>
      <c r="X3726" s="1">
        <v>2844.8999999999996</v>
      </c>
      <c r="Y3726" s="7">
        <v>0.24868224372590667</v>
      </c>
    </row>
    <row r="3727" spans="1:25">
      <c r="A3727" t="s">
        <v>5289</v>
      </c>
      <c r="B3727" s="3" t="str">
        <f t="shared" si="116"/>
        <v>Feb</v>
      </c>
      <c r="C3727" s="3" t="str">
        <f t="shared" si="117"/>
        <v>2023</v>
      </c>
      <c r="D3727" s="3">
        <v>44969</v>
      </c>
      <c r="E3727" t="s">
        <v>664</v>
      </c>
      <c r="F3727" t="s">
        <v>1477</v>
      </c>
      <c r="G3727" s="5" t="s">
        <v>37</v>
      </c>
      <c r="H3727" s="5" t="s">
        <v>38</v>
      </c>
      <c r="I3727" t="s">
        <v>482</v>
      </c>
      <c r="J3727" t="s">
        <v>647</v>
      </c>
      <c r="K3727" s="5" t="s">
        <v>53</v>
      </c>
      <c r="L3727" s="5" t="s">
        <v>116</v>
      </c>
      <c r="M3727" t="s">
        <v>65</v>
      </c>
      <c r="N3727" s="5" t="s">
        <v>66</v>
      </c>
      <c r="O3727" s="5" t="s">
        <v>31</v>
      </c>
      <c r="P3727" t="s">
        <v>110</v>
      </c>
      <c r="Q3727" s="5" t="s">
        <v>75</v>
      </c>
      <c r="R3727" s="1">
        <v>7</v>
      </c>
      <c r="S3727" s="1">
        <v>4420</v>
      </c>
      <c r="T3727">
        <v>0.25</v>
      </c>
      <c r="U3727" s="1">
        <v>3327</v>
      </c>
      <c r="V3727" s="1">
        <v>23289</v>
      </c>
      <c r="W3727" s="1">
        <v>23205</v>
      </c>
      <c r="X3727" s="1">
        <v>-84</v>
      </c>
      <c r="Y3727" s="7">
        <v>-3.6199095022624436E-3</v>
      </c>
    </row>
    <row r="3728" spans="1:25">
      <c r="A3728" t="s">
        <v>5290</v>
      </c>
      <c r="B3728" s="3" t="str">
        <f t="shared" si="116"/>
        <v>Feb</v>
      </c>
      <c r="C3728" s="3" t="str">
        <f t="shared" si="117"/>
        <v>2025</v>
      </c>
      <c r="D3728" s="3">
        <v>45705</v>
      </c>
      <c r="E3728" t="s">
        <v>608</v>
      </c>
      <c r="F3728" t="s">
        <v>2017</v>
      </c>
      <c r="G3728" s="5" t="s">
        <v>49</v>
      </c>
      <c r="H3728" s="5" t="s">
        <v>50</v>
      </c>
      <c r="I3728" t="s">
        <v>206</v>
      </c>
      <c r="J3728" t="s">
        <v>147</v>
      </c>
      <c r="K3728" s="5" t="s">
        <v>95</v>
      </c>
      <c r="L3728" s="5" t="s">
        <v>64</v>
      </c>
      <c r="M3728" t="s">
        <v>117</v>
      </c>
      <c r="N3728" s="5" t="s">
        <v>118</v>
      </c>
      <c r="O3728" s="5" t="s">
        <v>43</v>
      </c>
      <c r="P3728" t="s">
        <v>396</v>
      </c>
      <c r="Q3728" s="5" t="s">
        <v>33</v>
      </c>
      <c r="R3728" s="1">
        <v>3</v>
      </c>
      <c r="S3728" s="1">
        <v>436</v>
      </c>
      <c r="T3728">
        <v>0.25</v>
      </c>
      <c r="U3728" s="1">
        <v>308</v>
      </c>
      <c r="V3728" s="1">
        <v>924</v>
      </c>
      <c r="W3728" s="1">
        <v>981</v>
      </c>
      <c r="X3728" s="1">
        <v>57</v>
      </c>
      <c r="Y3728" s="7">
        <v>5.8103975535168197E-2</v>
      </c>
    </row>
    <row r="3729" spans="1:25">
      <c r="A3729" t="s">
        <v>5291</v>
      </c>
      <c r="B3729" s="3" t="str">
        <f t="shared" si="116"/>
        <v>Mar</v>
      </c>
      <c r="C3729" s="3" t="str">
        <f t="shared" si="117"/>
        <v>2022</v>
      </c>
      <c r="D3729" s="3">
        <v>44635</v>
      </c>
      <c r="E3729" t="s">
        <v>351</v>
      </c>
      <c r="F3729" t="s">
        <v>1839</v>
      </c>
      <c r="G3729" s="5" t="s">
        <v>49</v>
      </c>
      <c r="H3729" s="5" t="s">
        <v>50</v>
      </c>
      <c r="I3729" t="s">
        <v>1208</v>
      </c>
      <c r="J3729" t="s">
        <v>666</v>
      </c>
      <c r="K3729" s="5" t="s">
        <v>41</v>
      </c>
      <c r="L3729" s="5" t="s">
        <v>116</v>
      </c>
      <c r="M3729" t="s">
        <v>29</v>
      </c>
      <c r="N3729" s="5" t="s">
        <v>30</v>
      </c>
      <c r="O3729" s="5" t="s">
        <v>43</v>
      </c>
      <c r="P3729" t="s">
        <v>202</v>
      </c>
      <c r="Q3729" s="5" t="s">
        <v>75</v>
      </c>
      <c r="R3729" s="1">
        <v>7</v>
      </c>
      <c r="S3729" s="1">
        <v>4293</v>
      </c>
      <c r="T3729">
        <v>0.1</v>
      </c>
      <c r="U3729" s="1">
        <v>2996</v>
      </c>
      <c r="V3729" s="1">
        <v>20972</v>
      </c>
      <c r="W3729" s="1">
        <v>27045.9</v>
      </c>
      <c r="X3729" s="1">
        <v>6073.9000000000015</v>
      </c>
      <c r="Y3729" s="7">
        <v>0.22457747754742868</v>
      </c>
    </row>
    <row r="3730" spans="1:25">
      <c r="A3730" t="s">
        <v>5292</v>
      </c>
      <c r="B3730" s="3" t="str">
        <f t="shared" si="116"/>
        <v>Aug</v>
      </c>
      <c r="C3730" s="3" t="str">
        <f t="shared" si="117"/>
        <v>2023</v>
      </c>
      <c r="D3730" s="3">
        <v>45158</v>
      </c>
      <c r="E3730" t="s">
        <v>1358</v>
      </c>
      <c r="F3730" t="s">
        <v>2068</v>
      </c>
      <c r="G3730" s="5" t="s">
        <v>23</v>
      </c>
      <c r="H3730" s="5" t="s">
        <v>24</v>
      </c>
      <c r="I3730" t="s">
        <v>1721</v>
      </c>
      <c r="J3730" t="s">
        <v>1946</v>
      </c>
      <c r="K3730" s="5" t="s">
        <v>41</v>
      </c>
      <c r="L3730" s="5" t="s">
        <v>28</v>
      </c>
      <c r="M3730" t="s">
        <v>65</v>
      </c>
      <c r="N3730" s="5" t="s">
        <v>66</v>
      </c>
      <c r="O3730" s="5" t="s">
        <v>31</v>
      </c>
      <c r="P3730" t="s">
        <v>320</v>
      </c>
      <c r="Q3730" s="5" t="s">
        <v>33</v>
      </c>
      <c r="R3730" s="1">
        <v>6</v>
      </c>
      <c r="S3730" s="1">
        <v>2607</v>
      </c>
      <c r="T3730">
        <v>0</v>
      </c>
      <c r="U3730" s="1">
        <v>1458</v>
      </c>
      <c r="V3730" s="1">
        <v>8748</v>
      </c>
      <c r="W3730" s="1">
        <v>15642</v>
      </c>
      <c r="X3730" s="1">
        <v>6894</v>
      </c>
      <c r="Y3730" s="7">
        <v>0.44073647871116228</v>
      </c>
    </row>
    <row r="3731" spans="1:25">
      <c r="A3731" t="s">
        <v>5293</v>
      </c>
      <c r="B3731" s="3" t="str">
        <f t="shared" si="116"/>
        <v>Jul</v>
      </c>
      <c r="C3731" s="3" t="str">
        <f t="shared" si="117"/>
        <v>2022</v>
      </c>
      <c r="D3731" s="3">
        <v>44765</v>
      </c>
      <c r="E3731" t="s">
        <v>2056</v>
      </c>
      <c r="F3731" t="s">
        <v>1588</v>
      </c>
      <c r="G3731" s="5" t="s">
        <v>49</v>
      </c>
      <c r="H3731" s="5" t="s">
        <v>50</v>
      </c>
      <c r="I3731" t="s">
        <v>288</v>
      </c>
      <c r="J3731" t="s">
        <v>1973</v>
      </c>
      <c r="K3731" s="5" t="s">
        <v>53</v>
      </c>
      <c r="L3731" s="5" t="s">
        <v>42</v>
      </c>
      <c r="M3731" t="s">
        <v>117</v>
      </c>
      <c r="N3731" s="5" t="s">
        <v>118</v>
      </c>
      <c r="O3731" s="5" t="s">
        <v>31</v>
      </c>
      <c r="P3731" t="s">
        <v>931</v>
      </c>
      <c r="Q3731" s="5" t="s">
        <v>75</v>
      </c>
      <c r="R3731" s="1">
        <v>6</v>
      </c>
      <c r="S3731" s="1">
        <v>1052</v>
      </c>
      <c r="T3731">
        <v>0.2</v>
      </c>
      <c r="U3731" s="1">
        <v>645</v>
      </c>
      <c r="V3731" s="1">
        <v>3870</v>
      </c>
      <c r="W3731" s="1">
        <v>5049.6000000000004</v>
      </c>
      <c r="X3731" s="1">
        <v>1179.6000000000004</v>
      </c>
      <c r="Y3731" s="7">
        <v>0.23360266159695822</v>
      </c>
    </row>
    <row r="3732" spans="1:25">
      <c r="A3732" t="s">
        <v>5294</v>
      </c>
      <c r="B3732" s="3" t="str">
        <f t="shared" si="116"/>
        <v>Oct</v>
      </c>
      <c r="C3732" s="3" t="str">
        <f t="shared" si="117"/>
        <v>2022</v>
      </c>
      <c r="D3732" s="3">
        <v>44858</v>
      </c>
      <c r="E3732" t="s">
        <v>1004</v>
      </c>
      <c r="F3732" t="s">
        <v>205</v>
      </c>
      <c r="G3732" s="5" t="s">
        <v>61</v>
      </c>
      <c r="H3732" s="5" t="s">
        <v>50</v>
      </c>
      <c r="I3732" t="s">
        <v>491</v>
      </c>
      <c r="J3732" t="s">
        <v>827</v>
      </c>
      <c r="K3732" s="5" t="s">
        <v>95</v>
      </c>
      <c r="L3732" s="5" t="s">
        <v>28</v>
      </c>
      <c r="M3732" t="s">
        <v>117</v>
      </c>
      <c r="N3732" s="5" t="s">
        <v>118</v>
      </c>
      <c r="O3732" s="5" t="s">
        <v>31</v>
      </c>
      <c r="P3732" t="s">
        <v>427</v>
      </c>
      <c r="Q3732" s="5" t="s">
        <v>33</v>
      </c>
      <c r="R3732" s="1">
        <v>4</v>
      </c>
      <c r="S3732" s="1">
        <v>4273</v>
      </c>
      <c r="T3732">
        <v>0.15</v>
      </c>
      <c r="U3732" s="1">
        <v>2253</v>
      </c>
      <c r="V3732" s="1">
        <v>9012</v>
      </c>
      <c r="W3732" s="1">
        <v>14528.199999999999</v>
      </c>
      <c r="X3732" s="1">
        <v>5516.1999999999989</v>
      </c>
      <c r="Y3732" s="7">
        <v>0.37968915626161531</v>
      </c>
    </row>
    <row r="3733" spans="1:25">
      <c r="A3733" t="s">
        <v>5295</v>
      </c>
      <c r="B3733" s="3" t="str">
        <f t="shared" si="116"/>
        <v>Nov</v>
      </c>
      <c r="C3733" s="3" t="str">
        <f t="shared" si="117"/>
        <v>2024</v>
      </c>
      <c r="D3733" s="3">
        <v>45608</v>
      </c>
      <c r="E3733" t="s">
        <v>2038</v>
      </c>
      <c r="F3733" t="s">
        <v>1690</v>
      </c>
      <c r="G3733" s="5" t="s">
        <v>23</v>
      </c>
      <c r="H3733" s="5" t="s">
        <v>24</v>
      </c>
      <c r="I3733" t="s">
        <v>318</v>
      </c>
      <c r="J3733" t="s">
        <v>325</v>
      </c>
      <c r="K3733" s="5" t="s">
        <v>73</v>
      </c>
      <c r="L3733" s="5" t="s">
        <v>28</v>
      </c>
      <c r="M3733" t="s">
        <v>65</v>
      </c>
      <c r="N3733" s="5" t="s">
        <v>66</v>
      </c>
      <c r="O3733" s="5" t="s">
        <v>43</v>
      </c>
      <c r="P3733" t="s">
        <v>208</v>
      </c>
      <c r="Q3733" s="5" t="s">
        <v>33</v>
      </c>
      <c r="R3733" s="1">
        <v>6</v>
      </c>
      <c r="S3733" s="1">
        <v>3742</v>
      </c>
      <c r="T3733">
        <v>0.25</v>
      </c>
      <c r="U3733" s="1">
        <v>2510</v>
      </c>
      <c r="V3733" s="1">
        <v>15060</v>
      </c>
      <c r="W3733" s="1">
        <v>16839</v>
      </c>
      <c r="X3733" s="1">
        <v>1779</v>
      </c>
      <c r="Y3733" s="7">
        <v>0.10564760377694637</v>
      </c>
    </row>
    <row r="3734" spans="1:25">
      <c r="A3734" t="s">
        <v>5296</v>
      </c>
      <c r="B3734" s="3" t="str">
        <f t="shared" si="116"/>
        <v>Sep</v>
      </c>
      <c r="C3734" s="3" t="str">
        <f t="shared" si="117"/>
        <v>2022</v>
      </c>
      <c r="D3734" s="3">
        <v>44810</v>
      </c>
      <c r="E3734" t="s">
        <v>1051</v>
      </c>
      <c r="F3734" t="s">
        <v>1065</v>
      </c>
      <c r="G3734" s="5" t="s">
        <v>23</v>
      </c>
      <c r="H3734" s="5" t="s">
        <v>24</v>
      </c>
      <c r="I3734" t="s">
        <v>196</v>
      </c>
      <c r="J3734" t="s">
        <v>1049</v>
      </c>
      <c r="K3734" s="5" t="s">
        <v>95</v>
      </c>
      <c r="L3734" s="5" t="s">
        <v>28</v>
      </c>
      <c r="M3734" t="s">
        <v>29</v>
      </c>
      <c r="N3734" s="5" t="s">
        <v>30</v>
      </c>
      <c r="O3734" s="5" t="s">
        <v>31</v>
      </c>
      <c r="P3734" t="s">
        <v>136</v>
      </c>
      <c r="Q3734" s="5" t="s">
        <v>33</v>
      </c>
      <c r="R3734" s="1">
        <v>4</v>
      </c>
      <c r="S3734" s="1">
        <v>1693</v>
      </c>
      <c r="T3734">
        <v>0.05</v>
      </c>
      <c r="U3734" s="1">
        <v>1371</v>
      </c>
      <c r="V3734" s="1">
        <v>5484</v>
      </c>
      <c r="W3734" s="1">
        <v>6433.4</v>
      </c>
      <c r="X3734" s="1">
        <v>949.39999999999964</v>
      </c>
      <c r="Y3734" s="7">
        <v>0.14757360027357225</v>
      </c>
    </row>
    <row r="3735" spans="1:25">
      <c r="A3735" t="s">
        <v>5297</v>
      </c>
      <c r="B3735" s="3" t="str">
        <f t="shared" si="116"/>
        <v>May</v>
      </c>
      <c r="C3735" s="3" t="str">
        <f t="shared" si="117"/>
        <v>2023</v>
      </c>
      <c r="D3735" s="3">
        <v>45058</v>
      </c>
      <c r="E3735" t="s">
        <v>2703</v>
      </c>
      <c r="F3735" t="s">
        <v>2191</v>
      </c>
      <c r="G3735" s="5" t="s">
        <v>37</v>
      </c>
      <c r="H3735" s="5" t="s">
        <v>38</v>
      </c>
      <c r="I3735" t="s">
        <v>231</v>
      </c>
      <c r="J3735" t="s">
        <v>401</v>
      </c>
      <c r="K3735" s="5" t="s">
        <v>53</v>
      </c>
      <c r="L3735" s="5" t="s">
        <v>64</v>
      </c>
      <c r="M3735" t="s">
        <v>87</v>
      </c>
      <c r="N3735" s="5" t="s">
        <v>88</v>
      </c>
      <c r="O3735" s="5" t="s">
        <v>43</v>
      </c>
      <c r="P3735" t="s">
        <v>522</v>
      </c>
      <c r="Q3735" s="5" t="s">
        <v>45</v>
      </c>
      <c r="R3735" s="1">
        <v>8</v>
      </c>
      <c r="S3735" s="1">
        <v>528</v>
      </c>
      <c r="T3735">
        <v>0.05</v>
      </c>
      <c r="U3735" s="1">
        <v>416</v>
      </c>
      <c r="V3735" s="1">
        <v>3328</v>
      </c>
      <c r="W3735" s="1">
        <v>4012.7999999999997</v>
      </c>
      <c r="X3735" s="1">
        <v>684.79999999999973</v>
      </c>
      <c r="Y3735" s="7">
        <v>0.1706539074960127</v>
      </c>
    </row>
    <row r="3736" spans="1:25">
      <c r="A3736" t="s">
        <v>5298</v>
      </c>
      <c r="B3736" s="3" t="str">
        <f t="shared" si="116"/>
        <v>Feb</v>
      </c>
      <c r="C3736" s="3" t="str">
        <f t="shared" si="117"/>
        <v>2022</v>
      </c>
      <c r="D3736" s="3">
        <v>44609</v>
      </c>
      <c r="E3736" t="s">
        <v>1616</v>
      </c>
      <c r="F3736" t="s">
        <v>776</v>
      </c>
      <c r="G3736" s="5" t="s">
        <v>49</v>
      </c>
      <c r="H3736" s="5" t="s">
        <v>50</v>
      </c>
      <c r="I3736" t="s">
        <v>884</v>
      </c>
      <c r="J3736" t="s">
        <v>706</v>
      </c>
      <c r="K3736" s="5" t="s">
        <v>95</v>
      </c>
      <c r="L3736" s="5" t="s">
        <v>42</v>
      </c>
      <c r="M3736" t="s">
        <v>29</v>
      </c>
      <c r="N3736" s="5" t="s">
        <v>30</v>
      </c>
      <c r="O3736" s="5" t="s">
        <v>43</v>
      </c>
      <c r="P3736" t="s">
        <v>359</v>
      </c>
      <c r="Q3736" s="5" t="s">
        <v>75</v>
      </c>
      <c r="R3736" s="1">
        <v>6</v>
      </c>
      <c r="S3736" s="1">
        <v>1262</v>
      </c>
      <c r="T3736">
        <v>0.15</v>
      </c>
      <c r="U3736" s="1">
        <v>667</v>
      </c>
      <c r="V3736" s="1">
        <v>4002</v>
      </c>
      <c r="W3736" s="1">
        <v>6436.2</v>
      </c>
      <c r="X3736" s="1">
        <v>2434.1999999999998</v>
      </c>
      <c r="Y3736" s="7">
        <v>0.37820453062365988</v>
      </c>
    </row>
    <row r="3737" spans="1:25">
      <c r="A3737" t="s">
        <v>5299</v>
      </c>
      <c r="B3737" s="3" t="str">
        <f t="shared" si="116"/>
        <v>May</v>
      </c>
      <c r="C3737" s="3" t="str">
        <f t="shared" si="117"/>
        <v>2024</v>
      </c>
      <c r="D3737" s="3">
        <v>45423</v>
      </c>
      <c r="E3737" t="s">
        <v>2114</v>
      </c>
      <c r="F3737" t="s">
        <v>1855</v>
      </c>
      <c r="G3737" s="5" t="s">
        <v>49</v>
      </c>
      <c r="H3737" s="5" t="s">
        <v>50</v>
      </c>
      <c r="I3737" t="s">
        <v>1300</v>
      </c>
      <c r="J3737" t="s">
        <v>1178</v>
      </c>
      <c r="K3737" s="5" t="s">
        <v>73</v>
      </c>
      <c r="L3737" s="5" t="s">
        <v>116</v>
      </c>
      <c r="M3737" t="s">
        <v>117</v>
      </c>
      <c r="N3737" s="5" t="s">
        <v>118</v>
      </c>
      <c r="O3737" s="5" t="s">
        <v>43</v>
      </c>
      <c r="P3737" t="s">
        <v>249</v>
      </c>
      <c r="Q3737" s="5" t="s">
        <v>33</v>
      </c>
      <c r="R3737" s="1">
        <v>8</v>
      </c>
      <c r="S3737" s="1">
        <v>2271</v>
      </c>
      <c r="T3737">
        <v>0</v>
      </c>
      <c r="U3737" s="1">
        <v>1650</v>
      </c>
      <c r="V3737" s="1">
        <v>13200</v>
      </c>
      <c r="W3737" s="1">
        <v>18168</v>
      </c>
      <c r="X3737" s="1">
        <v>4968</v>
      </c>
      <c r="Y3737" s="7">
        <v>0.27344782034346105</v>
      </c>
    </row>
    <row r="3738" spans="1:25">
      <c r="A3738" t="s">
        <v>5300</v>
      </c>
      <c r="B3738" s="3" t="str">
        <f t="shared" si="116"/>
        <v>May</v>
      </c>
      <c r="C3738" s="3" t="str">
        <f t="shared" si="117"/>
        <v>2022</v>
      </c>
      <c r="D3738" s="3">
        <v>44693</v>
      </c>
      <c r="E3738" t="s">
        <v>977</v>
      </c>
      <c r="F3738" t="s">
        <v>677</v>
      </c>
      <c r="G3738" s="5" t="s">
        <v>23</v>
      </c>
      <c r="H3738" s="5" t="s">
        <v>24</v>
      </c>
      <c r="I3738" t="s">
        <v>444</v>
      </c>
      <c r="J3738" t="s">
        <v>1441</v>
      </c>
      <c r="K3738" s="5" t="s">
        <v>53</v>
      </c>
      <c r="L3738" s="5" t="s">
        <v>64</v>
      </c>
      <c r="M3738" t="s">
        <v>117</v>
      </c>
      <c r="N3738" s="5" t="s">
        <v>118</v>
      </c>
      <c r="O3738" s="5" t="s">
        <v>43</v>
      </c>
      <c r="P3738" t="s">
        <v>96</v>
      </c>
      <c r="Q3738" s="5" t="s">
        <v>33</v>
      </c>
      <c r="R3738" s="1">
        <v>4</v>
      </c>
      <c r="S3738" s="1">
        <v>2657</v>
      </c>
      <c r="T3738">
        <v>0.2</v>
      </c>
      <c r="U3738" s="1">
        <v>2060</v>
      </c>
      <c r="V3738" s="1">
        <v>8240</v>
      </c>
      <c r="W3738" s="1">
        <v>8502.4</v>
      </c>
      <c r="X3738" s="1">
        <v>262.39999999999964</v>
      </c>
      <c r="Y3738" s="7">
        <v>3.0861874294316857E-2</v>
      </c>
    </row>
    <row r="3739" spans="1:25">
      <c r="A3739" t="s">
        <v>5301</v>
      </c>
      <c r="B3739" s="3" t="str">
        <f t="shared" si="116"/>
        <v>Apr</v>
      </c>
      <c r="C3739" s="3" t="str">
        <f t="shared" si="117"/>
        <v>2022</v>
      </c>
      <c r="D3739" s="3">
        <v>44664</v>
      </c>
      <c r="E3739" t="s">
        <v>939</v>
      </c>
      <c r="F3739" t="s">
        <v>1077</v>
      </c>
      <c r="G3739" s="5" t="s">
        <v>61</v>
      </c>
      <c r="H3739" s="5" t="s">
        <v>50</v>
      </c>
      <c r="I3739" t="s">
        <v>1222</v>
      </c>
      <c r="J3739" t="s">
        <v>691</v>
      </c>
      <c r="K3739" s="5" t="s">
        <v>41</v>
      </c>
      <c r="L3739" s="5" t="s">
        <v>116</v>
      </c>
      <c r="M3739" t="s">
        <v>65</v>
      </c>
      <c r="N3739" s="5" t="s">
        <v>66</v>
      </c>
      <c r="O3739" s="5" t="s">
        <v>43</v>
      </c>
      <c r="P3739" t="s">
        <v>136</v>
      </c>
      <c r="Q3739" s="5" t="s">
        <v>33</v>
      </c>
      <c r="R3739" s="1">
        <v>4</v>
      </c>
      <c r="S3739" s="1">
        <v>4401</v>
      </c>
      <c r="T3739">
        <v>0.2</v>
      </c>
      <c r="U3739" s="1">
        <v>2388</v>
      </c>
      <c r="V3739" s="1">
        <v>9552</v>
      </c>
      <c r="W3739" s="1">
        <v>14083.2</v>
      </c>
      <c r="X3739" s="1">
        <v>4531.2000000000007</v>
      </c>
      <c r="Y3739" s="7">
        <v>0.32174505794137698</v>
      </c>
    </row>
    <row r="3740" spans="1:25">
      <c r="A3740" t="s">
        <v>5302</v>
      </c>
      <c r="B3740" s="3" t="str">
        <f t="shared" si="116"/>
        <v>Dec</v>
      </c>
      <c r="C3740" s="3" t="str">
        <f t="shared" si="117"/>
        <v>2025</v>
      </c>
      <c r="D3740" s="3">
        <v>46017</v>
      </c>
      <c r="E3740" t="s">
        <v>287</v>
      </c>
      <c r="F3740" t="s">
        <v>211</v>
      </c>
      <c r="G3740" s="5" t="s">
        <v>37</v>
      </c>
      <c r="H3740" s="5" t="s">
        <v>38</v>
      </c>
      <c r="I3740" t="s">
        <v>1892</v>
      </c>
      <c r="J3740" t="s">
        <v>337</v>
      </c>
      <c r="K3740" s="5" t="s">
        <v>95</v>
      </c>
      <c r="L3740" s="5" t="s">
        <v>28</v>
      </c>
      <c r="M3740" t="s">
        <v>29</v>
      </c>
      <c r="N3740" s="5" t="s">
        <v>30</v>
      </c>
      <c r="O3740" s="5" t="s">
        <v>31</v>
      </c>
      <c r="P3740" t="s">
        <v>119</v>
      </c>
      <c r="Q3740" s="5" t="s">
        <v>45</v>
      </c>
      <c r="R3740" s="1">
        <v>8</v>
      </c>
      <c r="S3740" s="1">
        <v>4997</v>
      </c>
      <c r="T3740">
        <v>0.05</v>
      </c>
      <c r="U3740" s="1">
        <v>2666</v>
      </c>
      <c r="V3740" s="1">
        <v>21328</v>
      </c>
      <c r="W3740" s="1">
        <v>37977.199999999997</v>
      </c>
      <c r="X3740" s="1">
        <v>16649.199999999997</v>
      </c>
      <c r="Y3740" s="7">
        <v>0.43839988203448382</v>
      </c>
    </row>
    <row r="3741" spans="1:25">
      <c r="A3741" t="s">
        <v>5303</v>
      </c>
      <c r="B3741" s="3" t="str">
        <f t="shared" si="116"/>
        <v>Jan</v>
      </c>
      <c r="C3741" s="3" t="str">
        <f t="shared" si="117"/>
        <v>2022</v>
      </c>
      <c r="D3741" s="3">
        <v>44567</v>
      </c>
      <c r="E3741" t="s">
        <v>1632</v>
      </c>
      <c r="F3741" t="s">
        <v>3319</v>
      </c>
      <c r="G3741" s="5" t="s">
        <v>106</v>
      </c>
      <c r="H3741" s="5" t="s">
        <v>107</v>
      </c>
      <c r="I3741" t="s">
        <v>258</v>
      </c>
      <c r="J3741" t="s">
        <v>395</v>
      </c>
      <c r="K3741" s="5" t="s">
        <v>53</v>
      </c>
      <c r="L3741" s="5" t="s">
        <v>64</v>
      </c>
      <c r="M3741" t="s">
        <v>87</v>
      </c>
      <c r="N3741" s="5" t="s">
        <v>88</v>
      </c>
      <c r="O3741" s="5" t="s">
        <v>43</v>
      </c>
      <c r="P3741" t="s">
        <v>186</v>
      </c>
      <c r="Q3741" s="5" t="s">
        <v>45</v>
      </c>
      <c r="R3741" s="1">
        <v>2</v>
      </c>
      <c r="S3741" s="1">
        <v>4239</v>
      </c>
      <c r="T3741">
        <v>0</v>
      </c>
      <c r="U3741" s="1">
        <v>3551</v>
      </c>
      <c r="V3741" s="1">
        <v>7102</v>
      </c>
      <c r="W3741" s="1">
        <v>8478</v>
      </c>
      <c r="X3741" s="1">
        <v>1376</v>
      </c>
      <c r="Y3741" s="7">
        <v>0.16230242981835338</v>
      </c>
    </row>
    <row r="3742" spans="1:25">
      <c r="A3742" t="s">
        <v>5304</v>
      </c>
      <c r="B3742" s="3" t="str">
        <f t="shared" si="116"/>
        <v>Dec</v>
      </c>
      <c r="C3742" s="3" t="str">
        <f t="shared" si="117"/>
        <v>2025</v>
      </c>
      <c r="D3742" s="3">
        <v>46021</v>
      </c>
      <c r="E3742" t="s">
        <v>2842</v>
      </c>
      <c r="F3742" t="s">
        <v>1494</v>
      </c>
      <c r="G3742" s="5" t="s">
        <v>23</v>
      </c>
      <c r="H3742" s="5" t="s">
        <v>24</v>
      </c>
      <c r="I3742" t="s">
        <v>459</v>
      </c>
      <c r="J3742" t="s">
        <v>1401</v>
      </c>
      <c r="K3742" s="5" t="s">
        <v>27</v>
      </c>
      <c r="L3742" s="5" t="s">
        <v>116</v>
      </c>
      <c r="M3742" t="s">
        <v>55</v>
      </c>
      <c r="N3742" s="5" t="s">
        <v>56</v>
      </c>
      <c r="O3742" s="5" t="s">
        <v>31</v>
      </c>
      <c r="P3742" t="s">
        <v>390</v>
      </c>
      <c r="Q3742" s="5" t="s">
        <v>45</v>
      </c>
      <c r="R3742" s="1">
        <v>4</v>
      </c>
      <c r="S3742" s="1">
        <v>1426</v>
      </c>
      <c r="T3742">
        <v>0.2</v>
      </c>
      <c r="U3742" s="1">
        <v>766</v>
      </c>
      <c r="V3742" s="1">
        <v>3064</v>
      </c>
      <c r="W3742" s="1">
        <v>4563.2</v>
      </c>
      <c r="X3742" s="1">
        <v>1499.1999999999998</v>
      </c>
      <c r="Y3742" s="7">
        <v>0.32854137447405329</v>
      </c>
    </row>
    <row r="3743" spans="1:25">
      <c r="A3743" t="s">
        <v>5305</v>
      </c>
      <c r="B3743" s="3" t="str">
        <f t="shared" si="116"/>
        <v>Jun</v>
      </c>
      <c r="C3743" s="3" t="str">
        <f t="shared" si="117"/>
        <v>2024</v>
      </c>
      <c r="D3743" s="3">
        <v>45455</v>
      </c>
      <c r="E3743" t="s">
        <v>644</v>
      </c>
      <c r="F3743" t="s">
        <v>2724</v>
      </c>
      <c r="G3743" s="5" t="s">
        <v>61</v>
      </c>
      <c r="H3743" s="5" t="s">
        <v>50</v>
      </c>
      <c r="I3743" t="s">
        <v>734</v>
      </c>
      <c r="J3743" t="s">
        <v>289</v>
      </c>
      <c r="K3743" s="5" t="s">
        <v>95</v>
      </c>
      <c r="L3743" s="5" t="s">
        <v>28</v>
      </c>
      <c r="M3743" t="s">
        <v>117</v>
      </c>
      <c r="N3743" s="5" t="s">
        <v>118</v>
      </c>
      <c r="O3743" s="5" t="s">
        <v>31</v>
      </c>
      <c r="P3743" t="s">
        <v>202</v>
      </c>
      <c r="Q3743" s="5" t="s">
        <v>75</v>
      </c>
      <c r="R3743" s="1">
        <v>8</v>
      </c>
      <c r="S3743" s="1">
        <v>2422</v>
      </c>
      <c r="T3743">
        <v>0.2</v>
      </c>
      <c r="U3743" s="1">
        <v>1419</v>
      </c>
      <c r="V3743" s="1">
        <v>11352</v>
      </c>
      <c r="W3743" s="1">
        <v>15500.800000000001</v>
      </c>
      <c r="X3743" s="1">
        <v>4148.8000000000011</v>
      </c>
      <c r="Y3743" s="7">
        <v>0.26765070189925688</v>
      </c>
    </row>
    <row r="3744" spans="1:25">
      <c r="A3744" t="s">
        <v>5306</v>
      </c>
      <c r="B3744" s="3" t="str">
        <f t="shared" si="116"/>
        <v>Oct</v>
      </c>
      <c r="C3744" s="3" t="str">
        <f t="shared" si="117"/>
        <v>2023</v>
      </c>
      <c r="D3744" s="3">
        <v>45229</v>
      </c>
      <c r="E3744" t="s">
        <v>5049</v>
      </c>
      <c r="F3744" t="s">
        <v>252</v>
      </c>
      <c r="G3744" s="5" t="s">
        <v>49</v>
      </c>
      <c r="H3744" s="5" t="s">
        <v>50</v>
      </c>
      <c r="I3744" t="s">
        <v>993</v>
      </c>
      <c r="J3744" t="s">
        <v>1049</v>
      </c>
      <c r="K3744" s="5" t="s">
        <v>95</v>
      </c>
      <c r="L3744" s="5" t="s">
        <v>64</v>
      </c>
      <c r="M3744" t="s">
        <v>29</v>
      </c>
      <c r="N3744" s="5" t="s">
        <v>30</v>
      </c>
      <c r="O3744" s="5" t="s">
        <v>31</v>
      </c>
      <c r="P3744" t="s">
        <v>238</v>
      </c>
      <c r="Q3744" s="5" t="s">
        <v>33</v>
      </c>
      <c r="R3744" s="1">
        <v>6</v>
      </c>
      <c r="S3744" s="1">
        <v>562</v>
      </c>
      <c r="T3744">
        <v>0</v>
      </c>
      <c r="U3744" s="1">
        <v>450</v>
      </c>
      <c r="V3744" s="1">
        <v>2700</v>
      </c>
      <c r="W3744" s="1">
        <v>3372</v>
      </c>
      <c r="X3744" s="1">
        <v>672</v>
      </c>
      <c r="Y3744" s="7">
        <v>0.199288256227758</v>
      </c>
    </row>
    <row r="3745" spans="1:25">
      <c r="A3745" t="s">
        <v>5307</v>
      </c>
      <c r="B3745" s="3" t="str">
        <f t="shared" si="116"/>
        <v>Oct</v>
      </c>
      <c r="C3745" s="3" t="str">
        <f t="shared" si="117"/>
        <v>2023</v>
      </c>
      <c r="D3745" s="3">
        <v>45218</v>
      </c>
      <c r="E3745" t="s">
        <v>216</v>
      </c>
      <c r="F3745" t="s">
        <v>1557</v>
      </c>
      <c r="G3745" s="5" t="s">
        <v>49</v>
      </c>
      <c r="H3745" s="5" t="s">
        <v>50</v>
      </c>
      <c r="I3745" t="s">
        <v>584</v>
      </c>
      <c r="J3745" t="s">
        <v>618</v>
      </c>
      <c r="K3745" s="5" t="s">
        <v>73</v>
      </c>
      <c r="L3745" s="5" t="s">
        <v>116</v>
      </c>
      <c r="M3745" t="s">
        <v>29</v>
      </c>
      <c r="N3745" s="5" t="s">
        <v>30</v>
      </c>
      <c r="O3745" s="5" t="s">
        <v>31</v>
      </c>
      <c r="P3745" t="s">
        <v>228</v>
      </c>
      <c r="Q3745" s="5" t="s">
        <v>45</v>
      </c>
      <c r="R3745" s="1">
        <v>8</v>
      </c>
      <c r="S3745" s="1">
        <v>833</v>
      </c>
      <c r="T3745">
        <v>0.1</v>
      </c>
      <c r="U3745" s="1">
        <v>489</v>
      </c>
      <c r="V3745" s="1">
        <v>3912</v>
      </c>
      <c r="W3745" s="1">
        <v>5997.6</v>
      </c>
      <c r="X3745" s="1">
        <v>2085.6000000000004</v>
      </c>
      <c r="Y3745" s="7">
        <v>0.34773909563825534</v>
      </c>
    </row>
    <row r="3746" spans="1:25">
      <c r="A3746" t="s">
        <v>5308</v>
      </c>
      <c r="B3746" s="3" t="str">
        <f t="shared" si="116"/>
        <v>Apr</v>
      </c>
      <c r="C3746" s="3" t="str">
        <f t="shared" si="117"/>
        <v>2024</v>
      </c>
      <c r="D3746" s="3">
        <v>45408</v>
      </c>
      <c r="E3746" t="s">
        <v>912</v>
      </c>
      <c r="F3746" t="s">
        <v>883</v>
      </c>
      <c r="G3746" s="5" t="s">
        <v>61</v>
      </c>
      <c r="H3746" s="5" t="s">
        <v>50</v>
      </c>
      <c r="I3746" t="s">
        <v>783</v>
      </c>
      <c r="J3746" t="s">
        <v>904</v>
      </c>
      <c r="K3746" s="5" t="s">
        <v>27</v>
      </c>
      <c r="L3746" s="5" t="s">
        <v>116</v>
      </c>
      <c r="M3746" t="s">
        <v>55</v>
      </c>
      <c r="N3746" s="5" t="s">
        <v>56</v>
      </c>
      <c r="O3746" s="5" t="s">
        <v>31</v>
      </c>
      <c r="P3746" t="s">
        <v>142</v>
      </c>
      <c r="Q3746" s="5" t="s">
        <v>45</v>
      </c>
      <c r="R3746" s="1">
        <v>5</v>
      </c>
      <c r="S3746" s="1">
        <v>3345</v>
      </c>
      <c r="T3746">
        <v>0</v>
      </c>
      <c r="U3746" s="1">
        <v>2507</v>
      </c>
      <c r="V3746" s="1">
        <v>12535</v>
      </c>
      <c r="W3746" s="1">
        <v>16725</v>
      </c>
      <c r="X3746" s="1">
        <v>4190</v>
      </c>
      <c r="Y3746" s="7">
        <v>0.25052316890881915</v>
      </c>
    </row>
    <row r="3747" spans="1:25">
      <c r="A3747" t="s">
        <v>5309</v>
      </c>
      <c r="B3747" s="3" t="str">
        <f t="shared" si="116"/>
        <v>Apr</v>
      </c>
      <c r="C3747" s="3" t="str">
        <f t="shared" si="117"/>
        <v>2025</v>
      </c>
      <c r="D3747" s="3">
        <v>45775</v>
      </c>
      <c r="E3747" t="s">
        <v>256</v>
      </c>
      <c r="F3747" t="s">
        <v>524</v>
      </c>
      <c r="G3747" s="5" t="s">
        <v>106</v>
      </c>
      <c r="H3747" s="5" t="s">
        <v>107</v>
      </c>
      <c r="I3747" t="s">
        <v>610</v>
      </c>
      <c r="J3747" t="s">
        <v>389</v>
      </c>
      <c r="K3747" s="5" t="s">
        <v>95</v>
      </c>
      <c r="L3747" s="5" t="s">
        <v>64</v>
      </c>
      <c r="M3747" t="s">
        <v>55</v>
      </c>
      <c r="N3747" s="5" t="s">
        <v>56</v>
      </c>
      <c r="O3747" s="5" t="s">
        <v>43</v>
      </c>
      <c r="P3747" t="s">
        <v>787</v>
      </c>
      <c r="Q3747" s="5" t="s">
        <v>33</v>
      </c>
      <c r="R3747" s="1">
        <v>5</v>
      </c>
      <c r="S3747" s="1">
        <v>2122</v>
      </c>
      <c r="T3747">
        <v>0.2</v>
      </c>
      <c r="U3747" s="1">
        <v>1166</v>
      </c>
      <c r="V3747" s="1">
        <v>5830</v>
      </c>
      <c r="W3747" s="1">
        <v>8488</v>
      </c>
      <c r="X3747" s="1">
        <v>2658</v>
      </c>
      <c r="Y3747" s="7">
        <v>0.31314797360980207</v>
      </c>
    </row>
    <row r="3748" spans="1:25">
      <c r="A3748" t="s">
        <v>5310</v>
      </c>
      <c r="B3748" s="3" t="str">
        <f t="shared" si="116"/>
        <v>Sep</v>
      </c>
      <c r="C3748" s="3" t="str">
        <f t="shared" si="117"/>
        <v>2024</v>
      </c>
      <c r="D3748" s="3">
        <v>45562</v>
      </c>
      <c r="E3748" t="s">
        <v>3271</v>
      </c>
      <c r="F3748" t="s">
        <v>1005</v>
      </c>
      <c r="G3748" s="5" t="s">
        <v>106</v>
      </c>
      <c r="H3748" s="5" t="s">
        <v>107</v>
      </c>
      <c r="I3748" t="s">
        <v>212</v>
      </c>
      <c r="J3748" t="s">
        <v>1141</v>
      </c>
      <c r="K3748" s="5" t="s">
        <v>27</v>
      </c>
      <c r="L3748" s="5" t="s">
        <v>116</v>
      </c>
      <c r="M3748" t="s">
        <v>55</v>
      </c>
      <c r="N3748" s="5" t="s">
        <v>56</v>
      </c>
      <c r="O3748" s="5" t="s">
        <v>43</v>
      </c>
      <c r="P3748" t="s">
        <v>102</v>
      </c>
      <c r="Q3748" s="5" t="s">
        <v>75</v>
      </c>
      <c r="R3748" s="1">
        <v>8</v>
      </c>
      <c r="S3748" s="1">
        <v>3909</v>
      </c>
      <c r="T3748">
        <v>0.1</v>
      </c>
      <c r="U3748" s="1">
        <v>3078</v>
      </c>
      <c r="V3748" s="1">
        <v>24624</v>
      </c>
      <c r="W3748" s="1">
        <v>28144.799999999999</v>
      </c>
      <c r="X3748" s="1">
        <v>3520.7999999999993</v>
      </c>
      <c r="Y3748" s="7">
        <v>0.12509593246354564</v>
      </c>
    </row>
    <row r="3749" spans="1:25">
      <c r="A3749" t="s">
        <v>5311</v>
      </c>
      <c r="B3749" s="3" t="str">
        <f t="shared" si="116"/>
        <v>Apr</v>
      </c>
      <c r="C3749" s="3" t="str">
        <f t="shared" si="117"/>
        <v>2022</v>
      </c>
      <c r="D3749" s="3">
        <v>44680</v>
      </c>
      <c r="E3749" t="s">
        <v>3271</v>
      </c>
      <c r="F3749" t="s">
        <v>235</v>
      </c>
      <c r="G3749" s="5" t="s">
        <v>61</v>
      </c>
      <c r="H3749" s="5" t="s">
        <v>50</v>
      </c>
      <c r="I3749" t="s">
        <v>1519</v>
      </c>
      <c r="J3749" t="s">
        <v>955</v>
      </c>
      <c r="K3749" s="5" t="s">
        <v>73</v>
      </c>
      <c r="L3749" s="5" t="s">
        <v>64</v>
      </c>
      <c r="M3749" t="s">
        <v>87</v>
      </c>
      <c r="N3749" s="5" t="s">
        <v>88</v>
      </c>
      <c r="O3749" s="5" t="s">
        <v>43</v>
      </c>
      <c r="P3749" t="s">
        <v>159</v>
      </c>
      <c r="Q3749" s="5" t="s">
        <v>75</v>
      </c>
      <c r="R3749" s="1">
        <v>7</v>
      </c>
      <c r="S3749" s="1">
        <v>2697</v>
      </c>
      <c r="T3749">
        <v>0.25</v>
      </c>
      <c r="U3749" s="1">
        <v>1743</v>
      </c>
      <c r="V3749" s="1">
        <v>12201</v>
      </c>
      <c r="W3749" s="1">
        <v>14159.25</v>
      </c>
      <c r="X3749" s="1">
        <v>1958.25</v>
      </c>
      <c r="Y3749" s="7">
        <v>0.13830181683351872</v>
      </c>
    </row>
    <row r="3750" spans="1:25">
      <c r="A3750" t="s">
        <v>5312</v>
      </c>
      <c r="B3750" s="3" t="str">
        <f t="shared" si="116"/>
        <v>May</v>
      </c>
      <c r="C3750" s="3" t="str">
        <f t="shared" si="117"/>
        <v>2024</v>
      </c>
      <c r="D3750" s="3">
        <v>45440</v>
      </c>
      <c r="E3750" t="s">
        <v>2613</v>
      </c>
      <c r="F3750" t="s">
        <v>4074</v>
      </c>
      <c r="G3750" s="5" t="s">
        <v>37</v>
      </c>
      <c r="H3750" s="5" t="s">
        <v>38</v>
      </c>
      <c r="I3750" t="s">
        <v>734</v>
      </c>
      <c r="J3750" t="s">
        <v>179</v>
      </c>
      <c r="K3750" s="5" t="s">
        <v>41</v>
      </c>
      <c r="L3750" s="5" t="s">
        <v>64</v>
      </c>
      <c r="M3750" t="s">
        <v>87</v>
      </c>
      <c r="N3750" s="5" t="s">
        <v>88</v>
      </c>
      <c r="O3750" s="5" t="s">
        <v>43</v>
      </c>
      <c r="P3750" t="s">
        <v>148</v>
      </c>
      <c r="Q3750" s="5" t="s">
        <v>45</v>
      </c>
      <c r="R3750" s="1">
        <v>5</v>
      </c>
      <c r="S3750" s="1">
        <v>760</v>
      </c>
      <c r="T3750">
        <v>0.05</v>
      </c>
      <c r="U3750" s="1">
        <v>470</v>
      </c>
      <c r="V3750" s="1">
        <v>2350</v>
      </c>
      <c r="W3750" s="1">
        <v>3610</v>
      </c>
      <c r="X3750" s="1">
        <v>1260</v>
      </c>
      <c r="Y3750" s="7">
        <v>0.34903047091412742</v>
      </c>
    </row>
    <row r="3751" spans="1:25">
      <c r="A3751" t="s">
        <v>5313</v>
      </c>
      <c r="B3751" s="3" t="str">
        <f t="shared" si="116"/>
        <v>Aug</v>
      </c>
      <c r="C3751" s="3" t="str">
        <f t="shared" si="117"/>
        <v>2025</v>
      </c>
      <c r="D3751" s="3">
        <v>45875</v>
      </c>
      <c r="E3751" t="s">
        <v>566</v>
      </c>
      <c r="F3751" t="s">
        <v>833</v>
      </c>
      <c r="G3751" s="5" t="s">
        <v>37</v>
      </c>
      <c r="H3751" s="5" t="s">
        <v>38</v>
      </c>
      <c r="I3751" t="s">
        <v>1376</v>
      </c>
      <c r="J3751" t="s">
        <v>662</v>
      </c>
      <c r="K3751" s="5" t="s">
        <v>73</v>
      </c>
      <c r="L3751" s="5" t="s">
        <v>42</v>
      </c>
      <c r="M3751" t="s">
        <v>55</v>
      </c>
      <c r="N3751" s="5" t="s">
        <v>56</v>
      </c>
      <c r="O3751" s="5" t="s">
        <v>43</v>
      </c>
      <c r="P3751" t="s">
        <v>295</v>
      </c>
      <c r="Q3751" s="5" t="s">
        <v>45</v>
      </c>
      <c r="R3751" s="1">
        <v>8</v>
      </c>
      <c r="S3751" s="1">
        <v>3503</v>
      </c>
      <c r="T3751">
        <v>0.15</v>
      </c>
      <c r="U3751" s="1">
        <v>2201</v>
      </c>
      <c r="V3751" s="1">
        <v>17608</v>
      </c>
      <c r="W3751" s="1">
        <v>23820.399999999998</v>
      </c>
      <c r="X3751" s="1">
        <v>6212.3999999999978</v>
      </c>
      <c r="Y3751" s="7">
        <v>0.26080166579906294</v>
      </c>
    </row>
    <row r="3752" spans="1:25">
      <c r="A3752" t="s">
        <v>5314</v>
      </c>
      <c r="B3752" s="3" t="str">
        <f t="shared" si="116"/>
        <v>Dec</v>
      </c>
      <c r="C3752" s="3" t="str">
        <f t="shared" si="117"/>
        <v>2025</v>
      </c>
      <c r="D3752" s="3">
        <v>46022</v>
      </c>
      <c r="E3752" t="s">
        <v>1490</v>
      </c>
      <c r="F3752" t="s">
        <v>1588</v>
      </c>
      <c r="G3752" s="5" t="s">
        <v>49</v>
      </c>
      <c r="H3752" s="5" t="s">
        <v>50</v>
      </c>
      <c r="I3752" t="s">
        <v>974</v>
      </c>
      <c r="J3752" t="s">
        <v>1430</v>
      </c>
      <c r="K3752" s="5" t="s">
        <v>95</v>
      </c>
      <c r="L3752" s="5" t="s">
        <v>116</v>
      </c>
      <c r="M3752" t="s">
        <v>29</v>
      </c>
      <c r="N3752" s="5" t="s">
        <v>30</v>
      </c>
      <c r="O3752" s="5" t="s">
        <v>31</v>
      </c>
      <c r="P3752" t="s">
        <v>81</v>
      </c>
      <c r="Q3752" s="5" t="s">
        <v>33</v>
      </c>
      <c r="R3752" s="1">
        <v>8</v>
      </c>
      <c r="S3752" s="1">
        <v>4039</v>
      </c>
      <c r="T3752">
        <v>0.15</v>
      </c>
      <c r="U3752" s="1">
        <v>2381</v>
      </c>
      <c r="V3752" s="1">
        <v>19048</v>
      </c>
      <c r="W3752" s="1">
        <v>27465.200000000001</v>
      </c>
      <c r="X3752" s="1">
        <v>8417.2000000000007</v>
      </c>
      <c r="Y3752" s="7">
        <v>0.30646782109724308</v>
      </c>
    </row>
    <row r="3753" spans="1:25">
      <c r="A3753" t="s">
        <v>5315</v>
      </c>
      <c r="B3753" s="3" t="str">
        <f t="shared" si="116"/>
        <v>Mar</v>
      </c>
      <c r="C3753" s="3" t="str">
        <f t="shared" si="117"/>
        <v>2022</v>
      </c>
      <c r="D3753" s="3">
        <v>44630</v>
      </c>
      <c r="E3753" t="s">
        <v>1272</v>
      </c>
      <c r="F3753" t="s">
        <v>200</v>
      </c>
      <c r="G3753" s="5" t="s">
        <v>106</v>
      </c>
      <c r="H3753" s="5" t="s">
        <v>107</v>
      </c>
      <c r="I3753" t="s">
        <v>1009</v>
      </c>
      <c r="J3753" t="s">
        <v>1066</v>
      </c>
      <c r="K3753" s="5" t="s">
        <v>73</v>
      </c>
      <c r="L3753" s="5" t="s">
        <v>42</v>
      </c>
      <c r="M3753" t="s">
        <v>65</v>
      </c>
      <c r="N3753" s="5" t="s">
        <v>66</v>
      </c>
      <c r="O3753" s="5" t="s">
        <v>31</v>
      </c>
      <c r="P3753" t="s">
        <v>96</v>
      </c>
      <c r="Q3753" s="5" t="s">
        <v>45</v>
      </c>
      <c r="R3753" s="1">
        <v>1</v>
      </c>
      <c r="S3753" s="1">
        <v>150</v>
      </c>
      <c r="T3753">
        <v>0.05</v>
      </c>
      <c r="U3753" s="1">
        <v>110</v>
      </c>
      <c r="V3753" s="1">
        <v>110</v>
      </c>
      <c r="W3753" s="1">
        <v>142.5</v>
      </c>
      <c r="X3753" s="1">
        <v>32.5</v>
      </c>
      <c r="Y3753" s="7">
        <v>0.22807017543859648</v>
      </c>
    </row>
    <row r="3754" spans="1:25">
      <c r="A3754" t="s">
        <v>5316</v>
      </c>
      <c r="B3754" s="3" t="str">
        <f t="shared" si="116"/>
        <v>Mar</v>
      </c>
      <c r="C3754" s="3" t="str">
        <f t="shared" si="117"/>
        <v>2022</v>
      </c>
      <c r="D3754" s="3">
        <v>44634</v>
      </c>
      <c r="E3754" t="s">
        <v>2380</v>
      </c>
      <c r="F3754" t="s">
        <v>200</v>
      </c>
      <c r="G3754" s="5" t="s">
        <v>37</v>
      </c>
      <c r="H3754" s="5" t="s">
        <v>38</v>
      </c>
      <c r="I3754" t="s">
        <v>687</v>
      </c>
      <c r="J3754" t="s">
        <v>601</v>
      </c>
      <c r="K3754" s="5" t="s">
        <v>73</v>
      </c>
      <c r="L3754" s="5" t="s">
        <v>54</v>
      </c>
      <c r="M3754" t="s">
        <v>117</v>
      </c>
      <c r="N3754" s="5" t="s">
        <v>118</v>
      </c>
      <c r="O3754" s="5" t="s">
        <v>43</v>
      </c>
      <c r="P3754" t="s">
        <v>186</v>
      </c>
      <c r="Q3754" s="5" t="s">
        <v>75</v>
      </c>
      <c r="R3754" s="1">
        <v>2</v>
      </c>
      <c r="S3754" s="1">
        <v>4028</v>
      </c>
      <c r="T3754">
        <v>0.05</v>
      </c>
      <c r="U3754" s="1">
        <v>2983</v>
      </c>
      <c r="V3754" s="1">
        <v>5966</v>
      </c>
      <c r="W3754" s="1">
        <v>7653.2</v>
      </c>
      <c r="X3754" s="1">
        <v>1687.1999999999998</v>
      </c>
      <c r="Y3754" s="7">
        <v>0.22045680238331677</v>
      </c>
    </row>
    <row r="3755" spans="1:25">
      <c r="A3755" t="s">
        <v>5317</v>
      </c>
      <c r="B3755" s="3" t="str">
        <f t="shared" si="116"/>
        <v>Apr</v>
      </c>
      <c r="C3755" s="3" t="str">
        <f t="shared" si="117"/>
        <v>2022</v>
      </c>
      <c r="D3755" s="3">
        <v>44670</v>
      </c>
      <c r="E3755" t="s">
        <v>792</v>
      </c>
      <c r="F3755" t="s">
        <v>578</v>
      </c>
      <c r="G3755" s="5" t="s">
        <v>61</v>
      </c>
      <c r="H3755" s="5" t="s">
        <v>50</v>
      </c>
      <c r="I3755" t="s">
        <v>1265</v>
      </c>
      <c r="J3755" t="s">
        <v>827</v>
      </c>
      <c r="K3755" s="5" t="s">
        <v>95</v>
      </c>
      <c r="L3755" s="5" t="s">
        <v>64</v>
      </c>
      <c r="M3755" t="s">
        <v>87</v>
      </c>
      <c r="N3755" s="5" t="s">
        <v>88</v>
      </c>
      <c r="O3755" s="5" t="s">
        <v>43</v>
      </c>
      <c r="P3755" t="s">
        <v>136</v>
      </c>
      <c r="Q3755" s="5" t="s">
        <v>75</v>
      </c>
      <c r="R3755" s="1">
        <v>5</v>
      </c>
      <c r="S3755" s="1">
        <v>3940</v>
      </c>
      <c r="T3755">
        <v>0.2</v>
      </c>
      <c r="U3755" s="1">
        <v>3060</v>
      </c>
      <c r="V3755" s="1">
        <v>15300</v>
      </c>
      <c r="W3755" s="1">
        <v>15760</v>
      </c>
      <c r="X3755" s="1">
        <v>460</v>
      </c>
      <c r="Y3755" s="7">
        <v>2.9187817258883249E-2</v>
      </c>
    </row>
    <row r="3756" spans="1:25">
      <c r="A3756" t="s">
        <v>5318</v>
      </c>
      <c r="B3756" s="3" t="str">
        <f t="shared" si="116"/>
        <v>Aug</v>
      </c>
      <c r="C3756" s="3" t="str">
        <f t="shared" si="117"/>
        <v>2025</v>
      </c>
      <c r="D3756" s="3">
        <v>45877</v>
      </c>
      <c r="E3756" t="s">
        <v>2380</v>
      </c>
      <c r="F3756" t="s">
        <v>660</v>
      </c>
      <c r="G3756" s="5" t="s">
        <v>106</v>
      </c>
      <c r="H3756" s="5" t="s">
        <v>107</v>
      </c>
      <c r="I3756" t="s">
        <v>2215</v>
      </c>
      <c r="J3756" t="s">
        <v>1770</v>
      </c>
      <c r="K3756" s="5" t="s">
        <v>41</v>
      </c>
      <c r="L3756" s="5" t="s">
        <v>64</v>
      </c>
      <c r="M3756" t="s">
        <v>29</v>
      </c>
      <c r="N3756" s="5" t="s">
        <v>30</v>
      </c>
      <c r="O3756" s="5" t="s">
        <v>43</v>
      </c>
      <c r="P3756" t="s">
        <v>170</v>
      </c>
      <c r="Q3756" s="5" t="s">
        <v>75</v>
      </c>
      <c r="R3756" s="1">
        <v>6</v>
      </c>
      <c r="S3756" s="1">
        <v>3861</v>
      </c>
      <c r="T3756">
        <v>0.25</v>
      </c>
      <c r="U3756" s="1">
        <v>2715</v>
      </c>
      <c r="V3756" s="1">
        <v>16290</v>
      </c>
      <c r="W3756" s="1">
        <v>17374.5</v>
      </c>
      <c r="X3756" s="1">
        <v>1084.5</v>
      </c>
      <c r="Y3756" s="7">
        <v>6.2419062419062421E-2</v>
      </c>
    </row>
    <row r="3757" spans="1:25">
      <c r="A3757" t="s">
        <v>5319</v>
      </c>
      <c r="B3757" s="3" t="str">
        <f t="shared" si="116"/>
        <v>Jul</v>
      </c>
      <c r="C3757" s="3" t="str">
        <f t="shared" si="117"/>
        <v>2022</v>
      </c>
      <c r="D3757" s="3">
        <v>44764</v>
      </c>
      <c r="E3757" t="s">
        <v>328</v>
      </c>
      <c r="F3757" t="s">
        <v>1338</v>
      </c>
      <c r="G3757" s="5" t="s">
        <v>106</v>
      </c>
      <c r="H3757" s="5" t="s">
        <v>107</v>
      </c>
      <c r="I3757" t="s">
        <v>168</v>
      </c>
      <c r="J3757" t="s">
        <v>213</v>
      </c>
      <c r="K3757" s="5" t="s">
        <v>53</v>
      </c>
      <c r="L3757" s="5" t="s">
        <v>64</v>
      </c>
      <c r="M3757" t="s">
        <v>87</v>
      </c>
      <c r="N3757" s="5" t="s">
        <v>88</v>
      </c>
      <c r="O3757" s="5" t="s">
        <v>31</v>
      </c>
      <c r="P3757" t="s">
        <v>208</v>
      </c>
      <c r="Q3757" s="5" t="s">
        <v>75</v>
      </c>
      <c r="R3757" s="1">
        <v>1</v>
      </c>
      <c r="S3757" s="1">
        <v>3126</v>
      </c>
      <c r="T3757">
        <v>0.2</v>
      </c>
      <c r="U3757" s="1">
        <v>2338</v>
      </c>
      <c r="V3757" s="1">
        <v>2338</v>
      </c>
      <c r="W3757" s="1">
        <v>2500.8000000000002</v>
      </c>
      <c r="X3757" s="1">
        <v>162.80000000000018</v>
      </c>
      <c r="Y3757" s="7">
        <v>6.5099168266154903E-2</v>
      </c>
    </row>
    <row r="3758" spans="1:25">
      <c r="A3758" t="s">
        <v>5320</v>
      </c>
      <c r="B3758" s="3" t="str">
        <f t="shared" si="116"/>
        <v>Apr</v>
      </c>
      <c r="C3758" s="3" t="str">
        <f t="shared" si="117"/>
        <v>2023</v>
      </c>
      <c r="D3758" s="3">
        <v>45023</v>
      </c>
      <c r="E3758" t="s">
        <v>1496</v>
      </c>
      <c r="F3758" t="s">
        <v>1940</v>
      </c>
      <c r="G3758" s="5" t="s">
        <v>106</v>
      </c>
      <c r="H3758" s="5" t="s">
        <v>107</v>
      </c>
      <c r="I3758" t="s">
        <v>960</v>
      </c>
      <c r="J3758" t="s">
        <v>662</v>
      </c>
      <c r="K3758" s="5" t="s">
        <v>73</v>
      </c>
      <c r="L3758" s="5" t="s">
        <v>54</v>
      </c>
      <c r="M3758" t="s">
        <v>117</v>
      </c>
      <c r="N3758" s="5" t="s">
        <v>118</v>
      </c>
      <c r="O3758" s="5" t="s">
        <v>31</v>
      </c>
      <c r="P3758" t="s">
        <v>249</v>
      </c>
      <c r="Q3758" s="5" t="s">
        <v>33</v>
      </c>
      <c r="R3758" s="1">
        <v>7</v>
      </c>
      <c r="S3758" s="1">
        <v>3265</v>
      </c>
      <c r="T3758">
        <v>0.2</v>
      </c>
      <c r="U3758" s="1">
        <v>2611</v>
      </c>
      <c r="V3758" s="1">
        <v>18277</v>
      </c>
      <c r="W3758" s="1">
        <v>18284</v>
      </c>
      <c r="X3758" s="1">
        <v>7</v>
      </c>
      <c r="Y3758" s="7">
        <v>3.8284839203675346E-4</v>
      </c>
    </row>
    <row r="3759" spans="1:25">
      <c r="A3759" t="s">
        <v>5321</v>
      </c>
      <c r="B3759" s="3" t="str">
        <f t="shared" si="116"/>
        <v>Sep</v>
      </c>
      <c r="C3759" s="3" t="str">
        <f t="shared" si="117"/>
        <v>2025</v>
      </c>
      <c r="D3759" s="3">
        <v>45914</v>
      </c>
      <c r="E3759" t="s">
        <v>1891</v>
      </c>
      <c r="F3759" t="s">
        <v>588</v>
      </c>
      <c r="G3759" s="5" t="s">
        <v>106</v>
      </c>
      <c r="H3759" s="5" t="s">
        <v>107</v>
      </c>
      <c r="I3759" t="s">
        <v>477</v>
      </c>
      <c r="J3759" t="s">
        <v>662</v>
      </c>
      <c r="K3759" s="5" t="s">
        <v>73</v>
      </c>
      <c r="L3759" s="5" t="s">
        <v>28</v>
      </c>
      <c r="M3759" t="s">
        <v>117</v>
      </c>
      <c r="N3759" s="5" t="s">
        <v>118</v>
      </c>
      <c r="O3759" s="5" t="s">
        <v>31</v>
      </c>
      <c r="P3759" t="s">
        <v>260</v>
      </c>
      <c r="Q3759" s="5" t="s">
        <v>33</v>
      </c>
      <c r="R3759" s="1">
        <v>1</v>
      </c>
      <c r="S3759" s="1">
        <v>1920</v>
      </c>
      <c r="T3759">
        <v>0</v>
      </c>
      <c r="U3759" s="1">
        <v>1550</v>
      </c>
      <c r="V3759" s="1">
        <v>1550</v>
      </c>
      <c r="W3759" s="1">
        <v>1920</v>
      </c>
      <c r="X3759" s="1">
        <v>370</v>
      </c>
      <c r="Y3759" s="7">
        <v>0.19270833333333334</v>
      </c>
    </row>
    <row r="3760" spans="1:25">
      <c r="A3760" t="s">
        <v>5322</v>
      </c>
      <c r="B3760" s="3" t="str">
        <f t="shared" si="116"/>
        <v>Jun</v>
      </c>
      <c r="C3760" s="3" t="str">
        <f t="shared" si="117"/>
        <v>2023</v>
      </c>
      <c r="D3760" s="3">
        <v>45097</v>
      </c>
      <c r="E3760" t="s">
        <v>718</v>
      </c>
      <c r="F3760" t="s">
        <v>1061</v>
      </c>
      <c r="G3760" s="5" t="s">
        <v>23</v>
      </c>
      <c r="H3760" s="5" t="s">
        <v>24</v>
      </c>
      <c r="I3760" t="s">
        <v>1200</v>
      </c>
      <c r="J3760" t="s">
        <v>1781</v>
      </c>
      <c r="K3760" s="5" t="s">
        <v>27</v>
      </c>
      <c r="L3760" s="5" t="s">
        <v>42</v>
      </c>
      <c r="M3760" t="s">
        <v>87</v>
      </c>
      <c r="N3760" s="5" t="s">
        <v>88</v>
      </c>
      <c r="O3760" s="5" t="s">
        <v>43</v>
      </c>
      <c r="P3760" t="s">
        <v>202</v>
      </c>
      <c r="Q3760" s="5" t="s">
        <v>45</v>
      </c>
      <c r="R3760" s="1">
        <v>4</v>
      </c>
      <c r="S3760" s="1">
        <v>1819</v>
      </c>
      <c r="T3760">
        <v>0.1</v>
      </c>
      <c r="U3760" s="1">
        <v>1022</v>
      </c>
      <c r="V3760" s="1">
        <v>4088</v>
      </c>
      <c r="W3760" s="1">
        <v>6548.4000000000005</v>
      </c>
      <c r="X3760" s="1">
        <v>2460.4000000000005</v>
      </c>
      <c r="Y3760" s="7">
        <v>0.3757253680288315</v>
      </c>
    </row>
    <row r="3761" spans="1:25">
      <c r="A3761" t="s">
        <v>5323</v>
      </c>
      <c r="B3761" s="3" t="str">
        <f t="shared" si="116"/>
        <v>Aug</v>
      </c>
      <c r="C3761" s="3" t="str">
        <f t="shared" si="117"/>
        <v>2023</v>
      </c>
      <c r="D3761" s="3">
        <v>45140</v>
      </c>
      <c r="E3761" t="s">
        <v>906</v>
      </c>
      <c r="F3761" t="s">
        <v>411</v>
      </c>
      <c r="G3761" s="5" t="s">
        <v>49</v>
      </c>
      <c r="H3761" s="5" t="s">
        <v>50</v>
      </c>
      <c r="I3761" t="s">
        <v>568</v>
      </c>
      <c r="J3761" t="s">
        <v>721</v>
      </c>
      <c r="K3761" s="5" t="s">
        <v>95</v>
      </c>
      <c r="L3761" s="5" t="s">
        <v>54</v>
      </c>
      <c r="M3761" t="s">
        <v>87</v>
      </c>
      <c r="N3761" s="5" t="s">
        <v>88</v>
      </c>
      <c r="O3761" s="5" t="s">
        <v>31</v>
      </c>
      <c r="P3761" t="s">
        <v>359</v>
      </c>
      <c r="Q3761" s="5" t="s">
        <v>75</v>
      </c>
      <c r="R3761" s="1">
        <v>5</v>
      </c>
      <c r="S3761" s="1">
        <v>4696</v>
      </c>
      <c r="T3761">
        <v>0.05</v>
      </c>
      <c r="U3761" s="1">
        <v>3589</v>
      </c>
      <c r="V3761" s="1">
        <v>17945</v>
      </c>
      <c r="W3761" s="1">
        <v>22306</v>
      </c>
      <c r="X3761" s="1">
        <v>4361</v>
      </c>
      <c r="Y3761" s="7">
        <v>0.19550793508473058</v>
      </c>
    </row>
    <row r="3762" spans="1:25">
      <c r="A3762" t="s">
        <v>5324</v>
      </c>
      <c r="B3762" s="3" t="str">
        <f t="shared" si="116"/>
        <v>Sep</v>
      </c>
      <c r="C3762" s="3" t="str">
        <f t="shared" si="117"/>
        <v>2024</v>
      </c>
      <c r="D3762" s="3">
        <v>45540</v>
      </c>
      <c r="E3762" t="s">
        <v>1148</v>
      </c>
      <c r="F3762" t="s">
        <v>1641</v>
      </c>
      <c r="G3762" s="5" t="s">
        <v>23</v>
      </c>
      <c r="H3762" s="5" t="s">
        <v>24</v>
      </c>
      <c r="I3762" t="s">
        <v>1121</v>
      </c>
      <c r="J3762" t="s">
        <v>1584</v>
      </c>
      <c r="K3762" s="5" t="s">
        <v>27</v>
      </c>
      <c r="L3762" s="5" t="s">
        <v>54</v>
      </c>
      <c r="M3762" t="s">
        <v>87</v>
      </c>
      <c r="N3762" s="5" t="s">
        <v>88</v>
      </c>
      <c r="O3762" s="5" t="s">
        <v>43</v>
      </c>
      <c r="P3762" t="s">
        <v>220</v>
      </c>
      <c r="Q3762" s="5" t="s">
        <v>45</v>
      </c>
      <c r="R3762" s="1">
        <v>8</v>
      </c>
      <c r="S3762" s="1">
        <v>3418</v>
      </c>
      <c r="T3762">
        <v>0.15</v>
      </c>
      <c r="U3762" s="1">
        <v>2159</v>
      </c>
      <c r="V3762" s="1">
        <v>17272</v>
      </c>
      <c r="W3762" s="1">
        <v>23242.399999999998</v>
      </c>
      <c r="X3762" s="1">
        <v>5970.3999999999978</v>
      </c>
      <c r="Y3762" s="7">
        <v>0.25687536571094199</v>
      </c>
    </row>
    <row r="3763" spans="1:25">
      <c r="A3763" t="s">
        <v>5325</v>
      </c>
      <c r="B3763" s="3" t="str">
        <f t="shared" si="116"/>
        <v>Jul</v>
      </c>
      <c r="C3763" s="3" t="str">
        <f t="shared" si="117"/>
        <v>2025</v>
      </c>
      <c r="D3763" s="3">
        <v>45865</v>
      </c>
      <c r="E3763" t="s">
        <v>801</v>
      </c>
      <c r="F3763" t="s">
        <v>1608</v>
      </c>
      <c r="G3763" s="5" t="s">
        <v>37</v>
      </c>
      <c r="H3763" s="5" t="s">
        <v>38</v>
      </c>
      <c r="I3763" t="s">
        <v>1053</v>
      </c>
      <c r="J3763" t="s">
        <v>642</v>
      </c>
      <c r="K3763" s="5" t="s">
        <v>73</v>
      </c>
      <c r="L3763" s="5" t="s">
        <v>64</v>
      </c>
      <c r="M3763" t="s">
        <v>87</v>
      </c>
      <c r="N3763" s="5" t="s">
        <v>88</v>
      </c>
      <c r="O3763" s="5" t="s">
        <v>31</v>
      </c>
      <c r="P3763" t="s">
        <v>274</v>
      </c>
      <c r="Q3763" s="5" t="s">
        <v>75</v>
      </c>
      <c r="R3763" s="1">
        <v>4</v>
      </c>
      <c r="S3763" s="1">
        <v>1037</v>
      </c>
      <c r="T3763">
        <v>0.1</v>
      </c>
      <c r="U3763" s="1">
        <v>787</v>
      </c>
      <c r="V3763" s="1">
        <v>3148</v>
      </c>
      <c r="W3763" s="1">
        <v>3733.2000000000003</v>
      </c>
      <c r="X3763" s="1">
        <v>585.20000000000027</v>
      </c>
      <c r="Y3763" s="7">
        <v>0.15675559841422915</v>
      </c>
    </row>
    <row r="3764" spans="1:25">
      <c r="A3764" t="s">
        <v>5326</v>
      </c>
      <c r="B3764" s="3" t="str">
        <f t="shared" si="116"/>
        <v>Jul</v>
      </c>
      <c r="C3764" s="3" t="str">
        <f t="shared" si="117"/>
        <v>2025</v>
      </c>
      <c r="D3764" s="3">
        <v>45845</v>
      </c>
      <c r="E3764" t="s">
        <v>1336</v>
      </c>
      <c r="F3764" t="s">
        <v>1494</v>
      </c>
      <c r="G3764" s="5" t="s">
        <v>23</v>
      </c>
      <c r="H3764" s="5" t="s">
        <v>24</v>
      </c>
      <c r="I3764" t="s">
        <v>710</v>
      </c>
      <c r="J3764" t="s">
        <v>753</v>
      </c>
      <c r="K3764" s="5" t="s">
        <v>41</v>
      </c>
      <c r="L3764" s="5" t="s">
        <v>54</v>
      </c>
      <c r="M3764" t="s">
        <v>55</v>
      </c>
      <c r="N3764" s="5" t="s">
        <v>56</v>
      </c>
      <c r="O3764" s="5" t="s">
        <v>31</v>
      </c>
      <c r="P3764" t="s">
        <v>110</v>
      </c>
      <c r="Q3764" s="5" t="s">
        <v>45</v>
      </c>
      <c r="R3764" s="1">
        <v>3</v>
      </c>
      <c r="S3764" s="1">
        <v>463</v>
      </c>
      <c r="T3764">
        <v>0</v>
      </c>
      <c r="U3764" s="1">
        <v>315</v>
      </c>
      <c r="V3764" s="1">
        <v>945</v>
      </c>
      <c r="W3764" s="1">
        <v>1389</v>
      </c>
      <c r="X3764" s="1">
        <v>444</v>
      </c>
      <c r="Y3764" s="7">
        <v>0.31965442764578833</v>
      </c>
    </row>
    <row r="3765" spans="1:25">
      <c r="A3765" t="s">
        <v>5327</v>
      </c>
      <c r="B3765" s="3" t="str">
        <f t="shared" si="116"/>
        <v>Mar</v>
      </c>
      <c r="C3765" s="3" t="str">
        <f t="shared" si="117"/>
        <v>2025</v>
      </c>
      <c r="D3765" s="3">
        <v>45743</v>
      </c>
      <c r="E3765" t="s">
        <v>1604</v>
      </c>
      <c r="F3765" t="s">
        <v>1588</v>
      </c>
      <c r="G3765" s="5" t="s">
        <v>23</v>
      </c>
      <c r="H3765" s="5" t="s">
        <v>24</v>
      </c>
      <c r="I3765" t="s">
        <v>278</v>
      </c>
      <c r="J3765" t="s">
        <v>2324</v>
      </c>
      <c r="K3765" s="5" t="s">
        <v>53</v>
      </c>
      <c r="L3765" s="5" t="s">
        <v>116</v>
      </c>
      <c r="M3765" t="s">
        <v>55</v>
      </c>
      <c r="N3765" s="5" t="s">
        <v>56</v>
      </c>
      <c r="O3765" s="5" t="s">
        <v>31</v>
      </c>
      <c r="P3765" t="s">
        <v>417</v>
      </c>
      <c r="Q3765" s="5" t="s">
        <v>33</v>
      </c>
      <c r="R3765" s="1">
        <v>1</v>
      </c>
      <c r="S3765" s="1">
        <v>1810</v>
      </c>
      <c r="T3765">
        <v>0.15</v>
      </c>
      <c r="U3765" s="1">
        <v>1358</v>
      </c>
      <c r="V3765" s="1">
        <v>1358</v>
      </c>
      <c r="W3765" s="1">
        <v>1538.5</v>
      </c>
      <c r="X3765" s="1">
        <v>180.5</v>
      </c>
      <c r="Y3765" s="7">
        <v>0.1173220669483263</v>
      </c>
    </row>
    <row r="3766" spans="1:25">
      <c r="A3766" t="s">
        <v>5328</v>
      </c>
      <c r="B3766" s="3" t="str">
        <f t="shared" si="116"/>
        <v>May</v>
      </c>
      <c r="C3766" s="3" t="str">
        <f t="shared" si="117"/>
        <v>2023</v>
      </c>
      <c r="D3766" s="3">
        <v>45060</v>
      </c>
      <c r="E3766" t="s">
        <v>842</v>
      </c>
      <c r="F3766" t="s">
        <v>312</v>
      </c>
      <c r="G3766" s="5" t="s">
        <v>37</v>
      </c>
      <c r="H3766" s="5" t="s">
        <v>38</v>
      </c>
      <c r="I3766" t="s">
        <v>948</v>
      </c>
      <c r="J3766" t="s">
        <v>885</v>
      </c>
      <c r="K3766" s="5" t="s">
        <v>27</v>
      </c>
      <c r="L3766" s="5" t="s">
        <v>64</v>
      </c>
      <c r="M3766" t="s">
        <v>117</v>
      </c>
      <c r="N3766" s="5" t="s">
        <v>118</v>
      </c>
      <c r="O3766" s="5" t="s">
        <v>43</v>
      </c>
      <c r="P3766" t="s">
        <v>220</v>
      </c>
      <c r="Q3766" s="5" t="s">
        <v>33</v>
      </c>
      <c r="R3766" s="1">
        <v>8</v>
      </c>
      <c r="S3766" s="1">
        <v>1065</v>
      </c>
      <c r="T3766">
        <v>0.2</v>
      </c>
      <c r="U3766" s="1">
        <v>745</v>
      </c>
      <c r="V3766" s="1">
        <v>5960</v>
      </c>
      <c r="W3766" s="1">
        <v>6816</v>
      </c>
      <c r="X3766" s="1">
        <v>856</v>
      </c>
      <c r="Y3766" s="7">
        <v>0.12558685446009391</v>
      </c>
    </row>
    <row r="3767" spans="1:25">
      <c r="A3767" t="s">
        <v>5329</v>
      </c>
      <c r="B3767" s="3" t="str">
        <f t="shared" si="116"/>
        <v>Mar</v>
      </c>
      <c r="C3767" s="3" t="str">
        <f t="shared" si="117"/>
        <v>2024</v>
      </c>
      <c r="D3767" s="3">
        <v>45367</v>
      </c>
      <c r="E3767" t="s">
        <v>559</v>
      </c>
      <c r="F3767" t="s">
        <v>524</v>
      </c>
      <c r="G3767" s="5" t="s">
        <v>61</v>
      </c>
      <c r="H3767" s="5" t="s">
        <v>50</v>
      </c>
      <c r="I3767" t="s">
        <v>1713</v>
      </c>
      <c r="J3767" t="s">
        <v>910</v>
      </c>
      <c r="K3767" s="5" t="s">
        <v>95</v>
      </c>
      <c r="L3767" s="5" t="s">
        <v>64</v>
      </c>
      <c r="M3767" t="s">
        <v>117</v>
      </c>
      <c r="N3767" s="5" t="s">
        <v>118</v>
      </c>
      <c r="O3767" s="5" t="s">
        <v>31</v>
      </c>
      <c r="P3767" t="s">
        <v>136</v>
      </c>
      <c r="Q3767" s="5" t="s">
        <v>45</v>
      </c>
      <c r="R3767" s="1">
        <v>2</v>
      </c>
      <c r="S3767" s="1">
        <v>4105</v>
      </c>
      <c r="T3767">
        <v>0.05</v>
      </c>
      <c r="U3767" s="1">
        <v>2764</v>
      </c>
      <c r="V3767" s="1">
        <v>5528</v>
      </c>
      <c r="W3767" s="1">
        <v>7799.5</v>
      </c>
      <c r="X3767" s="1">
        <v>2271.5</v>
      </c>
      <c r="Y3767" s="7">
        <v>0.2912366177319059</v>
      </c>
    </row>
    <row r="3768" spans="1:25">
      <c r="A3768" t="s">
        <v>5330</v>
      </c>
      <c r="B3768" s="3" t="str">
        <f t="shared" si="116"/>
        <v>Jan</v>
      </c>
      <c r="C3768" s="3" t="str">
        <f t="shared" si="117"/>
        <v>2025</v>
      </c>
      <c r="D3768" s="3">
        <v>45671</v>
      </c>
      <c r="E3768" t="s">
        <v>1440</v>
      </c>
      <c r="F3768" t="s">
        <v>2365</v>
      </c>
      <c r="G3768" s="5" t="s">
        <v>61</v>
      </c>
      <c r="H3768" s="5" t="s">
        <v>50</v>
      </c>
      <c r="I3768" t="s">
        <v>1376</v>
      </c>
      <c r="J3768" t="s">
        <v>1301</v>
      </c>
      <c r="K3768" s="5" t="s">
        <v>73</v>
      </c>
      <c r="L3768" s="5" t="s">
        <v>64</v>
      </c>
      <c r="M3768" t="s">
        <v>65</v>
      </c>
      <c r="N3768" s="5" t="s">
        <v>66</v>
      </c>
      <c r="O3768" s="5" t="s">
        <v>43</v>
      </c>
      <c r="P3768" t="s">
        <v>417</v>
      </c>
      <c r="Q3768" s="5" t="s">
        <v>75</v>
      </c>
      <c r="R3768" s="1">
        <v>7</v>
      </c>
      <c r="S3768" s="1">
        <v>1982</v>
      </c>
      <c r="T3768">
        <v>0</v>
      </c>
      <c r="U3768" s="1">
        <v>1147</v>
      </c>
      <c r="V3768" s="1">
        <v>8029</v>
      </c>
      <c r="W3768" s="1">
        <v>13874</v>
      </c>
      <c r="X3768" s="1">
        <v>5845</v>
      </c>
      <c r="Y3768" s="7">
        <v>0.42129162462159436</v>
      </c>
    </row>
    <row r="3769" spans="1:25">
      <c r="A3769" t="s">
        <v>5331</v>
      </c>
      <c r="B3769" s="3" t="str">
        <f t="shared" si="116"/>
        <v>Nov</v>
      </c>
      <c r="C3769" s="3" t="str">
        <f t="shared" si="117"/>
        <v>2025</v>
      </c>
      <c r="D3769" s="3">
        <v>45969</v>
      </c>
      <c r="E3769" t="s">
        <v>1994</v>
      </c>
      <c r="F3769" t="s">
        <v>1298</v>
      </c>
      <c r="G3769" s="5" t="s">
        <v>23</v>
      </c>
      <c r="H3769" s="5" t="s">
        <v>24</v>
      </c>
      <c r="I3769" t="s">
        <v>853</v>
      </c>
      <c r="J3769" t="s">
        <v>232</v>
      </c>
      <c r="K3769" s="5" t="s">
        <v>41</v>
      </c>
      <c r="L3769" s="5" t="s">
        <v>54</v>
      </c>
      <c r="M3769" t="s">
        <v>87</v>
      </c>
      <c r="N3769" s="5" t="s">
        <v>88</v>
      </c>
      <c r="O3769" s="5" t="s">
        <v>43</v>
      </c>
      <c r="P3769" t="s">
        <v>148</v>
      </c>
      <c r="Q3769" s="5" t="s">
        <v>75</v>
      </c>
      <c r="R3769" s="1">
        <v>7</v>
      </c>
      <c r="S3769" s="1">
        <v>3262</v>
      </c>
      <c r="T3769">
        <v>0.05</v>
      </c>
      <c r="U3769" s="1">
        <v>2180</v>
      </c>
      <c r="V3769" s="1">
        <v>15260</v>
      </c>
      <c r="W3769" s="1">
        <v>21692.3</v>
      </c>
      <c r="X3769" s="1">
        <v>6432.2999999999993</v>
      </c>
      <c r="Y3769" s="7">
        <v>0.29652457323566422</v>
      </c>
    </row>
    <row r="3770" spans="1:25">
      <c r="A3770" t="s">
        <v>5332</v>
      </c>
      <c r="B3770" s="3" t="str">
        <f t="shared" si="116"/>
        <v>Dec</v>
      </c>
      <c r="C3770" s="3" t="str">
        <f t="shared" si="117"/>
        <v>2023</v>
      </c>
      <c r="D3770" s="3">
        <v>45280</v>
      </c>
      <c r="E3770" t="s">
        <v>1371</v>
      </c>
      <c r="F3770" t="s">
        <v>1913</v>
      </c>
      <c r="G3770" s="5" t="s">
        <v>49</v>
      </c>
      <c r="H3770" s="5" t="s">
        <v>50</v>
      </c>
      <c r="I3770" t="s">
        <v>834</v>
      </c>
      <c r="J3770" t="s">
        <v>1193</v>
      </c>
      <c r="K3770" s="5" t="s">
        <v>73</v>
      </c>
      <c r="L3770" s="5" t="s">
        <v>42</v>
      </c>
      <c r="M3770" t="s">
        <v>29</v>
      </c>
      <c r="N3770" s="5" t="s">
        <v>30</v>
      </c>
      <c r="O3770" s="5" t="s">
        <v>43</v>
      </c>
      <c r="P3770" t="s">
        <v>413</v>
      </c>
      <c r="Q3770" s="5" t="s">
        <v>45</v>
      </c>
      <c r="R3770" s="1">
        <v>8</v>
      </c>
      <c r="S3770" s="1">
        <v>4240</v>
      </c>
      <c r="T3770">
        <v>0.1</v>
      </c>
      <c r="U3770" s="1">
        <v>3153</v>
      </c>
      <c r="V3770" s="1">
        <v>25224</v>
      </c>
      <c r="W3770" s="1">
        <v>30528</v>
      </c>
      <c r="X3770" s="1">
        <v>5304</v>
      </c>
      <c r="Y3770" s="7">
        <v>0.17374213836477986</v>
      </c>
    </row>
    <row r="3771" spans="1:25">
      <c r="A3771" t="s">
        <v>5333</v>
      </c>
      <c r="B3771" s="3" t="str">
        <f t="shared" si="116"/>
        <v>Aug</v>
      </c>
      <c r="C3771" s="3" t="str">
        <f t="shared" si="117"/>
        <v>2024</v>
      </c>
      <c r="D3771" s="3">
        <v>45509</v>
      </c>
      <c r="E3771" t="s">
        <v>1632</v>
      </c>
      <c r="F3771" t="s">
        <v>3495</v>
      </c>
      <c r="G3771" s="5" t="s">
        <v>49</v>
      </c>
      <c r="H3771" s="5" t="s">
        <v>50</v>
      </c>
      <c r="I3771" t="s">
        <v>705</v>
      </c>
      <c r="J3771" t="s">
        <v>1841</v>
      </c>
      <c r="K3771" s="5" t="s">
        <v>53</v>
      </c>
      <c r="L3771" s="5" t="s">
        <v>54</v>
      </c>
      <c r="M3771" t="s">
        <v>29</v>
      </c>
      <c r="N3771" s="5" t="s">
        <v>30</v>
      </c>
      <c r="O3771" s="5" t="s">
        <v>31</v>
      </c>
      <c r="P3771" t="s">
        <v>202</v>
      </c>
      <c r="Q3771" s="5" t="s">
        <v>75</v>
      </c>
      <c r="R3771" s="1">
        <v>2</v>
      </c>
      <c r="S3771" s="1">
        <v>4085</v>
      </c>
      <c r="T3771">
        <v>0.15</v>
      </c>
      <c r="U3771" s="1">
        <v>3073</v>
      </c>
      <c r="V3771" s="1">
        <v>6146</v>
      </c>
      <c r="W3771" s="1">
        <v>6944.5</v>
      </c>
      <c r="X3771" s="1">
        <v>798.5</v>
      </c>
      <c r="Y3771" s="7">
        <v>0.11498308013535892</v>
      </c>
    </row>
    <row r="3772" spans="1:25">
      <c r="A3772" t="s">
        <v>5334</v>
      </c>
      <c r="B3772" s="3" t="str">
        <f t="shared" si="116"/>
        <v>Jan</v>
      </c>
      <c r="C3772" s="3" t="str">
        <f t="shared" si="117"/>
        <v>2022</v>
      </c>
      <c r="D3772" s="3">
        <v>44564</v>
      </c>
      <c r="E3772" t="s">
        <v>485</v>
      </c>
      <c r="F3772" t="s">
        <v>2738</v>
      </c>
      <c r="G3772" s="5" t="s">
        <v>49</v>
      </c>
      <c r="H3772" s="5" t="s">
        <v>50</v>
      </c>
      <c r="I3772" t="s">
        <v>184</v>
      </c>
      <c r="J3772" t="s">
        <v>1463</v>
      </c>
      <c r="K3772" s="5" t="s">
        <v>53</v>
      </c>
      <c r="L3772" s="5" t="s">
        <v>116</v>
      </c>
      <c r="M3772" t="s">
        <v>87</v>
      </c>
      <c r="N3772" s="5" t="s">
        <v>88</v>
      </c>
      <c r="O3772" s="5" t="s">
        <v>43</v>
      </c>
      <c r="P3772" t="s">
        <v>285</v>
      </c>
      <c r="Q3772" s="5" t="s">
        <v>45</v>
      </c>
      <c r="R3772" s="1">
        <v>5</v>
      </c>
      <c r="S3772" s="1">
        <v>2557</v>
      </c>
      <c r="T3772">
        <v>0.1</v>
      </c>
      <c r="U3772" s="1">
        <v>1442</v>
      </c>
      <c r="V3772" s="1">
        <v>7210</v>
      </c>
      <c r="W3772" s="1">
        <v>11506.5</v>
      </c>
      <c r="X3772" s="1">
        <v>4296.5</v>
      </c>
      <c r="Y3772" s="7">
        <v>0.37339764480945553</v>
      </c>
    </row>
    <row r="3773" spans="1:25">
      <c r="A3773" t="s">
        <v>5335</v>
      </c>
      <c r="B3773" s="3" t="str">
        <f t="shared" si="116"/>
        <v>Aug</v>
      </c>
      <c r="C3773" s="3" t="str">
        <f t="shared" si="117"/>
        <v>2023</v>
      </c>
      <c r="D3773" s="3">
        <v>45156</v>
      </c>
      <c r="E3773" t="s">
        <v>281</v>
      </c>
      <c r="F3773" t="s">
        <v>1778</v>
      </c>
      <c r="G3773" s="5" t="s">
        <v>61</v>
      </c>
      <c r="H3773" s="5" t="s">
        <v>50</v>
      </c>
      <c r="I3773" t="s">
        <v>512</v>
      </c>
      <c r="J3773" t="s">
        <v>213</v>
      </c>
      <c r="K3773" s="5" t="s">
        <v>53</v>
      </c>
      <c r="L3773" s="5" t="s">
        <v>54</v>
      </c>
      <c r="M3773" t="s">
        <v>87</v>
      </c>
      <c r="N3773" s="5" t="s">
        <v>88</v>
      </c>
      <c r="O3773" s="5" t="s">
        <v>31</v>
      </c>
      <c r="P3773" t="s">
        <v>165</v>
      </c>
      <c r="Q3773" s="5" t="s">
        <v>33</v>
      </c>
      <c r="R3773" s="1">
        <v>7</v>
      </c>
      <c r="S3773" s="1">
        <v>2839</v>
      </c>
      <c r="T3773">
        <v>0.2</v>
      </c>
      <c r="U3773" s="1">
        <v>1725</v>
      </c>
      <c r="V3773" s="1">
        <v>12075</v>
      </c>
      <c r="W3773" s="1">
        <v>15898.400000000001</v>
      </c>
      <c r="X3773" s="1">
        <v>3823.4000000000015</v>
      </c>
      <c r="Y3773" s="7">
        <v>0.24048960901725966</v>
      </c>
    </row>
    <row r="3774" spans="1:25">
      <c r="A3774" t="s">
        <v>5336</v>
      </c>
      <c r="B3774" s="3" t="str">
        <f t="shared" si="116"/>
        <v>Jun</v>
      </c>
      <c r="C3774" s="3" t="str">
        <f t="shared" si="117"/>
        <v>2022</v>
      </c>
      <c r="D3774" s="3">
        <v>44741</v>
      </c>
      <c r="E3774" t="s">
        <v>1530</v>
      </c>
      <c r="F3774" t="s">
        <v>344</v>
      </c>
      <c r="G3774" s="5" t="s">
        <v>106</v>
      </c>
      <c r="H3774" s="5" t="s">
        <v>107</v>
      </c>
      <c r="I3774" t="s">
        <v>464</v>
      </c>
      <c r="J3774" t="s">
        <v>363</v>
      </c>
      <c r="K3774" s="5" t="s">
        <v>95</v>
      </c>
      <c r="L3774" s="5" t="s">
        <v>64</v>
      </c>
      <c r="M3774" t="s">
        <v>29</v>
      </c>
      <c r="N3774" s="5" t="s">
        <v>30</v>
      </c>
      <c r="O3774" s="5" t="s">
        <v>43</v>
      </c>
      <c r="P3774" t="s">
        <v>787</v>
      </c>
      <c r="Q3774" s="5" t="s">
        <v>33</v>
      </c>
      <c r="R3774" s="1">
        <v>4</v>
      </c>
      <c r="S3774" s="1">
        <v>1511</v>
      </c>
      <c r="T3774">
        <v>0</v>
      </c>
      <c r="U3774" s="1">
        <v>866</v>
      </c>
      <c r="V3774" s="1">
        <v>3464</v>
      </c>
      <c r="W3774" s="1">
        <v>6044</v>
      </c>
      <c r="X3774" s="1">
        <v>2580</v>
      </c>
      <c r="Y3774" s="7">
        <v>0.42686962276637991</v>
      </c>
    </row>
    <row r="3775" spans="1:25">
      <c r="A3775" t="s">
        <v>5337</v>
      </c>
      <c r="B3775" s="3" t="str">
        <f t="shared" si="116"/>
        <v>Oct</v>
      </c>
      <c r="C3775" s="3" t="str">
        <f t="shared" si="117"/>
        <v>2022</v>
      </c>
      <c r="D3775" s="3">
        <v>44851</v>
      </c>
      <c r="E3775" t="s">
        <v>3190</v>
      </c>
      <c r="F3775" t="s">
        <v>1635</v>
      </c>
      <c r="G3775" s="5" t="s">
        <v>106</v>
      </c>
      <c r="H3775" s="5" t="s">
        <v>107</v>
      </c>
      <c r="I3775" t="s">
        <v>1361</v>
      </c>
      <c r="J3775" t="s">
        <v>703</v>
      </c>
      <c r="K3775" s="5" t="s">
        <v>95</v>
      </c>
      <c r="L3775" s="5" t="s">
        <v>28</v>
      </c>
      <c r="M3775" t="s">
        <v>117</v>
      </c>
      <c r="N3775" s="5" t="s">
        <v>118</v>
      </c>
      <c r="O3775" s="5" t="s">
        <v>43</v>
      </c>
      <c r="P3775" t="s">
        <v>89</v>
      </c>
      <c r="Q3775" s="5" t="s">
        <v>33</v>
      </c>
      <c r="R3775" s="1">
        <v>8</v>
      </c>
      <c r="S3775" s="1">
        <v>4402</v>
      </c>
      <c r="T3775">
        <v>0.1</v>
      </c>
      <c r="U3775" s="1">
        <v>3412</v>
      </c>
      <c r="V3775" s="1">
        <v>27296</v>
      </c>
      <c r="W3775" s="1">
        <v>31694.400000000001</v>
      </c>
      <c r="X3775" s="1">
        <v>4398.4000000000015</v>
      </c>
      <c r="Y3775" s="7">
        <v>0.1387753041546772</v>
      </c>
    </row>
    <row r="3776" spans="1:25">
      <c r="A3776" t="s">
        <v>5338</v>
      </c>
      <c r="B3776" s="3" t="str">
        <f t="shared" si="116"/>
        <v>Nov</v>
      </c>
      <c r="C3776" s="3" t="str">
        <f t="shared" si="117"/>
        <v>2023</v>
      </c>
      <c r="D3776" s="3">
        <v>45233</v>
      </c>
      <c r="E3776" t="s">
        <v>1371</v>
      </c>
      <c r="F3776" t="s">
        <v>1572</v>
      </c>
      <c r="G3776" s="5" t="s">
        <v>49</v>
      </c>
      <c r="H3776" s="5" t="s">
        <v>50</v>
      </c>
      <c r="I3776" t="s">
        <v>272</v>
      </c>
      <c r="J3776" t="s">
        <v>308</v>
      </c>
      <c r="K3776" s="5" t="s">
        <v>73</v>
      </c>
      <c r="L3776" s="5" t="s">
        <v>54</v>
      </c>
      <c r="M3776" t="s">
        <v>117</v>
      </c>
      <c r="N3776" s="5" t="s">
        <v>118</v>
      </c>
      <c r="O3776" s="5" t="s">
        <v>43</v>
      </c>
      <c r="P3776" t="s">
        <v>186</v>
      </c>
      <c r="Q3776" s="5" t="s">
        <v>33</v>
      </c>
      <c r="R3776" s="1">
        <v>5</v>
      </c>
      <c r="S3776" s="1">
        <v>1730</v>
      </c>
      <c r="T3776">
        <v>0</v>
      </c>
      <c r="U3776" s="1">
        <v>1416</v>
      </c>
      <c r="V3776" s="1">
        <v>7080</v>
      </c>
      <c r="W3776" s="1">
        <v>8650</v>
      </c>
      <c r="X3776" s="1">
        <v>1570</v>
      </c>
      <c r="Y3776" s="7">
        <v>0.1815028901734104</v>
      </c>
    </row>
    <row r="3777" spans="1:25">
      <c r="A3777" t="s">
        <v>5339</v>
      </c>
      <c r="B3777" s="3" t="str">
        <f t="shared" si="116"/>
        <v>Apr</v>
      </c>
      <c r="C3777" s="3" t="str">
        <f t="shared" si="117"/>
        <v>2023</v>
      </c>
      <c r="D3777" s="3">
        <v>45017</v>
      </c>
      <c r="E3777" t="s">
        <v>3206</v>
      </c>
      <c r="F3777" t="s">
        <v>1406</v>
      </c>
      <c r="G3777" s="5" t="s">
        <v>37</v>
      </c>
      <c r="H3777" s="5" t="s">
        <v>38</v>
      </c>
      <c r="I3777" t="s">
        <v>168</v>
      </c>
      <c r="J3777" t="s">
        <v>284</v>
      </c>
      <c r="K3777" s="5" t="s">
        <v>73</v>
      </c>
      <c r="L3777" s="5" t="s">
        <v>28</v>
      </c>
      <c r="M3777" t="s">
        <v>55</v>
      </c>
      <c r="N3777" s="5" t="s">
        <v>56</v>
      </c>
      <c r="O3777" s="5" t="s">
        <v>31</v>
      </c>
      <c r="P3777" t="s">
        <v>244</v>
      </c>
      <c r="Q3777" s="5" t="s">
        <v>45</v>
      </c>
      <c r="R3777" s="1">
        <v>7</v>
      </c>
      <c r="S3777" s="1">
        <v>3271</v>
      </c>
      <c r="T3777">
        <v>0.1</v>
      </c>
      <c r="U3777" s="1">
        <v>2496</v>
      </c>
      <c r="V3777" s="1">
        <v>17472</v>
      </c>
      <c r="W3777" s="1">
        <v>20607.3</v>
      </c>
      <c r="X3777" s="1">
        <v>3135.2999999999993</v>
      </c>
      <c r="Y3777" s="7">
        <v>0.15214511362478342</v>
      </c>
    </row>
    <row r="3778" spans="1:25">
      <c r="A3778" t="s">
        <v>5340</v>
      </c>
      <c r="B3778" s="3" t="str">
        <f t="shared" si="116"/>
        <v>Jan</v>
      </c>
      <c r="C3778" s="3" t="str">
        <f t="shared" si="117"/>
        <v>2022</v>
      </c>
      <c r="D3778" s="3">
        <v>44568</v>
      </c>
      <c r="E3778" t="s">
        <v>1651</v>
      </c>
      <c r="F3778" t="s">
        <v>875</v>
      </c>
      <c r="G3778" s="5" t="s">
        <v>23</v>
      </c>
      <c r="H3778" s="5" t="s">
        <v>24</v>
      </c>
      <c r="I3778" t="s">
        <v>1062</v>
      </c>
      <c r="J3778" t="s">
        <v>473</v>
      </c>
      <c r="K3778" s="5" t="s">
        <v>73</v>
      </c>
      <c r="L3778" s="5" t="s">
        <v>42</v>
      </c>
      <c r="M3778" t="s">
        <v>117</v>
      </c>
      <c r="N3778" s="5" t="s">
        <v>118</v>
      </c>
      <c r="O3778" s="5" t="s">
        <v>31</v>
      </c>
      <c r="P3778" t="s">
        <v>1180</v>
      </c>
      <c r="Q3778" s="5" t="s">
        <v>75</v>
      </c>
      <c r="R3778" s="1">
        <v>3</v>
      </c>
      <c r="S3778" s="1">
        <v>3522</v>
      </c>
      <c r="T3778">
        <v>0.15</v>
      </c>
      <c r="U3778" s="1">
        <v>1979</v>
      </c>
      <c r="V3778" s="1">
        <v>5937</v>
      </c>
      <c r="W3778" s="1">
        <v>8981.1</v>
      </c>
      <c r="X3778" s="1">
        <v>3044.1000000000004</v>
      </c>
      <c r="Y3778" s="7">
        <v>0.33894511808130412</v>
      </c>
    </row>
    <row r="3779" spans="1:25">
      <c r="A3779" t="s">
        <v>5341</v>
      </c>
      <c r="B3779" s="3" t="str">
        <f t="shared" ref="B3779:B3842" si="118">TEXT(D3779,"MMM")</f>
        <v>Oct</v>
      </c>
      <c r="C3779" s="3" t="str">
        <f t="shared" ref="C3779:C3842" si="119">TEXT(D3779,"YYYY")</f>
        <v>2024</v>
      </c>
      <c r="D3779" s="3">
        <v>45568</v>
      </c>
      <c r="E3779" t="s">
        <v>872</v>
      </c>
      <c r="F3779" t="s">
        <v>521</v>
      </c>
      <c r="G3779" s="5" t="s">
        <v>61</v>
      </c>
      <c r="H3779" s="5" t="s">
        <v>50</v>
      </c>
      <c r="I3779" t="s">
        <v>307</v>
      </c>
      <c r="J3779" t="s">
        <v>729</v>
      </c>
      <c r="K3779" s="5" t="s">
        <v>27</v>
      </c>
      <c r="L3779" s="5" t="s">
        <v>54</v>
      </c>
      <c r="M3779" t="s">
        <v>65</v>
      </c>
      <c r="N3779" s="5" t="s">
        <v>66</v>
      </c>
      <c r="O3779" s="5" t="s">
        <v>43</v>
      </c>
      <c r="P3779" t="s">
        <v>220</v>
      </c>
      <c r="Q3779" s="5" t="s">
        <v>45</v>
      </c>
      <c r="R3779" s="1">
        <v>1</v>
      </c>
      <c r="S3779" s="1">
        <v>1233</v>
      </c>
      <c r="T3779">
        <v>0.1</v>
      </c>
      <c r="U3779" s="1">
        <v>752</v>
      </c>
      <c r="V3779" s="1">
        <v>752</v>
      </c>
      <c r="W3779" s="1">
        <v>1109.7</v>
      </c>
      <c r="X3779" s="1">
        <v>357.70000000000005</v>
      </c>
      <c r="Y3779" s="7">
        <v>0.32233937100117149</v>
      </c>
    </row>
    <row r="3780" spans="1:25">
      <c r="A3780" t="s">
        <v>5342</v>
      </c>
      <c r="B3780" s="3" t="str">
        <f t="shared" si="118"/>
        <v>Oct</v>
      </c>
      <c r="C3780" s="3" t="str">
        <f t="shared" si="119"/>
        <v>2025</v>
      </c>
      <c r="D3780" s="3">
        <v>45948</v>
      </c>
      <c r="E3780" t="s">
        <v>3479</v>
      </c>
      <c r="F3780" t="s">
        <v>521</v>
      </c>
      <c r="G3780" s="5" t="s">
        <v>23</v>
      </c>
      <c r="H3780" s="5" t="s">
        <v>24</v>
      </c>
      <c r="I3780" t="s">
        <v>974</v>
      </c>
      <c r="J3780" t="s">
        <v>401</v>
      </c>
      <c r="K3780" s="5" t="s">
        <v>53</v>
      </c>
      <c r="L3780" s="5" t="s">
        <v>54</v>
      </c>
      <c r="M3780" t="s">
        <v>117</v>
      </c>
      <c r="N3780" s="5" t="s">
        <v>118</v>
      </c>
      <c r="O3780" s="5" t="s">
        <v>43</v>
      </c>
      <c r="P3780" t="s">
        <v>170</v>
      </c>
      <c r="Q3780" s="5" t="s">
        <v>33</v>
      </c>
      <c r="R3780" s="1">
        <v>4</v>
      </c>
      <c r="S3780" s="1">
        <v>1883</v>
      </c>
      <c r="T3780">
        <v>0.2</v>
      </c>
      <c r="U3780" s="1">
        <v>1446</v>
      </c>
      <c r="V3780" s="1">
        <v>5784</v>
      </c>
      <c r="W3780" s="1">
        <v>6025.6</v>
      </c>
      <c r="X3780" s="1">
        <v>241.60000000000036</v>
      </c>
      <c r="Y3780" s="7">
        <v>4.0095592140201863E-2</v>
      </c>
    </row>
    <row r="3781" spans="1:25">
      <c r="A3781" t="s">
        <v>5343</v>
      </c>
      <c r="B3781" s="3" t="str">
        <f t="shared" si="118"/>
        <v>Nov</v>
      </c>
      <c r="C3781" s="3" t="str">
        <f t="shared" si="119"/>
        <v>2024</v>
      </c>
      <c r="D3781" s="3">
        <v>45597</v>
      </c>
      <c r="E3781" t="s">
        <v>640</v>
      </c>
      <c r="F3781" t="s">
        <v>1418</v>
      </c>
      <c r="G3781" s="5" t="s">
        <v>37</v>
      </c>
      <c r="H3781" s="5" t="s">
        <v>38</v>
      </c>
      <c r="I3781" t="s">
        <v>732</v>
      </c>
      <c r="J3781" t="s">
        <v>2184</v>
      </c>
      <c r="K3781" s="5" t="s">
        <v>41</v>
      </c>
      <c r="L3781" s="5" t="s">
        <v>54</v>
      </c>
      <c r="M3781" t="s">
        <v>29</v>
      </c>
      <c r="N3781" s="5" t="s">
        <v>30</v>
      </c>
      <c r="O3781" s="5" t="s">
        <v>31</v>
      </c>
      <c r="P3781" t="s">
        <v>119</v>
      </c>
      <c r="Q3781" s="5" t="s">
        <v>75</v>
      </c>
      <c r="R3781" s="1">
        <v>7</v>
      </c>
      <c r="S3781" s="1">
        <v>4326</v>
      </c>
      <c r="T3781">
        <v>0.2</v>
      </c>
      <c r="U3781" s="1">
        <v>3360</v>
      </c>
      <c r="V3781" s="1">
        <v>23520</v>
      </c>
      <c r="W3781" s="1">
        <v>24225.600000000002</v>
      </c>
      <c r="X3781" s="1">
        <v>705.60000000000218</v>
      </c>
      <c r="Y3781" s="7">
        <v>2.9126213592233097E-2</v>
      </c>
    </row>
    <row r="3782" spans="1:25">
      <c r="A3782" t="s">
        <v>5344</v>
      </c>
      <c r="B3782" s="3" t="str">
        <f t="shared" si="118"/>
        <v>Dec</v>
      </c>
      <c r="C3782" s="3" t="str">
        <f t="shared" si="119"/>
        <v>2023</v>
      </c>
      <c r="D3782" s="3">
        <v>45269</v>
      </c>
      <c r="E3782" t="s">
        <v>2114</v>
      </c>
      <c r="F3782" t="s">
        <v>1497</v>
      </c>
      <c r="G3782" s="5" t="s">
        <v>49</v>
      </c>
      <c r="H3782" s="5" t="s">
        <v>50</v>
      </c>
      <c r="I3782" t="s">
        <v>307</v>
      </c>
      <c r="J3782" t="s">
        <v>1781</v>
      </c>
      <c r="K3782" s="5" t="s">
        <v>27</v>
      </c>
      <c r="L3782" s="5" t="s">
        <v>42</v>
      </c>
      <c r="M3782" t="s">
        <v>29</v>
      </c>
      <c r="N3782" s="5" t="s">
        <v>30</v>
      </c>
      <c r="O3782" s="5" t="s">
        <v>31</v>
      </c>
      <c r="P3782" t="s">
        <v>268</v>
      </c>
      <c r="Q3782" s="5" t="s">
        <v>33</v>
      </c>
      <c r="R3782" s="1">
        <v>6</v>
      </c>
      <c r="S3782" s="1">
        <v>1528</v>
      </c>
      <c r="T3782">
        <v>0.25</v>
      </c>
      <c r="U3782" s="1">
        <v>839</v>
      </c>
      <c r="V3782" s="1">
        <v>5034</v>
      </c>
      <c r="W3782" s="1">
        <v>6876</v>
      </c>
      <c r="X3782" s="1">
        <v>1842</v>
      </c>
      <c r="Y3782" s="7">
        <v>0.26788830715532286</v>
      </c>
    </row>
    <row r="3783" spans="1:25">
      <c r="A3783" t="s">
        <v>5345</v>
      </c>
      <c r="B3783" s="3" t="str">
        <f t="shared" si="118"/>
        <v>Mar</v>
      </c>
      <c r="C3783" s="3" t="str">
        <f t="shared" si="119"/>
        <v>2022</v>
      </c>
      <c r="D3783" s="3">
        <v>44638</v>
      </c>
      <c r="E3783" t="s">
        <v>944</v>
      </c>
      <c r="F3783" t="s">
        <v>2649</v>
      </c>
      <c r="G3783" s="5" t="s">
        <v>106</v>
      </c>
      <c r="H3783" s="5" t="s">
        <v>107</v>
      </c>
      <c r="I3783" t="s">
        <v>1721</v>
      </c>
      <c r="J3783" t="s">
        <v>1629</v>
      </c>
      <c r="K3783" s="5" t="s">
        <v>41</v>
      </c>
      <c r="L3783" s="5" t="s">
        <v>54</v>
      </c>
      <c r="M3783" t="s">
        <v>87</v>
      </c>
      <c r="N3783" s="5" t="s">
        <v>88</v>
      </c>
      <c r="O3783" s="5" t="s">
        <v>31</v>
      </c>
      <c r="P3783" t="s">
        <v>57</v>
      </c>
      <c r="Q3783" s="5" t="s">
        <v>75</v>
      </c>
      <c r="R3783" s="1">
        <v>6</v>
      </c>
      <c r="S3783" s="1">
        <v>1140</v>
      </c>
      <c r="T3783">
        <v>0</v>
      </c>
      <c r="U3783" s="1">
        <v>801</v>
      </c>
      <c r="V3783" s="1">
        <v>4806</v>
      </c>
      <c r="W3783" s="1">
        <v>6840</v>
      </c>
      <c r="X3783" s="1">
        <v>2034</v>
      </c>
      <c r="Y3783" s="7">
        <v>0.29736842105263156</v>
      </c>
    </row>
    <row r="3784" spans="1:25">
      <c r="A3784" t="s">
        <v>5346</v>
      </c>
      <c r="B3784" s="3" t="str">
        <f t="shared" si="118"/>
        <v>Feb</v>
      </c>
      <c r="C3784" s="3" t="str">
        <f t="shared" si="119"/>
        <v>2022</v>
      </c>
      <c r="D3784" s="3">
        <v>44613</v>
      </c>
      <c r="E3784" t="s">
        <v>2311</v>
      </c>
      <c r="F3784" t="s">
        <v>162</v>
      </c>
      <c r="G3784" s="5" t="s">
        <v>106</v>
      </c>
      <c r="H3784" s="5" t="s">
        <v>107</v>
      </c>
      <c r="I3784" t="s">
        <v>93</v>
      </c>
      <c r="J3784" t="s">
        <v>1669</v>
      </c>
      <c r="K3784" s="5" t="s">
        <v>73</v>
      </c>
      <c r="L3784" s="5" t="s">
        <v>28</v>
      </c>
      <c r="M3784" t="s">
        <v>117</v>
      </c>
      <c r="N3784" s="5" t="s">
        <v>118</v>
      </c>
      <c r="O3784" s="5" t="s">
        <v>31</v>
      </c>
      <c r="P3784" t="s">
        <v>110</v>
      </c>
      <c r="Q3784" s="5" t="s">
        <v>33</v>
      </c>
      <c r="R3784" s="1">
        <v>3</v>
      </c>
      <c r="S3784" s="1">
        <v>4918</v>
      </c>
      <c r="T3784">
        <v>0.2</v>
      </c>
      <c r="U3784" s="1">
        <v>3706</v>
      </c>
      <c r="V3784" s="1">
        <v>11118</v>
      </c>
      <c r="W3784" s="1">
        <v>11803.2</v>
      </c>
      <c r="X3784" s="1">
        <v>685.20000000000073</v>
      </c>
      <c r="Y3784" s="7">
        <v>5.8052053680357929E-2</v>
      </c>
    </row>
    <row r="3785" spans="1:25">
      <c r="A3785" t="s">
        <v>5347</v>
      </c>
      <c r="B3785" s="3" t="str">
        <f t="shared" si="118"/>
        <v>Jan</v>
      </c>
      <c r="C3785" s="3" t="str">
        <f t="shared" si="119"/>
        <v>2025</v>
      </c>
      <c r="D3785" s="3">
        <v>45670</v>
      </c>
      <c r="E3785" t="s">
        <v>1818</v>
      </c>
      <c r="F3785" t="s">
        <v>1099</v>
      </c>
      <c r="G3785" s="5" t="s">
        <v>37</v>
      </c>
      <c r="H3785" s="5" t="s">
        <v>38</v>
      </c>
      <c r="I3785" t="s">
        <v>1586</v>
      </c>
      <c r="J3785" t="s">
        <v>345</v>
      </c>
      <c r="K3785" s="5" t="s">
        <v>27</v>
      </c>
      <c r="L3785" s="5" t="s">
        <v>42</v>
      </c>
      <c r="M3785" t="s">
        <v>117</v>
      </c>
      <c r="N3785" s="5" t="s">
        <v>118</v>
      </c>
      <c r="O3785" s="5" t="s">
        <v>31</v>
      </c>
      <c r="P3785" t="s">
        <v>131</v>
      </c>
      <c r="Q3785" s="5" t="s">
        <v>45</v>
      </c>
      <c r="R3785" s="1">
        <v>8</v>
      </c>
      <c r="S3785" s="1">
        <v>3360</v>
      </c>
      <c r="T3785">
        <v>0.15</v>
      </c>
      <c r="U3785" s="1">
        <v>2217</v>
      </c>
      <c r="V3785" s="1">
        <v>17736</v>
      </c>
      <c r="W3785" s="1">
        <v>22848</v>
      </c>
      <c r="X3785" s="1">
        <v>5112</v>
      </c>
      <c r="Y3785" s="7">
        <v>0.22373949579831934</v>
      </c>
    </row>
    <row r="3786" spans="1:25">
      <c r="A3786" t="s">
        <v>5348</v>
      </c>
      <c r="B3786" s="3" t="str">
        <f t="shared" si="118"/>
        <v>Jan</v>
      </c>
      <c r="C3786" s="3" t="str">
        <f t="shared" si="119"/>
        <v>2025</v>
      </c>
      <c r="D3786" s="3">
        <v>45664</v>
      </c>
      <c r="E3786" t="s">
        <v>2549</v>
      </c>
      <c r="F3786" t="s">
        <v>1069</v>
      </c>
      <c r="G3786" s="5" t="s">
        <v>49</v>
      </c>
      <c r="H3786" s="5" t="s">
        <v>50</v>
      </c>
      <c r="I3786" t="s">
        <v>71</v>
      </c>
      <c r="J3786" t="s">
        <v>164</v>
      </c>
      <c r="K3786" s="5" t="s">
        <v>27</v>
      </c>
      <c r="L3786" s="5" t="s">
        <v>42</v>
      </c>
      <c r="M3786" t="s">
        <v>65</v>
      </c>
      <c r="N3786" s="5" t="s">
        <v>66</v>
      </c>
      <c r="O3786" s="5" t="s">
        <v>31</v>
      </c>
      <c r="P3786" t="s">
        <v>493</v>
      </c>
      <c r="Q3786" s="5" t="s">
        <v>45</v>
      </c>
      <c r="R3786" s="1">
        <v>6</v>
      </c>
      <c r="S3786" s="1">
        <v>4770</v>
      </c>
      <c r="T3786">
        <v>0.15</v>
      </c>
      <c r="U3786" s="1">
        <v>2827</v>
      </c>
      <c r="V3786" s="1">
        <v>16962</v>
      </c>
      <c r="W3786" s="1">
        <v>24327</v>
      </c>
      <c r="X3786" s="1">
        <v>7365</v>
      </c>
      <c r="Y3786" s="7">
        <v>0.30275003082994206</v>
      </c>
    </row>
    <row r="3787" spans="1:25">
      <c r="A3787" t="s">
        <v>5349</v>
      </c>
      <c r="B3787" s="3" t="str">
        <f t="shared" si="118"/>
        <v>Oct</v>
      </c>
      <c r="C3787" s="3" t="str">
        <f t="shared" si="119"/>
        <v>2024</v>
      </c>
      <c r="D3787" s="3">
        <v>45588</v>
      </c>
      <c r="E3787" t="s">
        <v>1865</v>
      </c>
      <c r="F3787" t="s">
        <v>1471</v>
      </c>
      <c r="G3787" s="5" t="s">
        <v>106</v>
      </c>
      <c r="H3787" s="5" t="s">
        <v>107</v>
      </c>
      <c r="I3787" t="s">
        <v>896</v>
      </c>
      <c r="J3787" t="s">
        <v>1946</v>
      </c>
      <c r="K3787" s="5" t="s">
        <v>41</v>
      </c>
      <c r="L3787" s="5" t="s">
        <v>28</v>
      </c>
      <c r="M3787" t="s">
        <v>55</v>
      </c>
      <c r="N3787" s="5" t="s">
        <v>56</v>
      </c>
      <c r="O3787" s="5" t="s">
        <v>31</v>
      </c>
      <c r="P3787" t="s">
        <v>787</v>
      </c>
      <c r="Q3787" s="5" t="s">
        <v>33</v>
      </c>
      <c r="R3787" s="1">
        <v>5</v>
      </c>
      <c r="S3787" s="1">
        <v>401</v>
      </c>
      <c r="T3787">
        <v>0.25</v>
      </c>
      <c r="U3787" s="1">
        <v>260</v>
      </c>
      <c r="V3787" s="1">
        <v>1300</v>
      </c>
      <c r="W3787" s="1">
        <v>1503.75</v>
      </c>
      <c r="X3787" s="1">
        <v>203.75</v>
      </c>
      <c r="Y3787" s="7">
        <v>0.13549459684123025</v>
      </c>
    </row>
    <row r="3788" spans="1:25">
      <c r="A3788" t="s">
        <v>5350</v>
      </c>
      <c r="B3788" s="3" t="str">
        <f t="shared" si="118"/>
        <v>Oct</v>
      </c>
      <c r="C3788" s="3" t="str">
        <f t="shared" si="119"/>
        <v>2022</v>
      </c>
      <c r="D3788" s="3">
        <v>44849</v>
      </c>
      <c r="E3788" t="s">
        <v>1128</v>
      </c>
      <c r="F3788" t="s">
        <v>1221</v>
      </c>
      <c r="G3788" s="5" t="s">
        <v>61</v>
      </c>
      <c r="H3788" s="5" t="s">
        <v>50</v>
      </c>
      <c r="I3788" t="s">
        <v>1349</v>
      </c>
      <c r="J3788" t="s">
        <v>729</v>
      </c>
      <c r="K3788" s="5" t="s">
        <v>27</v>
      </c>
      <c r="L3788" s="5" t="s">
        <v>64</v>
      </c>
      <c r="M3788" t="s">
        <v>29</v>
      </c>
      <c r="N3788" s="5" t="s">
        <v>30</v>
      </c>
      <c r="O3788" s="5" t="s">
        <v>43</v>
      </c>
      <c r="P3788" t="s">
        <v>238</v>
      </c>
      <c r="Q3788" s="5" t="s">
        <v>45</v>
      </c>
      <c r="R3788" s="1">
        <v>7</v>
      </c>
      <c r="S3788" s="1">
        <v>2918</v>
      </c>
      <c r="T3788">
        <v>0</v>
      </c>
      <c r="U3788" s="1">
        <v>1998</v>
      </c>
      <c r="V3788" s="1">
        <v>13986</v>
      </c>
      <c r="W3788" s="1">
        <v>20426</v>
      </c>
      <c r="X3788" s="1">
        <v>6440</v>
      </c>
      <c r="Y3788" s="7">
        <v>0.31528444139821798</v>
      </c>
    </row>
    <row r="3789" spans="1:25">
      <c r="A3789" t="s">
        <v>5351</v>
      </c>
      <c r="B3789" s="3" t="str">
        <f t="shared" si="118"/>
        <v>May</v>
      </c>
      <c r="C3789" s="3" t="str">
        <f t="shared" si="119"/>
        <v>2025</v>
      </c>
      <c r="D3789" s="3">
        <v>45802</v>
      </c>
      <c r="E3789" t="s">
        <v>1981</v>
      </c>
      <c r="F3789" t="s">
        <v>1005</v>
      </c>
      <c r="G3789" s="5" t="s">
        <v>106</v>
      </c>
      <c r="H3789" s="5" t="s">
        <v>107</v>
      </c>
      <c r="I3789" t="s">
        <v>533</v>
      </c>
      <c r="J3789" t="s">
        <v>827</v>
      </c>
      <c r="K3789" s="5" t="s">
        <v>95</v>
      </c>
      <c r="L3789" s="5" t="s">
        <v>28</v>
      </c>
      <c r="M3789" t="s">
        <v>117</v>
      </c>
      <c r="N3789" s="5" t="s">
        <v>118</v>
      </c>
      <c r="O3789" s="5" t="s">
        <v>31</v>
      </c>
      <c r="P3789" t="s">
        <v>32</v>
      </c>
      <c r="Q3789" s="5" t="s">
        <v>33</v>
      </c>
      <c r="R3789" s="1">
        <v>1</v>
      </c>
      <c r="S3789" s="1">
        <v>3328</v>
      </c>
      <c r="T3789">
        <v>0.05</v>
      </c>
      <c r="U3789" s="1">
        <v>2764</v>
      </c>
      <c r="V3789" s="1">
        <v>2764</v>
      </c>
      <c r="W3789" s="1">
        <v>3161.6</v>
      </c>
      <c r="X3789" s="1">
        <v>397.59999999999991</v>
      </c>
      <c r="Y3789" s="7">
        <v>0.12575910931174086</v>
      </c>
    </row>
    <row r="3790" spans="1:25">
      <c r="A3790" t="s">
        <v>5352</v>
      </c>
      <c r="B3790" s="3" t="str">
        <f t="shared" si="118"/>
        <v>Jan</v>
      </c>
      <c r="C3790" s="3" t="str">
        <f t="shared" si="119"/>
        <v>2023</v>
      </c>
      <c r="D3790" s="3">
        <v>44935</v>
      </c>
      <c r="E3790" t="s">
        <v>83</v>
      </c>
      <c r="F3790" t="s">
        <v>660</v>
      </c>
      <c r="G3790" s="5" t="s">
        <v>49</v>
      </c>
      <c r="H3790" s="5" t="s">
        <v>50</v>
      </c>
      <c r="I3790" t="s">
        <v>108</v>
      </c>
      <c r="J3790" t="s">
        <v>933</v>
      </c>
      <c r="K3790" s="5" t="s">
        <v>27</v>
      </c>
      <c r="L3790" s="5" t="s">
        <v>64</v>
      </c>
      <c r="M3790" t="s">
        <v>87</v>
      </c>
      <c r="N3790" s="5" t="s">
        <v>88</v>
      </c>
      <c r="O3790" s="5" t="s">
        <v>31</v>
      </c>
      <c r="P3790" t="s">
        <v>44</v>
      </c>
      <c r="Q3790" s="5" t="s">
        <v>33</v>
      </c>
      <c r="R3790" s="1">
        <v>6</v>
      </c>
      <c r="S3790" s="1">
        <v>332</v>
      </c>
      <c r="T3790">
        <v>0</v>
      </c>
      <c r="U3790" s="1">
        <v>220</v>
      </c>
      <c r="V3790" s="1">
        <v>1320</v>
      </c>
      <c r="W3790" s="1">
        <v>1992</v>
      </c>
      <c r="X3790" s="1">
        <v>672</v>
      </c>
      <c r="Y3790" s="7">
        <v>0.33734939759036142</v>
      </c>
    </row>
    <row r="3791" spans="1:25">
      <c r="A3791" t="s">
        <v>5353</v>
      </c>
      <c r="B3791" s="3" t="str">
        <f t="shared" si="118"/>
        <v>Oct</v>
      </c>
      <c r="C3791" s="3" t="str">
        <f t="shared" si="119"/>
        <v>2025</v>
      </c>
      <c r="D3791" s="3">
        <v>45948</v>
      </c>
      <c r="E3791" t="s">
        <v>2703</v>
      </c>
      <c r="F3791" t="s">
        <v>814</v>
      </c>
      <c r="G3791" s="5" t="s">
        <v>37</v>
      </c>
      <c r="H3791" s="5" t="s">
        <v>38</v>
      </c>
      <c r="I3791" t="s">
        <v>455</v>
      </c>
      <c r="J3791" t="s">
        <v>1811</v>
      </c>
      <c r="K3791" s="5" t="s">
        <v>41</v>
      </c>
      <c r="L3791" s="5" t="s">
        <v>64</v>
      </c>
      <c r="M3791" t="s">
        <v>29</v>
      </c>
      <c r="N3791" s="5" t="s">
        <v>30</v>
      </c>
      <c r="O3791" s="5" t="s">
        <v>31</v>
      </c>
      <c r="P3791" t="s">
        <v>359</v>
      </c>
      <c r="Q3791" s="5" t="s">
        <v>75</v>
      </c>
      <c r="R3791" s="1">
        <v>7</v>
      </c>
      <c r="S3791" s="1">
        <v>3602</v>
      </c>
      <c r="T3791">
        <v>0.25</v>
      </c>
      <c r="U3791" s="1">
        <v>2977</v>
      </c>
      <c r="V3791" s="1">
        <v>20839</v>
      </c>
      <c r="W3791" s="1">
        <v>18910.5</v>
      </c>
      <c r="X3791" s="1">
        <v>-1928.5</v>
      </c>
      <c r="Y3791" s="7">
        <v>-0.10198038126966501</v>
      </c>
    </row>
    <row r="3792" spans="1:25">
      <c r="A3792" t="s">
        <v>5354</v>
      </c>
      <c r="B3792" s="3" t="str">
        <f t="shared" si="118"/>
        <v>Nov</v>
      </c>
      <c r="C3792" s="3" t="str">
        <f t="shared" si="119"/>
        <v>2022</v>
      </c>
      <c r="D3792" s="3">
        <v>44891</v>
      </c>
      <c r="E3792" t="s">
        <v>1894</v>
      </c>
      <c r="F3792" t="s">
        <v>329</v>
      </c>
      <c r="G3792" s="5" t="s">
        <v>23</v>
      </c>
      <c r="H3792" s="5" t="s">
        <v>24</v>
      </c>
      <c r="I3792" t="s">
        <v>834</v>
      </c>
      <c r="J3792" t="s">
        <v>662</v>
      </c>
      <c r="K3792" s="5" t="s">
        <v>73</v>
      </c>
      <c r="L3792" s="5" t="s">
        <v>64</v>
      </c>
      <c r="M3792" t="s">
        <v>65</v>
      </c>
      <c r="N3792" s="5" t="s">
        <v>66</v>
      </c>
      <c r="O3792" s="5" t="s">
        <v>43</v>
      </c>
      <c r="P3792" t="s">
        <v>170</v>
      </c>
      <c r="Q3792" s="5" t="s">
        <v>45</v>
      </c>
      <c r="R3792" s="1">
        <v>5</v>
      </c>
      <c r="S3792" s="1">
        <v>4172</v>
      </c>
      <c r="T3792">
        <v>0.15</v>
      </c>
      <c r="U3792" s="1">
        <v>3177</v>
      </c>
      <c r="V3792" s="1">
        <v>15885</v>
      </c>
      <c r="W3792" s="1">
        <v>17731</v>
      </c>
      <c r="X3792" s="1">
        <v>1846</v>
      </c>
      <c r="Y3792" s="7">
        <v>0.10411144323501212</v>
      </c>
    </row>
    <row r="3793" spans="1:25">
      <c r="A3793" t="s">
        <v>5355</v>
      </c>
      <c r="B3793" s="3" t="str">
        <f t="shared" si="118"/>
        <v>May</v>
      </c>
      <c r="C3793" s="3" t="str">
        <f t="shared" si="119"/>
        <v>2025</v>
      </c>
      <c r="D3793" s="3">
        <v>45805</v>
      </c>
      <c r="E3793" t="s">
        <v>2052</v>
      </c>
      <c r="F3793" t="s">
        <v>411</v>
      </c>
      <c r="G3793" s="5" t="s">
        <v>23</v>
      </c>
      <c r="H3793" s="5" t="s">
        <v>24</v>
      </c>
      <c r="I3793" t="s">
        <v>783</v>
      </c>
      <c r="J3793" t="s">
        <v>80</v>
      </c>
      <c r="K3793" s="5" t="s">
        <v>27</v>
      </c>
      <c r="L3793" s="5" t="s">
        <v>116</v>
      </c>
      <c r="M3793" t="s">
        <v>87</v>
      </c>
      <c r="N3793" s="5" t="s">
        <v>88</v>
      </c>
      <c r="O3793" s="5" t="s">
        <v>43</v>
      </c>
      <c r="P3793" t="s">
        <v>170</v>
      </c>
      <c r="Q3793" s="5" t="s">
        <v>75</v>
      </c>
      <c r="R3793" s="1">
        <v>7</v>
      </c>
      <c r="S3793" s="1">
        <v>871</v>
      </c>
      <c r="T3793">
        <v>0.25</v>
      </c>
      <c r="U3793" s="1">
        <v>454</v>
      </c>
      <c r="V3793" s="1">
        <v>3178</v>
      </c>
      <c r="W3793" s="1">
        <v>4572.75</v>
      </c>
      <c r="X3793" s="1">
        <v>1394.75</v>
      </c>
      <c r="Y3793" s="7">
        <v>0.30501339456563337</v>
      </c>
    </row>
    <row r="3794" spans="1:25">
      <c r="A3794" t="s">
        <v>5356</v>
      </c>
      <c r="B3794" s="3" t="str">
        <f t="shared" si="118"/>
        <v>Mar</v>
      </c>
      <c r="C3794" s="3" t="str">
        <f t="shared" si="119"/>
        <v>2025</v>
      </c>
      <c r="D3794" s="3">
        <v>45737</v>
      </c>
      <c r="E3794" t="s">
        <v>1874</v>
      </c>
      <c r="F3794" t="s">
        <v>641</v>
      </c>
      <c r="G3794" s="5" t="s">
        <v>49</v>
      </c>
      <c r="H3794" s="5" t="s">
        <v>50</v>
      </c>
      <c r="I3794" t="s">
        <v>1216</v>
      </c>
      <c r="J3794" t="s">
        <v>1289</v>
      </c>
      <c r="K3794" s="5" t="s">
        <v>95</v>
      </c>
      <c r="L3794" s="5" t="s">
        <v>116</v>
      </c>
      <c r="M3794" t="s">
        <v>117</v>
      </c>
      <c r="N3794" s="5" t="s">
        <v>118</v>
      </c>
      <c r="O3794" s="5" t="s">
        <v>43</v>
      </c>
      <c r="P3794" t="s">
        <v>192</v>
      </c>
      <c r="Q3794" s="5" t="s">
        <v>33</v>
      </c>
      <c r="R3794" s="1">
        <v>2</v>
      </c>
      <c r="S3794" s="1">
        <v>2702</v>
      </c>
      <c r="T3794">
        <v>0.05</v>
      </c>
      <c r="U3794" s="1">
        <v>1575</v>
      </c>
      <c r="V3794" s="1">
        <v>3150</v>
      </c>
      <c r="W3794" s="1">
        <v>5133.8</v>
      </c>
      <c r="X3794" s="1">
        <v>1983.8000000000002</v>
      </c>
      <c r="Y3794" s="7">
        <v>0.38641941641668942</v>
      </c>
    </row>
    <row r="3795" spans="1:25">
      <c r="A3795" t="s">
        <v>5357</v>
      </c>
      <c r="B3795" s="3" t="str">
        <f t="shared" si="118"/>
        <v>Jan</v>
      </c>
      <c r="C3795" s="3" t="str">
        <f t="shared" si="119"/>
        <v>2022</v>
      </c>
      <c r="D3795" s="3">
        <v>44583</v>
      </c>
      <c r="E3795" t="s">
        <v>2658</v>
      </c>
      <c r="F3795" t="s">
        <v>2471</v>
      </c>
      <c r="G3795" s="5" t="s">
        <v>61</v>
      </c>
      <c r="H3795" s="5" t="s">
        <v>50</v>
      </c>
      <c r="I3795" t="s">
        <v>168</v>
      </c>
      <c r="J3795" t="s">
        <v>1150</v>
      </c>
      <c r="K3795" s="5" t="s">
        <v>27</v>
      </c>
      <c r="L3795" s="5" t="s">
        <v>64</v>
      </c>
      <c r="M3795" t="s">
        <v>65</v>
      </c>
      <c r="N3795" s="5" t="s">
        <v>66</v>
      </c>
      <c r="O3795" s="5" t="s">
        <v>43</v>
      </c>
      <c r="P3795" t="s">
        <v>427</v>
      </c>
      <c r="Q3795" s="5" t="s">
        <v>33</v>
      </c>
      <c r="R3795" s="1">
        <v>8</v>
      </c>
      <c r="S3795" s="1">
        <v>3629</v>
      </c>
      <c r="T3795">
        <v>0.25</v>
      </c>
      <c r="U3795" s="1">
        <v>2529</v>
      </c>
      <c r="V3795" s="1">
        <v>20232</v>
      </c>
      <c r="W3795" s="1">
        <v>21774</v>
      </c>
      <c r="X3795" s="1">
        <v>1542</v>
      </c>
      <c r="Y3795" s="7">
        <v>7.0818407274731335E-2</v>
      </c>
    </row>
    <row r="3796" spans="1:25">
      <c r="A3796" t="s">
        <v>5358</v>
      </c>
      <c r="B3796" s="3" t="str">
        <f t="shared" si="118"/>
        <v>Nov</v>
      </c>
      <c r="C3796" s="3" t="str">
        <f t="shared" si="119"/>
        <v>2025</v>
      </c>
      <c r="D3796" s="3">
        <v>45978</v>
      </c>
      <c r="E3796" t="s">
        <v>2470</v>
      </c>
      <c r="F3796" t="s">
        <v>902</v>
      </c>
      <c r="G3796" s="5" t="s">
        <v>23</v>
      </c>
      <c r="H3796" s="5" t="s">
        <v>24</v>
      </c>
      <c r="I3796" t="s">
        <v>1232</v>
      </c>
      <c r="J3796" t="s">
        <v>52</v>
      </c>
      <c r="K3796" s="5" t="s">
        <v>53</v>
      </c>
      <c r="L3796" s="5" t="s">
        <v>116</v>
      </c>
      <c r="M3796" t="s">
        <v>29</v>
      </c>
      <c r="N3796" s="5" t="s">
        <v>30</v>
      </c>
      <c r="O3796" s="5" t="s">
        <v>43</v>
      </c>
      <c r="P3796" t="s">
        <v>208</v>
      </c>
      <c r="Q3796" s="5" t="s">
        <v>75</v>
      </c>
      <c r="R3796" s="1">
        <v>1</v>
      </c>
      <c r="S3796" s="1">
        <v>1008</v>
      </c>
      <c r="T3796">
        <v>0.15</v>
      </c>
      <c r="U3796" s="1">
        <v>685</v>
      </c>
      <c r="V3796" s="1">
        <v>685</v>
      </c>
      <c r="W3796" s="1">
        <v>856.8</v>
      </c>
      <c r="X3796" s="1">
        <v>171.79999999999995</v>
      </c>
      <c r="Y3796" s="7">
        <v>0.20051353874883282</v>
      </c>
    </row>
    <row r="3797" spans="1:25">
      <c r="A3797" t="s">
        <v>5359</v>
      </c>
      <c r="B3797" s="3" t="str">
        <f t="shared" si="118"/>
        <v>Nov</v>
      </c>
      <c r="C3797" s="3" t="str">
        <f t="shared" si="119"/>
        <v>2022</v>
      </c>
      <c r="D3797" s="3">
        <v>44879</v>
      </c>
      <c r="E3797" t="s">
        <v>322</v>
      </c>
      <c r="F3797" t="s">
        <v>650</v>
      </c>
      <c r="G3797" s="5" t="s">
        <v>61</v>
      </c>
      <c r="H3797" s="5" t="s">
        <v>50</v>
      </c>
      <c r="I3797" t="s">
        <v>799</v>
      </c>
      <c r="J3797" t="s">
        <v>331</v>
      </c>
      <c r="K3797" s="5" t="s">
        <v>95</v>
      </c>
      <c r="L3797" s="5" t="s">
        <v>28</v>
      </c>
      <c r="M3797" t="s">
        <v>65</v>
      </c>
      <c r="N3797" s="5" t="s">
        <v>66</v>
      </c>
      <c r="O3797" s="5" t="s">
        <v>43</v>
      </c>
      <c r="P3797" t="s">
        <v>170</v>
      </c>
      <c r="Q3797" s="5" t="s">
        <v>75</v>
      </c>
      <c r="R3797" s="1">
        <v>2</v>
      </c>
      <c r="S3797" s="1">
        <v>2900</v>
      </c>
      <c r="T3797">
        <v>0.1</v>
      </c>
      <c r="U3797" s="1">
        <v>1987</v>
      </c>
      <c r="V3797" s="1">
        <v>3974</v>
      </c>
      <c r="W3797" s="1">
        <v>5220</v>
      </c>
      <c r="X3797" s="1">
        <v>1246</v>
      </c>
      <c r="Y3797" s="7">
        <v>0.23869731800766283</v>
      </c>
    </row>
    <row r="3798" spans="1:25">
      <c r="A3798" t="s">
        <v>5360</v>
      </c>
      <c r="B3798" s="3" t="str">
        <f t="shared" si="118"/>
        <v>Mar</v>
      </c>
      <c r="C3798" s="3" t="str">
        <f t="shared" si="119"/>
        <v>2025</v>
      </c>
      <c r="D3798" s="3">
        <v>45726</v>
      </c>
      <c r="E3798" t="s">
        <v>240</v>
      </c>
      <c r="F3798" t="s">
        <v>873</v>
      </c>
      <c r="G3798" s="5" t="s">
        <v>106</v>
      </c>
      <c r="H3798" s="5" t="s">
        <v>107</v>
      </c>
      <c r="I3798" t="s">
        <v>1216</v>
      </c>
      <c r="J3798" t="s">
        <v>465</v>
      </c>
      <c r="K3798" s="5" t="s">
        <v>27</v>
      </c>
      <c r="L3798" s="5" t="s">
        <v>64</v>
      </c>
      <c r="M3798" t="s">
        <v>55</v>
      </c>
      <c r="N3798" s="5" t="s">
        <v>56</v>
      </c>
      <c r="O3798" s="5" t="s">
        <v>43</v>
      </c>
      <c r="P3798" t="s">
        <v>214</v>
      </c>
      <c r="Q3798" s="5" t="s">
        <v>33</v>
      </c>
      <c r="R3798" s="1">
        <v>3</v>
      </c>
      <c r="S3798" s="1">
        <v>1787</v>
      </c>
      <c r="T3798">
        <v>0.05</v>
      </c>
      <c r="U3798" s="1">
        <v>973</v>
      </c>
      <c r="V3798" s="1">
        <v>2919</v>
      </c>
      <c r="W3798" s="1">
        <v>5092.95</v>
      </c>
      <c r="X3798" s="1">
        <v>2173.9499999999998</v>
      </c>
      <c r="Y3798" s="7">
        <v>0.4268547698288811</v>
      </c>
    </row>
    <row r="3799" spans="1:25">
      <c r="A3799" t="s">
        <v>5361</v>
      </c>
      <c r="B3799" s="3" t="str">
        <f t="shared" si="118"/>
        <v>Jan</v>
      </c>
      <c r="C3799" s="3" t="str">
        <f t="shared" si="119"/>
        <v>2025</v>
      </c>
      <c r="D3799" s="3">
        <v>45659</v>
      </c>
      <c r="E3799" t="s">
        <v>727</v>
      </c>
      <c r="F3799" t="s">
        <v>1799</v>
      </c>
      <c r="G3799" s="5" t="s">
        <v>23</v>
      </c>
      <c r="H3799" s="5" t="s">
        <v>24</v>
      </c>
      <c r="I3799" t="s">
        <v>1305</v>
      </c>
      <c r="J3799" t="s">
        <v>970</v>
      </c>
      <c r="K3799" s="5" t="s">
        <v>53</v>
      </c>
      <c r="L3799" s="5" t="s">
        <v>54</v>
      </c>
      <c r="M3799" t="s">
        <v>29</v>
      </c>
      <c r="N3799" s="5" t="s">
        <v>30</v>
      </c>
      <c r="O3799" s="5" t="s">
        <v>43</v>
      </c>
      <c r="P3799" t="s">
        <v>208</v>
      </c>
      <c r="Q3799" s="5" t="s">
        <v>45</v>
      </c>
      <c r="R3799" s="1">
        <v>8</v>
      </c>
      <c r="S3799" s="1">
        <v>3343</v>
      </c>
      <c r="T3799">
        <v>0.2</v>
      </c>
      <c r="U3799" s="1">
        <v>2373</v>
      </c>
      <c r="V3799" s="1">
        <v>18984</v>
      </c>
      <c r="W3799" s="1">
        <v>21395.200000000001</v>
      </c>
      <c r="X3799" s="1">
        <v>2411.2000000000007</v>
      </c>
      <c r="Y3799" s="7">
        <v>0.11269817529165423</v>
      </c>
    </row>
    <row r="3800" spans="1:25">
      <c r="A3800" t="s">
        <v>5362</v>
      </c>
      <c r="B3800" s="3" t="str">
        <f t="shared" si="118"/>
        <v>Apr</v>
      </c>
      <c r="C3800" s="3" t="str">
        <f t="shared" si="119"/>
        <v>2022</v>
      </c>
      <c r="D3800" s="3">
        <v>44668</v>
      </c>
      <c r="E3800" t="s">
        <v>1308</v>
      </c>
      <c r="F3800" t="s">
        <v>1926</v>
      </c>
      <c r="G3800" s="5" t="s">
        <v>61</v>
      </c>
      <c r="H3800" s="5" t="s">
        <v>50</v>
      </c>
      <c r="I3800" t="s">
        <v>525</v>
      </c>
      <c r="J3800" t="s">
        <v>1066</v>
      </c>
      <c r="K3800" s="5" t="s">
        <v>73</v>
      </c>
      <c r="L3800" s="5" t="s">
        <v>64</v>
      </c>
      <c r="M3800" t="s">
        <v>29</v>
      </c>
      <c r="N3800" s="5" t="s">
        <v>30</v>
      </c>
      <c r="O3800" s="5" t="s">
        <v>31</v>
      </c>
      <c r="P3800" t="s">
        <v>332</v>
      </c>
      <c r="Q3800" s="5" t="s">
        <v>45</v>
      </c>
      <c r="R3800" s="1">
        <v>6</v>
      </c>
      <c r="S3800" s="1">
        <v>3616</v>
      </c>
      <c r="T3800">
        <v>0.2</v>
      </c>
      <c r="U3800" s="1">
        <v>2275</v>
      </c>
      <c r="V3800" s="1">
        <v>13650</v>
      </c>
      <c r="W3800" s="1">
        <v>17356.8</v>
      </c>
      <c r="X3800" s="1">
        <v>3706.7999999999993</v>
      </c>
      <c r="Y3800" s="7">
        <v>0.21356471238938049</v>
      </c>
    </row>
    <row r="3801" spans="1:25">
      <c r="A3801" t="s">
        <v>5363</v>
      </c>
      <c r="B3801" s="3" t="str">
        <f t="shared" si="118"/>
        <v>Jan</v>
      </c>
      <c r="C3801" s="3" t="str">
        <f t="shared" si="119"/>
        <v>2022</v>
      </c>
      <c r="D3801" s="3">
        <v>44588</v>
      </c>
      <c r="E3801" t="s">
        <v>1109</v>
      </c>
      <c r="F3801" t="s">
        <v>2104</v>
      </c>
      <c r="G3801" s="5" t="s">
        <v>37</v>
      </c>
      <c r="H3801" s="5" t="s">
        <v>38</v>
      </c>
      <c r="I3801" t="s">
        <v>584</v>
      </c>
      <c r="J3801" t="s">
        <v>363</v>
      </c>
      <c r="K3801" s="5" t="s">
        <v>95</v>
      </c>
      <c r="L3801" s="5" t="s">
        <v>28</v>
      </c>
      <c r="M3801" t="s">
        <v>117</v>
      </c>
      <c r="N3801" s="5" t="s">
        <v>118</v>
      </c>
      <c r="O3801" s="5" t="s">
        <v>43</v>
      </c>
      <c r="P3801" t="s">
        <v>1180</v>
      </c>
      <c r="Q3801" s="5" t="s">
        <v>45</v>
      </c>
      <c r="R3801" s="1">
        <v>2</v>
      </c>
      <c r="S3801" s="1">
        <v>573</v>
      </c>
      <c r="T3801">
        <v>0.15</v>
      </c>
      <c r="U3801" s="1">
        <v>452</v>
      </c>
      <c r="V3801" s="1">
        <v>904</v>
      </c>
      <c r="W3801" s="1">
        <v>974.1</v>
      </c>
      <c r="X3801" s="1">
        <v>70.100000000000023</v>
      </c>
      <c r="Y3801" s="7">
        <v>7.1963864079663306E-2</v>
      </c>
    </row>
    <row r="3802" spans="1:25">
      <c r="A3802" t="s">
        <v>5364</v>
      </c>
      <c r="B3802" s="3" t="str">
        <f t="shared" si="118"/>
        <v>Nov</v>
      </c>
      <c r="C3802" s="3" t="str">
        <f t="shared" si="119"/>
        <v>2025</v>
      </c>
      <c r="D3802" s="3">
        <v>45968</v>
      </c>
      <c r="E3802" t="s">
        <v>2311</v>
      </c>
      <c r="F3802" t="s">
        <v>1410</v>
      </c>
      <c r="G3802" s="5" t="s">
        <v>106</v>
      </c>
      <c r="H3802" s="5" t="s">
        <v>107</v>
      </c>
      <c r="I3802" t="s">
        <v>2440</v>
      </c>
      <c r="J3802" t="s">
        <v>729</v>
      </c>
      <c r="K3802" s="5" t="s">
        <v>27</v>
      </c>
      <c r="L3802" s="5" t="s">
        <v>28</v>
      </c>
      <c r="M3802" t="s">
        <v>55</v>
      </c>
      <c r="N3802" s="5" t="s">
        <v>56</v>
      </c>
      <c r="O3802" s="5" t="s">
        <v>43</v>
      </c>
      <c r="P3802" t="s">
        <v>244</v>
      </c>
      <c r="Q3802" s="5" t="s">
        <v>75</v>
      </c>
      <c r="R3802" s="1">
        <v>8</v>
      </c>
      <c r="S3802" s="1">
        <v>4305</v>
      </c>
      <c r="T3802">
        <v>0.2</v>
      </c>
      <c r="U3802" s="1">
        <v>3060</v>
      </c>
      <c r="V3802" s="1">
        <v>24480</v>
      </c>
      <c r="W3802" s="1">
        <v>27552</v>
      </c>
      <c r="X3802" s="1">
        <v>3072</v>
      </c>
      <c r="Y3802" s="7">
        <v>0.11149825783972125</v>
      </c>
    </row>
    <row r="3803" spans="1:25">
      <c r="A3803" t="s">
        <v>5365</v>
      </c>
      <c r="B3803" s="3" t="str">
        <f t="shared" si="118"/>
        <v>Mar</v>
      </c>
      <c r="C3803" s="3" t="str">
        <f t="shared" si="119"/>
        <v>2025</v>
      </c>
      <c r="D3803" s="3">
        <v>45719</v>
      </c>
      <c r="E3803" t="s">
        <v>1281</v>
      </c>
      <c r="F3803" t="s">
        <v>1173</v>
      </c>
      <c r="G3803" s="5" t="s">
        <v>106</v>
      </c>
      <c r="H3803" s="5" t="s">
        <v>107</v>
      </c>
      <c r="I3803" t="s">
        <v>1721</v>
      </c>
      <c r="J3803" t="s">
        <v>899</v>
      </c>
      <c r="K3803" s="5" t="s">
        <v>41</v>
      </c>
      <c r="L3803" s="5" t="s">
        <v>116</v>
      </c>
      <c r="M3803" t="s">
        <v>29</v>
      </c>
      <c r="N3803" s="5" t="s">
        <v>30</v>
      </c>
      <c r="O3803" s="5" t="s">
        <v>43</v>
      </c>
      <c r="P3803" t="s">
        <v>159</v>
      </c>
      <c r="Q3803" s="5" t="s">
        <v>33</v>
      </c>
      <c r="R3803" s="1">
        <v>3</v>
      </c>
      <c r="S3803" s="1">
        <v>662</v>
      </c>
      <c r="T3803">
        <v>0.2</v>
      </c>
      <c r="U3803" s="1">
        <v>414</v>
      </c>
      <c r="V3803" s="1">
        <v>1242</v>
      </c>
      <c r="W3803" s="1">
        <v>1588.8000000000002</v>
      </c>
      <c r="X3803" s="1">
        <v>346.80000000000018</v>
      </c>
      <c r="Y3803" s="7">
        <v>0.21827794561933545</v>
      </c>
    </row>
    <row r="3804" spans="1:25">
      <c r="A3804" t="s">
        <v>5366</v>
      </c>
      <c r="B3804" s="3" t="str">
        <f t="shared" si="118"/>
        <v>Feb</v>
      </c>
      <c r="C3804" s="3" t="str">
        <f t="shared" si="119"/>
        <v>2024</v>
      </c>
      <c r="D3804" s="3">
        <v>45347</v>
      </c>
      <c r="E3804" t="s">
        <v>199</v>
      </c>
      <c r="F3804" t="s">
        <v>1913</v>
      </c>
      <c r="G3804" s="5" t="s">
        <v>106</v>
      </c>
      <c r="H3804" s="5" t="s">
        <v>107</v>
      </c>
      <c r="I3804" t="s">
        <v>1145</v>
      </c>
      <c r="J3804" t="s">
        <v>1794</v>
      </c>
      <c r="K3804" s="5" t="s">
        <v>27</v>
      </c>
      <c r="L3804" s="5" t="s">
        <v>54</v>
      </c>
      <c r="M3804" t="s">
        <v>65</v>
      </c>
      <c r="N3804" s="5" t="s">
        <v>66</v>
      </c>
      <c r="O3804" s="5" t="s">
        <v>31</v>
      </c>
      <c r="P3804" t="s">
        <v>208</v>
      </c>
      <c r="Q3804" s="5" t="s">
        <v>33</v>
      </c>
      <c r="R3804" s="1">
        <v>1</v>
      </c>
      <c r="S3804" s="1">
        <v>2201</v>
      </c>
      <c r="T3804">
        <v>0.25</v>
      </c>
      <c r="U3804" s="1">
        <v>1662</v>
      </c>
      <c r="V3804" s="1">
        <v>1662</v>
      </c>
      <c r="W3804" s="1">
        <v>1650.75</v>
      </c>
      <c r="X3804" s="1">
        <v>-11.25</v>
      </c>
      <c r="Y3804" s="7">
        <v>-6.8150840527033164E-3</v>
      </c>
    </row>
    <row r="3805" spans="1:25">
      <c r="A3805" t="s">
        <v>5367</v>
      </c>
      <c r="B3805" s="3" t="str">
        <f t="shared" si="118"/>
        <v>Dec</v>
      </c>
      <c r="C3805" s="3" t="str">
        <f t="shared" si="119"/>
        <v>2024</v>
      </c>
      <c r="D3805" s="3">
        <v>45643</v>
      </c>
      <c r="E3805" t="s">
        <v>1332</v>
      </c>
      <c r="F3805" t="s">
        <v>2068</v>
      </c>
      <c r="G3805" s="5" t="s">
        <v>23</v>
      </c>
      <c r="H3805" s="5" t="s">
        <v>24</v>
      </c>
      <c r="I3805" t="s">
        <v>625</v>
      </c>
      <c r="J3805" t="s">
        <v>1133</v>
      </c>
      <c r="K3805" s="5" t="s">
        <v>73</v>
      </c>
      <c r="L3805" s="5" t="s">
        <v>28</v>
      </c>
      <c r="M3805" t="s">
        <v>29</v>
      </c>
      <c r="N3805" s="5" t="s">
        <v>30</v>
      </c>
      <c r="O3805" s="5" t="s">
        <v>43</v>
      </c>
      <c r="P3805" t="s">
        <v>274</v>
      </c>
      <c r="Q3805" s="5" t="s">
        <v>45</v>
      </c>
      <c r="R3805" s="1">
        <v>4</v>
      </c>
      <c r="S3805" s="1">
        <v>4503</v>
      </c>
      <c r="T3805">
        <v>0.15</v>
      </c>
      <c r="U3805" s="1">
        <v>2808</v>
      </c>
      <c r="V3805" s="1">
        <v>11232</v>
      </c>
      <c r="W3805" s="1">
        <v>15310.199999999999</v>
      </c>
      <c r="X3805" s="1">
        <v>4078.1999999999989</v>
      </c>
      <c r="Y3805" s="7">
        <v>0.26637143864874391</v>
      </c>
    </row>
    <row r="3806" spans="1:25">
      <c r="A3806" t="s">
        <v>5368</v>
      </c>
      <c r="B3806" s="3" t="str">
        <f t="shared" si="118"/>
        <v>Jul</v>
      </c>
      <c r="C3806" s="3" t="str">
        <f t="shared" si="119"/>
        <v>2024</v>
      </c>
      <c r="D3806" s="3">
        <v>45502</v>
      </c>
      <c r="E3806" t="s">
        <v>2797</v>
      </c>
      <c r="F3806" t="s">
        <v>583</v>
      </c>
      <c r="G3806" s="5" t="s">
        <v>37</v>
      </c>
      <c r="H3806" s="5" t="s">
        <v>38</v>
      </c>
      <c r="I3806" t="s">
        <v>710</v>
      </c>
      <c r="J3806" t="s">
        <v>1430</v>
      </c>
      <c r="K3806" s="5" t="s">
        <v>95</v>
      </c>
      <c r="L3806" s="5" t="s">
        <v>64</v>
      </c>
      <c r="M3806" t="s">
        <v>55</v>
      </c>
      <c r="N3806" s="5" t="s">
        <v>56</v>
      </c>
      <c r="O3806" s="5" t="s">
        <v>43</v>
      </c>
      <c r="P3806" t="s">
        <v>192</v>
      </c>
      <c r="Q3806" s="5" t="s">
        <v>75</v>
      </c>
      <c r="R3806" s="1">
        <v>8</v>
      </c>
      <c r="S3806" s="1">
        <v>352</v>
      </c>
      <c r="T3806">
        <v>0.1</v>
      </c>
      <c r="U3806" s="1">
        <v>225</v>
      </c>
      <c r="V3806" s="1">
        <v>1800</v>
      </c>
      <c r="W3806" s="1">
        <v>2534.4</v>
      </c>
      <c r="X3806" s="1">
        <v>734.40000000000009</v>
      </c>
      <c r="Y3806" s="7">
        <v>0.28977272727272729</v>
      </c>
    </row>
    <row r="3807" spans="1:25">
      <c r="A3807" t="s">
        <v>5369</v>
      </c>
      <c r="B3807" s="3" t="str">
        <f t="shared" si="118"/>
        <v>Apr</v>
      </c>
      <c r="C3807" s="3" t="str">
        <f t="shared" si="119"/>
        <v>2023</v>
      </c>
      <c r="D3807" s="3">
        <v>45022</v>
      </c>
      <c r="E3807" t="s">
        <v>1764</v>
      </c>
      <c r="F3807" t="s">
        <v>463</v>
      </c>
      <c r="G3807" s="5" t="s">
        <v>61</v>
      </c>
      <c r="H3807" s="5" t="s">
        <v>50</v>
      </c>
      <c r="I3807" t="s">
        <v>1400</v>
      </c>
      <c r="J3807" t="s">
        <v>308</v>
      </c>
      <c r="K3807" s="5" t="s">
        <v>73</v>
      </c>
      <c r="L3807" s="5" t="s">
        <v>54</v>
      </c>
      <c r="M3807" t="s">
        <v>55</v>
      </c>
      <c r="N3807" s="5" t="s">
        <v>56</v>
      </c>
      <c r="O3807" s="5" t="s">
        <v>43</v>
      </c>
      <c r="P3807" t="s">
        <v>376</v>
      </c>
      <c r="Q3807" s="5" t="s">
        <v>33</v>
      </c>
      <c r="R3807" s="1">
        <v>2</v>
      </c>
      <c r="S3807" s="1">
        <v>3004</v>
      </c>
      <c r="T3807">
        <v>0</v>
      </c>
      <c r="U3807" s="1">
        <v>2405</v>
      </c>
      <c r="V3807" s="1">
        <v>4810</v>
      </c>
      <c r="W3807" s="1">
        <v>6008</v>
      </c>
      <c r="X3807" s="1">
        <v>1198</v>
      </c>
      <c r="Y3807" s="7">
        <v>0.19940079893475365</v>
      </c>
    </row>
    <row r="3808" spans="1:25">
      <c r="A3808" t="s">
        <v>5370</v>
      </c>
      <c r="B3808" s="3" t="str">
        <f t="shared" si="118"/>
        <v>Oct</v>
      </c>
      <c r="C3808" s="3" t="str">
        <f t="shared" si="119"/>
        <v>2025</v>
      </c>
      <c r="D3808" s="3">
        <v>45939</v>
      </c>
      <c r="E3808" t="s">
        <v>1601</v>
      </c>
      <c r="F3808" t="s">
        <v>1937</v>
      </c>
      <c r="G3808" s="5" t="s">
        <v>37</v>
      </c>
      <c r="H3808" s="5" t="s">
        <v>38</v>
      </c>
      <c r="I3808" t="s">
        <v>568</v>
      </c>
      <c r="J3808" t="s">
        <v>1306</v>
      </c>
      <c r="K3808" s="5" t="s">
        <v>73</v>
      </c>
      <c r="L3808" s="5" t="s">
        <v>42</v>
      </c>
      <c r="M3808" t="s">
        <v>55</v>
      </c>
      <c r="N3808" s="5" t="s">
        <v>56</v>
      </c>
      <c r="O3808" s="5" t="s">
        <v>43</v>
      </c>
      <c r="P3808" t="s">
        <v>214</v>
      </c>
      <c r="Q3808" s="5" t="s">
        <v>45</v>
      </c>
      <c r="R3808" s="1">
        <v>6</v>
      </c>
      <c r="S3808" s="1">
        <v>288</v>
      </c>
      <c r="T3808">
        <v>0.1</v>
      </c>
      <c r="U3808" s="1">
        <v>206</v>
      </c>
      <c r="V3808" s="1">
        <v>1236</v>
      </c>
      <c r="W3808" s="1">
        <v>1555.2</v>
      </c>
      <c r="X3808" s="1">
        <v>319.20000000000005</v>
      </c>
      <c r="Y3808" s="7">
        <v>0.20524691358024694</v>
      </c>
    </row>
    <row r="3809" spans="1:25">
      <c r="A3809" t="s">
        <v>5371</v>
      </c>
      <c r="B3809" s="3" t="str">
        <f t="shared" si="118"/>
        <v>Jan</v>
      </c>
      <c r="C3809" s="3" t="str">
        <f t="shared" si="119"/>
        <v>2024</v>
      </c>
      <c r="D3809" s="3">
        <v>45300</v>
      </c>
      <c r="E3809" t="s">
        <v>2044</v>
      </c>
      <c r="F3809" t="s">
        <v>2168</v>
      </c>
      <c r="G3809" s="5" t="s">
        <v>49</v>
      </c>
      <c r="H3809" s="5" t="s">
        <v>50</v>
      </c>
      <c r="I3809" t="s">
        <v>206</v>
      </c>
      <c r="J3809" t="s">
        <v>756</v>
      </c>
      <c r="K3809" s="5" t="s">
        <v>95</v>
      </c>
      <c r="L3809" s="5" t="s">
        <v>54</v>
      </c>
      <c r="M3809" t="s">
        <v>29</v>
      </c>
      <c r="N3809" s="5" t="s">
        <v>30</v>
      </c>
      <c r="O3809" s="5" t="s">
        <v>31</v>
      </c>
      <c r="P3809" t="s">
        <v>295</v>
      </c>
      <c r="Q3809" s="5" t="s">
        <v>33</v>
      </c>
      <c r="R3809" s="1">
        <v>4</v>
      </c>
      <c r="S3809" s="1">
        <v>4831</v>
      </c>
      <c r="T3809">
        <v>0</v>
      </c>
      <c r="U3809" s="1">
        <v>3982</v>
      </c>
      <c r="V3809" s="1">
        <v>15928</v>
      </c>
      <c r="W3809" s="1">
        <v>19324</v>
      </c>
      <c r="X3809" s="1">
        <v>3396</v>
      </c>
      <c r="Y3809" s="7">
        <v>0.17574001241978887</v>
      </c>
    </row>
    <row r="3810" spans="1:25">
      <c r="A3810" t="s">
        <v>5372</v>
      </c>
      <c r="B3810" s="3" t="str">
        <f t="shared" si="118"/>
        <v>Sep</v>
      </c>
      <c r="C3810" s="3" t="str">
        <f t="shared" si="119"/>
        <v>2024</v>
      </c>
      <c r="D3810" s="3">
        <v>45560</v>
      </c>
      <c r="E3810" t="s">
        <v>373</v>
      </c>
      <c r="F3810" t="s">
        <v>379</v>
      </c>
      <c r="G3810" s="5" t="s">
        <v>49</v>
      </c>
      <c r="H3810" s="5" t="s">
        <v>50</v>
      </c>
      <c r="I3810" t="s">
        <v>302</v>
      </c>
      <c r="J3810" t="s">
        <v>526</v>
      </c>
      <c r="K3810" s="5" t="s">
        <v>27</v>
      </c>
      <c r="L3810" s="5" t="s">
        <v>28</v>
      </c>
      <c r="M3810" t="s">
        <v>117</v>
      </c>
      <c r="N3810" s="5" t="s">
        <v>118</v>
      </c>
      <c r="O3810" s="5" t="s">
        <v>43</v>
      </c>
      <c r="P3810" t="s">
        <v>67</v>
      </c>
      <c r="Q3810" s="5" t="s">
        <v>45</v>
      </c>
      <c r="R3810" s="1">
        <v>2</v>
      </c>
      <c r="S3810" s="1">
        <v>4690</v>
      </c>
      <c r="T3810">
        <v>0.25</v>
      </c>
      <c r="U3810" s="1">
        <v>3868</v>
      </c>
      <c r="V3810" s="1">
        <v>7736</v>
      </c>
      <c r="W3810" s="1">
        <v>7035</v>
      </c>
      <c r="X3810" s="1">
        <v>-701</v>
      </c>
      <c r="Y3810" s="7">
        <v>-9.9644633972992183E-2</v>
      </c>
    </row>
    <row r="3811" spans="1:25">
      <c r="A3811" t="s">
        <v>5373</v>
      </c>
      <c r="B3811" s="3" t="str">
        <f t="shared" si="118"/>
        <v>Feb</v>
      </c>
      <c r="C3811" s="3" t="str">
        <f t="shared" si="119"/>
        <v>2022</v>
      </c>
      <c r="D3811" s="3">
        <v>44599</v>
      </c>
      <c r="E3811" t="s">
        <v>1535</v>
      </c>
      <c r="F3811" t="s">
        <v>1949</v>
      </c>
      <c r="G3811" s="5" t="s">
        <v>61</v>
      </c>
      <c r="H3811" s="5" t="s">
        <v>50</v>
      </c>
      <c r="I3811" t="s">
        <v>421</v>
      </c>
      <c r="J3811" t="s">
        <v>1584</v>
      </c>
      <c r="K3811" s="5" t="s">
        <v>27</v>
      </c>
      <c r="L3811" s="5" t="s">
        <v>64</v>
      </c>
      <c r="M3811" t="s">
        <v>87</v>
      </c>
      <c r="N3811" s="5" t="s">
        <v>88</v>
      </c>
      <c r="O3811" s="5" t="s">
        <v>31</v>
      </c>
      <c r="P3811" t="s">
        <v>268</v>
      </c>
      <c r="Q3811" s="5" t="s">
        <v>33</v>
      </c>
      <c r="R3811" s="1">
        <v>3</v>
      </c>
      <c r="S3811" s="1">
        <v>2107</v>
      </c>
      <c r="T3811">
        <v>0.25</v>
      </c>
      <c r="U3811" s="1">
        <v>1534</v>
      </c>
      <c r="V3811" s="1">
        <v>4602</v>
      </c>
      <c r="W3811" s="1">
        <v>4740.75</v>
      </c>
      <c r="X3811" s="1">
        <v>138.75</v>
      </c>
      <c r="Y3811" s="7">
        <v>2.9267520961873121E-2</v>
      </c>
    </row>
    <row r="3812" spans="1:25">
      <c r="A3812" t="s">
        <v>5374</v>
      </c>
      <c r="B3812" s="3" t="str">
        <f t="shared" si="118"/>
        <v>Jun</v>
      </c>
      <c r="C3812" s="3" t="str">
        <f t="shared" si="119"/>
        <v>2022</v>
      </c>
      <c r="D3812" s="3">
        <v>44727</v>
      </c>
      <c r="E3812" t="s">
        <v>2731</v>
      </c>
      <c r="F3812" t="s">
        <v>2423</v>
      </c>
      <c r="G3812" s="5" t="s">
        <v>106</v>
      </c>
      <c r="H3812" s="5" t="s">
        <v>107</v>
      </c>
      <c r="I3812" t="s">
        <v>517</v>
      </c>
      <c r="J3812" t="s">
        <v>1619</v>
      </c>
      <c r="K3812" s="5" t="s">
        <v>53</v>
      </c>
      <c r="L3812" s="5" t="s">
        <v>42</v>
      </c>
      <c r="M3812" t="s">
        <v>117</v>
      </c>
      <c r="N3812" s="5" t="s">
        <v>118</v>
      </c>
      <c r="O3812" s="5" t="s">
        <v>31</v>
      </c>
      <c r="P3812" t="s">
        <v>238</v>
      </c>
      <c r="Q3812" s="5" t="s">
        <v>33</v>
      </c>
      <c r="R3812" s="1">
        <v>4</v>
      </c>
      <c r="S3812" s="1">
        <v>4573</v>
      </c>
      <c r="T3812">
        <v>0</v>
      </c>
      <c r="U3812" s="1">
        <v>3539</v>
      </c>
      <c r="V3812" s="1">
        <v>14156</v>
      </c>
      <c r="W3812" s="1">
        <v>18292</v>
      </c>
      <c r="X3812" s="1">
        <v>4136</v>
      </c>
      <c r="Y3812" s="7">
        <v>0.22610977476492455</v>
      </c>
    </row>
    <row r="3813" spans="1:25">
      <c r="A3813" t="s">
        <v>5375</v>
      </c>
      <c r="B3813" s="3" t="str">
        <f t="shared" si="118"/>
        <v>Jan</v>
      </c>
      <c r="C3813" s="3" t="str">
        <f t="shared" si="119"/>
        <v>2022</v>
      </c>
      <c r="D3813" s="3">
        <v>44577</v>
      </c>
      <c r="E3813" t="s">
        <v>1523</v>
      </c>
      <c r="F3813" t="s">
        <v>2545</v>
      </c>
      <c r="G3813" s="5" t="s">
        <v>106</v>
      </c>
      <c r="H3813" s="5" t="s">
        <v>107</v>
      </c>
      <c r="I3813" t="s">
        <v>324</v>
      </c>
      <c r="J3813" t="s">
        <v>465</v>
      </c>
      <c r="K3813" s="5" t="s">
        <v>27</v>
      </c>
      <c r="L3813" s="5" t="s">
        <v>64</v>
      </c>
      <c r="M3813" t="s">
        <v>117</v>
      </c>
      <c r="N3813" s="5" t="s">
        <v>118</v>
      </c>
      <c r="O3813" s="5" t="s">
        <v>31</v>
      </c>
      <c r="P3813" t="s">
        <v>238</v>
      </c>
      <c r="Q3813" s="5" t="s">
        <v>75</v>
      </c>
      <c r="R3813" s="1">
        <v>1</v>
      </c>
      <c r="S3813" s="1">
        <v>1748</v>
      </c>
      <c r="T3813">
        <v>0.1</v>
      </c>
      <c r="U3813" s="1">
        <v>1110</v>
      </c>
      <c r="V3813" s="1">
        <v>1110</v>
      </c>
      <c r="W3813" s="1">
        <v>1573.2</v>
      </c>
      <c r="X3813" s="1">
        <v>463.20000000000005</v>
      </c>
      <c r="Y3813" s="7">
        <v>0.29443173150266971</v>
      </c>
    </row>
    <row r="3814" spans="1:25">
      <c r="A3814" t="s">
        <v>5376</v>
      </c>
      <c r="B3814" s="3" t="str">
        <f t="shared" si="118"/>
        <v>Jan</v>
      </c>
      <c r="C3814" s="3" t="str">
        <f t="shared" si="119"/>
        <v>2023</v>
      </c>
      <c r="D3814" s="3">
        <v>44932</v>
      </c>
      <c r="E3814" t="s">
        <v>659</v>
      </c>
      <c r="F3814" t="s">
        <v>1583</v>
      </c>
      <c r="G3814" s="5" t="s">
        <v>23</v>
      </c>
      <c r="H3814" s="5" t="s">
        <v>24</v>
      </c>
      <c r="I3814" t="s">
        <v>435</v>
      </c>
      <c r="J3814" t="s">
        <v>1401</v>
      </c>
      <c r="K3814" s="5" t="s">
        <v>27</v>
      </c>
      <c r="L3814" s="5" t="s">
        <v>64</v>
      </c>
      <c r="M3814" t="s">
        <v>87</v>
      </c>
      <c r="N3814" s="5" t="s">
        <v>88</v>
      </c>
      <c r="O3814" s="5" t="s">
        <v>43</v>
      </c>
      <c r="P3814" t="s">
        <v>165</v>
      </c>
      <c r="Q3814" s="5" t="s">
        <v>75</v>
      </c>
      <c r="R3814" s="1">
        <v>1</v>
      </c>
      <c r="S3814" s="1">
        <v>2783</v>
      </c>
      <c r="T3814">
        <v>0.2</v>
      </c>
      <c r="U3814" s="1">
        <v>1431</v>
      </c>
      <c r="V3814" s="1">
        <v>1431</v>
      </c>
      <c r="W3814" s="1">
        <v>2226.4</v>
      </c>
      <c r="X3814" s="1">
        <v>795.40000000000009</v>
      </c>
      <c r="Y3814" s="7">
        <v>0.35725835429392744</v>
      </c>
    </row>
    <row r="3815" spans="1:25">
      <c r="A3815" t="s">
        <v>5377</v>
      </c>
      <c r="B3815" s="3" t="str">
        <f t="shared" si="118"/>
        <v>Jan</v>
      </c>
      <c r="C3815" s="3" t="str">
        <f t="shared" si="119"/>
        <v>2024</v>
      </c>
      <c r="D3815" s="3">
        <v>45299</v>
      </c>
      <c r="E3815" t="s">
        <v>1190</v>
      </c>
      <c r="F3815" t="s">
        <v>1355</v>
      </c>
      <c r="G3815" s="5" t="s">
        <v>106</v>
      </c>
      <c r="H3815" s="5" t="s">
        <v>107</v>
      </c>
      <c r="I3815" t="s">
        <v>71</v>
      </c>
      <c r="J3815" t="s">
        <v>601</v>
      </c>
      <c r="K3815" s="5" t="s">
        <v>73</v>
      </c>
      <c r="L3815" s="5" t="s">
        <v>116</v>
      </c>
      <c r="M3815" t="s">
        <v>29</v>
      </c>
      <c r="N3815" s="5" t="s">
        <v>30</v>
      </c>
      <c r="O3815" s="5" t="s">
        <v>31</v>
      </c>
      <c r="P3815" t="s">
        <v>320</v>
      </c>
      <c r="Q3815" s="5" t="s">
        <v>33</v>
      </c>
      <c r="R3815" s="1">
        <v>6</v>
      </c>
      <c r="S3815" s="1">
        <v>485</v>
      </c>
      <c r="T3815">
        <v>0</v>
      </c>
      <c r="U3815" s="1">
        <v>387</v>
      </c>
      <c r="V3815" s="1">
        <v>2322</v>
      </c>
      <c r="W3815" s="1">
        <v>2910</v>
      </c>
      <c r="X3815" s="1">
        <v>588</v>
      </c>
      <c r="Y3815" s="7">
        <v>0.2020618556701031</v>
      </c>
    </row>
    <row r="3816" spans="1:25">
      <c r="A3816" t="s">
        <v>5378</v>
      </c>
      <c r="B3816" s="3" t="str">
        <f t="shared" si="118"/>
        <v>Mar</v>
      </c>
      <c r="C3816" s="3" t="str">
        <f t="shared" si="119"/>
        <v>2023</v>
      </c>
      <c r="D3816" s="3">
        <v>45014</v>
      </c>
      <c r="E3816" t="s">
        <v>77</v>
      </c>
      <c r="F3816" t="s">
        <v>600</v>
      </c>
      <c r="G3816" s="5" t="s">
        <v>23</v>
      </c>
      <c r="H3816" s="5" t="s">
        <v>24</v>
      </c>
      <c r="I3816" t="s">
        <v>464</v>
      </c>
      <c r="J3816" t="s">
        <v>147</v>
      </c>
      <c r="K3816" s="5" t="s">
        <v>95</v>
      </c>
      <c r="L3816" s="5" t="s">
        <v>54</v>
      </c>
      <c r="M3816" t="s">
        <v>65</v>
      </c>
      <c r="N3816" s="5" t="s">
        <v>66</v>
      </c>
      <c r="O3816" s="5" t="s">
        <v>43</v>
      </c>
      <c r="P3816" t="s">
        <v>228</v>
      </c>
      <c r="Q3816" s="5" t="s">
        <v>75</v>
      </c>
      <c r="R3816" s="1">
        <v>5</v>
      </c>
      <c r="S3816" s="1">
        <v>923</v>
      </c>
      <c r="T3816">
        <v>0.1</v>
      </c>
      <c r="U3816" s="1">
        <v>745</v>
      </c>
      <c r="V3816" s="1">
        <v>3725</v>
      </c>
      <c r="W3816" s="1">
        <v>4153.5</v>
      </c>
      <c r="X3816" s="1">
        <v>428.5</v>
      </c>
      <c r="Y3816" s="7">
        <v>0.10316600457445528</v>
      </c>
    </row>
    <row r="3817" spans="1:25">
      <c r="A3817" t="s">
        <v>5379</v>
      </c>
      <c r="B3817" s="3" t="str">
        <f t="shared" si="118"/>
        <v>Aug</v>
      </c>
      <c r="C3817" s="3" t="str">
        <f t="shared" si="119"/>
        <v>2022</v>
      </c>
      <c r="D3817" s="3">
        <v>44796</v>
      </c>
      <c r="E3817" t="s">
        <v>291</v>
      </c>
      <c r="F3817" t="s">
        <v>2509</v>
      </c>
      <c r="G3817" s="5" t="s">
        <v>61</v>
      </c>
      <c r="H3817" s="5" t="s">
        <v>50</v>
      </c>
      <c r="I3817" t="s">
        <v>253</v>
      </c>
      <c r="J3817" t="s">
        <v>227</v>
      </c>
      <c r="K3817" s="5" t="s">
        <v>73</v>
      </c>
      <c r="L3817" s="5" t="s">
        <v>42</v>
      </c>
      <c r="M3817" t="s">
        <v>65</v>
      </c>
      <c r="N3817" s="5" t="s">
        <v>66</v>
      </c>
      <c r="O3817" s="5" t="s">
        <v>43</v>
      </c>
      <c r="P3817" t="s">
        <v>437</v>
      </c>
      <c r="Q3817" s="5" t="s">
        <v>45</v>
      </c>
      <c r="R3817" s="1">
        <v>8</v>
      </c>
      <c r="S3817" s="1">
        <v>813</v>
      </c>
      <c r="T3817">
        <v>0</v>
      </c>
      <c r="U3817" s="1">
        <v>407</v>
      </c>
      <c r="V3817" s="1">
        <v>3256</v>
      </c>
      <c r="W3817" s="1">
        <v>6504</v>
      </c>
      <c r="X3817" s="1">
        <v>3248</v>
      </c>
      <c r="Y3817" s="7">
        <v>0.49938499384993851</v>
      </c>
    </row>
    <row r="3818" spans="1:25">
      <c r="A3818" t="s">
        <v>5380</v>
      </c>
      <c r="B3818" s="3" t="str">
        <f t="shared" si="118"/>
        <v>Jan</v>
      </c>
      <c r="C3818" s="3" t="str">
        <f t="shared" si="119"/>
        <v>2024</v>
      </c>
      <c r="D3818" s="3">
        <v>45306</v>
      </c>
      <c r="E3818" t="s">
        <v>256</v>
      </c>
      <c r="F3818" t="s">
        <v>645</v>
      </c>
      <c r="G3818" s="5" t="s">
        <v>37</v>
      </c>
      <c r="H3818" s="5" t="s">
        <v>38</v>
      </c>
      <c r="I3818" t="s">
        <v>1400</v>
      </c>
      <c r="J3818" t="s">
        <v>819</v>
      </c>
      <c r="K3818" s="5" t="s">
        <v>95</v>
      </c>
      <c r="L3818" s="5" t="s">
        <v>54</v>
      </c>
      <c r="M3818" t="s">
        <v>29</v>
      </c>
      <c r="N3818" s="5" t="s">
        <v>30</v>
      </c>
      <c r="O3818" s="5" t="s">
        <v>43</v>
      </c>
      <c r="P3818" t="s">
        <v>1180</v>
      </c>
      <c r="Q3818" s="5" t="s">
        <v>33</v>
      </c>
      <c r="R3818" s="1">
        <v>6</v>
      </c>
      <c r="S3818" s="1">
        <v>1974</v>
      </c>
      <c r="T3818">
        <v>0.25</v>
      </c>
      <c r="U3818" s="1">
        <v>1460</v>
      </c>
      <c r="V3818" s="1">
        <v>8760</v>
      </c>
      <c r="W3818" s="1">
        <v>8883</v>
      </c>
      <c r="X3818" s="1">
        <v>123</v>
      </c>
      <c r="Y3818" s="7">
        <v>1.3846673421141506E-2</v>
      </c>
    </row>
    <row r="3819" spans="1:25">
      <c r="A3819" t="s">
        <v>5381</v>
      </c>
      <c r="B3819" s="3" t="str">
        <f t="shared" si="118"/>
        <v>Oct</v>
      </c>
      <c r="C3819" s="3" t="str">
        <f t="shared" si="119"/>
        <v>2024</v>
      </c>
      <c r="D3819" s="3">
        <v>45581</v>
      </c>
      <c r="E3819" t="s">
        <v>1124</v>
      </c>
      <c r="F3819" t="s">
        <v>3030</v>
      </c>
      <c r="G3819" s="5" t="s">
        <v>49</v>
      </c>
      <c r="H3819" s="5" t="s">
        <v>50</v>
      </c>
      <c r="I3819" t="s">
        <v>482</v>
      </c>
      <c r="J3819" t="s">
        <v>440</v>
      </c>
      <c r="K3819" s="5" t="s">
        <v>95</v>
      </c>
      <c r="L3819" s="5" t="s">
        <v>54</v>
      </c>
      <c r="M3819" t="s">
        <v>29</v>
      </c>
      <c r="N3819" s="5" t="s">
        <v>30</v>
      </c>
      <c r="O3819" s="5" t="s">
        <v>43</v>
      </c>
      <c r="P3819" t="s">
        <v>170</v>
      </c>
      <c r="Q3819" s="5" t="s">
        <v>75</v>
      </c>
      <c r="R3819" s="1">
        <v>1</v>
      </c>
      <c r="S3819" s="1">
        <v>1431</v>
      </c>
      <c r="T3819">
        <v>0.25</v>
      </c>
      <c r="U3819" s="1">
        <v>830</v>
      </c>
      <c r="V3819" s="1">
        <v>830</v>
      </c>
      <c r="W3819" s="1">
        <v>1073.25</v>
      </c>
      <c r="X3819" s="1">
        <v>243.25</v>
      </c>
      <c r="Y3819" s="7">
        <v>0.22664803167947822</v>
      </c>
    </row>
    <row r="3820" spans="1:25">
      <c r="A3820" t="s">
        <v>5382</v>
      </c>
      <c r="B3820" s="3" t="str">
        <f t="shared" si="118"/>
        <v>Sep</v>
      </c>
      <c r="C3820" s="3" t="str">
        <f t="shared" si="119"/>
        <v>2022</v>
      </c>
      <c r="D3820" s="3">
        <v>44833</v>
      </c>
      <c r="E3820" t="s">
        <v>1313</v>
      </c>
      <c r="F3820" t="s">
        <v>1399</v>
      </c>
      <c r="G3820" s="5" t="s">
        <v>106</v>
      </c>
      <c r="H3820" s="5" t="s">
        <v>107</v>
      </c>
      <c r="I3820" t="s">
        <v>884</v>
      </c>
      <c r="J3820" t="s">
        <v>2463</v>
      </c>
      <c r="K3820" s="5" t="s">
        <v>53</v>
      </c>
      <c r="L3820" s="5" t="s">
        <v>116</v>
      </c>
      <c r="M3820" t="s">
        <v>87</v>
      </c>
      <c r="N3820" s="5" t="s">
        <v>88</v>
      </c>
      <c r="O3820" s="5" t="s">
        <v>43</v>
      </c>
      <c r="P3820" t="s">
        <v>274</v>
      </c>
      <c r="Q3820" s="5" t="s">
        <v>75</v>
      </c>
      <c r="R3820" s="1">
        <v>5</v>
      </c>
      <c r="S3820" s="1">
        <v>932</v>
      </c>
      <c r="T3820">
        <v>0.2</v>
      </c>
      <c r="U3820" s="1">
        <v>677</v>
      </c>
      <c r="V3820" s="1">
        <v>3385</v>
      </c>
      <c r="W3820" s="1">
        <v>3728</v>
      </c>
      <c r="X3820" s="1">
        <v>343</v>
      </c>
      <c r="Y3820" s="7">
        <v>9.2006437768240343E-2</v>
      </c>
    </row>
    <row r="3821" spans="1:25">
      <c r="A3821" t="s">
        <v>5383</v>
      </c>
      <c r="B3821" s="3" t="str">
        <f t="shared" si="118"/>
        <v>Oct</v>
      </c>
      <c r="C3821" s="3" t="str">
        <f t="shared" si="119"/>
        <v>2023</v>
      </c>
      <c r="D3821" s="3">
        <v>45201</v>
      </c>
      <c r="E3821" t="s">
        <v>909</v>
      </c>
      <c r="F3821" t="s">
        <v>2446</v>
      </c>
      <c r="G3821" s="5" t="s">
        <v>37</v>
      </c>
      <c r="H3821" s="5" t="s">
        <v>38</v>
      </c>
      <c r="I3821" t="s">
        <v>362</v>
      </c>
      <c r="J3821" t="s">
        <v>40</v>
      </c>
      <c r="K3821" s="5" t="s">
        <v>41</v>
      </c>
      <c r="L3821" s="5" t="s">
        <v>42</v>
      </c>
      <c r="M3821" t="s">
        <v>117</v>
      </c>
      <c r="N3821" s="5" t="s">
        <v>118</v>
      </c>
      <c r="O3821" s="5" t="s">
        <v>43</v>
      </c>
      <c r="P3821" t="s">
        <v>74</v>
      </c>
      <c r="Q3821" s="5" t="s">
        <v>45</v>
      </c>
      <c r="R3821" s="1">
        <v>6</v>
      </c>
      <c r="S3821" s="1">
        <v>1742</v>
      </c>
      <c r="T3821">
        <v>0.05</v>
      </c>
      <c r="U3821" s="1">
        <v>923</v>
      </c>
      <c r="V3821" s="1">
        <v>5538</v>
      </c>
      <c r="W3821" s="1">
        <v>9929.4</v>
      </c>
      <c r="X3821" s="1">
        <v>4391.3999999999996</v>
      </c>
      <c r="Y3821" s="7">
        <v>0.44226237234878241</v>
      </c>
    </row>
    <row r="3822" spans="1:25">
      <c r="A3822" t="s">
        <v>5384</v>
      </c>
      <c r="B3822" s="3" t="str">
        <f t="shared" si="118"/>
        <v>Jun</v>
      </c>
      <c r="C3822" s="3" t="str">
        <f t="shared" si="119"/>
        <v>2022</v>
      </c>
      <c r="D3822" s="3">
        <v>44730</v>
      </c>
      <c r="E3822" t="s">
        <v>962</v>
      </c>
      <c r="F3822" t="s">
        <v>434</v>
      </c>
      <c r="G3822" s="5" t="s">
        <v>61</v>
      </c>
      <c r="H3822" s="5" t="s">
        <v>50</v>
      </c>
      <c r="I3822" t="s">
        <v>1300</v>
      </c>
      <c r="J3822" t="s">
        <v>1584</v>
      </c>
      <c r="K3822" s="5" t="s">
        <v>27</v>
      </c>
      <c r="L3822" s="5" t="s">
        <v>28</v>
      </c>
      <c r="M3822" t="s">
        <v>65</v>
      </c>
      <c r="N3822" s="5" t="s">
        <v>66</v>
      </c>
      <c r="O3822" s="5" t="s">
        <v>43</v>
      </c>
      <c r="P3822" t="s">
        <v>131</v>
      </c>
      <c r="Q3822" s="5" t="s">
        <v>45</v>
      </c>
      <c r="R3822" s="1">
        <v>3</v>
      </c>
      <c r="S3822" s="1">
        <v>4024</v>
      </c>
      <c r="T3822">
        <v>0.2</v>
      </c>
      <c r="U3822" s="1">
        <v>2419</v>
      </c>
      <c r="V3822" s="1">
        <v>7257</v>
      </c>
      <c r="W3822" s="1">
        <v>9657.6</v>
      </c>
      <c r="X3822" s="1">
        <v>2400.6000000000004</v>
      </c>
      <c r="Y3822" s="7">
        <v>0.24857107355864813</v>
      </c>
    </row>
    <row r="3823" spans="1:25">
      <c r="A3823" t="s">
        <v>5385</v>
      </c>
      <c r="B3823" s="3" t="str">
        <f t="shared" si="118"/>
        <v>Sep</v>
      </c>
      <c r="C3823" s="3" t="str">
        <f t="shared" si="119"/>
        <v>2023</v>
      </c>
      <c r="D3823" s="3">
        <v>45170</v>
      </c>
      <c r="E3823" t="s">
        <v>1513</v>
      </c>
      <c r="F3823" t="s">
        <v>1875</v>
      </c>
      <c r="G3823" s="5" t="s">
        <v>106</v>
      </c>
      <c r="H3823" s="5" t="s">
        <v>107</v>
      </c>
      <c r="I3823" t="s">
        <v>732</v>
      </c>
      <c r="J3823" t="s">
        <v>1209</v>
      </c>
      <c r="K3823" s="5" t="s">
        <v>27</v>
      </c>
      <c r="L3823" s="5" t="s">
        <v>116</v>
      </c>
      <c r="M3823" t="s">
        <v>117</v>
      </c>
      <c r="N3823" s="5" t="s">
        <v>118</v>
      </c>
      <c r="O3823" s="5" t="s">
        <v>31</v>
      </c>
      <c r="P3823" t="s">
        <v>332</v>
      </c>
      <c r="Q3823" s="5" t="s">
        <v>33</v>
      </c>
      <c r="R3823" s="1">
        <v>2</v>
      </c>
      <c r="S3823" s="1">
        <v>3386</v>
      </c>
      <c r="T3823">
        <v>0.2</v>
      </c>
      <c r="U3823" s="1">
        <v>1883</v>
      </c>
      <c r="V3823" s="1">
        <v>3766</v>
      </c>
      <c r="W3823" s="1">
        <v>5417.6</v>
      </c>
      <c r="X3823" s="1">
        <v>1651.6000000000004</v>
      </c>
      <c r="Y3823" s="7">
        <v>0.30485823981098648</v>
      </c>
    </row>
    <row r="3824" spans="1:25">
      <c r="A3824" t="s">
        <v>5386</v>
      </c>
      <c r="B3824" s="3" t="str">
        <f t="shared" si="118"/>
        <v>Dec</v>
      </c>
      <c r="C3824" s="3" t="str">
        <f t="shared" si="119"/>
        <v>2023</v>
      </c>
      <c r="D3824" s="3">
        <v>45271</v>
      </c>
      <c r="E3824" t="s">
        <v>1303</v>
      </c>
      <c r="F3824" t="s">
        <v>2848</v>
      </c>
      <c r="G3824" s="5" t="s">
        <v>23</v>
      </c>
      <c r="H3824" s="5" t="s">
        <v>24</v>
      </c>
      <c r="I3824" t="s">
        <v>253</v>
      </c>
      <c r="J3824" t="s">
        <v>371</v>
      </c>
      <c r="K3824" s="5" t="s">
        <v>41</v>
      </c>
      <c r="L3824" s="5" t="s">
        <v>116</v>
      </c>
      <c r="M3824" t="s">
        <v>65</v>
      </c>
      <c r="N3824" s="5" t="s">
        <v>66</v>
      </c>
      <c r="O3824" s="5" t="s">
        <v>31</v>
      </c>
      <c r="P3824" t="s">
        <v>376</v>
      </c>
      <c r="Q3824" s="5" t="s">
        <v>75</v>
      </c>
      <c r="R3824" s="1">
        <v>6</v>
      </c>
      <c r="S3824" s="1">
        <v>4109</v>
      </c>
      <c r="T3824">
        <v>0.1</v>
      </c>
      <c r="U3824" s="1">
        <v>2076</v>
      </c>
      <c r="V3824" s="1">
        <v>12456</v>
      </c>
      <c r="W3824" s="1">
        <v>22188.600000000002</v>
      </c>
      <c r="X3824" s="1">
        <v>9732.6000000000022</v>
      </c>
      <c r="Y3824" s="7">
        <v>0.43863064817068231</v>
      </c>
    </row>
    <row r="3825" spans="1:25">
      <c r="A3825" t="s">
        <v>5387</v>
      </c>
      <c r="B3825" s="3" t="str">
        <f t="shared" si="118"/>
        <v>Sep</v>
      </c>
      <c r="C3825" s="3" t="str">
        <f t="shared" si="119"/>
        <v>2023</v>
      </c>
      <c r="D3825" s="3">
        <v>45191</v>
      </c>
      <c r="E3825" t="s">
        <v>1483</v>
      </c>
      <c r="F3825" t="s">
        <v>3437</v>
      </c>
      <c r="G3825" s="5" t="s">
        <v>61</v>
      </c>
      <c r="H3825" s="5" t="s">
        <v>50</v>
      </c>
      <c r="I3825" t="s">
        <v>529</v>
      </c>
      <c r="J3825" t="s">
        <v>303</v>
      </c>
      <c r="K3825" s="5" t="s">
        <v>95</v>
      </c>
      <c r="L3825" s="5" t="s">
        <v>42</v>
      </c>
      <c r="M3825" t="s">
        <v>117</v>
      </c>
      <c r="N3825" s="5" t="s">
        <v>118</v>
      </c>
      <c r="O3825" s="5" t="s">
        <v>43</v>
      </c>
      <c r="P3825" t="s">
        <v>136</v>
      </c>
      <c r="Q3825" s="5" t="s">
        <v>75</v>
      </c>
      <c r="R3825" s="1">
        <v>8</v>
      </c>
      <c r="S3825" s="1">
        <v>2894</v>
      </c>
      <c r="T3825">
        <v>0.15</v>
      </c>
      <c r="U3825" s="1">
        <v>1792</v>
      </c>
      <c r="V3825" s="1">
        <v>14336</v>
      </c>
      <c r="W3825" s="1">
        <v>19679.2</v>
      </c>
      <c r="X3825" s="1">
        <v>5343.2000000000007</v>
      </c>
      <c r="Y3825" s="7">
        <v>0.27151510223992847</v>
      </c>
    </row>
    <row r="3826" spans="1:25">
      <c r="A3826" t="s">
        <v>5388</v>
      </c>
      <c r="B3826" s="3" t="str">
        <f t="shared" si="118"/>
        <v>Apr</v>
      </c>
      <c r="C3826" s="3" t="str">
        <f t="shared" si="119"/>
        <v>2025</v>
      </c>
      <c r="D3826" s="3">
        <v>45769</v>
      </c>
      <c r="E3826" t="s">
        <v>1651</v>
      </c>
      <c r="F3826" t="s">
        <v>2743</v>
      </c>
      <c r="G3826" s="5" t="s">
        <v>61</v>
      </c>
      <c r="H3826" s="5" t="s">
        <v>50</v>
      </c>
      <c r="I3826" t="s">
        <v>1508</v>
      </c>
      <c r="J3826" t="s">
        <v>1478</v>
      </c>
      <c r="K3826" s="5" t="s">
        <v>95</v>
      </c>
      <c r="L3826" s="5" t="s">
        <v>116</v>
      </c>
      <c r="M3826" t="s">
        <v>55</v>
      </c>
      <c r="N3826" s="5" t="s">
        <v>56</v>
      </c>
      <c r="O3826" s="5" t="s">
        <v>43</v>
      </c>
      <c r="P3826" t="s">
        <v>153</v>
      </c>
      <c r="Q3826" s="5" t="s">
        <v>33</v>
      </c>
      <c r="R3826" s="1">
        <v>2</v>
      </c>
      <c r="S3826" s="1">
        <v>757</v>
      </c>
      <c r="T3826">
        <v>0.2</v>
      </c>
      <c r="U3826" s="1">
        <v>388</v>
      </c>
      <c r="V3826" s="1">
        <v>776</v>
      </c>
      <c r="W3826" s="1">
        <v>1211.2</v>
      </c>
      <c r="X3826" s="1">
        <v>435.20000000000005</v>
      </c>
      <c r="Y3826" s="7">
        <v>0.35931307793923384</v>
      </c>
    </row>
    <row r="3827" spans="1:25">
      <c r="A3827" t="s">
        <v>5389</v>
      </c>
      <c r="B3827" s="3" t="str">
        <f t="shared" si="118"/>
        <v>Jun</v>
      </c>
      <c r="C3827" s="3" t="str">
        <f t="shared" si="119"/>
        <v>2023</v>
      </c>
      <c r="D3827" s="3">
        <v>45095</v>
      </c>
      <c r="E3827" t="s">
        <v>2315</v>
      </c>
      <c r="F3827" t="s">
        <v>156</v>
      </c>
      <c r="G3827" s="5" t="s">
        <v>61</v>
      </c>
      <c r="H3827" s="5" t="s">
        <v>50</v>
      </c>
      <c r="I3827" t="s">
        <v>62</v>
      </c>
      <c r="J3827" t="s">
        <v>634</v>
      </c>
      <c r="K3827" s="5" t="s">
        <v>41</v>
      </c>
      <c r="L3827" s="5" t="s">
        <v>64</v>
      </c>
      <c r="M3827" t="s">
        <v>65</v>
      </c>
      <c r="N3827" s="5" t="s">
        <v>66</v>
      </c>
      <c r="O3827" s="5" t="s">
        <v>43</v>
      </c>
      <c r="P3827" t="s">
        <v>110</v>
      </c>
      <c r="Q3827" s="5" t="s">
        <v>45</v>
      </c>
      <c r="R3827" s="1">
        <v>7</v>
      </c>
      <c r="S3827" s="1">
        <v>1990</v>
      </c>
      <c r="T3827">
        <v>0.1</v>
      </c>
      <c r="U3827" s="1">
        <v>1376</v>
      </c>
      <c r="V3827" s="1">
        <v>9632</v>
      </c>
      <c r="W3827" s="1">
        <v>12537</v>
      </c>
      <c r="X3827" s="1">
        <v>2905</v>
      </c>
      <c r="Y3827" s="7">
        <v>0.23171412618648798</v>
      </c>
    </row>
    <row r="3828" spans="1:25">
      <c r="A3828" t="s">
        <v>5390</v>
      </c>
      <c r="B3828" s="3" t="str">
        <f t="shared" si="118"/>
        <v>May</v>
      </c>
      <c r="C3828" s="3" t="str">
        <f t="shared" si="119"/>
        <v>2022</v>
      </c>
      <c r="D3828" s="3">
        <v>44698</v>
      </c>
      <c r="E3828" t="s">
        <v>1152</v>
      </c>
      <c r="F3828" t="s">
        <v>2112</v>
      </c>
      <c r="G3828" s="5" t="s">
        <v>61</v>
      </c>
      <c r="H3828" s="5" t="s">
        <v>50</v>
      </c>
      <c r="I3828" t="s">
        <v>242</v>
      </c>
      <c r="J3828" t="s">
        <v>363</v>
      </c>
      <c r="K3828" s="5" t="s">
        <v>95</v>
      </c>
      <c r="L3828" s="5" t="s">
        <v>42</v>
      </c>
      <c r="M3828" t="s">
        <v>55</v>
      </c>
      <c r="N3828" s="5" t="s">
        <v>56</v>
      </c>
      <c r="O3828" s="5" t="s">
        <v>31</v>
      </c>
      <c r="P3828" t="s">
        <v>192</v>
      </c>
      <c r="Q3828" s="5" t="s">
        <v>33</v>
      </c>
      <c r="R3828" s="1">
        <v>6</v>
      </c>
      <c r="S3828" s="1">
        <v>1789</v>
      </c>
      <c r="T3828">
        <v>0.05</v>
      </c>
      <c r="U3828" s="1">
        <v>1202</v>
      </c>
      <c r="V3828" s="1">
        <v>7212</v>
      </c>
      <c r="W3828" s="1">
        <v>10197.299999999999</v>
      </c>
      <c r="X3828" s="1">
        <v>2985.2999999999993</v>
      </c>
      <c r="Y3828" s="7">
        <v>0.29275396428466355</v>
      </c>
    </row>
    <row r="3829" spans="1:25">
      <c r="A3829" t="s">
        <v>5391</v>
      </c>
      <c r="B3829" s="3" t="str">
        <f t="shared" si="118"/>
        <v>Jan</v>
      </c>
      <c r="C3829" s="3" t="str">
        <f t="shared" si="119"/>
        <v>2023</v>
      </c>
      <c r="D3829" s="3">
        <v>44929</v>
      </c>
      <c r="E3829" t="s">
        <v>1284</v>
      </c>
      <c r="F3829" t="s">
        <v>1061</v>
      </c>
      <c r="G3829" s="5" t="s">
        <v>23</v>
      </c>
      <c r="H3829" s="5" t="s">
        <v>24</v>
      </c>
      <c r="I3829" t="s">
        <v>625</v>
      </c>
      <c r="J3829" t="s">
        <v>147</v>
      </c>
      <c r="K3829" s="5" t="s">
        <v>95</v>
      </c>
      <c r="L3829" s="5" t="s">
        <v>64</v>
      </c>
      <c r="M3829" t="s">
        <v>87</v>
      </c>
      <c r="N3829" s="5" t="s">
        <v>88</v>
      </c>
      <c r="O3829" s="5" t="s">
        <v>31</v>
      </c>
      <c r="P3829" t="s">
        <v>260</v>
      </c>
      <c r="Q3829" s="5" t="s">
        <v>75</v>
      </c>
      <c r="R3829" s="1">
        <v>5</v>
      </c>
      <c r="S3829" s="1">
        <v>677</v>
      </c>
      <c r="T3829">
        <v>0.1</v>
      </c>
      <c r="U3829" s="1">
        <v>547</v>
      </c>
      <c r="V3829" s="1">
        <v>2735</v>
      </c>
      <c r="W3829" s="1">
        <v>3046.5</v>
      </c>
      <c r="X3829" s="1">
        <v>311.5</v>
      </c>
      <c r="Y3829" s="7">
        <v>0.1022484818644346</v>
      </c>
    </row>
    <row r="3830" spans="1:25">
      <c r="A3830" t="s">
        <v>5392</v>
      </c>
      <c r="B3830" s="3" t="str">
        <f t="shared" si="118"/>
        <v>Jan</v>
      </c>
      <c r="C3830" s="3" t="str">
        <f t="shared" si="119"/>
        <v>2023</v>
      </c>
      <c r="D3830" s="3">
        <v>44946</v>
      </c>
      <c r="E3830" t="s">
        <v>1742</v>
      </c>
      <c r="F3830" t="s">
        <v>2159</v>
      </c>
      <c r="G3830" s="5" t="s">
        <v>106</v>
      </c>
      <c r="H3830" s="5" t="s">
        <v>107</v>
      </c>
      <c r="I3830" t="s">
        <v>805</v>
      </c>
      <c r="J3830" t="s">
        <v>505</v>
      </c>
      <c r="K3830" s="5" t="s">
        <v>73</v>
      </c>
      <c r="L3830" s="5" t="s">
        <v>54</v>
      </c>
      <c r="M3830" t="s">
        <v>65</v>
      </c>
      <c r="N3830" s="5" t="s">
        <v>66</v>
      </c>
      <c r="O3830" s="5" t="s">
        <v>31</v>
      </c>
      <c r="P3830" t="s">
        <v>274</v>
      </c>
      <c r="Q3830" s="5" t="s">
        <v>45</v>
      </c>
      <c r="R3830" s="1">
        <v>8</v>
      </c>
      <c r="S3830" s="1">
        <v>4201</v>
      </c>
      <c r="T3830">
        <v>0</v>
      </c>
      <c r="U3830" s="1">
        <v>2123</v>
      </c>
      <c r="V3830" s="1">
        <v>16984</v>
      </c>
      <c r="W3830" s="1">
        <v>33608</v>
      </c>
      <c r="X3830" s="1">
        <v>16624</v>
      </c>
      <c r="Y3830" s="7">
        <v>0.4946441323494406</v>
      </c>
    </row>
    <row r="3831" spans="1:25">
      <c r="A3831" t="s">
        <v>5393</v>
      </c>
      <c r="B3831" s="3" t="str">
        <f t="shared" si="118"/>
        <v>Sep</v>
      </c>
      <c r="C3831" s="3" t="str">
        <f t="shared" si="119"/>
        <v>2024</v>
      </c>
      <c r="D3831" s="3">
        <v>45559</v>
      </c>
      <c r="E3831" t="s">
        <v>1981</v>
      </c>
      <c r="F3831" t="s">
        <v>1738</v>
      </c>
      <c r="G3831" s="5" t="s">
        <v>23</v>
      </c>
      <c r="H3831" s="5" t="s">
        <v>24</v>
      </c>
      <c r="I3831" t="s">
        <v>710</v>
      </c>
      <c r="J3831" t="s">
        <v>147</v>
      </c>
      <c r="K3831" s="5" t="s">
        <v>95</v>
      </c>
      <c r="L3831" s="5" t="s">
        <v>64</v>
      </c>
      <c r="M3831" t="s">
        <v>55</v>
      </c>
      <c r="N3831" s="5" t="s">
        <v>56</v>
      </c>
      <c r="O3831" s="5" t="s">
        <v>31</v>
      </c>
      <c r="P3831" t="s">
        <v>192</v>
      </c>
      <c r="Q3831" s="5" t="s">
        <v>75</v>
      </c>
      <c r="R3831" s="1">
        <v>6</v>
      </c>
      <c r="S3831" s="1">
        <v>858</v>
      </c>
      <c r="T3831">
        <v>0.1</v>
      </c>
      <c r="U3831" s="1">
        <v>603</v>
      </c>
      <c r="V3831" s="1">
        <v>3618</v>
      </c>
      <c r="W3831" s="1">
        <v>4633.2</v>
      </c>
      <c r="X3831" s="1">
        <v>1015.1999999999998</v>
      </c>
      <c r="Y3831" s="7">
        <v>0.21911421911421908</v>
      </c>
    </row>
    <row r="3832" spans="1:25">
      <c r="A3832" t="s">
        <v>5394</v>
      </c>
      <c r="B3832" s="3" t="str">
        <f t="shared" si="118"/>
        <v>Nov</v>
      </c>
      <c r="C3832" s="3" t="str">
        <f t="shared" si="119"/>
        <v>2023</v>
      </c>
      <c r="D3832" s="3">
        <v>45231</v>
      </c>
      <c r="E3832" t="s">
        <v>745</v>
      </c>
      <c r="F3832" t="s">
        <v>686</v>
      </c>
      <c r="G3832" s="5" t="s">
        <v>37</v>
      </c>
      <c r="H3832" s="5" t="s">
        <v>38</v>
      </c>
      <c r="I3832" t="s">
        <v>1524</v>
      </c>
      <c r="J3832" t="s">
        <v>1946</v>
      </c>
      <c r="K3832" s="5" t="s">
        <v>41</v>
      </c>
      <c r="L3832" s="5" t="s">
        <v>42</v>
      </c>
      <c r="M3832" t="s">
        <v>29</v>
      </c>
      <c r="N3832" s="5" t="s">
        <v>30</v>
      </c>
      <c r="O3832" s="5" t="s">
        <v>31</v>
      </c>
      <c r="P3832" t="s">
        <v>67</v>
      </c>
      <c r="Q3832" s="5" t="s">
        <v>33</v>
      </c>
      <c r="R3832" s="1">
        <v>3</v>
      </c>
      <c r="S3832" s="1">
        <v>4922</v>
      </c>
      <c r="T3832">
        <v>0.15</v>
      </c>
      <c r="U3832" s="1">
        <v>3195</v>
      </c>
      <c r="V3832" s="1">
        <v>9585</v>
      </c>
      <c r="W3832" s="1">
        <v>12551.1</v>
      </c>
      <c r="X3832" s="1">
        <v>2966.1000000000004</v>
      </c>
      <c r="Y3832" s="7">
        <v>0.23632191600736194</v>
      </c>
    </row>
    <row r="3833" spans="1:25">
      <c r="A3833" t="s">
        <v>5395</v>
      </c>
      <c r="B3833" s="3" t="str">
        <f t="shared" si="118"/>
        <v>Nov</v>
      </c>
      <c r="C3833" s="3" t="str">
        <f t="shared" si="119"/>
        <v>2024</v>
      </c>
      <c r="D3833" s="3">
        <v>45621</v>
      </c>
      <c r="E3833" t="s">
        <v>270</v>
      </c>
      <c r="F3833" t="s">
        <v>883</v>
      </c>
      <c r="G3833" s="5" t="s">
        <v>23</v>
      </c>
      <c r="H3833" s="5" t="s">
        <v>24</v>
      </c>
      <c r="I3833" t="s">
        <v>1121</v>
      </c>
      <c r="J3833" t="s">
        <v>342</v>
      </c>
      <c r="K3833" s="5" t="s">
        <v>27</v>
      </c>
      <c r="L3833" s="5" t="s">
        <v>28</v>
      </c>
      <c r="M3833" t="s">
        <v>87</v>
      </c>
      <c r="N3833" s="5" t="s">
        <v>88</v>
      </c>
      <c r="O3833" s="5" t="s">
        <v>43</v>
      </c>
      <c r="P3833" t="s">
        <v>96</v>
      </c>
      <c r="Q3833" s="5" t="s">
        <v>45</v>
      </c>
      <c r="R3833" s="1">
        <v>8</v>
      </c>
      <c r="S3833" s="1">
        <v>1441</v>
      </c>
      <c r="T3833">
        <v>0.05</v>
      </c>
      <c r="U3833" s="1">
        <v>1049</v>
      </c>
      <c r="V3833" s="1">
        <v>8392</v>
      </c>
      <c r="W3833" s="1">
        <v>10951.6</v>
      </c>
      <c r="X3833" s="1">
        <v>2559.6000000000004</v>
      </c>
      <c r="Y3833" s="7">
        <v>0.23371927389605174</v>
      </c>
    </row>
    <row r="3834" spans="1:25">
      <c r="A3834" t="s">
        <v>5396</v>
      </c>
      <c r="B3834" s="3" t="str">
        <f t="shared" si="118"/>
        <v>May</v>
      </c>
      <c r="C3834" s="3" t="str">
        <f t="shared" si="119"/>
        <v>2025</v>
      </c>
      <c r="D3834" s="3">
        <v>45779</v>
      </c>
      <c r="E3834" t="s">
        <v>1874</v>
      </c>
      <c r="F3834" t="s">
        <v>347</v>
      </c>
      <c r="G3834" s="5" t="s">
        <v>49</v>
      </c>
      <c r="H3834" s="5" t="s">
        <v>50</v>
      </c>
      <c r="I3834" t="s">
        <v>504</v>
      </c>
      <c r="J3834" t="s">
        <v>141</v>
      </c>
      <c r="K3834" s="5" t="s">
        <v>53</v>
      </c>
      <c r="L3834" s="5" t="s">
        <v>42</v>
      </c>
      <c r="M3834" t="s">
        <v>55</v>
      </c>
      <c r="N3834" s="5" t="s">
        <v>56</v>
      </c>
      <c r="O3834" s="5" t="s">
        <v>43</v>
      </c>
      <c r="P3834" t="s">
        <v>390</v>
      </c>
      <c r="Q3834" s="5" t="s">
        <v>45</v>
      </c>
      <c r="R3834" s="1">
        <v>4</v>
      </c>
      <c r="S3834" s="1">
        <v>229</v>
      </c>
      <c r="T3834">
        <v>0.25</v>
      </c>
      <c r="U3834" s="1">
        <v>115</v>
      </c>
      <c r="V3834" s="1">
        <v>460</v>
      </c>
      <c r="W3834" s="1">
        <v>687</v>
      </c>
      <c r="X3834" s="1">
        <v>227</v>
      </c>
      <c r="Y3834" s="7">
        <v>0.33042212518195052</v>
      </c>
    </row>
    <row r="3835" spans="1:25">
      <c r="A3835" t="s">
        <v>5397</v>
      </c>
      <c r="B3835" s="3" t="str">
        <f t="shared" si="118"/>
        <v>Jun</v>
      </c>
      <c r="C3835" s="3" t="str">
        <f t="shared" si="119"/>
        <v>2023</v>
      </c>
      <c r="D3835" s="3">
        <v>45097</v>
      </c>
      <c r="E3835" t="s">
        <v>410</v>
      </c>
      <c r="F3835" t="s">
        <v>252</v>
      </c>
      <c r="G3835" s="5" t="s">
        <v>61</v>
      </c>
      <c r="H3835" s="5" t="s">
        <v>50</v>
      </c>
      <c r="I3835" t="s">
        <v>969</v>
      </c>
      <c r="J3835" t="s">
        <v>790</v>
      </c>
      <c r="K3835" s="5" t="s">
        <v>41</v>
      </c>
      <c r="L3835" s="5" t="s">
        <v>54</v>
      </c>
      <c r="M3835" t="s">
        <v>65</v>
      </c>
      <c r="N3835" s="5" t="s">
        <v>66</v>
      </c>
      <c r="O3835" s="5" t="s">
        <v>43</v>
      </c>
      <c r="P3835" t="s">
        <v>931</v>
      </c>
      <c r="Q3835" s="5" t="s">
        <v>45</v>
      </c>
      <c r="R3835" s="1">
        <v>1</v>
      </c>
      <c r="S3835" s="1">
        <v>283</v>
      </c>
      <c r="T3835">
        <v>0.05</v>
      </c>
      <c r="U3835" s="1">
        <v>190</v>
      </c>
      <c r="V3835" s="1">
        <v>190</v>
      </c>
      <c r="W3835" s="1">
        <v>268.84999999999997</v>
      </c>
      <c r="X3835" s="1">
        <v>78.849999999999966</v>
      </c>
      <c r="Y3835" s="7">
        <v>0.293286219081272</v>
      </c>
    </row>
    <row r="3836" spans="1:25">
      <c r="A3836" t="s">
        <v>5398</v>
      </c>
      <c r="B3836" s="3" t="str">
        <f t="shared" si="118"/>
        <v>May</v>
      </c>
      <c r="C3836" s="3" t="str">
        <f t="shared" si="119"/>
        <v>2023</v>
      </c>
      <c r="D3836" s="3">
        <v>45051</v>
      </c>
      <c r="E3836" t="s">
        <v>2493</v>
      </c>
      <c r="F3836" t="s">
        <v>84</v>
      </c>
      <c r="G3836" s="5" t="s">
        <v>49</v>
      </c>
      <c r="H3836" s="5" t="s">
        <v>50</v>
      </c>
      <c r="I3836" t="s">
        <v>353</v>
      </c>
      <c r="J3836" t="s">
        <v>885</v>
      </c>
      <c r="K3836" s="5" t="s">
        <v>27</v>
      </c>
      <c r="L3836" s="5" t="s">
        <v>42</v>
      </c>
      <c r="M3836" t="s">
        <v>117</v>
      </c>
      <c r="N3836" s="5" t="s">
        <v>118</v>
      </c>
      <c r="O3836" s="5" t="s">
        <v>43</v>
      </c>
      <c r="P3836" t="s">
        <v>170</v>
      </c>
      <c r="Q3836" s="5" t="s">
        <v>33</v>
      </c>
      <c r="R3836" s="1">
        <v>1</v>
      </c>
      <c r="S3836" s="1">
        <v>2194</v>
      </c>
      <c r="T3836">
        <v>0.05</v>
      </c>
      <c r="U3836" s="1">
        <v>1209</v>
      </c>
      <c r="V3836" s="1">
        <v>1209</v>
      </c>
      <c r="W3836" s="1">
        <v>2084.2999999999997</v>
      </c>
      <c r="X3836" s="1">
        <v>875.29999999999973</v>
      </c>
      <c r="Y3836" s="7">
        <v>0.41994914359737073</v>
      </c>
    </row>
    <row r="3837" spans="1:25">
      <c r="A3837" t="s">
        <v>5399</v>
      </c>
      <c r="B3837" s="3" t="str">
        <f t="shared" si="118"/>
        <v>Apr</v>
      </c>
      <c r="C3837" s="3" t="str">
        <f t="shared" si="119"/>
        <v>2022</v>
      </c>
      <c r="D3837" s="3">
        <v>44653</v>
      </c>
      <c r="E3837" t="s">
        <v>316</v>
      </c>
      <c r="F3837" t="s">
        <v>1653</v>
      </c>
      <c r="G3837" s="5" t="s">
        <v>61</v>
      </c>
      <c r="H3837" s="5" t="s">
        <v>50</v>
      </c>
      <c r="I3837" t="s">
        <v>1041</v>
      </c>
      <c r="J3837" t="s">
        <v>1266</v>
      </c>
      <c r="K3837" s="5" t="s">
        <v>73</v>
      </c>
      <c r="L3837" s="5" t="s">
        <v>64</v>
      </c>
      <c r="M3837" t="s">
        <v>117</v>
      </c>
      <c r="N3837" s="5" t="s">
        <v>118</v>
      </c>
      <c r="O3837" s="5" t="s">
        <v>43</v>
      </c>
      <c r="P3837" t="s">
        <v>427</v>
      </c>
      <c r="Q3837" s="5" t="s">
        <v>45</v>
      </c>
      <c r="R3837" s="1">
        <v>3</v>
      </c>
      <c r="S3837" s="1">
        <v>3476</v>
      </c>
      <c r="T3837">
        <v>0.25</v>
      </c>
      <c r="U3837" s="1">
        <v>2846</v>
      </c>
      <c r="V3837" s="1">
        <v>8538</v>
      </c>
      <c r="W3837" s="1">
        <v>7821</v>
      </c>
      <c r="X3837" s="1">
        <v>-717</v>
      </c>
      <c r="Y3837" s="7">
        <v>-9.1676256233218262E-2</v>
      </c>
    </row>
    <row r="3838" spans="1:25">
      <c r="A3838" t="s">
        <v>5400</v>
      </c>
      <c r="B3838" s="3" t="str">
        <f t="shared" si="118"/>
        <v>Apr</v>
      </c>
      <c r="C3838" s="3" t="str">
        <f t="shared" si="119"/>
        <v>2025</v>
      </c>
      <c r="D3838" s="3">
        <v>45769</v>
      </c>
      <c r="E3838" t="s">
        <v>748</v>
      </c>
      <c r="F3838" t="s">
        <v>1913</v>
      </c>
      <c r="G3838" s="5" t="s">
        <v>23</v>
      </c>
      <c r="H3838" s="5" t="s">
        <v>24</v>
      </c>
      <c r="I3838" t="s">
        <v>500</v>
      </c>
      <c r="J3838" t="s">
        <v>780</v>
      </c>
      <c r="K3838" s="5" t="s">
        <v>27</v>
      </c>
      <c r="L3838" s="5" t="s">
        <v>116</v>
      </c>
      <c r="M3838" t="s">
        <v>55</v>
      </c>
      <c r="N3838" s="5" t="s">
        <v>56</v>
      </c>
      <c r="O3838" s="5" t="s">
        <v>43</v>
      </c>
      <c r="P3838" t="s">
        <v>136</v>
      </c>
      <c r="Q3838" s="5" t="s">
        <v>45</v>
      </c>
      <c r="R3838" s="1">
        <v>6</v>
      </c>
      <c r="S3838" s="1">
        <v>4862</v>
      </c>
      <c r="T3838">
        <v>0.15</v>
      </c>
      <c r="U3838" s="1">
        <v>2934</v>
      </c>
      <c r="V3838" s="1">
        <v>17604</v>
      </c>
      <c r="W3838" s="1">
        <v>24796.2</v>
      </c>
      <c r="X3838" s="1">
        <v>7192.2000000000007</v>
      </c>
      <c r="Y3838" s="7">
        <v>0.29005250804558763</v>
      </c>
    </row>
    <row r="3839" spans="1:25">
      <c r="A3839" t="s">
        <v>5401</v>
      </c>
      <c r="B3839" s="3" t="str">
        <f t="shared" si="118"/>
        <v>May</v>
      </c>
      <c r="C3839" s="3" t="str">
        <f t="shared" si="119"/>
        <v>2022</v>
      </c>
      <c r="D3839" s="3">
        <v>44683</v>
      </c>
      <c r="E3839" t="s">
        <v>182</v>
      </c>
      <c r="F3839" t="s">
        <v>151</v>
      </c>
      <c r="G3839" s="5" t="s">
        <v>61</v>
      </c>
      <c r="H3839" s="5" t="s">
        <v>50</v>
      </c>
      <c r="I3839" t="s">
        <v>625</v>
      </c>
      <c r="J3839" t="s">
        <v>808</v>
      </c>
      <c r="K3839" s="5" t="s">
        <v>53</v>
      </c>
      <c r="L3839" s="5" t="s">
        <v>54</v>
      </c>
      <c r="M3839" t="s">
        <v>87</v>
      </c>
      <c r="N3839" s="5" t="s">
        <v>88</v>
      </c>
      <c r="O3839" s="5" t="s">
        <v>31</v>
      </c>
      <c r="P3839" t="s">
        <v>228</v>
      </c>
      <c r="Q3839" s="5" t="s">
        <v>33</v>
      </c>
      <c r="R3839" s="1">
        <v>1</v>
      </c>
      <c r="S3839" s="1">
        <v>2624</v>
      </c>
      <c r="T3839">
        <v>0</v>
      </c>
      <c r="U3839" s="1">
        <v>1549</v>
      </c>
      <c r="V3839" s="1">
        <v>1549</v>
      </c>
      <c r="W3839" s="1">
        <v>2624</v>
      </c>
      <c r="X3839" s="1">
        <v>1075</v>
      </c>
      <c r="Y3839" s="7">
        <v>0.40967987804878048</v>
      </c>
    </row>
    <row r="3840" spans="1:25">
      <c r="A3840" t="s">
        <v>5402</v>
      </c>
      <c r="B3840" s="3" t="str">
        <f t="shared" si="118"/>
        <v>Aug</v>
      </c>
      <c r="C3840" s="3" t="str">
        <f t="shared" si="119"/>
        <v>2022</v>
      </c>
      <c r="D3840" s="3">
        <v>44796</v>
      </c>
      <c r="E3840" t="s">
        <v>546</v>
      </c>
      <c r="F3840" t="s">
        <v>481</v>
      </c>
      <c r="G3840" s="5" t="s">
        <v>49</v>
      </c>
      <c r="H3840" s="5" t="s">
        <v>50</v>
      </c>
      <c r="I3840" t="s">
        <v>313</v>
      </c>
      <c r="J3840" t="s">
        <v>628</v>
      </c>
      <c r="K3840" s="5" t="s">
        <v>73</v>
      </c>
      <c r="L3840" s="5" t="s">
        <v>54</v>
      </c>
      <c r="M3840" t="s">
        <v>29</v>
      </c>
      <c r="N3840" s="5" t="s">
        <v>30</v>
      </c>
      <c r="O3840" s="5" t="s">
        <v>31</v>
      </c>
      <c r="P3840" t="s">
        <v>787</v>
      </c>
      <c r="Q3840" s="5" t="s">
        <v>45</v>
      </c>
      <c r="R3840" s="1">
        <v>7</v>
      </c>
      <c r="S3840" s="1">
        <v>3057</v>
      </c>
      <c r="T3840">
        <v>0.15</v>
      </c>
      <c r="U3840" s="1">
        <v>1860</v>
      </c>
      <c r="V3840" s="1">
        <v>13020</v>
      </c>
      <c r="W3840" s="1">
        <v>18189.149999999998</v>
      </c>
      <c r="X3840" s="1">
        <v>5169.1499999999978</v>
      </c>
      <c r="Y3840" s="7">
        <v>0.2841886509265138</v>
      </c>
    </row>
    <row r="3841" spans="1:25">
      <c r="A3841" t="s">
        <v>5403</v>
      </c>
      <c r="B3841" s="3" t="str">
        <f t="shared" si="118"/>
        <v>Aug</v>
      </c>
      <c r="C3841" s="3" t="str">
        <f t="shared" si="119"/>
        <v>2025</v>
      </c>
      <c r="D3841" s="3">
        <v>45874</v>
      </c>
      <c r="E3841" t="s">
        <v>322</v>
      </c>
      <c r="F3841" t="s">
        <v>2949</v>
      </c>
      <c r="G3841" s="5" t="s">
        <v>23</v>
      </c>
      <c r="H3841" s="5" t="s">
        <v>24</v>
      </c>
      <c r="I3841" t="s">
        <v>1021</v>
      </c>
      <c r="J3841" t="s">
        <v>227</v>
      </c>
      <c r="K3841" s="5" t="s">
        <v>73</v>
      </c>
      <c r="L3841" s="5" t="s">
        <v>28</v>
      </c>
      <c r="M3841" t="s">
        <v>65</v>
      </c>
      <c r="N3841" s="5" t="s">
        <v>66</v>
      </c>
      <c r="O3841" s="5" t="s">
        <v>43</v>
      </c>
      <c r="P3841" t="s">
        <v>244</v>
      </c>
      <c r="Q3841" s="5" t="s">
        <v>75</v>
      </c>
      <c r="R3841" s="1">
        <v>3</v>
      </c>
      <c r="S3841" s="1">
        <v>1420</v>
      </c>
      <c r="T3841">
        <v>0.05</v>
      </c>
      <c r="U3841" s="1">
        <v>968</v>
      </c>
      <c r="V3841" s="1">
        <v>2904</v>
      </c>
      <c r="W3841" s="1">
        <v>4047</v>
      </c>
      <c r="X3841" s="1">
        <v>1143</v>
      </c>
      <c r="Y3841" s="7">
        <v>0.28243143068939958</v>
      </c>
    </row>
    <row r="3842" spans="1:25">
      <c r="A3842" t="s">
        <v>5404</v>
      </c>
      <c r="B3842" s="3" t="str">
        <f t="shared" si="118"/>
        <v>Jan</v>
      </c>
      <c r="C3842" s="3" t="str">
        <f t="shared" si="119"/>
        <v>2024</v>
      </c>
      <c r="D3842" s="3">
        <v>45299</v>
      </c>
      <c r="E3842" t="s">
        <v>234</v>
      </c>
      <c r="F3842" t="s">
        <v>1645</v>
      </c>
      <c r="G3842" s="5" t="s">
        <v>106</v>
      </c>
      <c r="H3842" s="5" t="s">
        <v>107</v>
      </c>
      <c r="I3842" t="s">
        <v>1305</v>
      </c>
      <c r="J3842" t="s">
        <v>2675</v>
      </c>
      <c r="K3842" s="5" t="s">
        <v>41</v>
      </c>
      <c r="L3842" s="5" t="s">
        <v>54</v>
      </c>
      <c r="M3842" t="s">
        <v>55</v>
      </c>
      <c r="N3842" s="5" t="s">
        <v>56</v>
      </c>
      <c r="O3842" s="5" t="s">
        <v>43</v>
      </c>
      <c r="P3842" t="s">
        <v>89</v>
      </c>
      <c r="Q3842" s="5" t="s">
        <v>75</v>
      </c>
      <c r="R3842" s="1">
        <v>3</v>
      </c>
      <c r="S3842" s="1">
        <v>1324</v>
      </c>
      <c r="T3842">
        <v>0.1</v>
      </c>
      <c r="U3842" s="1">
        <v>691</v>
      </c>
      <c r="V3842" s="1">
        <v>2073</v>
      </c>
      <c r="W3842" s="1">
        <v>3574.8</v>
      </c>
      <c r="X3842" s="1">
        <v>1501.8000000000002</v>
      </c>
      <c r="Y3842" s="7">
        <v>0.42010741859684458</v>
      </c>
    </row>
    <row r="3843" spans="1:25">
      <c r="A3843" t="s">
        <v>5405</v>
      </c>
      <c r="B3843" s="3" t="str">
        <f t="shared" ref="B3843:B3906" si="120">TEXT(D3843,"MMM")</f>
        <v>Jul</v>
      </c>
      <c r="C3843" s="3" t="str">
        <f t="shared" ref="C3843:C3906" si="121">TEXT(D3843,"YYYY")</f>
        <v>2023</v>
      </c>
      <c r="D3843" s="3">
        <v>45132</v>
      </c>
      <c r="E3843" t="s">
        <v>2693</v>
      </c>
      <c r="F3843" t="s">
        <v>1029</v>
      </c>
      <c r="G3843" s="5" t="s">
        <v>23</v>
      </c>
      <c r="H3843" s="5" t="s">
        <v>24</v>
      </c>
      <c r="I3843" t="s">
        <v>93</v>
      </c>
      <c r="J3843" t="s">
        <v>945</v>
      </c>
      <c r="K3843" s="5" t="s">
        <v>27</v>
      </c>
      <c r="L3843" s="5" t="s">
        <v>54</v>
      </c>
      <c r="M3843" t="s">
        <v>87</v>
      </c>
      <c r="N3843" s="5" t="s">
        <v>88</v>
      </c>
      <c r="O3843" s="5" t="s">
        <v>43</v>
      </c>
      <c r="P3843" t="s">
        <v>855</v>
      </c>
      <c r="Q3843" s="5" t="s">
        <v>33</v>
      </c>
      <c r="R3843" s="1">
        <v>6</v>
      </c>
      <c r="S3843" s="1">
        <v>2627</v>
      </c>
      <c r="T3843">
        <v>0</v>
      </c>
      <c r="U3843" s="1">
        <v>1462</v>
      </c>
      <c r="V3843" s="1">
        <v>8772</v>
      </c>
      <c r="W3843" s="1">
        <v>15762</v>
      </c>
      <c r="X3843" s="1">
        <v>6990</v>
      </c>
      <c r="Y3843" s="7">
        <v>0.44347164065473926</v>
      </c>
    </row>
    <row r="3844" spans="1:25">
      <c r="A3844" t="s">
        <v>5406</v>
      </c>
      <c r="B3844" s="3" t="str">
        <f t="shared" si="120"/>
        <v>Oct</v>
      </c>
      <c r="C3844" s="3" t="str">
        <f t="shared" si="121"/>
        <v>2025</v>
      </c>
      <c r="D3844" s="3">
        <v>45940</v>
      </c>
      <c r="E3844" t="s">
        <v>3306</v>
      </c>
      <c r="F3844" t="s">
        <v>1295</v>
      </c>
      <c r="G3844" s="5" t="s">
        <v>23</v>
      </c>
      <c r="H3844" s="5" t="s">
        <v>24</v>
      </c>
      <c r="I3844" t="s">
        <v>1009</v>
      </c>
      <c r="J3844" t="s">
        <v>711</v>
      </c>
      <c r="K3844" s="5" t="s">
        <v>95</v>
      </c>
      <c r="L3844" s="5" t="s">
        <v>116</v>
      </c>
      <c r="M3844" t="s">
        <v>87</v>
      </c>
      <c r="N3844" s="5" t="s">
        <v>88</v>
      </c>
      <c r="O3844" s="5" t="s">
        <v>43</v>
      </c>
      <c r="P3844" t="s">
        <v>165</v>
      </c>
      <c r="Q3844" s="5" t="s">
        <v>33</v>
      </c>
      <c r="R3844" s="1">
        <v>6</v>
      </c>
      <c r="S3844" s="1">
        <v>3769</v>
      </c>
      <c r="T3844">
        <v>0</v>
      </c>
      <c r="U3844" s="1">
        <v>2161</v>
      </c>
      <c r="V3844" s="1">
        <v>12966</v>
      </c>
      <c r="W3844" s="1">
        <v>22614</v>
      </c>
      <c r="X3844" s="1">
        <v>9648</v>
      </c>
      <c r="Y3844" s="7">
        <v>0.4266383656142213</v>
      </c>
    </row>
    <row r="3845" spans="1:25">
      <c r="A3845" t="s">
        <v>5407</v>
      </c>
      <c r="B3845" s="3" t="str">
        <f t="shared" si="120"/>
        <v>Jun</v>
      </c>
      <c r="C3845" s="3" t="str">
        <f t="shared" si="121"/>
        <v>2022</v>
      </c>
      <c r="D3845" s="3">
        <v>44722</v>
      </c>
      <c r="E3845" t="s">
        <v>3190</v>
      </c>
      <c r="F3845" t="s">
        <v>1683</v>
      </c>
      <c r="G3845" s="5" t="s">
        <v>61</v>
      </c>
      <c r="H3845" s="5" t="s">
        <v>50</v>
      </c>
      <c r="I3845" t="s">
        <v>25</v>
      </c>
      <c r="J3845" t="s">
        <v>1146</v>
      </c>
      <c r="K3845" s="5" t="s">
        <v>27</v>
      </c>
      <c r="L3845" s="5" t="s">
        <v>54</v>
      </c>
      <c r="M3845" t="s">
        <v>87</v>
      </c>
      <c r="N3845" s="5" t="s">
        <v>88</v>
      </c>
      <c r="O3845" s="5" t="s">
        <v>43</v>
      </c>
      <c r="P3845" t="s">
        <v>757</v>
      </c>
      <c r="Q3845" s="5" t="s">
        <v>45</v>
      </c>
      <c r="R3845" s="1">
        <v>5</v>
      </c>
      <c r="S3845" s="1">
        <v>1512</v>
      </c>
      <c r="T3845">
        <v>0</v>
      </c>
      <c r="U3845" s="1">
        <v>915</v>
      </c>
      <c r="V3845" s="1">
        <v>4575</v>
      </c>
      <c r="W3845" s="1">
        <v>7560</v>
      </c>
      <c r="X3845" s="1">
        <v>2985</v>
      </c>
      <c r="Y3845" s="7">
        <v>0.39484126984126983</v>
      </c>
    </row>
    <row r="3846" spans="1:25">
      <c r="A3846" t="s">
        <v>5408</v>
      </c>
      <c r="B3846" s="3" t="str">
        <f t="shared" si="120"/>
        <v>Mar</v>
      </c>
      <c r="C3846" s="3" t="str">
        <f t="shared" si="121"/>
        <v>2023</v>
      </c>
      <c r="D3846" s="3">
        <v>45001</v>
      </c>
      <c r="E3846" t="s">
        <v>2582</v>
      </c>
      <c r="F3846" t="s">
        <v>2394</v>
      </c>
      <c r="G3846" s="5" t="s">
        <v>23</v>
      </c>
      <c r="H3846" s="5" t="s">
        <v>24</v>
      </c>
      <c r="I3846" t="s">
        <v>1286</v>
      </c>
      <c r="J3846" t="s">
        <v>1930</v>
      </c>
      <c r="K3846" s="5" t="s">
        <v>73</v>
      </c>
      <c r="L3846" s="5" t="s">
        <v>64</v>
      </c>
      <c r="M3846" t="s">
        <v>87</v>
      </c>
      <c r="N3846" s="5" t="s">
        <v>88</v>
      </c>
      <c r="O3846" s="5" t="s">
        <v>43</v>
      </c>
      <c r="P3846" t="s">
        <v>1027</v>
      </c>
      <c r="Q3846" s="5" t="s">
        <v>75</v>
      </c>
      <c r="R3846" s="1">
        <v>4</v>
      </c>
      <c r="S3846" s="1">
        <v>3531</v>
      </c>
      <c r="T3846">
        <v>0.2</v>
      </c>
      <c r="U3846" s="1">
        <v>2964</v>
      </c>
      <c r="V3846" s="1">
        <v>11856</v>
      </c>
      <c r="W3846" s="1">
        <v>11299.2</v>
      </c>
      <c r="X3846" s="1">
        <v>-556.79999999999927</v>
      </c>
      <c r="Y3846" s="7">
        <v>-4.9277824978759488E-2</v>
      </c>
    </row>
    <row r="3847" spans="1:25">
      <c r="A3847" t="s">
        <v>5409</v>
      </c>
      <c r="B3847" s="3" t="str">
        <f t="shared" si="120"/>
        <v>Nov</v>
      </c>
      <c r="C3847" s="3" t="str">
        <f t="shared" si="121"/>
        <v>2025</v>
      </c>
      <c r="D3847" s="3">
        <v>45981</v>
      </c>
      <c r="E3847" t="s">
        <v>1607</v>
      </c>
      <c r="F3847" t="s">
        <v>669</v>
      </c>
      <c r="G3847" s="5" t="s">
        <v>37</v>
      </c>
      <c r="H3847" s="5" t="s">
        <v>38</v>
      </c>
      <c r="I3847" t="s">
        <v>783</v>
      </c>
      <c r="J3847" t="s">
        <v>955</v>
      </c>
      <c r="K3847" s="5" t="s">
        <v>73</v>
      </c>
      <c r="L3847" s="5" t="s">
        <v>28</v>
      </c>
      <c r="M3847" t="s">
        <v>29</v>
      </c>
      <c r="N3847" s="5" t="s">
        <v>30</v>
      </c>
      <c r="O3847" s="5" t="s">
        <v>31</v>
      </c>
      <c r="P3847" t="s">
        <v>390</v>
      </c>
      <c r="Q3847" s="5" t="s">
        <v>75</v>
      </c>
      <c r="R3847" s="1">
        <v>4</v>
      </c>
      <c r="S3847" s="1">
        <v>2832</v>
      </c>
      <c r="T3847">
        <v>0.05</v>
      </c>
      <c r="U3847" s="1">
        <v>2371</v>
      </c>
      <c r="V3847" s="1">
        <v>9484</v>
      </c>
      <c r="W3847" s="1">
        <v>10761.6</v>
      </c>
      <c r="X3847" s="1">
        <v>1277.6000000000004</v>
      </c>
      <c r="Y3847" s="7">
        <v>0.11871840618495394</v>
      </c>
    </row>
    <row r="3848" spans="1:25">
      <c r="A3848" t="s">
        <v>5410</v>
      </c>
      <c r="B3848" s="3" t="str">
        <f t="shared" si="120"/>
        <v>May</v>
      </c>
      <c r="C3848" s="3" t="str">
        <f t="shared" si="121"/>
        <v>2022</v>
      </c>
      <c r="D3848" s="3">
        <v>44691</v>
      </c>
      <c r="E3848" t="s">
        <v>1011</v>
      </c>
      <c r="F3848" t="s">
        <v>1778</v>
      </c>
      <c r="G3848" s="5" t="s">
        <v>23</v>
      </c>
      <c r="H3848" s="5" t="s">
        <v>24</v>
      </c>
      <c r="I3848" t="s">
        <v>39</v>
      </c>
      <c r="J3848" t="s">
        <v>1676</v>
      </c>
      <c r="K3848" s="5" t="s">
        <v>95</v>
      </c>
      <c r="L3848" s="5" t="s">
        <v>42</v>
      </c>
      <c r="M3848" t="s">
        <v>29</v>
      </c>
      <c r="N3848" s="5" t="s">
        <v>30</v>
      </c>
      <c r="O3848" s="5" t="s">
        <v>31</v>
      </c>
      <c r="P3848" t="s">
        <v>186</v>
      </c>
      <c r="Q3848" s="5" t="s">
        <v>33</v>
      </c>
      <c r="R3848" s="1">
        <v>8</v>
      </c>
      <c r="S3848" s="1">
        <v>885</v>
      </c>
      <c r="T3848">
        <v>0.1</v>
      </c>
      <c r="U3848" s="1">
        <v>589</v>
      </c>
      <c r="V3848" s="1">
        <v>4712</v>
      </c>
      <c r="W3848" s="1">
        <v>6372</v>
      </c>
      <c r="X3848" s="1">
        <v>1660</v>
      </c>
      <c r="Y3848" s="7">
        <v>0.26051475204017577</v>
      </c>
    </row>
    <row r="3849" spans="1:25">
      <c r="A3849" t="s">
        <v>5411</v>
      </c>
      <c r="B3849" s="3" t="str">
        <f t="shared" si="120"/>
        <v>Apr</v>
      </c>
      <c r="C3849" s="3" t="str">
        <f t="shared" si="121"/>
        <v>2024</v>
      </c>
      <c r="D3849" s="3">
        <v>45412</v>
      </c>
      <c r="E3849" t="s">
        <v>1187</v>
      </c>
      <c r="F3849" t="s">
        <v>366</v>
      </c>
      <c r="G3849" s="5" t="s">
        <v>61</v>
      </c>
      <c r="H3849" s="5" t="s">
        <v>50</v>
      </c>
      <c r="I3849" t="s">
        <v>1533</v>
      </c>
      <c r="J3849" t="s">
        <v>371</v>
      </c>
      <c r="K3849" s="5" t="s">
        <v>41</v>
      </c>
      <c r="L3849" s="5" t="s">
        <v>28</v>
      </c>
      <c r="M3849" t="s">
        <v>65</v>
      </c>
      <c r="N3849" s="5" t="s">
        <v>66</v>
      </c>
      <c r="O3849" s="5" t="s">
        <v>31</v>
      </c>
      <c r="P3849" t="s">
        <v>295</v>
      </c>
      <c r="Q3849" s="5" t="s">
        <v>45</v>
      </c>
      <c r="R3849" s="1">
        <v>3</v>
      </c>
      <c r="S3849" s="1">
        <v>1520</v>
      </c>
      <c r="T3849">
        <v>0</v>
      </c>
      <c r="U3849" s="1">
        <v>1140</v>
      </c>
      <c r="V3849" s="1">
        <v>3420</v>
      </c>
      <c r="W3849" s="1">
        <v>4560</v>
      </c>
      <c r="X3849" s="1">
        <v>1140</v>
      </c>
      <c r="Y3849" s="7">
        <v>0.25</v>
      </c>
    </row>
    <row r="3850" spans="1:25">
      <c r="A3850" t="s">
        <v>5412</v>
      </c>
      <c r="B3850" s="3" t="str">
        <f t="shared" si="120"/>
        <v>Apr</v>
      </c>
      <c r="C3850" s="3" t="str">
        <f t="shared" si="121"/>
        <v>2025</v>
      </c>
      <c r="D3850" s="3">
        <v>45754</v>
      </c>
      <c r="E3850" t="s">
        <v>3097</v>
      </c>
      <c r="F3850" t="s">
        <v>420</v>
      </c>
      <c r="G3850" s="5" t="s">
        <v>23</v>
      </c>
      <c r="H3850" s="5" t="s">
        <v>24</v>
      </c>
      <c r="I3850" t="s">
        <v>705</v>
      </c>
      <c r="J3850" t="s">
        <v>849</v>
      </c>
      <c r="K3850" s="5" t="s">
        <v>53</v>
      </c>
      <c r="L3850" s="5" t="s">
        <v>42</v>
      </c>
      <c r="M3850" t="s">
        <v>29</v>
      </c>
      <c r="N3850" s="5" t="s">
        <v>30</v>
      </c>
      <c r="O3850" s="5" t="s">
        <v>31</v>
      </c>
      <c r="P3850" t="s">
        <v>244</v>
      </c>
      <c r="Q3850" s="5" t="s">
        <v>45</v>
      </c>
      <c r="R3850" s="1">
        <v>3</v>
      </c>
      <c r="S3850" s="1">
        <v>4600</v>
      </c>
      <c r="T3850">
        <v>0.1</v>
      </c>
      <c r="U3850" s="1">
        <v>3767</v>
      </c>
      <c r="V3850" s="1">
        <v>11301</v>
      </c>
      <c r="W3850" s="1">
        <v>12420</v>
      </c>
      <c r="X3850" s="1">
        <v>1119</v>
      </c>
      <c r="Y3850" s="7">
        <v>9.0096618357487918E-2</v>
      </c>
    </row>
    <row r="3851" spans="1:25">
      <c r="A3851" t="s">
        <v>5413</v>
      </c>
      <c r="B3851" s="3" t="str">
        <f t="shared" si="120"/>
        <v>Jun</v>
      </c>
      <c r="C3851" s="3" t="str">
        <f t="shared" si="121"/>
        <v>2023</v>
      </c>
      <c r="D3851" s="3">
        <v>45098</v>
      </c>
      <c r="E3851" t="s">
        <v>1570</v>
      </c>
      <c r="F3851" t="s">
        <v>468</v>
      </c>
      <c r="G3851" s="5" t="s">
        <v>37</v>
      </c>
      <c r="H3851" s="5" t="s">
        <v>38</v>
      </c>
      <c r="I3851" t="s">
        <v>941</v>
      </c>
      <c r="J3851" t="s">
        <v>237</v>
      </c>
      <c r="K3851" s="5" t="s">
        <v>95</v>
      </c>
      <c r="L3851" s="5" t="s">
        <v>116</v>
      </c>
      <c r="M3851" t="s">
        <v>87</v>
      </c>
      <c r="N3851" s="5" t="s">
        <v>88</v>
      </c>
      <c r="O3851" s="5" t="s">
        <v>31</v>
      </c>
      <c r="P3851" t="s">
        <v>125</v>
      </c>
      <c r="Q3851" s="5" t="s">
        <v>33</v>
      </c>
      <c r="R3851" s="1">
        <v>5</v>
      </c>
      <c r="S3851" s="1">
        <v>2666</v>
      </c>
      <c r="T3851">
        <v>0.05</v>
      </c>
      <c r="U3851" s="1">
        <v>2180</v>
      </c>
      <c r="V3851" s="1">
        <v>10900</v>
      </c>
      <c r="W3851" s="1">
        <v>12663.5</v>
      </c>
      <c r="X3851" s="1">
        <v>1763.5</v>
      </c>
      <c r="Y3851" s="7">
        <v>0.13925849883523511</v>
      </c>
    </row>
    <row r="3852" spans="1:25">
      <c r="A3852" t="s">
        <v>5414</v>
      </c>
      <c r="B3852" s="3" t="str">
        <f t="shared" si="120"/>
        <v>Nov</v>
      </c>
      <c r="C3852" s="3" t="str">
        <f t="shared" si="121"/>
        <v>2023</v>
      </c>
      <c r="D3852" s="3">
        <v>45250</v>
      </c>
      <c r="E3852" t="s">
        <v>1656</v>
      </c>
      <c r="F3852" t="s">
        <v>1191</v>
      </c>
      <c r="G3852" s="5" t="s">
        <v>23</v>
      </c>
      <c r="H3852" s="5" t="s">
        <v>24</v>
      </c>
      <c r="I3852" t="s">
        <v>1508</v>
      </c>
      <c r="J3852" t="s">
        <v>1102</v>
      </c>
      <c r="K3852" s="5" t="s">
        <v>73</v>
      </c>
      <c r="L3852" s="5" t="s">
        <v>42</v>
      </c>
      <c r="M3852" t="s">
        <v>87</v>
      </c>
      <c r="N3852" s="5" t="s">
        <v>88</v>
      </c>
      <c r="O3852" s="5" t="s">
        <v>43</v>
      </c>
      <c r="P3852" t="s">
        <v>238</v>
      </c>
      <c r="Q3852" s="5" t="s">
        <v>75</v>
      </c>
      <c r="R3852" s="1">
        <v>1</v>
      </c>
      <c r="S3852" s="1">
        <v>692</v>
      </c>
      <c r="T3852">
        <v>0.25</v>
      </c>
      <c r="U3852" s="1">
        <v>376</v>
      </c>
      <c r="V3852" s="1">
        <v>376</v>
      </c>
      <c r="W3852" s="1">
        <v>519</v>
      </c>
      <c r="X3852" s="1">
        <v>143</v>
      </c>
      <c r="Y3852" s="7">
        <v>0.27552986512524086</v>
      </c>
    </row>
    <row r="3853" spans="1:25">
      <c r="A3853" t="s">
        <v>5415</v>
      </c>
      <c r="B3853" s="3" t="str">
        <f t="shared" si="120"/>
        <v>May</v>
      </c>
      <c r="C3853" s="3" t="str">
        <f t="shared" si="121"/>
        <v>2025</v>
      </c>
      <c r="D3853" s="3">
        <v>45802</v>
      </c>
      <c r="E3853" t="s">
        <v>2731</v>
      </c>
      <c r="F3853" t="s">
        <v>694</v>
      </c>
      <c r="G3853" s="5" t="s">
        <v>37</v>
      </c>
      <c r="H3853" s="5" t="s">
        <v>38</v>
      </c>
      <c r="I3853" t="s">
        <v>85</v>
      </c>
      <c r="J3853" t="s">
        <v>678</v>
      </c>
      <c r="K3853" s="5" t="s">
        <v>95</v>
      </c>
      <c r="L3853" s="5" t="s">
        <v>116</v>
      </c>
      <c r="M3853" t="s">
        <v>117</v>
      </c>
      <c r="N3853" s="5" t="s">
        <v>118</v>
      </c>
      <c r="O3853" s="5" t="s">
        <v>31</v>
      </c>
      <c r="P3853" t="s">
        <v>180</v>
      </c>
      <c r="Q3853" s="5" t="s">
        <v>75</v>
      </c>
      <c r="R3853" s="1">
        <v>7</v>
      </c>
      <c r="S3853" s="1">
        <v>1607</v>
      </c>
      <c r="T3853">
        <v>0.1</v>
      </c>
      <c r="U3853" s="1">
        <v>1003</v>
      </c>
      <c r="V3853" s="1">
        <v>7021</v>
      </c>
      <c r="W3853" s="1">
        <v>10124.1</v>
      </c>
      <c r="X3853" s="1">
        <v>3103.1000000000004</v>
      </c>
      <c r="Y3853" s="7">
        <v>0.30650625734633202</v>
      </c>
    </row>
    <row r="3854" spans="1:25">
      <c r="A3854" t="s">
        <v>5416</v>
      </c>
      <c r="B3854" s="3" t="str">
        <f t="shared" si="120"/>
        <v>Apr</v>
      </c>
      <c r="C3854" s="3" t="str">
        <f t="shared" si="121"/>
        <v>2024</v>
      </c>
      <c r="D3854" s="3">
        <v>45410</v>
      </c>
      <c r="E3854" t="s">
        <v>1888</v>
      </c>
      <c r="F3854" t="s">
        <v>1690</v>
      </c>
      <c r="G3854" s="5" t="s">
        <v>61</v>
      </c>
      <c r="H3854" s="5" t="s">
        <v>50</v>
      </c>
      <c r="I3854" t="s">
        <v>529</v>
      </c>
      <c r="J3854" t="s">
        <v>878</v>
      </c>
      <c r="K3854" s="5" t="s">
        <v>27</v>
      </c>
      <c r="L3854" s="5" t="s">
        <v>42</v>
      </c>
      <c r="M3854" t="s">
        <v>29</v>
      </c>
      <c r="N3854" s="5" t="s">
        <v>30</v>
      </c>
      <c r="O3854" s="5" t="s">
        <v>31</v>
      </c>
      <c r="P3854" t="s">
        <v>148</v>
      </c>
      <c r="Q3854" s="5" t="s">
        <v>45</v>
      </c>
      <c r="R3854" s="1">
        <v>6</v>
      </c>
      <c r="S3854" s="1">
        <v>3690</v>
      </c>
      <c r="T3854">
        <v>0</v>
      </c>
      <c r="U3854" s="1">
        <v>2578</v>
      </c>
      <c r="V3854" s="1">
        <v>15468</v>
      </c>
      <c r="W3854" s="1">
        <v>22140</v>
      </c>
      <c r="X3854" s="1">
        <v>6672</v>
      </c>
      <c r="Y3854" s="7">
        <v>0.3013550135501355</v>
      </c>
    </row>
    <row r="3855" spans="1:25">
      <c r="A3855" t="s">
        <v>5417</v>
      </c>
      <c r="B3855" s="3" t="str">
        <f t="shared" si="120"/>
        <v>Dec</v>
      </c>
      <c r="C3855" s="3" t="str">
        <f t="shared" si="121"/>
        <v>2022</v>
      </c>
      <c r="D3855" s="3">
        <v>44922</v>
      </c>
      <c r="E3855" t="s">
        <v>972</v>
      </c>
      <c r="F3855" t="s">
        <v>1907</v>
      </c>
      <c r="G3855" s="5" t="s">
        <v>106</v>
      </c>
      <c r="H3855" s="5" t="s">
        <v>107</v>
      </c>
      <c r="I3855" t="s">
        <v>491</v>
      </c>
      <c r="J3855" t="s">
        <v>314</v>
      </c>
      <c r="K3855" s="5" t="s">
        <v>53</v>
      </c>
      <c r="L3855" s="5" t="s">
        <v>64</v>
      </c>
      <c r="M3855" t="s">
        <v>55</v>
      </c>
      <c r="N3855" s="5" t="s">
        <v>56</v>
      </c>
      <c r="O3855" s="5" t="s">
        <v>31</v>
      </c>
      <c r="P3855" t="s">
        <v>228</v>
      </c>
      <c r="Q3855" s="5" t="s">
        <v>75</v>
      </c>
      <c r="R3855" s="1">
        <v>8</v>
      </c>
      <c r="S3855" s="1">
        <v>3630</v>
      </c>
      <c r="T3855">
        <v>0.25</v>
      </c>
      <c r="U3855" s="1">
        <v>2803</v>
      </c>
      <c r="V3855" s="1">
        <v>22424</v>
      </c>
      <c r="W3855" s="1">
        <v>21780</v>
      </c>
      <c r="X3855" s="1">
        <v>-644</v>
      </c>
      <c r="Y3855" s="7">
        <v>-2.9568411386593205E-2</v>
      </c>
    </row>
    <row r="3856" spans="1:25">
      <c r="A3856" t="s">
        <v>5418</v>
      </c>
      <c r="B3856" s="3" t="str">
        <f t="shared" si="120"/>
        <v>Jan</v>
      </c>
      <c r="C3856" s="3" t="str">
        <f t="shared" si="121"/>
        <v>2022</v>
      </c>
      <c r="D3856" s="3">
        <v>44575</v>
      </c>
      <c r="E3856" t="s">
        <v>755</v>
      </c>
      <c r="F3856" t="s">
        <v>2833</v>
      </c>
      <c r="G3856" s="5" t="s">
        <v>37</v>
      </c>
      <c r="H3856" s="5" t="s">
        <v>38</v>
      </c>
      <c r="I3856" t="s">
        <v>884</v>
      </c>
      <c r="J3856" t="s">
        <v>349</v>
      </c>
      <c r="K3856" s="5" t="s">
        <v>73</v>
      </c>
      <c r="L3856" s="5" t="s">
        <v>28</v>
      </c>
      <c r="M3856" t="s">
        <v>29</v>
      </c>
      <c r="N3856" s="5" t="s">
        <v>30</v>
      </c>
      <c r="O3856" s="5" t="s">
        <v>31</v>
      </c>
      <c r="P3856" t="s">
        <v>942</v>
      </c>
      <c r="Q3856" s="5" t="s">
        <v>75</v>
      </c>
      <c r="R3856" s="1">
        <v>7</v>
      </c>
      <c r="S3856" s="1">
        <v>4218</v>
      </c>
      <c r="T3856">
        <v>0.2</v>
      </c>
      <c r="U3856" s="1">
        <v>3553</v>
      </c>
      <c r="V3856" s="1">
        <v>24871</v>
      </c>
      <c r="W3856" s="1">
        <v>23620.800000000003</v>
      </c>
      <c r="X3856" s="1">
        <v>-1250.1999999999971</v>
      </c>
      <c r="Y3856" s="7">
        <v>-5.2927927927927797E-2</v>
      </c>
    </row>
    <row r="3857" spans="1:25">
      <c r="A3857" t="s">
        <v>5419</v>
      </c>
      <c r="B3857" s="3" t="str">
        <f t="shared" si="120"/>
        <v>Feb</v>
      </c>
      <c r="C3857" s="3" t="str">
        <f t="shared" si="121"/>
        <v>2024</v>
      </c>
      <c r="D3857" s="3">
        <v>45326</v>
      </c>
      <c r="E3857" t="s">
        <v>2080</v>
      </c>
      <c r="F3857" t="s">
        <v>1710</v>
      </c>
      <c r="G3857" s="5" t="s">
        <v>106</v>
      </c>
      <c r="H3857" s="5" t="s">
        <v>107</v>
      </c>
      <c r="I3857" t="s">
        <v>983</v>
      </c>
      <c r="J3857" t="s">
        <v>337</v>
      </c>
      <c r="K3857" s="5" t="s">
        <v>95</v>
      </c>
      <c r="L3857" s="5" t="s">
        <v>42</v>
      </c>
      <c r="M3857" t="s">
        <v>29</v>
      </c>
      <c r="N3857" s="5" t="s">
        <v>30</v>
      </c>
      <c r="O3857" s="5" t="s">
        <v>31</v>
      </c>
      <c r="P3857" t="s">
        <v>396</v>
      </c>
      <c r="Q3857" s="5" t="s">
        <v>75</v>
      </c>
      <c r="R3857" s="1">
        <v>2</v>
      </c>
      <c r="S3857" s="1">
        <v>4715</v>
      </c>
      <c r="T3857">
        <v>0.25</v>
      </c>
      <c r="U3857" s="1">
        <v>2561</v>
      </c>
      <c r="V3857" s="1">
        <v>5122</v>
      </c>
      <c r="W3857" s="1">
        <v>7072.5</v>
      </c>
      <c r="X3857" s="1">
        <v>1950.5</v>
      </c>
      <c r="Y3857" s="7">
        <v>0.27578649699540475</v>
      </c>
    </row>
    <row r="3858" spans="1:25">
      <c r="A3858" t="s">
        <v>5420</v>
      </c>
      <c r="B3858" s="3" t="str">
        <f t="shared" si="120"/>
        <v>Aug</v>
      </c>
      <c r="C3858" s="3" t="str">
        <f t="shared" si="121"/>
        <v>2023</v>
      </c>
      <c r="D3858" s="3">
        <v>45156</v>
      </c>
      <c r="E3858" t="s">
        <v>489</v>
      </c>
      <c r="F3858" t="s">
        <v>1726</v>
      </c>
      <c r="G3858" s="5" t="s">
        <v>49</v>
      </c>
      <c r="H3858" s="5" t="s">
        <v>50</v>
      </c>
      <c r="I3858" t="s">
        <v>853</v>
      </c>
      <c r="J3858" t="s">
        <v>2076</v>
      </c>
      <c r="K3858" s="5" t="s">
        <v>73</v>
      </c>
      <c r="L3858" s="5" t="s">
        <v>116</v>
      </c>
      <c r="M3858" t="s">
        <v>117</v>
      </c>
      <c r="N3858" s="5" t="s">
        <v>118</v>
      </c>
      <c r="O3858" s="5" t="s">
        <v>31</v>
      </c>
      <c r="P3858" t="s">
        <v>493</v>
      </c>
      <c r="Q3858" s="5" t="s">
        <v>75</v>
      </c>
      <c r="R3858" s="1">
        <v>1</v>
      </c>
      <c r="S3858" s="1">
        <v>345</v>
      </c>
      <c r="T3858">
        <v>0.05</v>
      </c>
      <c r="U3858" s="1">
        <v>207</v>
      </c>
      <c r="V3858" s="1">
        <v>207</v>
      </c>
      <c r="W3858" s="1">
        <v>327.75</v>
      </c>
      <c r="X3858" s="1">
        <v>120.75</v>
      </c>
      <c r="Y3858" s="7">
        <v>0.36842105263157893</v>
      </c>
    </row>
    <row r="3859" spans="1:25">
      <c r="A3859" t="s">
        <v>5421</v>
      </c>
      <c r="B3859" s="3" t="str">
        <f t="shared" si="120"/>
        <v>Nov</v>
      </c>
      <c r="C3859" s="3" t="str">
        <f t="shared" si="121"/>
        <v>2023</v>
      </c>
      <c r="D3859" s="3">
        <v>45251</v>
      </c>
      <c r="E3859" t="s">
        <v>21</v>
      </c>
      <c r="F3859" t="s">
        <v>1462</v>
      </c>
      <c r="G3859" s="5" t="s">
        <v>23</v>
      </c>
      <c r="H3859" s="5" t="s">
        <v>24</v>
      </c>
      <c r="I3859" t="s">
        <v>114</v>
      </c>
      <c r="J3859" t="s">
        <v>1324</v>
      </c>
      <c r="K3859" s="5" t="s">
        <v>41</v>
      </c>
      <c r="L3859" s="5" t="s">
        <v>116</v>
      </c>
      <c r="M3859" t="s">
        <v>87</v>
      </c>
      <c r="N3859" s="5" t="s">
        <v>88</v>
      </c>
      <c r="O3859" s="5" t="s">
        <v>31</v>
      </c>
      <c r="P3859" t="s">
        <v>390</v>
      </c>
      <c r="Q3859" s="5" t="s">
        <v>45</v>
      </c>
      <c r="R3859" s="1">
        <v>4</v>
      </c>
      <c r="S3859" s="1">
        <v>1408</v>
      </c>
      <c r="T3859">
        <v>0.15</v>
      </c>
      <c r="U3859" s="1">
        <v>720</v>
      </c>
      <c r="V3859" s="1">
        <v>2880</v>
      </c>
      <c r="W3859" s="1">
        <v>4787.2</v>
      </c>
      <c r="X3859" s="1">
        <v>1907.1999999999998</v>
      </c>
      <c r="Y3859" s="7">
        <v>0.39839572192513367</v>
      </c>
    </row>
    <row r="3860" spans="1:25">
      <c r="A3860" t="s">
        <v>5422</v>
      </c>
      <c r="B3860" s="3" t="str">
        <f t="shared" si="120"/>
        <v>Apr</v>
      </c>
      <c r="C3860" s="3" t="str">
        <f t="shared" si="121"/>
        <v>2025</v>
      </c>
      <c r="D3860" s="3">
        <v>45776</v>
      </c>
      <c r="E3860" t="s">
        <v>1874</v>
      </c>
      <c r="F3860" t="s">
        <v>1276</v>
      </c>
      <c r="G3860" s="5" t="s">
        <v>49</v>
      </c>
      <c r="H3860" s="5" t="s">
        <v>50</v>
      </c>
      <c r="I3860" t="s">
        <v>1361</v>
      </c>
      <c r="J3860" t="s">
        <v>819</v>
      </c>
      <c r="K3860" s="5" t="s">
        <v>95</v>
      </c>
      <c r="L3860" s="5" t="s">
        <v>54</v>
      </c>
      <c r="M3860" t="s">
        <v>55</v>
      </c>
      <c r="N3860" s="5" t="s">
        <v>56</v>
      </c>
      <c r="O3860" s="5" t="s">
        <v>43</v>
      </c>
      <c r="P3860" t="s">
        <v>81</v>
      </c>
      <c r="Q3860" s="5" t="s">
        <v>45</v>
      </c>
      <c r="R3860" s="1">
        <v>2</v>
      </c>
      <c r="S3860" s="1">
        <v>3205</v>
      </c>
      <c r="T3860">
        <v>0.05</v>
      </c>
      <c r="U3860" s="1">
        <v>2627</v>
      </c>
      <c r="V3860" s="1">
        <v>5254</v>
      </c>
      <c r="W3860" s="1">
        <v>6089.5</v>
      </c>
      <c r="X3860" s="1">
        <v>835.5</v>
      </c>
      <c r="Y3860" s="7">
        <v>0.137203382872157</v>
      </c>
    </row>
    <row r="3861" spans="1:25">
      <c r="A3861" t="s">
        <v>5423</v>
      </c>
      <c r="B3861" s="3" t="str">
        <f t="shared" si="120"/>
        <v>Dec</v>
      </c>
      <c r="C3861" s="3" t="str">
        <f t="shared" si="121"/>
        <v>2025</v>
      </c>
      <c r="D3861" s="3">
        <v>46020</v>
      </c>
      <c r="E3861" t="s">
        <v>365</v>
      </c>
      <c r="F3861" t="s">
        <v>1136</v>
      </c>
      <c r="G3861" s="5" t="s">
        <v>49</v>
      </c>
      <c r="H3861" s="5" t="s">
        <v>50</v>
      </c>
      <c r="I3861" t="s">
        <v>533</v>
      </c>
      <c r="J3861" t="s">
        <v>1411</v>
      </c>
      <c r="K3861" s="5" t="s">
        <v>73</v>
      </c>
      <c r="L3861" s="5" t="s">
        <v>64</v>
      </c>
      <c r="M3861" t="s">
        <v>29</v>
      </c>
      <c r="N3861" s="5" t="s">
        <v>30</v>
      </c>
      <c r="O3861" s="5" t="s">
        <v>43</v>
      </c>
      <c r="P3861" t="s">
        <v>427</v>
      </c>
      <c r="Q3861" s="5" t="s">
        <v>33</v>
      </c>
      <c r="R3861" s="1">
        <v>4</v>
      </c>
      <c r="S3861" s="1">
        <v>3347</v>
      </c>
      <c r="T3861">
        <v>0.25</v>
      </c>
      <c r="U3861" s="1">
        <v>2099</v>
      </c>
      <c r="V3861" s="1">
        <v>8396</v>
      </c>
      <c r="W3861" s="1">
        <v>10041</v>
      </c>
      <c r="X3861" s="1">
        <v>1645</v>
      </c>
      <c r="Y3861" s="7">
        <v>0.16382830395378947</v>
      </c>
    </row>
    <row r="3862" spans="1:25">
      <c r="A3862" t="s">
        <v>5424</v>
      </c>
      <c r="B3862" s="3" t="str">
        <f t="shared" si="120"/>
        <v>Feb</v>
      </c>
      <c r="C3862" s="3" t="str">
        <f t="shared" si="121"/>
        <v>2023</v>
      </c>
      <c r="D3862" s="3">
        <v>44973</v>
      </c>
      <c r="E3862" t="s">
        <v>1358</v>
      </c>
      <c r="F3862" t="s">
        <v>1643</v>
      </c>
      <c r="G3862" s="5" t="s">
        <v>23</v>
      </c>
      <c r="H3862" s="5" t="s">
        <v>24</v>
      </c>
      <c r="I3862" t="s">
        <v>375</v>
      </c>
      <c r="J3862" t="s">
        <v>606</v>
      </c>
      <c r="K3862" s="5" t="s">
        <v>73</v>
      </c>
      <c r="L3862" s="5" t="s">
        <v>28</v>
      </c>
      <c r="M3862" t="s">
        <v>65</v>
      </c>
      <c r="N3862" s="5" t="s">
        <v>66</v>
      </c>
      <c r="O3862" s="5" t="s">
        <v>31</v>
      </c>
      <c r="P3862" t="s">
        <v>417</v>
      </c>
      <c r="Q3862" s="5" t="s">
        <v>45</v>
      </c>
      <c r="R3862" s="1">
        <v>3</v>
      </c>
      <c r="S3862" s="1">
        <v>3826</v>
      </c>
      <c r="T3862">
        <v>0.1</v>
      </c>
      <c r="U3862" s="1">
        <v>2680</v>
      </c>
      <c r="V3862" s="1">
        <v>8040</v>
      </c>
      <c r="W3862" s="1">
        <v>10330.200000000001</v>
      </c>
      <c r="X3862" s="1">
        <v>2290.2000000000007</v>
      </c>
      <c r="Y3862" s="7">
        <v>0.22169948306905971</v>
      </c>
    </row>
    <row r="3863" spans="1:25">
      <c r="A3863" t="s">
        <v>5425</v>
      </c>
      <c r="B3863" s="3" t="str">
        <f t="shared" si="120"/>
        <v>Feb</v>
      </c>
      <c r="C3863" s="3" t="str">
        <f t="shared" si="121"/>
        <v>2025</v>
      </c>
      <c r="D3863" s="3">
        <v>45703</v>
      </c>
      <c r="E3863" t="s">
        <v>836</v>
      </c>
      <c r="F3863" t="s">
        <v>1321</v>
      </c>
      <c r="G3863" s="5" t="s">
        <v>106</v>
      </c>
      <c r="H3863" s="5" t="s">
        <v>107</v>
      </c>
      <c r="I3863" t="s">
        <v>1389</v>
      </c>
      <c r="J3863" t="s">
        <v>987</v>
      </c>
      <c r="K3863" s="5" t="s">
        <v>41</v>
      </c>
      <c r="L3863" s="5" t="s">
        <v>54</v>
      </c>
      <c r="M3863" t="s">
        <v>87</v>
      </c>
      <c r="N3863" s="5" t="s">
        <v>88</v>
      </c>
      <c r="O3863" s="5" t="s">
        <v>43</v>
      </c>
      <c r="P3863" t="s">
        <v>493</v>
      </c>
      <c r="Q3863" s="5" t="s">
        <v>45</v>
      </c>
      <c r="R3863" s="1">
        <v>6</v>
      </c>
      <c r="S3863" s="1">
        <v>4321</v>
      </c>
      <c r="T3863">
        <v>0.1</v>
      </c>
      <c r="U3863" s="1">
        <v>2468</v>
      </c>
      <c r="V3863" s="1">
        <v>14808</v>
      </c>
      <c r="W3863" s="1">
        <v>23333.4</v>
      </c>
      <c r="X3863" s="1">
        <v>8525.4000000000015</v>
      </c>
      <c r="Y3863" s="7">
        <v>0.36537324179073777</v>
      </c>
    </row>
    <row r="3864" spans="1:25">
      <c r="A3864" t="s">
        <v>5426</v>
      </c>
      <c r="B3864" s="3" t="str">
        <f t="shared" si="120"/>
        <v>Jan</v>
      </c>
      <c r="C3864" s="3" t="str">
        <f t="shared" si="121"/>
        <v>2023</v>
      </c>
      <c r="D3864" s="3">
        <v>44947</v>
      </c>
      <c r="E3864" t="s">
        <v>2731</v>
      </c>
      <c r="F3864" t="s">
        <v>1809</v>
      </c>
      <c r="G3864" s="5" t="s">
        <v>106</v>
      </c>
      <c r="H3864" s="5" t="s">
        <v>107</v>
      </c>
      <c r="I3864" t="s">
        <v>283</v>
      </c>
      <c r="J3864" t="s">
        <v>1446</v>
      </c>
      <c r="K3864" s="5" t="s">
        <v>73</v>
      </c>
      <c r="L3864" s="5" t="s">
        <v>116</v>
      </c>
      <c r="M3864" t="s">
        <v>65</v>
      </c>
      <c r="N3864" s="5" t="s">
        <v>66</v>
      </c>
      <c r="O3864" s="5" t="s">
        <v>31</v>
      </c>
      <c r="P3864" t="s">
        <v>855</v>
      </c>
      <c r="Q3864" s="5" t="s">
        <v>75</v>
      </c>
      <c r="R3864" s="1">
        <v>7</v>
      </c>
      <c r="S3864" s="1">
        <v>421</v>
      </c>
      <c r="T3864">
        <v>0.15</v>
      </c>
      <c r="U3864" s="1">
        <v>230</v>
      </c>
      <c r="V3864" s="1">
        <v>1610</v>
      </c>
      <c r="W3864" s="1">
        <v>2504.9499999999998</v>
      </c>
      <c r="X3864" s="1">
        <v>894.94999999999982</v>
      </c>
      <c r="Y3864" s="7">
        <v>0.35727260025150198</v>
      </c>
    </row>
    <row r="3865" spans="1:25">
      <c r="A3865" t="s">
        <v>5427</v>
      </c>
      <c r="B3865" s="3" t="str">
        <f t="shared" si="120"/>
        <v>Jul</v>
      </c>
      <c r="C3865" s="3" t="str">
        <f t="shared" si="121"/>
        <v>2025</v>
      </c>
      <c r="D3865" s="3">
        <v>45841</v>
      </c>
      <c r="E3865" t="s">
        <v>1429</v>
      </c>
      <c r="F3865" t="s">
        <v>571</v>
      </c>
      <c r="G3865" s="5" t="s">
        <v>61</v>
      </c>
      <c r="H3865" s="5" t="s">
        <v>50</v>
      </c>
      <c r="I3865" t="s">
        <v>1533</v>
      </c>
      <c r="J3865" t="s">
        <v>691</v>
      </c>
      <c r="K3865" s="5" t="s">
        <v>41</v>
      </c>
      <c r="L3865" s="5" t="s">
        <v>64</v>
      </c>
      <c r="M3865" t="s">
        <v>65</v>
      </c>
      <c r="N3865" s="5" t="s">
        <v>66</v>
      </c>
      <c r="O3865" s="5" t="s">
        <v>31</v>
      </c>
      <c r="P3865" t="s">
        <v>320</v>
      </c>
      <c r="Q3865" s="5" t="s">
        <v>45</v>
      </c>
      <c r="R3865" s="1">
        <v>5</v>
      </c>
      <c r="S3865" s="1">
        <v>900</v>
      </c>
      <c r="T3865">
        <v>0.1</v>
      </c>
      <c r="U3865" s="1">
        <v>450</v>
      </c>
      <c r="V3865" s="1">
        <v>2250</v>
      </c>
      <c r="W3865" s="1">
        <v>4050</v>
      </c>
      <c r="X3865" s="1">
        <v>1800</v>
      </c>
      <c r="Y3865" s="7">
        <v>0.44444444444444442</v>
      </c>
    </row>
    <row r="3866" spans="1:25">
      <c r="A3866" t="s">
        <v>5428</v>
      </c>
      <c r="B3866" s="3" t="str">
        <f t="shared" si="120"/>
        <v>Feb</v>
      </c>
      <c r="C3866" s="3" t="str">
        <f t="shared" si="121"/>
        <v>2025</v>
      </c>
      <c r="D3866" s="3">
        <v>45705</v>
      </c>
      <c r="E3866" t="s">
        <v>1749</v>
      </c>
      <c r="F3866" t="s">
        <v>2042</v>
      </c>
      <c r="G3866" s="5" t="s">
        <v>61</v>
      </c>
      <c r="H3866" s="5" t="s">
        <v>50</v>
      </c>
      <c r="I3866" t="s">
        <v>444</v>
      </c>
      <c r="J3866" t="s">
        <v>945</v>
      </c>
      <c r="K3866" s="5" t="s">
        <v>27</v>
      </c>
      <c r="L3866" s="5" t="s">
        <v>42</v>
      </c>
      <c r="M3866" t="s">
        <v>55</v>
      </c>
      <c r="N3866" s="5" t="s">
        <v>56</v>
      </c>
      <c r="O3866" s="5" t="s">
        <v>31</v>
      </c>
      <c r="P3866" t="s">
        <v>493</v>
      </c>
      <c r="Q3866" s="5" t="s">
        <v>75</v>
      </c>
      <c r="R3866" s="1">
        <v>7</v>
      </c>
      <c r="S3866" s="1">
        <v>1845</v>
      </c>
      <c r="T3866">
        <v>0.15</v>
      </c>
      <c r="U3866" s="1">
        <v>1086</v>
      </c>
      <c r="V3866" s="1">
        <v>7602</v>
      </c>
      <c r="W3866" s="1">
        <v>10977.75</v>
      </c>
      <c r="X3866" s="1">
        <v>3375.75</v>
      </c>
      <c r="Y3866" s="7">
        <v>0.30750836920133906</v>
      </c>
    </row>
    <row r="3867" spans="1:25">
      <c r="A3867" t="s">
        <v>5429</v>
      </c>
      <c r="B3867" s="3" t="str">
        <f t="shared" si="120"/>
        <v>Dec</v>
      </c>
      <c r="C3867" s="3" t="str">
        <f t="shared" si="121"/>
        <v>2022</v>
      </c>
      <c r="D3867" s="3">
        <v>44913</v>
      </c>
      <c r="E3867" t="s">
        <v>1582</v>
      </c>
      <c r="F3867" t="s">
        <v>1285</v>
      </c>
      <c r="G3867" s="5" t="s">
        <v>23</v>
      </c>
      <c r="H3867" s="5" t="s">
        <v>24</v>
      </c>
      <c r="I3867" t="s">
        <v>596</v>
      </c>
      <c r="J3867" t="s">
        <v>1170</v>
      </c>
      <c r="K3867" s="5" t="s">
        <v>95</v>
      </c>
      <c r="L3867" s="5" t="s">
        <v>64</v>
      </c>
      <c r="M3867" t="s">
        <v>117</v>
      </c>
      <c r="N3867" s="5" t="s">
        <v>118</v>
      </c>
      <c r="O3867" s="5" t="s">
        <v>31</v>
      </c>
      <c r="P3867" t="s">
        <v>1180</v>
      </c>
      <c r="Q3867" s="5" t="s">
        <v>33</v>
      </c>
      <c r="R3867" s="1">
        <v>4</v>
      </c>
      <c r="S3867" s="1">
        <v>4962</v>
      </c>
      <c r="T3867">
        <v>0.25</v>
      </c>
      <c r="U3867" s="1">
        <v>3171</v>
      </c>
      <c r="V3867" s="1">
        <v>12684</v>
      </c>
      <c r="W3867" s="1">
        <v>14886</v>
      </c>
      <c r="X3867" s="1">
        <v>2202</v>
      </c>
      <c r="Y3867" s="7">
        <v>0.1479242241031842</v>
      </c>
    </row>
    <row r="3868" spans="1:25">
      <c r="A3868" t="s">
        <v>5430</v>
      </c>
      <c r="B3868" s="3" t="str">
        <f t="shared" si="120"/>
        <v>Sep</v>
      </c>
      <c r="C3868" s="3" t="str">
        <f t="shared" si="121"/>
        <v>2022</v>
      </c>
      <c r="D3868" s="3">
        <v>44821</v>
      </c>
      <c r="E3868" t="s">
        <v>591</v>
      </c>
      <c r="F3868" t="s">
        <v>978</v>
      </c>
      <c r="G3868" s="5" t="s">
        <v>106</v>
      </c>
      <c r="H3868" s="5" t="s">
        <v>107</v>
      </c>
      <c r="I3868" t="s">
        <v>421</v>
      </c>
      <c r="J3868" t="s">
        <v>314</v>
      </c>
      <c r="K3868" s="5" t="s">
        <v>53</v>
      </c>
      <c r="L3868" s="5" t="s">
        <v>64</v>
      </c>
      <c r="M3868" t="s">
        <v>117</v>
      </c>
      <c r="N3868" s="5" t="s">
        <v>118</v>
      </c>
      <c r="O3868" s="5" t="s">
        <v>43</v>
      </c>
      <c r="P3868" t="s">
        <v>417</v>
      </c>
      <c r="Q3868" s="5" t="s">
        <v>45</v>
      </c>
      <c r="R3868" s="1">
        <v>7</v>
      </c>
      <c r="S3868" s="1">
        <v>4374</v>
      </c>
      <c r="T3868">
        <v>0.25</v>
      </c>
      <c r="U3868" s="1">
        <v>2703</v>
      </c>
      <c r="V3868" s="1">
        <v>18921</v>
      </c>
      <c r="W3868" s="1">
        <v>22963.5</v>
      </c>
      <c r="X3868" s="1">
        <v>4042.5</v>
      </c>
      <c r="Y3868" s="7">
        <v>0.17604023776863284</v>
      </c>
    </row>
    <row r="3869" spans="1:25">
      <c r="A3869" t="s">
        <v>5431</v>
      </c>
      <c r="B3869" s="3" t="str">
        <f t="shared" si="120"/>
        <v>Jul</v>
      </c>
      <c r="C3869" s="3" t="str">
        <f t="shared" si="121"/>
        <v>2024</v>
      </c>
      <c r="D3869" s="3">
        <v>45488</v>
      </c>
      <c r="E3869" t="s">
        <v>582</v>
      </c>
      <c r="F3869" t="s">
        <v>1501</v>
      </c>
      <c r="G3869" s="5" t="s">
        <v>49</v>
      </c>
      <c r="H3869" s="5" t="s">
        <v>50</v>
      </c>
      <c r="I3869" t="s">
        <v>705</v>
      </c>
      <c r="J3869" t="s">
        <v>784</v>
      </c>
      <c r="K3869" s="5" t="s">
        <v>41</v>
      </c>
      <c r="L3869" s="5" t="s">
        <v>54</v>
      </c>
      <c r="M3869" t="s">
        <v>65</v>
      </c>
      <c r="N3869" s="5" t="s">
        <v>66</v>
      </c>
      <c r="O3869" s="5" t="s">
        <v>31</v>
      </c>
      <c r="P3869" t="s">
        <v>413</v>
      </c>
      <c r="Q3869" s="5" t="s">
        <v>45</v>
      </c>
      <c r="R3869" s="1">
        <v>5</v>
      </c>
      <c r="S3869" s="1">
        <v>3197</v>
      </c>
      <c r="T3869">
        <v>0.15</v>
      </c>
      <c r="U3869" s="1">
        <v>1736</v>
      </c>
      <c r="V3869" s="1">
        <v>8680</v>
      </c>
      <c r="W3869" s="1">
        <v>13587.25</v>
      </c>
      <c r="X3869" s="1">
        <v>4907.25</v>
      </c>
      <c r="Y3869" s="7">
        <v>0.3611657988187455</v>
      </c>
    </row>
    <row r="3870" spans="1:25">
      <c r="A3870" t="s">
        <v>5432</v>
      </c>
      <c r="B3870" s="3" t="str">
        <f t="shared" si="120"/>
        <v>Nov</v>
      </c>
      <c r="C3870" s="3" t="str">
        <f t="shared" si="121"/>
        <v>2022</v>
      </c>
      <c r="D3870" s="3">
        <v>44888</v>
      </c>
      <c r="E3870" t="s">
        <v>194</v>
      </c>
      <c r="F3870" t="s">
        <v>557</v>
      </c>
      <c r="G3870" s="5" t="s">
        <v>106</v>
      </c>
      <c r="H3870" s="5" t="s">
        <v>107</v>
      </c>
      <c r="I3870" t="s">
        <v>672</v>
      </c>
      <c r="J3870" t="s">
        <v>585</v>
      </c>
      <c r="K3870" s="5" t="s">
        <v>53</v>
      </c>
      <c r="L3870" s="5" t="s">
        <v>28</v>
      </c>
      <c r="M3870" t="s">
        <v>117</v>
      </c>
      <c r="N3870" s="5" t="s">
        <v>118</v>
      </c>
      <c r="O3870" s="5" t="s">
        <v>31</v>
      </c>
      <c r="P3870" t="s">
        <v>493</v>
      </c>
      <c r="Q3870" s="5" t="s">
        <v>33</v>
      </c>
      <c r="R3870" s="1">
        <v>1</v>
      </c>
      <c r="S3870" s="1">
        <v>3616</v>
      </c>
      <c r="T3870">
        <v>0.25</v>
      </c>
      <c r="U3870" s="1">
        <v>2120</v>
      </c>
      <c r="V3870" s="1">
        <v>2120</v>
      </c>
      <c r="W3870" s="1">
        <v>2712</v>
      </c>
      <c r="X3870" s="1">
        <v>592</v>
      </c>
      <c r="Y3870" s="7">
        <v>0.21828908554572271</v>
      </c>
    </row>
    <row r="3871" spans="1:25">
      <c r="A3871" t="s">
        <v>5433</v>
      </c>
      <c r="B3871" s="3" t="str">
        <f t="shared" si="120"/>
        <v>Nov</v>
      </c>
      <c r="C3871" s="3" t="str">
        <f t="shared" si="121"/>
        <v>2025</v>
      </c>
      <c r="D3871" s="3">
        <v>45967</v>
      </c>
      <c r="E3871" t="s">
        <v>803</v>
      </c>
      <c r="F3871" t="s">
        <v>583</v>
      </c>
      <c r="G3871" s="5" t="s">
        <v>61</v>
      </c>
      <c r="H3871" s="5" t="s">
        <v>50</v>
      </c>
      <c r="I3871" t="s">
        <v>1713</v>
      </c>
      <c r="J3871" t="s">
        <v>185</v>
      </c>
      <c r="K3871" s="5" t="s">
        <v>53</v>
      </c>
      <c r="L3871" s="5" t="s">
        <v>116</v>
      </c>
      <c r="M3871" t="s">
        <v>117</v>
      </c>
      <c r="N3871" s="5" t="s">
        <v>118</v>
      </c>
      <c r="O3871" s="5" t="s">
        <v>31</v>
      </c>
      <c r="P3871" t="s">
        <v>355</v>
      </c>
      <c r="Q3871" s="5" t="s">
        <v>45</v>
      </c>
      <c r="R3871" s="1">
        <v>3</v>
      </c>
      <c r="S3871" s="1">
        <v>2919</v>
      </c>
      <c r="T3871">
        <v>0.05</v>
      </c>
      <c r="U3871" s="1">
        <v>1703</v>
      </c>
      <c r="V3871" s="1">
        <v>5109</v>
      </c>
      <c r="W3871" s="1">
        <v>8319.15</v>
      </c>
      <c r="X3871" s="1">
        <v>3210.1499999999996</v>
      </c>
      <c r="Y3871" s="7">
        <v>0.38587475883954486</v>
      </c>
    </row>
    <row r="3872" spans="1:25">
      <c r="A3872" t="s">
        <v>5434</v>
      </c>
      <c r="B3872" s="3" t="str">
        <f t="shared" si="120"/>
        <v>Aug</v>
      </c>
      <c r="C3872" s="3" t="str">
        <f t="shared" si="121"/>
        <v>2024</v>
      </c>
      <c r="D3872" s="3">
        <v>45532</v>
      </c>
      <c r="E3872" t="s">
        <v>985</v>
      </c>
      <c r="F3872" t="s">
        <v>292</v>
      </c>
      <c r="G3872" s="5" t="s">
        <v>49</v>
      </c>
      <c r="H3872" s="5" t="s">
        <v>50</v>
      </c>
      <c r="I3872" t="s">
        <v>318</v>
      </c>
      <c r="J3872" t="s">
        <v>279</v>
      </c>
      <c r="K3872" s="5" t="s">
        <v>53</v>
      </c>
      <c r="L3872" s="5" t="s">
        <v>116</v>
      </c>
      <c r="M3872" t="s">
        <v>87</v>
      </c>
      <c r="N3872" s="5" t="s">
        <v>88</v>
      </c>
      <c r="O3872" s="5" t="s">
        <v>43</v>
      </c>
      <c r="P3872" t="s">
        <v>268</v>
      </c>
      <c r="Q3872" s="5" t="s">
        <v>33</v>
      </c>
      <c r="R3872" s="1">
        <v>8</v>
      </c>
      <c r="S3872" s="1">
        <v>1525</v>
      </c>
      <c r="T3872">
        <v>0.1</v>
      </c>
      <c r="U3872" s="1">
        <v>868</v>
      </c>
      <c r="V3872" s="1">
        <v>6944</v>
      </c>
      <c r="W3872" s="1">
        <v>10980</v>
      </c>
      <c r="X3872" s="1">
        <v>4036</v>
      </c>
      <c r="Y3872" s="7">
        <v>0.36757741347905282</v>
      </c>
    </row>
    <row r="3873" spans="1:25">
      <c r="A3873" t="s">
        <v>5435</v>
      </c>
      <c r="B3873" s="3" t="str">
        <f t="shared" si="120"/>
        <v>Oct</v>
      </c>
      <c r="C3873" s="3" t="str">
        <f t="shared" si="121"/>
        <v>2024</v>
      </c>
      <c r="D3873" s="3">
        <v>45570</v>
      </c>
      <c r="E3873" t="s">
        <v>5049</v>
      </c>
      <c r="F3873" t="s">
        <v>1191</v>
      </c>
      <c r="G3873" s="5" t="s">
        <v>61</v>
      </c>
      <c r="H3873" s="5" t="s">
        <v>50</v>
      </c>
      <c r="I3873" t="s">
        <v>896</v>
      </c>
      <c r="J3873" t="s">
        <v>859</v>
      </c>
      <c r="K3873" s="5" t="s">
        <v>73</v>
      </c>
      <c r="L3873" s="5" t="s">
        <v>116</v>
      </c>
      <c r="M3873" t="s">
        <v>65</v>
      </c>
      <c r="N3873" s="5" t="s">
        <v>66</v>
      </c>
      <c r="O3873" s="5" t="s">
        <v>31</v>
      </c>
      <c r="P3873" t="s">
        <v>142</v>
      </c>
      <c r="Q3873" s="5" t="s">
        <v>45</v>
      </c>
      <c r="R3873" s="1">
        <v>6</v>
      </c>
      <c r="S3873" s="1">
        <v>3185</v>
      </c>
      <c r="T3873">
        <v>0.2</v>
      </c>
      <c r="U3873" s="1">
        <v>2609</v>
      </c>
      <c r="V3873" s="1">
        <v>15654</v>
      </c>
      <c r="W3873" s="1">
        <v>15288</v>
      </c>
      <c r="X3873" s="1">
        <v>-366</v>
      </c>
      <c r="Y3873" s="7">
        <v>-2.3940345368916798E-2</v>
      </c>
    </row>
    <row r="3874" spans="1:25">
      <c r="A3874" t="s">
        <v>5436</v>
      </c>
      <c r="B3874" s="3" t="str">
        <f t="shared" si="120"/>
        <v>Jul</v>
      </c>
      <c r="C3874" s="3" t="str">
        <f t="shared" si="121"/>
        <v>2023</v>
      </c>
      <c r="D3874" s="3">
        <v>45118</v>
      </c>
      <c r="E3874" t="s">
        <v>1796</v>
      </c>
      <c r="F3874" t="s">
        <v>344</v>
      </c>
      <c r="G3874" s="5" t="s">
        <v>23</v>
      </c>
      <c r="H3874" s="5" t="s">
        <v>24</v>
      </c>
      <c r="I3874" t="s">
        <v>1305</v>
      </c>
      <c r="J3874" t="s">
        <v>1973</v>
      </c>
      <c r="K3874" s="5" t="s">
        <v>53</v>
      </c>
      <c r="L3874" s="5" t="s">
        <v>28</v>
      </c>
      <c r="M3874" t="s">
        <v>65</v>
      </c>
      <c r="N3874" s="5" t="s">
        <v>66</v>
      </c>
      <c r="O3874" s="5" t="s">
        <v>43</v>
      </c>
      <c r="P3874" t="s">
        <v>148</v>
      </c>
      <c r="Q3874" s="5" t="s">
        <v>75</v>
      </c>
      <c r="R3874" s="1">
        <v>7</v>
      </c>
      <c r="S3874" s="1">
        <v>4171</v>
      </c>
      <c r="T3874">
        <v>0.05</v>
      </c>
      <c r="U3874" s="1">
        <v>2976</v>
      </c>
      <c r="V3874" s="1">
        <v>20832</v>
      </c>
      <c r="W3874" s="1">
        <v>27737.149999999998</v>
      </c>
      <c r="X3874" s="1">
        <v>6905.1499999999978</v>
      </c>
      <c r="Y3874" s="7">
        <v>0.24894951355853065</v>
      </c>
    </row>
    <row r="3875" spans="1:25">
      <c r="A3875" t="s">
        <v>5437</v>
      </c>
      <c r="B3875" s="3" t="str">
        <f t="shared" si="120"/>
        <v>Nov</v>
      </c>
      <c r="C3875" s="3" t="str">
        <f t="shared" si="121"/>
        <v>2025</v>
      </c>
      <c r="D3875" s="3">
        <v>45979</v>
      </c>
      <c r="E3875" t="s">
        <v>1915</v>
      </c>
      <c r="F3875" t="s">
        <v>2949</v>
      </c>
      <c r="G3875" s="5" t="s">
        <v>37</v>
      </c>
      <c r="H3875" s="5" t="s">
        <v>38</v>
      </c>
      <c r="I3875" t="s">
        <v>451</v>
      </c>
      <c r="J3875" t="s">
        <v>819</v>
      </c>
      <c r="K3875" s="5" t="s">
        <v>95</v>
      </c>
      <c r="L3875" s="5" t="s">
        <v>116</v>
      </c>
      <c r="M3875" t="s">
        <v>65</v>
      </c>
      <c r="N3875" s="5" t="s">
        <v>66</v>
      </c>
      <c r="O3875" s="5" t="s">
        <v>43</v>
      </c>
      <c r="P3875" t="s">
        <v>192</v>
      </c>
      <c r="Q3875" s="5" t="s">
        <v>45</v>
      </c>
      <c r="R3875" s="1">
        <v>1</v>
      </c>
      <c r="S3875" s="1">
        <v>4907</v>
      </c>
      <c r="T3875">
        <v>0.2</v>
      </c>
      <c r="U3875" s="1">
        <v>2503</v>
      </c>
      <c r="V3875" s="1">
        <v>2503</v>
      </c>
      <c r="W3875" s="1">
        <v>3925.6000000000004</v>
      </c>
      <c r="X3875" s="1">
        <v>1422.6000000000004</v>
      </c>
      <c r="Y3875" s="7">
        <v>0.36239046260444269</v>
      </c>
    </row>
    <row r="3876" spans="1:25">
      <c r="A3876" t="s">
        <v>5438</v>
      </c>
      <c r="B3876" s="3" t="str">
        <f t="shared" si="120"/>
        <v>Aug</v>
      </c>
      <c r="C3876" s="3" t="str">
        <f t="shared" si="121"/>
        <v>2025</v>
      </c>
      <c r="D3876" s="3">
        <v>45876</v>
      </c>
      <c r="E3876" t="s">
        <v>550</v>
      </c>
      <c r="F3876" t="s">
        <v>724</v>
      </c>
      <c r="G3876" s="5" t="s">
        <v>23</v>
      </c>
      <c r="H3876" s="5" t="s">
        <v>24</v>
      </c>
      <c r="I3876" t="s">
        <v>380</v>
      </c>
      <c r="J3876" t="s">
        <v>135</v>
      </c>
      <c r="K3876" s="5" t="s">
        <v>41</v>
      </c>
      <c r="L3876" s="5" t="s">
        <v>28</v>
      </c>
      <c r="M3876" t="s">
        <v>55</v>
      </c>
      <c r="N3876" s="5" t="s">
        <v>56</v>
      </c>
      <c r="O3876" s="5" t="s">
        <v>43</v>
      </c>
      <c r="P3876" t="s">
        <v>376</v>
      </c>
      <c r="Q3876" s="5" t="s">
        <v>33</v>
      </c>
      <c r="R3876" s="1">
        <v>4</v>
      </c>
      <c r="S3876" s="1">
        <v>3156</v>
      </c>
      <c r="T3876">
        <v>0.15</v>
      </c>
      <c r="U3876" s="1">
        <v>2126</v>
      </c>
      <c r="V3876" s="1">
        <v>8504</v>
      </c>
      <c r="W3876" s="1">
        <v>10730.4</v>
      </c>
      <c r="X3876" s="1">
        <v>2226.3999999999996</v>
      </c>
      <c r="Y3876" s="7">
        <v>0.20748527547901288</v>
      </c>
    </row>
    <row r="3877" spans="1:25">
      <c r="A3877" t="s">
        <v>5439</v>
      </c>
      <c r="B3877" s="3" t="str">
        <f t="shared" si="120"/>
        <v>Apr</v>
      </c>
      <c r="C3877" s="3" t="str">
        <f t="shared" si="121"/>
        <v>2024</v>
      </c>
      <c r="D3877" s="3">
        <v>45383</v>
      </c>
      <c r="E3877" t="s">
        <v>1183</v>
      </c>
      <c r="F3877" t="s">
        <v>1675</v>
      </c>
      <c r="G3877" s="5" t="s">
        <v>37</v>
      </c>
      <c r="H3877" s="5" t="s">
        <v>38</v>
      </c>
      <c r="I3877" t="s">
        <v>1404</v>
      </c>
      <c r="J3877" t="s">
        <v>1178</v>
      </c>
      <c r="K3877" s="5" t="s">
        <v>73</v>
      </c>
      <c r="L3877" s="5" t="s">
        <v>64</v>
      </c>
      <c r="M3877" t="s">
        <v>55</v>
      </c>
      <c r="N3877" s="5" t="s">
        <v>56</v>
      </c>
      <c r="O3877" s="5" t="s">
        <v>31</v>
      </c>
      <c r="P3877" t="s">
        <v>326</v>
      </c>
      <c r="Q3877" s="5" t="s">
        <v>75</v>
      </c>
      <c r="R3877" s="1">
        <v>3</v>
      </c>
      <c r="S3877" s="1">
        <v>1791</v>
      </c>
      <c r="T3877">
        <v>0.05</v>
      </c>
      <c r="U3877" s="1">
        <v>1447</v>
      </c>
      <c r="V3877" s="1">
        <v>4341</v>
      </c>
      <c r="W3877" s="1">
        <v>5104.3499999999995</v>
      </c>
      <c r="X3877" s="1">
        <v>763.34999999999945</v>
      </c>
      <c r="Y3877" s="7">
        <v>0.14954891416145044</v>
      </c>
    </row>
    <row r="3878" spans="1:25">
      <c r="A3878" t="s">
        <v>5440</v>
      </c>
      <c r="B3878" s="3" t="str">
        <f t="shared" si="120"/>
        <v>Sep</v>
      </c>
      <c r="C3878" s="3" t="str">
        <f t="shared" si="121"/>
        <v>2023</v>
      </c>
      <c r="D3878" s="3">
        <v>45194</v>
      </c>
      <c r="E3878" t="s">
        <v>1354</v>
      </c>
      <c r="F3878" t="s">
        <v>205</v>
      </c>
      <c r="G3878" s="5" t="s">
        <v>23</v>
      </c>
      <c r="H3878" s="5" t="s">
        <v>24</v>
      </c>
      <c r="I3878" t="s">
        <v>288</v>
      </c>
      <c r="J3878" t="s">
        <v>164</v>
      </c>
      <c r="K3878" s="5" t="s">
        <v>27</v>
      </c>
      <c r="L3878" s="5" t="s">
        <v>42</v>
      </c>
      <c r="M3878" t="s">
        <v>29</v>
      </c>
      <c r="N3878" s="5" t="s">
        <v>30</v>
      </c>
      <c r="O3878" s="5" t="s">
        <v>31</v>
      </c>
      <c r="P3878" t="s">
        <v>180</v>
      </c>
      <c r="Q3878" s="5" t="s">
        <v>33</v>
      </c>
      <c r="R3878" s="1">
        <v>7</v>
      </c>
      <c r="S3878" s="1">
        <v>2960</v>
      </c>
      <c r="T3878">
        <v>0.15</v>
      </c>
      <c r="U3878" s="1">
        <v>1952</v>
      </c>
      <c r="V3878" s="1">
        <v>13664</v>
      </c>
      <c r="W3878" s="1">
        <v>17612</v>
      </c>
      <c r="X3878" s="1">
        <v>3948</v>
      </c>
      <c r="Y3878" s="7">
        <v>0.22416534181240064</v>
      </c>
    </row>
    <row r="3879" spans="1:25">
      <c r="A3879" t="s">
        <v>5441</v>
      </c>
      <c r="B3879" s="3" t="str">
        <f t="shared" si="120"/>
        <v>May</v>
      </c>
      <c r="C3879" s="3" t="str">
        <f t="shared" si="121"/>
        <v>2023</v>
      </c>
      <c r="D3879" s="3">
        <v>45053</v>
      </c>
      <c r="E3879" t="s">
        <v>649</v>
      </c>
      <c r="F3879" t="s">
        <v>728</v>
      </c>
      <c r="G3879" s="5" t="s">
        <v>23</v>
      </c>
      <c r="H3879" s="5" t="s">
        <v>24</v>
      </c>
      <c r="I3879" t="s">
        <v>380</v>
      </c>
      <c r="J3879" t="s">
        <v>345</v>
      </c>
      <c r="K3879" s="5" t="s">
        <v>27</v>
      </c>
      <c r="L3879" s="5" t="s">
        <v>54</v>
      </c>
      <c r="M3879" t="s">
        <v>87</v>
      </c>
      <c r="N3879" s="5" t="s">
        <v>88</v>
      </c>
      <c r="O3879" s="5" t="s">
        <v>31</v>
      </c>
      <c r="P3879" t="s">
        <v>417</v>
      </c>
      <c r="Q3879" s="5" t="s">
        <v>33</v>
      </c>
      <c r="R3879" s="1">
        <v>5</v>
      </c>
      <c r="S3879" s="1">
        <v>103</v>
      </c>
      <c r="T3879">
        <v>0.15</v>
      </c>
      <c r="U3879" s="1">
        <v>61</v>
      </c>
      <c r="V3879" s="1">
        <v>305</v>
      </c>
      <c r="W3879" s="1">
        <v>437.75</v>
      </c>
      <c r="X3879" s="1">
        <v>132.75</v>
      </c>
      <c r="Y3879" s="7">
        <v>0.30325528269560253</v>
      </c>
    </row>
    <row r="3880" spans="1:25">
      <c r="A3880" t="s">
        <v>5442</v>
      </c>
      <c r="B3880" s="3" t="str">
        <f t="shared" si="120"/>
        <v>Feb</v>
      </c>
      <c r="C3880" s="3" t="str">
        <f t="shared" si="121"/>
        <v>2023</v>
      </c>
      <c r="D3880" s="3">
        <v>44963</v>
      </c>
      <c r="E3880" t="s">
        <v>708</v>
      </c>
      <c r="F3880" t="s">
        <v>404</v>
      </c>
      <c r="G3880" s="5" t="s">
        <v>61</v>
      </c>
      <c r="H3880" s="5" t="s">
        <v>50</v>
      </c>
      <c r="I3880" t="s">
        <v>1779</v>
      </c>
      <c r="J3880" t="s">
        <v>770</v>
      </c>
      <c r="K3880" s="5" t="s">
        <v>73</v>
      </c>
      <c r="L3880" s="5" t="s">
        <v>116</v>
      </c>
      <c r="M3880" t="s">
        <v>55</v>
      </c>
      <c r="N3880" s="5" t="s">
        <v>56</v>
      </c>
      <c r="O3880" s="5" t="s">
        <v>43</v>
      </c>
      <c r="P3880" t="s">
        <v>228</v>
      </c>
      <c r="Q3880" s="5" t="s">
        <v>75</v>
      </c>
      <c r="R3880" s="1">
        <v>4</v>
      </c>
      <c r="S3880" s="1">
        <v>118</v>
      </c>
      <c r="T3880">
        <v>0.15</v>
      </c>
      <c r="U3880" s="1">
        <v>95</v>
      </c>
      <c r="V3880" s="1">
        <v>380</v>
      </c>
      <c r="W3880" s="1">
        <v>401.2</v>
      </c>
      <c r="X3880" s="1">
        <v>21.199999999999989</v>
      </c>
      <c r="Y3880" s="7">
        <v>5.2841475573280131E-2</v>
      </c>
    </row>
    <row r="3881" spans="1:25">
      <c r="A3881" t="s">
        <v>5443</v>
      </c>
      <c r="B3881" s="3" t="str">
        <f t="shared" si="120"/>
        <v>Aug</v>
      </c>
      <c r="C3881" s="3" t="str">
        <f t="shared" si="121"/>
        <v>2022</v>
      </c>
      <c r="D3881" s="3">
        <v>44781</v>
      </c>
      <c r="E3881" t="s">
        <v>2270</v>
      </c>
      <c r="F3881" t="s">
        <v>1778</v>
      </c>
      <c r="G3881" s="5" t="s">
        <v>37</v>
      </c>
      <c r="H3881" s="5" t="s">
        <v>38</v>
      </c>
      <c r="I3881" t="s">
        <v>861</v>
      </c>
      <c r="J3881" t="s">
        <v>1676</v>
      </c>
      <c r="K3881" s="5" t="s">
        <v>95</v>
      </c>
      <c r="L3881" s="5" t="s">
        <v>116</v>
      </c>
      <c r="M3881" t="s">
        <v>55</v>
      </c>
      <c r="N3881" s="5" t="s">
        <v>56</v>
      </c>
      <c r="O3881" s="5" t="s">
        <v>31</v>
      </c>
      <c r="P3881" t="s">
        <v>437</v>
      </c>
      <c r="Q3881" s="5" t="s">
        <v>45</v>
      </c>
      <c r="R3881" s="1">
        <v>1</v>
      </c>
      <c r="S3881" s="1">
        <v>2886</v>
      </c>
      <c r="T3881">
        <v>0.05</v>
      </c>
      <c r="U3881" s="1">
        <v>1827</v>
      </c>
      <c r="V3881" s="1">
        <v>1827</v>
      </c>
      <c r="W3881" s="1">
        <v>2741.7</v>
      </c>
      <c r="X3881" s="1">
        <v>914.69999999999982</v>
      </c>
      <c r="Y3881" s="7">
        <v>0.33362512309880726</v>
      </c>
    </row>
    <row r="3882" spans="1:25">
      <c r="A3882" t="s">
        <v>5444</v>
      </c>
      <c r="B3882" s="3" t="str">
        <f t="shared" si="120"/>
        <v>Jul</v>
      </c>
      <c r="C3882" s="3" t="str">
        <f t="shared" si="121"/>
        <v>2025</v>
      </c>
      <c r="D3882" s="3">
        <v>45849</v>
      </c>
      <c r="E3882" t="s">
        <v>1281</v>
      </c>
      <c r="F3882" t="s">
        <v>434</v>
      </c>
      <c r="G3882" s="5" t="s">
        <v>49</v>
      </c>
      <c r="H3882" s="5" t="s">
        <v>50</v>
      </c>
      <c r="I3882" t="s">
        <v>353</v>
      </c>
      <c r="J3882" t="s">
        <v>273</v>
      </c>
      <c r="K3882" s="5" t="s">
        <v>73</v>
      </c>
      <c r="L3882" s="5" t="s">
        <v>116</v>
      </c>
      <c r="M3882" t="s">
        <v>65</v>
      </c>
      <c r="N3882" s="5" t="s">
        <v>66</v>
      </c>
      <c r="O3882" s="5" t="s">
        <v>31</v>
      </c>
      <c r="P3882" t="s">
        <v>268</v>
      </c>
      <c r="Q3882" s="5" t="s">
        <v>33</v>
      </c>
      <c r="R3882" s="1">
        <v>5</v>
      </c>
      <c r="S3882" s="1">
        <v>2616</v>
      </c>
      <c r="T3882">
        <v>0.1</v>
      </c>
      <c r="U3882" s="1">
        <v>1493</v>
      </c>
      <c r="V3882" s="1">
        <v>7465</v>
      </c>
      <c r="W3882" s="1">
        <v>11772</v>
      </c>
      <c r="X3882" s="1">
        <v>4307</v>
      </c>
      <c r="Y3882" s="7">
        <v>0.36586816173972136</v>
      </c>
    </row>
    <row r="3883" spans="1:25">
      <c r="A3883" t="s">
        <v>5445</v>
      </c>
      <c r="B3883" s="3" t="str">
        <f t="shared" si="120"/>
        <v>May</v>
      </c>
      <c r="C3883" s="3" t="str">
        <f t="shared" si="121"/>
        <v>2024</v>
      </c>
      <c r="D3883" s="3">
        <v>45418</v>
      </c>
      <c r="E3883" t="s">
        <v>2580</v>
      </c>
      <c r="F3883" t="s">
        <v>1697</v>
      </c>
      <c r="G3883" s="5" t="s">
        <v>49</v>
      </c>
      <c r="H3883" s="5" t="s">
        <v>50</v>
      </c>
      <c r="I3883" t="s">
        <v>482</v>
      </c>
      <c r="J3883" t="s">
        <v>1629</v>
      </c>
      <c r="K3883" s="5" t="s">
        <v>41</v>
      </c>
      <c r="L3883" s="5" t="s">
        <v>64</v>
      </c>
      <c r="M3883" t="s">
        <v>87</v>
      </c>
      <c r="N3883" s="5" t="s">
        <v>88</v>
      </c>
      <c r="O3883" s="5" t="s">
        <v>43</v>
      </c>
      <c r="P3883" t="s">
        <v>376</v>
      </c>
      <c r="Q3883" s="5" t="s">
        <v>45</v>
      </c>
      <c r="R3883" s="1">
        <v>7</v>
      </c>
      <c r="S3883" s="1">
        <v>4931</v>
      </c>
      <c r="T3883">
        <v>0.2</v>
      </c>
      <c r="U3883" s="1">
        <v>3170</v>
      </c>
      <c r="V3883" s="1">
        <v>22190</v>
      </c>
      <c r="W3883" s="1">
        <v>27613.600000000002</v>
      </c>
      <c r="X3883" s="1">
        <v>5423.6000000000022</v>
      </c>
      <c r="Y3883" s="7">
        <v>0.19641046440884208</v>
      </c>
    </row>
    <row r="3884" spans="1:25">
      <c r="A3884" t="s">
        <v>5446</v>
      </c>
      <c r="B3884" s="3" t="str">
        <f t="shared" si="120"/>
        <v>Jan</v>
      </c>
      <c r="C3884" s="3" t="str">
        <f t="shared" si="121"/>
        <v>2022</v>
      </c>
      <c r="D3884" s="3">
        <v>44571</v>
      </c>
      <c r="E3884" t="s">
        <v>1187</v>
      </c>
      <c r="F3884" t="s">
        <v>1471</v>
      </c>
      <c r="G3884" s="5" t="s">
        <v>61</v>
      </c>
      <c r="H3884" s="5" t="s">
        <v>50</v>
      </c>
      <c r="I3884" t="s">
        <v>1833</v>
      </c>
      <c r="J3884" t="s">
        <v>2154</v>
      </c>
      <c r="K3884" s="5" t="s">
        <v>27</v>
      </c>
      <c r="L3884" s="5" t="s">
        <v>116</v>
      </c>
      <c r="M3884" t="s">
        <v>87</v>
      </c>
      <c r="N3884" s="5" t="s">
        <v>88</v>
      </c>
      <c r="O3884" s="5" t="s">
        <v>31</v>
      </c>
      <c r="P3884" t="s">
        <v>44</v>
      </c>
      <c r="Q3884" s="5" t="s">
        <v>45</v>
      </c>
      <c r="R3884" s="1">
        <v>8</v>
      </c>
      <c r="S3884" s="1">
        <v>59</v>
      </c>
      <c r="T3884">
        <v>0.05</v>
      </c>
      <c r="U3884" s="1">
        <v>42</v>
      </c>
      <c r="V3884" s="1">
        <v>336</v>
      </c>
      <c r="W3884" s="1">
        <v>448.4</v>
      </c>
      <c r="X3884" s="1">
        <v>112.39999999999998</v>
      </c>
      <c r="Y3884" s="7">
        <v>0.25066904549509361</v>
      </c>
    </row>
    <row r="3885" spans="1:25">
      <c r="A3885" t="s">
        <v>5447</v>
      </c>
      <c r="B3885" s="3" t="str">
        <f t="shared" si="120"/>
        <v>Sep</v>
      </c>
      <c r="C3885" s="3" t="str">
        <f t="shared" si="121"/>
        <v>2025</v>
      </c>
      <c r="D3885" s="3">
        <v>45926</v>
      </c>
      <c r="E3885" t="s">
        <v>1649</v>
      </c>
      <c r="F3885" t="s">
        <v>1918</v>
      </c>
      <c r="G3885" s="5" t="s">
        <v>61</v>
      </c>
      <c r="H3885" s="5" t="s">
        <v>50</v>
      </c>
      <c r="I3885" t="s">
        <v>302</v>
      </c>
      <c r="J3885" t="s">
        <v>1113</v>
      </c>
      <c r="K3885" s="5" t="s">
        <v>41</v>
      </c>
      <c r="L3885" s="5" t="s">
        <v>28</v>
      </c>
      <c r="M3885" t="s">
        <v>55</v>
      </c>
      <c r="N3885" s="5" t="s">
        <v>56</v>
      </c>
      <c r="O3885" s="5" t="s">
        <v>43</v>
      </c>
      <c r="P3885" t="s">
        <v>170</v>
      </c>
      <c r="Q3885" s="5" t="s">
        <v>45</v>
      </c>
      <c r="R3885" s="1">
        <v>6</v>
      </c>
      <c r="S3885" s="1">
        <v>1029</v>
      </c>
      <c r="T3885">
        <v>0.1</v>
      </c>
      <c r="U3885" s="1">
        <v>779</v>
      </c>
      <c r="V3885" s="1">
        <v>4674</v>
      </c>
      <c r="W3885" s="1">
        <v>5556.6</v>
      </c>
      <c r="X3885" s="1">
        <v>882.60000000000036</v>
      </c>
      <c r="Y3885" s="7">
        <v>0.15883813842997521</v>
      </c>
    </row>
    <row r="3886" spans="1:25">
      <c r="A3886" t="s">
        <v>5448</v>
      </c>
      <c r="B3886" s="3" t="str">
        <f t="shared" si="120"/>
        <v>May</v>
      </c>
      <c r="C3886" s="3" t="str">
        <f t="shared" si="121"/>
        <v>2024</v>
      </c>
      <c r="D3886" s="3">
        <v>45427</v>
      </c>
      <c r="E3886" t="s">
        <v>1865</v>
      </c>
      <c r="F3886" t="s">
        <v>1949</v>
      </c>
      <c r="G3886" s="5" t="s">
        <v>49</v>
      </c>
      <c r="H3886" s="5" t="s">
        <v>50</v>
      </c>
      <c r="I3886" t="s">
        <v>226</v>
      </c>
      <c r="J3886" t="s">
        <v>115</v>
      </c>
      <c r="K3886" s="5" t="s">
        <v>53</v>
      </c>
      <c r="L3886" s="5" t="s">
        <v>64</v>
      </c>
      <c r="M3886" t="s">
        <v>29</v>
      </c>
      <c r="N3886" s="5" t="s">
        <v>30</v>
      </c>
      <c r="O3886" s="5" t="s">
        <v>43</v>
      </c>
      <c r="P3886" t="s">
        <v>787</v>
      </c>
      <c r="Q3886" s="5" t="s">
        <v>45</v>
      </c>
      <c r="R3886" s="1">
        <v>7</v>
      </c>
      <c r="S3886" s="1">
        <v>289</v>
      </c>
      <c r="T3886">
        <v>0.15</v>
      </c>
      <c r="U3886" s="1">
        <v>196</v>
      </c>
      <c r="V3886" s="1">
        <v>1372</v>
      </c>
      <c r="W3886" s="1">
        <v>1719.55</v>
      </c>
      <c r="X3886" s="1">
        <v>347.54999999999995</v>
      </c>
      <c r="Y3886" s="7">
        <v>0.20211683289232646</v>
      </c>
    </row>
    <row r="3887" spans="1:25">
      <c r="A3887" t="s">
        <v>5449</v>
      </c>
      <c r="B3887" s="3" t="str">
        <f t="shared" si="120"/>
        <v>Nov</v>
      </c>
      <c r="C3887" s="3" t="str">
        <f t="shared" si="121"/>
        <v>2022</v>
      </c>
      <c r="D3887" s="3">
        <v>44884</v>
      </c>
      <c r="E3887" t="s">
        <v>369</v>
      </c>
      <c r="F3887" t="s">
        <v>2652</v>
      </c>
      <c r="G3887" s="5" t="s">
        <v>49</v>
      </c>
      <c r="H3887" s="5" t="s">
        <v>50</v>
      </c>
      <c r="I3887" t="s">
        <v>1730</v>
      </c>
      <c r="J3887" t="s">
        <v>1811</v>
      </c>
      <c r="K3887" s="5" t="s">
        <v>41</v>
      </c>
      <c r="L3887" s="5" t="s">
        <v>42</v>
      </c>
      <c r="M3887" t="s">
        <v>65</v>
      </c>
      <c r="N3887" s="5" t="s">
        <v>66</v>
      </c>
      <c r="O3887" s="5" t="s">
        <v>43</v>
      </c>
      <c r="P3887" t="s">
        <v>285</v>
      </c>
      <c r="Q3887" s="5" t="s">
        <v>45</v>
      </c>
      <c r="R3887" s="1">
        <v>1</v>
      </c>
      <c r="S3887" s="1">
        <v>4683</v>
      </c>
      <c r="T3887">
        <v>0.15</v>
      </c>
      <c r="U3887" s="1">
        <v>2968</v>
      </c>
      <c r="V3887" s="1">
        <v>2968</v>
      </c>
      <c r="W3887" s="1">
        <v>3980.5499999999997</v>
      </c>
      <c r="X3887" s="1">
        <v>1012.5499999999997</v>
      </c>
      <c r="Y3887" s="7">
        <v>0.25437439549810953</v>
      </c>
    </row>
    <row r="3888" spans="1:25">
      <c r="A3888" t="s">
        <v>5450</v>
      </c>
      <c r="B3888" s="3" t="str">
        <f t="shared" si="120"/>
        <v>Jun</v>
      </c>
      <c r="C3888" s="3" t="str">
        <f t="shared" si="121"/>
        <v>2025</v>
      </c>
      <c r="D3888" s="3">
        <v>45821</v>
      </c>
      <c r="E3888" t="s">
        <v>1760</v>
      </c>
      <c r="F3888" t="s">
        <v>681</v>
      </c>
      <c r="G3888" s="5" t="s">
        <v>37</v>
      </c>
      <c r="H3888" s="5" t="s">
        <v>38</v>
      </c>
      <c r="I3888" t="s">
        <v>1188</v>
      </c>
      <c r="J3888" t="s">
        <v>254</v>
      </c>
      <c r="K3888" s="5" t="s">
        <v>27</v>
      </c>
      <c r="L3888" s="5" t="s">
        <v>42</v>
      </c>
      <c r="M3888" t="s">
        <v>29</v>
      </c>
      <c r="N3888" s="5" t="s">
        <v>30</v>
      </c>
      <c r="O3888" s="5" t="s">
        <v>31</v>
      </c>
      <c r="P3888" t="s">
        <v>268</v>
      </c>
      <c r="Q3888" s="5" t="s">
        <v>75</v>
      </c>
      <c r="R3888" s="1">
        <v>6</v>
      </c>
      <c r="S3888" s="1">
        <v>404</v>
      </c>
      <c r="T3888">
        <v>0.15</v>
      </c>
      <c r="U3888" s="1">
        <v>282</v>
      </c>
      <c r="V3888" s="1">
        <v>1692</v>
      </c>
      <c r="W3888" s="1">
        <v>2060.4</v>
      </c>
      <c r="X3888" s="1">
        <v>368.40000000000009</v>
      </c>
      <c r="Y3888" s="7">
        <v>0.17880023296447295</v>
      </c>
    </row>
    <row r="3889" spans="1:25">
      <c r="A3889" t="s">
        <v>5451</v>
      </c>
      <c r="B3889" s="3" t="str">
        <f t="shared" si="120"/>
        <v>Apr</v>
      </c>
      <c r="C3889" s="3" t="str">
        <f t="shared" si="121"/>
        <v>2022</v>
      </c>
      <c r="D3889" s="3">
        <v>44674</v>
      </c>
      <c r="E3889" t="s">
        <v>2032</v>
      </c>
      <c r="F3889" t="s">
        <v>1907</v>
      </c>
      <c r="G3889" s="5" t="s">
        <v>37</v>
      </c>
      <c r="H3889" s="5" t="s">
        <v>38</v>
      </c>
      <c r="I3889" t="s">
        <v>687</v>
      </c>
      <c r="J3889" t="s">
        <v>1178</v>
      </c>
      <c r="K3889" s="5" t="s">
        <v>73</v>
      </c>
      <c r="L3889" s="5" t="s">
        <v>42</v>
      </c>
      <c r="M3889" t="s">
        <v>65</v>
      </c>
      <c r="N3889" s="5" t="s">
        <v>66</v>
      </c>
      <c r="O3889" s="5" t="s">
        <v>31</v>
      </c>
      <c r="P3889" t="s">
        <v>326</v>
      </c>
      <c r="Q3889" s="5" t="s">
        <v>45</v>
      </c>
      <c r="R3889" s="1">
        <v>3</v>
      </c>
      <c r="S3889" s="1">
        <v>3890</v>
      </c>
      <c r="T3889">
        <v>0.05</v>
      </c>
      <c r="U3889" s="1">
        <v>1978</v>
      </c>
      <c r="V3889" s="1">
        <v>5934</v>
      </c>
      <c r="W3889" s="1">
        <v>11086.5</v>
      </c>
      <c r="X3889" s="1">
        <v>5152.5</v>
      </c>
      <c r="Y3889" s="7">
        <v>0.46475443106480857</v>
      </c>
    </row>
    <row r="3890" spans="1:25">
      <c r="A3890" t="s">
        <v>5452</v>
      </c>
      <c r="B3890" s="3" t="str">
        <f t="shared" si="120"/>
        <v>Apr</v>
      </c>
      <c r="C3890" s="3" t="str">
        <f t="shared" si="121"/>
        <v>2023</v>
      </c>
      <c r="D3890" s="3">
        <v>45041</v>
      </c>
      <c r="E3890" t="s">
        <v>144</v>
      </c>
      <c r="F3890" t="s">
        <v>1758</v>
      </c>
      <c r="G3890" s="5" t="s">
        <v>23</v>
      </c>
      <c r="H3890" s="5" t="s">
        <v>24</v>
      </c>
      <c r="I3890" t="s">
        <v>206</v>
      </c>
      <c r="J3890" t="s">
        <v>1450</v>
      </c>
      <c r="K3890" s="5" t="s">
        <v>41</v>
      </c>
      <c r="L3890" s="5" t="s">
        <v>28</v>
      </c>
      <c r="M3890" t="s">
        <v>117</v>
      </c>
      <c r="N3890" s="5" t="s">
        <v>118</v>
      </c>
      <c r="O3890" s="5" t="s">
        <v>31</v>
      </c>
      <c r="P3890" t="s">
        <v>431</v>
      </c>
      <c r="Q3890" s="5" t="s">
        <v>33</v>
      </c>
      <c r="R3890" s="1">
        <v>3</v>
      </c>
      <c r="S3890" s="1">
        <v>1255</v>
      </c>
      <c r="T3890">
        <v>0.05</v>
      </c>
      <c r="U3890" s="1">
        <v>647</v>
      </c>
      <c r="V3890" s="1">
        <v>1941</v>
      </c>
      <c r="W3890" s="1">
        <v>3576.75</v>
      </c>
      <c r="X3890" s="1">
        <v>1635.75</v>
      </c>
      <c r="Y3890" s="7">
        <v>0.45732858041518137</v>
      </c>
    </row>
    <row r="3891" spans="1:25">
      <c r="A3891" t="s">
        <v>5453</v>
      </c>
      <c r="B3891" s="3" t="str">
        <f t="shared" si="120"/>
        <v>May</v>
      </c>
      <c r="C3891" s="3" t="str">
        <f t="shared" si="121"/>
        <v>2023</v>
      </c>
      <c r="D3891" s="3">
        <v>45058</v>
      </c>
      <c r="E3891" t="s">
        <v>1565</v>
      </c>
      <c r="F3891" t="s">
        <v>200</v>
      </c>
      <c r="G3891" s="5" t="s">
        <v>106</v>
      </c>
      <c r="H3891" s="5" t="s">
        <v>107</v>
      </c>
      <c r="I3891" t="s">
        <v>512</v>
      </c>
      <c r="J3891" t="s">
        <v>2154</v>
      </c>
      <c r="K3891" s="5" t="s">
        <v>27</v>
      </c>
      <c r="L3891" s="5" t="s">
        <v>54</v>
      </c>
      <c r="M3891" t="s">
        <v>29</v>
      </c>
      <c r="N3891" s="5" t="s">
        <v>30</v>
      </c>
      <c r="O3891" s="5" t="s">
        <v>43</v>
      </c>
      <c r="P3891" t="s">
        <v>220</v>
      </c>
      <c r="Q3891" s="5" t="s">
        <v>45</v>
      </c>
      <c r="R3891" s="1">
        <v>2</v>
      </c>
      <c r="S3891" s="1">
        <v>2025</v>
      </c>
      <c r="T3891">
        <v>0.25</v>
      </c>
      <c r="U3891" s="1">
        <v>1554</v>
      </c>
      <c r="V3891" s="1">
        <v>3108</v>
      </c>
      <c r="W3891" s="1">
        <v>3037.5</v>
      </c>
      <c r="X3891" s="1">
        <v>-70.5</v>
      </c>
      <c r="Y3891" s="7">
        <v>-2.3209876543209877E-2</v>
      </c>
    </row>
    <row r="3892" spans="1:25">
      <c r="A3892" t="s">
        <v>5454</v>
      </c>
      <c r="B3892" s="3" t="str">
        <f t="shared" si="120"/>
        <v>Apr</v>
      </c>
      <c r="C3892" s="3" t="str">
        <f t="shared" si="121"/>
        <v>2025</v>
      </c>
      <c r="D3892" s="3">
        <v>45755</v>
      </c>
      <c r="E3892" t="s">
        <v>515</v>
      </c>
      <c r="F3892" t="s">
        <v>344</v>
      </c>
      <c r="G3892" s="5" t="s">
        <v>49</v>
      </c>
      <c r="H3892" s="5" t="s">
        <v>50</v>
      </c>
      <c r="I3892" t="s">
        <v>464</v>
      </c>
      <c r="J3892" t="s">
        <v>345</v>
      </c>
      <c r="K3892" s="5" t="s">
        <v>27</v>
      </c>
      <c r="L3892" s="5" t="s">
        <v>42</v>
      </c>
      <c r="M3892" t="s">
        <v>29</v>
      </c>
      <c r="N3892" s="5" t="s">
        <v>30</v>
      </c>
      <c r="O3892" s="5" t="s">
        <v>31</v>
      </c>
      <c r="P3892" t="s">
        <v>355</v>
      </c>
      <c r="Q3892" s="5" t="s">
        <v>75</v>
      </c>
      <c r="R3892" s="1">
        <v>8</v>
      </c>
      <c r="S3892" s="1">
        <v>3245</v>
      </c>
      <c r="T3892">
        <v>0.15</v>
      </c>
      <c r="U3892" s="1">
        <v>2692</v>
      </c>
      <c r="V3892" s="1">
        <v>21536</v>
      </c>
      <c r="W3892" s="1">
        <v>22066</v>
      </c>
      <c r="X3892" s="1">
        <v>530</v>
      </c>
      <c r="Y3892" s="7">
        <v>2.4018852533309164E-2</v>
      </c>
    </row>
    <row r="3893" spans="1:25">
      <c r="A3893" t="s">
        <v>5455</v>
      </c>
      <c r="B3893" s="3" t="str">
        <f t="shared" si="120"/>
        <v>May</v>
      </c>
      <c r="C3893" s="3" t="str">
        <f t="shared" si="121"/>
        <v>2023</v>
      </c>
      <c r="D3893" s="3">
        <v>45065</v>
      </c>
      <c r="E3893" t="s">
        <v>1448</v>
      </c>
      <c r="F3893" t="s">
        <v>499</v>
      </c>
      <c r="G3893" s="5" t="s">
        <v>106</v>
      </c>
      <c r="H3893" s="5" t="s">
        <v>107</v>
      </c>
      <c r="I3893" t="s">
        <v>993</v>
      </c>
      <c r="J3893" t="s">
        <v>1568</v>
      </c>
      <c r="K3893" s="5" t="s">
        <v>73</v>
      </c>
      <c r="L3893" s="5" t="s">
        <v>54</v>
      </c>
      <c r="M3893" t="s">
        <v>87</v>
      </c>
      <c r="N3893" s="5" t="s">
        <v>88</v>
      </c>
      <c r="O3893" s="5" t="s">
        <v>43</v>
      </c>
      <c r="P3893" t="s">
        <v>390</v>
      </c>
      <c r="Q3893" s="5" t="s">
        <v>45</v>
      </c>
      <c r="R3893" s="1">
        <v>5</v>
      </c>
      <c r="S3893" s="1">
        <v>2144</v>
      </c>
      <c r="T3893">
        <v>0.25</v>
      </c>
      <c r="U3893" s="1">
        <v>1267</v>
      </c>
      <c r="V3893" s="1">
        <v>6335</v>
      </c>
      <c r="W3893" s="1">
        <v>8040</v>
      </c>
      <c r="X3893" s="1">
        <v>1705</v>
      </c>
      <c r="Y3893" s="7">
        <v>0.21206467661691542</v>
      </c>
    </row>
    <row r="3894" spans="1:25">
      <c r="A3894" t="s">
        <v>5456</v>
      </c>
      <c r="B3894" s="3" t="str">
        <f t="shared" si="120"/>
        <v>Feb</v>
      </c>
      <c r="C3894" s="3" t="str">
        <f t="shared" si="121"/>
        <v>2024</v>
      </c>
      <c r="D3894" s="3">
        <v>45333</v>
      </c>
      <c r="E3894" t="s">
        <v>3097</v>
      </c>
      <c r="F3894" t="s">
        <v>1254</v>
      </c>
      <c r="G3894" s="5" t="s">
        <v>23</v>
      </c>
      <c r="H3894" s="5" t="s">
        <v>24</v>
      </c>
      <c r="I3894" t="s">
        <v>631</v>
      </c>
      <c r="J3894" t="s">
        <v>1213</v>
      </c>
      <c r="K3894" s="5" t="s">
        <v>27</v>
      </c>
      <c r="L3894" s="5" t="s">
        <v>116</v>
      </c>
      <c r="M3894" t="s">
        <v>65</v>
      </c>
      <c r="N3894" s="5" t="s">
        <v>66</v>
      </c>
      <c r="O3894" s="5" t="s">
        <v>43</v>
      </c>
      <c r="P3894" t="s">
        <v>96</v>
      </c>
      <c r="Q3894" s="5" t="s">
        <v>45</v>
      </c>
      <c r="R3894" s="1">
        <v>5</v>
      </c>
      <c r="S3894" s="1">
        <v>4613</v>
      </c>
      <c r="T3894">
        <v>0.25</v>
      </c>
      <c r="U3894" s="1">
        <v>2788</v>
      </c>
      <c r="V3894" s="1">
        <v>13940</v>
      </c>
      <c r="W3894" s="1">
        <v>17298.75</v>
      </c>
      <c r="X3894" s="1">
        <v>3358.75</v>
      </c>
      <c r="Y3894" s="7">
        <v>0.194161427848833</v>
      </c>
    </row>
    <row r="3895" spans="1:25">
      <c r="A3895" t="s">
        <v>5457</v>
      </c>
      <c r="B3895" s="3" t="str">
        <f t="shared" si="120"/>
        <v>Jun</v>
      </c>
      <c r="C3895" s="3" t="str">
        <f t="shared" si="121"/>
        <v>2025</v>
      </c>
      <c r="D3895" s="3">
        <v>45820</v>
      </c>
      <c r="E3895" t="s">
        <v>2240</v>
      </c>
      <c r="F3895" t="s">
        <v>1949</v>
      </c>
      <c r="G3895" s="5" t="s">
        <v>106</v>
      </c>
      <c r="H3895" s="5" t="s">
        <v>107</v>
      </c>
      <c r="I3895" t="s">
        <v>71</v>
      </c>
      <c r="J3895" t="s">
        <v>749</v>
      </c>
      <c r="K3895" s="5" t="s">
        <v>41</v>
      </c>
      <c r="L3895" s="5" t="s">
        <v>116</v>
      </c>
      <c r="M3895" t="s">
        <v>65</v>
      </c>
      <c r="N3895" s="5" t="s">
        <v>66</v>
      </c>
      <c r="O3895" s="5" t="s">
        <v>31</v>
      </c>
      <c r="P3895" t="s">
        <v>427</v>
      </c>
      <c r="Q3895" s="5" t="s">
        <v>75</v>
      </c>
      <c r="R3895" s="1">
        <v>2</v>
      </c>
      <c r="S3895" s="1">
        <v>565</v>
      </c>
      <c r="T3895">
        <v>0.05</v>
      </c>
      <c r="U3895" s="1">
        <v>284</v>
      </c>
      <c r="V3895" s="1">
        <v>568</v>
      </c>
      <c r="W3895" s="1">
        <v>1073.5</v>
      </c>
      <c r="X3895" s="1">
        <v>505.5</v>
      </c>
      <c r="Y3895" s="7">
        <v>0.47088961341406615</v>
      </c>
    </row>
    <row r="3896" spans="1:25">
      <c r="A3896" t="s">
        <v>5458</v>
      </c>
      <c r="B3896" s="3" t="str">
        <f t="shared" si="120"/>
        <v>Nov</v>
      </c>
      <c r="C3896" s="3" t="str">
        <f t="shared" si="121"/>
        <v>2024</v>
      </c>
      <c r="D3896" s="3">
        <v>45622</v>
      </c>
      <c r="E3896" t="s">
        <v>5142</v>
      </c>
      <c r="F3896" t="s">
        <v>3327</v>
      </c>
      <c r="G3896" s="5" t="s">
        <v>37</v>
      </c>
      <c r="H3896" s="5" t="s">
        <v>38</v>
      </c>
      <c r="I3896" t="s">
        <v>380</v>
      </c>
      <c r="J3896" t="s">
        <v>1700</v>
      </c>
      <c r="K3896" s="5" t="s">
        <v>41</v>
      </c>
      <c r="L3896" s="5" t="s">
        <v>28</v>
      </c>
      <c r="M3896" t="s">
        <v>29</v>
      </c>
      <c r="N3896" s="5" t="s">
        <v>30</v>
      </c>
      <c r="O3896" s="5" t="s">
        <v>31</v>
      </c>
      <c r="P3896" t="s">
        <v>249</v>
      </c>
      <c r="Q3896" s="5" t="s">
        <v>45</v>
      </c>
      <c r="R3896" s="1">
        <v>8</v>
      </c>
      <c r="S3896" s="1">
        <v>4890</v>
      </c>
      <c r="T3896">
        <v>0.15</v>
      </c>
      <c r="U3896" s="1">
        <v>2871</v>
      </c>
      <c r="V3896" s="1">
        <v>22968</v>
      </c>
      <c r="W3896" s="1">
        <v>33252</v>
      </c>
      <c r="X3896" s="1">
        <v>10284</v>
      </c>
      <c r="Y3896" s="7">
        <v>0.30927463009743777</v>
      </c>
    </row>
    <row r="3897" spans="1:25">
      <c r="A3897" t="s">
        <v>5459</v>
      </c>
      <c r="B3897" s="3" t="str">
        <f t="shared" si="120"/>
        <v>Feb</v>
      </c>
      <c r="C3897" s="3" t="str">
        <f t="shared" si="121"/>
        <v>2022</v>
      </c>
      <c r="D3897" s="3">
        <v>44605</v>
      </c>
      <c r="E3897" t="s">
        <v>2240</v>
      </c>
      <c r="F3897" t="s">
        <v>1083</v>
      </c>
      <c r="G3897" s="5" t="s">
        <v>61</v>
      </c>
      <c r="H3897" s="5" t="s">
        <v>50</v>
      </c>
      <c r="I3897" t="s">
        <v>903</v>
      </c>
      <c r="J3897" t="s">
        <v>207</v>
      </c>
      <c r="K3897" s="5" t="s">
        <v>95</v>
      </c>
      <c r="L3897" s="5" t="s">
        <v>54</v>
      </c>
      <c r="M3897" t="s">
        <v>55</v>
      </c>
      <c r="N3897" s="5" t="s">
        <v>56</v>
      </c>
      <c r="O3897" s="5" t="s">
        <v>31</v>
      </c>
      <c r="P3897" t="s">
        <v>67</v>
      </c>
      <c r="Q3897" s="5" t="s">
        <v>33</v>
      </c>
      <c r="R3897" s="1">
        <v>5</v>
      </c>
      <c r="S3897" s="1">
        <v>2008</v>
      </c>
      <c r="T3897">
        <v>0.05</v>
      </c>
      <c r="U3897" s="1">
        <v>1313</v>
      </c>
      <c r="V3897" s="1">
        <v>6565</v>
      </c>
      <c r="W3897" s="1">
        <v>9538</v>
      </c>
      <c r="X3897" s="1">
        <v>2973</v>
      </c>
      <c r="Y3897" s="7">
        <v>0.31170056615642694</v>
      </c>
    </row>
    <row r="3898" spans="1:25">
      <c r="A3898" t="s">
        <v>5460</v>
      </c>
      <c r="B3898" s="3" t="str">
        <f t="shared" si="120"/>
        <v>Dec</v>
      </c>
      <c r="C3898" s="3" t="str">
        <f t="shared" si="121"/>
        <v>2022</v>
      </c>
      <c r="D3898" s="3">
        <v>44902</v>
      </c>
      <c r="E3898" t="s">
        <v>1651</v>
      </c>
      <c r="F3898" t="s">
        <v>2102</v>
      </c>
      <c r="G3898" s="5" t="s">
        <v>61</v>
      </c>
      <c r="H3898" s="5" t="s">
        <v>50</v>
      </c>
      <c r="I3898" t="s">
        <v>348</v>
      </c>
      <c r="J3898" t="s">
        <v>342</v>
      </c>
      <c r="K3898" s="5" t="s">
        <v>27</v>
      </c>
      <c r="L3898" s="5" t="s">
        <v>64</v>
      </c>
      <c r="M3898" t="s">
        <v>55</v>
      </c>
      <c r="N3898" s="5" t="s">
        <v>56</v>
      </c>
      <c r="O3898" s="5" t="s">
        <v>31</v>
      </c>
      <c r="P3898" t="s">
        <v>757</v>
      </c>
      <c r="Q3898" s="5" t="s">
        <v>33</v>
      </c>
      <c r="R3898" s="1">
        <v>2</v>
      </c>
      <c r="S3898" s="1">
        <v>3144</v>
      </c>
      <c r="T3898">
        <v>0.2</v>
      </c>
      <c r="U3898" s="1">
        <v>1806</v>
      </c>
      <c r="V3898" s="1">
        <v>3612</v>
      </c>
      <c r="W3898" s="1">
        <v>5030.4000000000005</v>
      </c>
      <c r="X3898" s="1">
        <v>1418.4000000000005</v>
      </c>
      <c r="Y3898" s="7">
        <v>0.28196564885496189</v>
      </c>
    </row>
    <row r="3899" spans="1:25">
      <c r="A3899" t="s">
        <v>5461</v>
      </c>
      <c r="B3899" s="3" t="str">
        <f t="shared" si="120"/>
        <v>Jan</v>
      </c>
      <c r="C3899" s="3" t="str">
        <f t="shared" si="121"/>
        <v>2023</v>
      </c>
      <c r="D3899" s="3">
        <v>44928</v>
      </c>
      <c r="E3899" t="s">
        <v>5142</v>
      </c>
      <c r="F3899" t="s">
        <v>2630</v>
      </c>
      <c r="G3899" s="5" t="s">
        <v>61</v>
      </c>
      <c r="H3899" s="5" t="s">
        <v>50</v>
      </c>
      <c r="I3899" t="s">
        <v>1062</v>
      </c>
      <c r="J3899" t="s">
        <v>436</v>
      </c>
      <c r="K3899" s="5" t="s">
        <v>41</v>
      </c>
      <c r="L3899" s="5" t="s">
        <v>64</v>
      </c>
      <c r="M3899" t="s">
        <v>65</v>
      </c>
      <c r="N3899" s="5" t="s">
        <v>66</v>
      </c>
      <c r="O3899" s="5" t="s">
        <v>43</v>
      </c>
      <c r="P3899" t="s">
        <v>931</v>
      </c>
      <c r="Q3899" s="5" t="s">
        <v>45</v>
      </c>
      <c r="R3899" s="1">
        <v>4</v>
      </c>
      <c r="S3899" s="1">
        <v>4194</v>
      </c>
      <c r="T3899">
        <v>0</v>
      </c>
      <c r="U3899" s="1">
        <v>2384</v>
      </c>
      <c r="V3899" s="1">
        <v>9536</v>
      </c>
      <c r="W3899" s="1">
        <v>16776</v>
      </c>
      <c r="X3899" s="1">
        <v>7240</v>
      </c>
      <c r="Y3899" s="7">
        <v>0.43156890796375774</v>
      </c>
    </row>
    <row r="3900" spans="1:25">
      <c r="A3900" t="s">
        <v>5462</v>
      </c>
      <c r="B3900" s="3" t="str">
        <f t="shared" si="120"/>
        <v>Oct</v>
      </c>
      <c r="C3900" s="3" t="str">
        <f t="shared" si="121"/>
        <v>2023</v>
      </c>
      <c r="D3900" s="3">
        <v>45217</v>
      </c>
      <c r="E3900" t="s">
        <v>1371</v>
      </c>
      <c r="F3900" t="s">
        <v>1467</v>
      </c>
      <c r="G3900" s="5" t="s">
        <v>23</v>
      </c>
      <c r="H3900" s="5" t="s">
        <v>24</v>
      </c>
      <c r="I3900" t="s">
        <v>447</v>
      </c>
      <c r="J3900" t="s">
        <v>1973</v>
      </c>
      <c r="K3900" s="5" t="s">
        <v>53</v>
      </c>
      <c r="L3900" s="5" t="s">
        <v>42</v>
      </c>
      <c r="M3900" t="s">
        <v>87</v>
      </c>
      <c r="N3900" s="5" t="s">
        <v>88</v>
      </c>
      <c r="O3900" s="5" t="s">
        <v>31</v>
      </c>
      <c r="P3900" t="s">
        <v>326</v>
      </c>
      <c r="Q3900" s="5" t="s">
        <v>33</v>
      </c>
      <c r="R3900" s="1">
        <v>6</v>
      </c>
      <c r="S3900" s="1">
        <v>4973</v>
      </c>
      <c r="T3900">
        <v>0.1</v>
      </c>
      <c r="U3900" s="1">
        <v>2699</v>
      </c>
      <c r="V3900" s="1">
        <v>16194</v>
      </c>
      <c r="W3900" s="1">
        <v>26854.2</v>
      </c>
      <c r="X3900" s="1">
        <v>10660.2</v>
      </c>
      <c r="Y3900" s="7">
        <v>0.39696583774605093</v>
      </c>
    </row>
    <row r="3901" spans="1:25">
      <c r="A3901" t="s">
        <v>5463</v>
      </c>
      <c r="B3901" s="3" t="str">
        <f t="shared" si="120"/>
        <v>Sep</v>
      </c>
      <c r="C3901" s="3" t="str">
        <f t="shared" si="121"/>
        <v>2022</v>
      </c>
      <c r="D3901" s="3">
        <v>44825</v>
      </c>
      <c r="E3901" t="s">
        <v>1579</v>
      </c>
      <c r="F3901" t="s">
        <v>2014</v>
      </c>
      <c r="G3901" s="5" t="s">
        <v>106</v>
      </c>
      <c r="H3901" s="5" t="s">
        <v>107</v>
      </c>
      <c r="I3901" t="s">
        <v>400</v>
      </c>
      <c r="J3901" t="s">
        <v>746</v>
      </c>
      <c r="K3901" s="5" t="s">
        <v>27</v>
      </c>
      <c r="L3901" s="5" t="s">
        <v>28</v>
      </c>
      <c r="M3901" t="s">
        <v>87</v>
      </c>
      <c r="N3901" s="5" t="s">
        <v>88</v>
      </c>
      <c r="O3901" s="5" t="s">
        <v>31</v>
      </c>
      <c r="P3901" t="s">
        <v>320</v>
      </c>
      <c r="Q3901" s="5" t="s">
        <v>33</v>
      </c>
      <c r="R3901" s="1">
        <v>2</v>
      </c>
      <c r="S3901" s="1">
        <v>1021</v>
      </c>
      <c r="T3901">
        <v>0.15</v>
      </c>
      <c r="U3901" s="1">
        <v>611</v>
      </c>
      <c r="V3901" s="1">
        <v>1222</v>
      </c>
      <c r="W3901" s="1">
        <v>1735.7</v>
      </c>
      <c r="X3901" s="1">
        <v>513.70000000000005</v>
      </c>
      <c r="Y3901" s="7">
        <v>0.29596128363196406</v>
      </c>
    </row>
    <row r="3902" spans="1:25">
      <c r="A3902" t="s">
        <v>5464</v>
      </c>
      <c r="B3902" s="3" t="str">
        <f t="shared" si="120"/>
        <v>Jun</v>
      </c>
      <c r="C3902" s="3" t="str">
        <f t="shared" si="121"/>
        <v>2024</v>
      </c>
      <c r="D3902" s="3">
        <v>45450</v>
      </c>
      <c r="E3902" t="s">
        <v>633</v>
      </c>
      <c r="F3902" t="s">
        <v>443</v>
      </c>
      <c r="G3902" s="5" t="s">
        <v>106</v>
      </c>
      <c r="H3902" s="5" t="s">
        <v>107</v>
      </c>
      <c r="I3902" t="s">
        <v>695</v>
      </c>
      <c r="J3902" t="s">
        <v>1080</v>
      </c>
      <c r="K3902" s="5" t="s">
        <v>73</v>
      </c>
      <c r="L3902" s="5" t="s">
        <v>116</v>
      </c>
      <c r="M3902" t="s">
        <v>117</v>
      </c>
      <c r="N3902" s="5" t="s">
        <v>118</v>
      </c>
      <c r="O3902" s="5" t="s">
        <v>31</v>
      </c>
      <c r="P3902" t="s">
        <v>757</v>
      </c>
      <c r="Q3902" s="5" t="s">
        <v>45</v>
      </c>
      <c r="R3902" s="1">
        <v>1</v>
      </c>
      <c r="S3902" s="1">
        <v>1506</v>
      </c>
      <c r="T3902">
        <v>0.2</v>
      </c>
      <c r="U3902" s="1">
        <v>1095</v>
      </c>
      <c r="V3902" s="1">
        <v>1095</v>
      </c>
      <c r="W3902" s="1">
        <v>1204.8</v>
      </c>
      <c r="X3902" s="1">
        <v>109.79999999999995</v>
      </c>
      <c r="Y3902" s="7">
        <v>9.1135458167330638E-2</v>
      </c>
    </row>
    <row r="3903" spans="1:25">
      <c r="A3903" t="s">
        <v>5465</v>
      </c>
      <c r="B3903" s="3" t="str">
        <f t="shared" si="120"/>
        <v>Dec</v>
      </c>
      <c r="C3903" s="3" t="str">
        <f t="shared" si="121"/>
        <v>2024</v>
      </c>
      <c r="D3903" s="3">
        <v>45629</v>
      </c>
      <c r="E3903" t="s">
        <v>1490</v>
      </c>
      <c r="F3903" t="s">
        <v>463</v>
      </c>
      <c r="G3903" s="5" t="s">
        <v>23</v>
      </c>
      <c r="H3903" s="5" t="s">
        <v>24</v>
      </c>
      <c r="I3903" t="s">
        <v>324</v>
      </c>
      <c r="J3903" t="s">
        <v>808</v>
      </c>
      <c r="K3903" s="5" t="s">
        <v>53</v>
      </c>
      <c r="L3903" s="5" t="s">
        <v>64</v>
      </c>
      <c r="M3903" t="s">
        <v>29</v>
      </c>
      <c r="N3903" s="5" t="s">
        <v>30</v>
      </c>
      <c r="O3903" s="5" t="s">
        <v>31</v>
      </c>
      <c r="P3903" t="s">
        <v>268</v>
      </c>
      <c r="Q3903" s="5" t="s">
        <v>45</v>
      </c>
      <c r="R3903" s="1">
        <v>1</v>
      </c>
      <c r="S3903" s="1">
        <v>818</v>
      </c>
      <c r="T3903">
        <v>0.1</v>
      </c>
      <c r="U3903" s="1">
        <v>518</v>
      </c>
      <c r="V3903" s="1">
        <v>518</v>
      </c>
      <c r="W3903" s="1">
        <v>736.2</v>
      </c>
      <c r="X3903" s="1">
        <v>218.20000000000005</v>
      </c>
      <c r="Y3903" s="7">
        <v>0.29638685139907639</v>
      </c>
    </row>
    <row r="3904" spans="1:25">
      <c r="A3904" t="s">
        <v>5466</v>
      </c>
      <c r="B3904" s="3" t="str">
        <f t="shared" si="120"/>
        <v>Jan</v>
      </c>
      <c r="C3904" s="3" t="str">
        <f t="shared" si="121"/>
        <v>2023</v>
      </c>
      <c r="D3904" s="3">
        <v>44953</v>
      </c>
      <c r="E3904" t="s">
        <v>1440</v>
      </c>
      <c r="F3904" t="s">
        <v>4074</v>
      </c>
      <c r="G3904" s="5" t="s">
        <v>23</v>
      </c>
      <c r="H3904" s="5" t="s">
        <v>24</v>
      </c>
      <c r="I3904" t="s">
        <v>1327</v>
      </c>
      <c r="J3904" t="s">
        <v>1550</v>
      </c>
      <c r="K3904" s="5" t="s">
        <v>27</v>
      </c>
      <c r="L3904" s="5" t="s">
        <v>54</v>
      </c>
      <c r="M3904" t="s">
        <v>87</v>
      </c>
      <c r="N3904" s="5" t="s">
        <v>88</v>
      </c>
      <c r="O3904" s="5" t="s">
        <v>31</v>
      </c>
      <c r="P3904" t="s">
        <v>102</v>
      </c>
      <c r="Q3904" s="5" t="s">
        <v>75</v>
      </c>
      <c r="R3904" s="1">
        <v>1</v>
      </c>
      <c r="S3904" s="1">
        <v>847</v>
      </c>
      <c r="T3904">
        <v>0.1</v>
      </c>
      <c r="U3904" s="1">
        <v>708</v>
      </c>
      <c r="V3904" s="1">
        <v>708</v>
      </c>
      <c r="W3904" s="1">
        <v>762.30000000000007</v>
      </c>
      <c r="X3904" s="1">
        <v>54.300000000000068</v>
      </c>
      <c r="Y3904" s="7">
        <v>7.1231798504525864E-2</v>
      </c>
    </row>
    <row r="3905" spans="1:25">
      <c r="A3905" t="s">
        <v>5467</v>
      </c>
      <c r="B3905" s="3" t="str">
        <f t="shared" si="120"/>
        <v>Aug</v>
      </c>
      <c r="C3905" s="3" t="str">
        <f t="shared" si="121"/>
        <v>2022</v>
      </c>
      <c r="D3905" s="3">
        <v>44794</v>
      </c>
      <c r="E3905" t="s">
        <v>1715</v>
      </c>
      <c r="F3905" t="s">
        <v>84</v>
      </c>
      <c r="G3905" s="5" t="s">
        <v>37</v>
      </c>
      <c r="H3905" s="5" t="s">
        <v>38</v>
      </c>
      <c r="I3905" t="s">
        <v>884</v>
      </c>
      <c r="J3905" t="s">
        <v>1266</v>
      </c>
      <c r="K3905" s="5" t="s">
        <v>73</v>
      </c>
      <c r="L3905" s="5" t="s">
        <v>28</v>
      </c>
      <c r="M3905" t="s">
        <v>87</v>
      </c>
      <c r="N3905" s="5" t="s">
        <v>88</v>
      </c>
      <c r="O3905" s="5" t="s">
        <v>43</v>
      </c>
      <c r="P3905" t="s">
        <v>295</v>
      </c>
      <c r="Q3905" s="5" t="s">
        <v>33</v>
      </c>
      <c r="R3905" s="1">
        <v>7</v>
      </c>
      <c r="S3905" s="1">
        <v>451</v>
      </c>
      <c r="T3905">
        <v>0.05</v>
      </c>
      <c r="U3905" s="1">
        <v>297</v>
      </c>
      <c r="V3905" s="1">
        <v>2079</v>
      </c>
      <c r="W3905" s="1">
        <v>2999.1499999999996</v>
      </c>
      <c r="X3905" s="1">
        <v>920.14999999999964</v>
      </c>
      <c r="Y3905" s="7">
        <v>0.30680359435173293</v>
      </c>
    </row>
    <row r="3906" spans="1:25">
      <c r="A3906" t="s">
        <v>5468</v>
      </c>
      <c r="B3906" s="3" t="str">
        <f t="shared" si="120"/>
        <v>Feb</v>
      </c>
      <c r="C3906" s="3" t="str">
        <f t="shared" si="121"/>
        <v>2025</v>
      </c>
      <c r="D3906" s="3">
        <v>45710</v>
      </c>
      <c r="E3906" t="s">
        <v>1820</v>
      </c>
      <c r="F3906" t="s">
        <v>560</v>
      </c>
      <c r="G3906" s="5" t="s">
        <v>49</v>
      </c>
      <c r="H3906" s="5" t="s">
        <v>50</v>
      </c>
      <c r="I3906" t="s">
        <v>861</v>
      </c>
      <c r="J3906" t="s">
        <v>1716</v>
      </c>
      <c r="K3906" s="5" t="s">
        <v>41</v>
      </c>
      <c r="L3906" s="5" t="s">
        <v>54</v>
      </c>
      <c r="M3906" t="s">
        <v>55</v>
      </c>
      <c r="N3906" s="5" t="s">
        <v>56</v>
      </c>
      <c r="O3906" s="5" t="s">
        <v>43</v>
      </c>
      <c r="P3906" t="s">
        <v>102</v>
      </c>
      <c r="Q3906" s="5" t="s">
        <v>75</v>
      </c>
      <c r="R3906" s="1">
        <v>8</v>
      </c>
      <c r="S3906" s="1">
        <v>784</v>
      </c>
      <c r="T3906">
        <v>0.2</v>
      </c>
      <c r="U3906" s="1">
        <v>413</v>
      </c>
      <c r="V3906" s="1">
        <v>3304</v>
      </c>
      <c r="W3906" s="1">
        <v>5017.6000000000004</v>
      </c>
      <c r="X3906" s="1">
        <v>1713.6000000000004</v>
      </c>
      <c r="Y3906" s="7">
        <v>0.34151785714285721</v>
      </c>
    </row>
    <row r="3907" spans="1:25">
      <c r="A3907" t="s">
        <v>5469</v>
      </c>
      <c r="B3907" s="3" t="str">
        <f t="shared" ref="B3907:B3970" si="122">TEXT(D3907,"MMM")</f>
        <v>Feb</v>
      </c>
      <c r="C3907" s="3" t="str">
        <f t="shared" ref="C3907:C3970" si="123">TEXT(D3907,"YYYY")</f>
        <v>2023</v>
      </c>
      <c r="D3907" s="3">
        <v>44969</v>
      </c>
      <c r="E3907" t="s">
        <v>2772</v>
      </c>
      <c r="F3907" t="s">
        <v>105</v>
      </c>
      <c r="G3907" s="5" t="s">
        <v>106</v>
      </c>
      <c r="H3907" s="5" t="s">
        <v>107</v>
      </c>
      <c r="I3907" t="s">
        <v>318</v>
      </c>
      <c r="J3907" t="s">
        <v>1084</v>
      </c>
      <c r="K3907" s="5" t="s">
        <v>27</v>
      </c>
      <c r="L3907" s="5" t="s">
        <v>42</v>
      </c>
      <c r="M3907" t="s">
        <v>65</v>
      </c>
      <c r="N3907" s="5" t="s">
        <v>66</v>
      </c>
      <c r="O3907" s="5" t="s">
        <v>43</v>
      </c>
      <c r="P3907" t="s">
        <v>148</v>
      </c>
      <c r="Q3907" s="5" t="s">
        <v>45</v>
      </c>
      <c r="R3907" s="1">
        <v>5</v>
      </c>
      <c r="S3907" s="1">
        <v>3935</v>
      </c>
      <c r="T3907">
        <v>0.05</v>
      </c>
      <c r="U3907" s="1">
        <v>3332</v>
      </c>
      <c r="V3907" s="1">
        <v>16660</v>
      </c>
      <c r="W3907" s="1">
        <v>18691.25</v>
      </c>
      <c r="X3907" s="1">
        <v>2031.25</v>
      </c>
      <c r="Y3907" s="7">
        <v>0.10867384471343543</v>
      </c>
    </row>
    <row r="3908" spans="1:25">
      <c r="A3908" t="s">
        <v>5470</v>
      </c>
      <c r="B3908" s="3" t="str">
        <f t="shared" si="122"/>
        <v>Mar</v>
      </c>
      <c r="C3908" s="3" t="str">
        <f t="shared" si="123"/>
        <v>2022</v>
      </c>
      <c r="D3908" s="3">
        <v>44624</v>
      </c>
      <c r="E3908" t="s">
        <v>1971</v>
      </c>
      <c r="F3908" t="s">
        <v>1056</v>
      </c>
      <c r="G3908" s="5" t="s">
        <v>37</v>
      </c>
      <c r="H3908" s="5" t="s">
        <v>38</v>
      </c>
      <c r="I3908" t="s">
        <v>579</v>
      </c>
      <c r="J3908" t="s">
        <v>1091</v>
      </c>
      <c r="K3908" s="5" t="s">
        <v>53</v>
      </c>
      <c r="L3908" s="5" t="s">
        <v>28</v>
      </c>
      <c r="M3908" t="s">
        <v>55</v>
      </c>
      <c r="N3908" s="5" t="s">
        <v>56</v>
      </c>
      <c r="O3908" s="5" t="s">
        <v>31</v>
      </c>
      <c r="P3908" t="s">
        <v>192</v>
      </c>
      <c r="Q3908" s="5" t="s">
        <v>75</v>
      </c>
      <c r="R3908" s="1">
        <v>2</v>
      </c>
      <c r="S3908" s="1">
        <v>2514</v>
      </c>
      <c r="T3908">
        <v>0.25</v>
      </c>
      <c r="U3908" s="1">
        <v>1462</v>
      </c>
      <c r="V3908" s="1">
        <v>2924</v>
      </c>
      <c r="W3908" s="1">
        <v>3771</v>
      </c>
      <c r="X3908" s="1">
        <v>847</v>
      </c>
      <c r="Y3908" s="7">
        <v>0.22460885706709097</v>
      </c>
    </row>
    <row r="3909" spans="1:25">
      <c r="A3909" t="s">
        <v>5471</v>
      </c>
      <c r="B3909" s="3" t="str">
        <f t="shared" si="122"/>
        <v>Aug</v>
      </c>
      <c r="C3909" s="3" t="str">
        <f t="shared" si="123"/>
        <v>2023</v>
      </c>
      <c r="D3909" s="3">
        <v>45167</v>
      </c>
      <c r="E3909" t="s">
        <v>222</v>
      </c>
      <c r="F3909" t="s">
        <v>2466</v>
      </c>
      <c r="G3909" s="5" t="s">
        <v>106</v>
      </c>
      <c r="H3909" s="5" t="s">
        <v>107</v>
      </c>
      <c r="I3909" t="s">
        <v>1707</v>
      </c>
      <c r="J3909" t="s">
        <v>237</v>
      </c>
      <c r="K3909" s="5" t="s">
        <v>95</v>
      </c>
      <c r="L3909" s="5" t="s">
        <v>54</v>
      </c>
      <c r="M3909" t="s">
        <v>55</v>
      </c>
      <c r="N3909" s="5" t="s">
        <v>56</v>
      </c>
      <c r="O3909" s="5" t="s">
        <v>31</v>
      </c>
      <c r="P3909" t="s">
        <v>757</v>
      </c>
      <c r="Q3909" s="5" t="s">
        <v>33</v>
      </c>
      <c r="R3909" s="1">
        <v>7</v>
      </c>
      <c r="S3909" s="1">
        <v>1860</v>
      </c>
      <c r="T3909">
        <v>0.1</v>
      </c>
      <c r="U3909" s="1">
        <v>1307</v>
      </c>
      <c r="V3909" s="1">
        <v>9149</v>
      </c>
      <c r="W3909" s="1">
        <v>11718</v>
      </c>
      <c r="X3909" s="1">
        <v>2569</v>
      </c>
      <c r="Y3909" s="7">
        <v>0.21923536439665472</v>
      </c>
    </row>
    <row r="3910" spans="1:25">
      <c r="A3910" t="s">
        <v>5472</v>
      </c>
      <c r="B3910" s="3" t="str">
        <f t="shared" si="122"/>
        <v>Feb</v>
      </c>
      <c r="C3910" s="3" t="str">
        <f t="shared" si="123"/>
        <v>2022</v>
      </c>
      <c r="D3910" s="3">
        <v>44605</v>
      </c>
      <c r="E3910" t="s">
        <v>1124</v>
      </c>
      <c r="F3910" t="s">
        <v>893</v>
      </c>
      <c r="G3910" s="5" t="s">
        <v>106</v>
      </c>
      <c r="H3910" s="5" t="s">
        <v>107</v>
      </c>
      <c r="I3910" t="s">
        <v>39</v>
      </c>
      <c r="J3910" t="s">
        <v>1438</v>
      </c>
      <c r="K3910" s="5" t="s">
        <v>95</v>
      </c>
      <c r="L3910" s="5" t="s">
        <v>54</v>
      </c>
      <c r="M3910" t="s">
        <v>117</v>
      </c>
      <c r="N3910" s="5" t="s">
        <v>118</v>
      </c>
      <c r="O3910" s="5" t="s">
        <v>31</v>
      </c>
      <c r="P3910" t="s">
        <v>274</v>
      </c>
      <c r="Q3910" s="5" t="s">
        <v>33</v>
      </c>
      <c r="R3910" s="1">
        <v>1</v>
      </c>
      <c r="S3910" s="1">
        <v>551</v>
      </c>
      <c r="T3910">
        <v>0.1</v>
      </c>
      <c r="U3910" s="1">
        <v>295</v>
      </c>
      <c r="V3910" s="1">
        <v>295</v>
      </c>
      <c r="W3910" s="1">
        <v>495.90000000000003</v>
      </c>
      <c r="X3910" s="1">
        <v>200.90000000000003</v>
      </c>
      <c r="Y3910" s="7">
        <v>0.40512200040330715</v>
      </c>
    </row>
    <row r="3911" spans="1:25">
      <c r="A3911" t="s">
        <v>5473</v>
      </c>
      <c r="B3911" s="3" t="str">
        <f t="shared" si="122"/>
        <v>Jul</v>
      </c>
      <c r="C3911" s="3" t="str">
        <f t="shared" si="123"/>
        <v>2022</v>
      </c>
      <c r="D3911" s="3">
        <v>44744</v>
      </c>
      <c r="E3911" t="s">
        <v>922</v>
      </c>
      <c r="F3911" t="s">
        <v>1434</v>
      </c>
      <c r="G3911" s="5" t="s">
        <v>37</v>
      </c>
      <c r="H3911" s="5" t="s">
        <v>38</v>
      </c>
      <c r="I3911" t="s">
        <v>272</v>
      </c>
      <c r="J3911" t="s">
        <v>2324</v>
      </c>
      <c r="K3911" s="5" t="s">
        <v>53</v>
      </c>
      <c r="L3911" s="5" t="s">
        <v>42</v>
      </c>
      <c r="M3911" t="s">
        <v>87</v>
      </c>
      <c r="N3911" s="5" t="s">
        <v>88</v>
      </c>
      <c r="O3911" s="5" t="s">
        <v>43</v>
      </c>
      <c r="P3911" t="s">
        <v>220</v>
      </c>
      <c r="Q3911" s="5" t="s">
        <v>33</v>
      </c>
      <c r="R3911" s="1">
        <v>1</v>
      </c>
      <c r="S3911" s="1">
        <v>3221</v>
      </c>
      <c r="T3911">
        <v>0.25</v>
      </c>
      <c r="U3911" s="1">
        <v>2658</v>
      </c>
      <c r="V3911" s="1">
        <v>2658</v>
      </c>
      <c r="W3911" s="1">
        <v>2415.75</v>
      </c>
      <c r="X3911" s="1">
        <v>-242.25</v>
      </c>
      <c r="Y3911" s="7">
        <v>-0.10027941633033219</v>
      </c>
    </row>
    <row r="3912" spans="1:25">
      <c r="A3912" t="s">
        <v>5474</v>
      </c>
      <c r="B3912" s="3" t="str">
        <f t="shared" si="122"/>
        <v>Nov</v>
      </c>
      <c r="C3912" s="3" t="str">
        <f t="shared" si="123"/>
        <v>2025</v>
      </c>
      <c r="D3912" s="3">
        <v>45965</v>
      </c>
      <c r="E3912" t="s">
        <v>1426</v>
      </c>
      <c r="F3912" t="s">
        <v>1276</v>
      </c>
      <c r="G3912" s="5" t="s">
        <v>106</v>
      </c>
      <c r="H3912" s="5" t="s">
        <v>107</v>
      </c>
      <c r="I3912" t="s">
        <v>367</v>
      </c>
      <c r="J3912" t="s">
        <v>422</v>
      </c>
      <c r="K3912" s="5" t="s">
        <v>73</v>
      </c>
      <c r="L3912" s="5" t="s">
        <v>54</v>
      </c>
      <c r="M3912" t="s">
        <v>117</v>
      </c>
      <c r="N3912" s="5" t="s">
        <v>118</v>
      </c>
      <c r="O3912" s="5" t="s">
        <v>31</v>
      </c>
      <c r="P3912" t="s">
        <v>110</v>
      </c>
      <c r="Q3912" s="5" t="s">
        <v>75</v>
      </c>
      <c r="R3912" s="1">
        <v>8</v>
      </c>
      <c r="S3912" s="1">
        <v>1086</v>
      </c>
      <c r="T3912">
        <v>0.2</v>
      </c>
      <c r="U3912" s="1">
        <v>660</v>
      </c>
      <c r="V3912" s="1">
        <v>5280</v>
      </c>
      <c r="W3912" s="1">
        <v>6950.4000000000005</v>
      </c>
      <c r="X3912" s="1">
        <v>1670.4000000000005</v>
      </c>
      <c r="Y3912" s="7">
        <v>0.24033149171270723</v>
      </c>
    </row>
    <row r="3913" spans="1:25">
      <c r="A3913" t="s">
        <v>5475</v>
      </c>
      <c r="B3913" s="3" t="str">
        <f t="shared" si="122"/>
        <v>May</v>
      </c>
      <c r="C3913" s="3" t="str">
        <f t="shared" si="123"/>
        <v>2022</v>
      </c>
      <c r="D3913" s="3">
        <v>44707</v>
      </c>
      <c r="E3913" t="s">
        <v>2114</v>
      </c>
      <c r="F3913" t="s">
        <v>2482</v>
      </c>
      <c r="G3913" s="5" t="s">
        <v>106</v>
      </c>
      <c r="H3913" s="5" t="s">
        <v>107</v>
      </c>
      <c r="I3913" t="s">
        <v>1017</v>
      </c>
      <c r="J3913" t="s">
        <v>827</v>
      </c>
      <c r="K3913" s="5" t="s">
        <v>95</v>
      </c>
      <c r="L3913" s="5" t="s">
        <v>54</v>
      </c>
      <c r="M3913" t="s">
        <v>117</v>
      </c>
      <c r="N3913" s="5" t="s">
        <v>118</v>
      </c>
      <c r="O3913" s="5" t="s">
        <v>31</v>
      </c>
      <c r="P3913" t="s">
        <v>285</v>
      </c>
      <c r="Q3913" s="5" t="s">
        <v>33</v>
      </c>
      <c r="R3913" s="1">
        <v>5</v>
      </c>
      <c r="S3913" s="1">
        <v>2147</v>
      </c>
      <c r="T3913">
        <v>0</v>
      </c>
      <c r="U3913" s="1">
        <v>1318</v>
      </c>
      <c r="V3913" s="1">
        <v>6590</v>
      </c>
      <c r="W3913" s="1">
        <v>10735</v>
      </c>
      <c r="X3913" s="1">
        <v>4145</v>
      </c>
      <c r="Y3913" s="7">
        <v>0.38612016767582674</v>
      </c>
    </row>
    <row r="3914" spans="1:25">
      <c r="A3914" t="s">
        <v>5476</v>
      </c>
      <c r="B3914" s="3" t="str">
        <f t="shared" si="122"/>
        <v>Oct</v>
      </c>
      <c r="C3914" s="3" t="str">
        <f t="shared" si="123"/>
        <v>2022</v>
      </c>
      <c r="D3914" s="3">
        <v>44853</v>
      </c>
      <c r="E3914" t="s">
        <v>234</v>
      </c>
      <c r="F3914" t="s">
        <v>2478</v>
      </c>
      <c r="G3914" s="5" t="s">
        <v>23</v>
      </c>
      <c r="H3914" s="5" t="s">
        <v>24</v>
      </c>
      <c r="I3914" t="s">
        <v>533</v>
      </c>
      <c r="J3914" t="s">
        <v>101</v>
      </c>
      <c r="K3914" s="5" t="s">
        <v>95</v>
      </c>
      <c r="L3914" s="5" t="s">
        <v>116</v>
      </c>
      <c r="M3914" t="s">
        <v>65</v>
      </c>
      <c r="N3914" s="5" t="s">
        <v>66</v>
      </c>
      <c r="O3914" s="5" t="s">
        <v>31</v>
      </c>
      <c r="P3914" t="s">
        <v>285</v>
      </c>
      <c r="Q3914" s="5" t="s">
        <v>75</v>
      </c>
      <c r="R3914" s="1">
        <v>7</v>
      </c>
      <c r="S3914" s="1">
        <v>1655</v>
      </c>
      <c r="T3914">
        <v>0.25</v>
      </c>
      <c r="U3914" s="1">
        <v>1386</v>
      </c>
      <c r="V3914" s="1">
        <v>9702</v>
      </c>
      <c r="W3914" s="1">
        <v>8688.75</v>
      </c>
      <c r="X3914" s="1">
        <v>-1013.25</v>
      </c>
      <c r="Y3914" s="7">
        <v>-0.11661631419939578</v>
      </c>
    </row>
    <row r="3915" spans="1:25">
      <c r="A3915" t="s">
        <v>5477</v>
      </c>
      <c r="B3915" s="3" t="str">
        <f t="shared" si="122"/>
        <v>Feb</v>
      </c>
      <c r="C3915" s="3" t="str">
        <f t="shared" si="123"/>
        <v>2022</v>
      </c>
      <c r="D3915" s="3">
        <v>44614</v>
      </c>
      <c r="E3915" t="s">
        <v>778</v>
      </c>
      <c r="F3915" t="s">
        <v>1566</v>
      </c>
      <c r="G3915" s="5" t="s">
        <v>106</v>
      </c>
      <c r="H3915" s="5" t="s">
        <v>107</v>
      </c>
      <c r="I3915" t="s">
        <v>1586</v>
      </c>
      <c r="J3915" t="s">
        <v>1806</v>
      </c>
      <c r="K3915" s="5" t="s">
        <v>53</v>
      </c>
      <c r="L3915" s="5" t="s">
        <v>64</v>
      </c>
      <c r="M3915" t="s">
        <v>29</v>
      </c>
      <c r="N3915" s="5" t="s">
        <v>30</v>
      </c>
      <c r="O3915" s="5" t="s">
        <v>43</v>
      </c>
      <c r="P3915" t="s">
        <v>125</v>
      </c>
      <c r="Q3915" s="5" t="s">
        <v>33</v>
      </c>
      <c r="R3915" s="1">
        <v>3</v>
      </c>
      <c r="S3915" s="1">
        <v>1636</v>
      </c>
      <c r="T3915">
        <v>0</v>
      </c>
      <c r="U3915" s="1">
        <v>1330</v>
      </c>
      <c r="V3915" s="1">
        <v>3990</v>
      </c>
      <c r="W3915" s="1">
        <v>4908</v>
      </c>
      <c r="X3915" s="1">
        <v>918</v>
      </c>
      <c r="Y3915" s="7">
        <v>0.18704156479217604</v>
      </c>
    </row>
    <row r="3916" spans="1:25">
      <c r="A3916" t="s">
        <v>5478</v>
      </c>
      <c r="B3916" s="3" t="str">
        <f t="shared" si="122"/>
        <v>May</v>
      </c>
      <c r="C3916" s="3" t="str">
        <f t="shared" si="123"/>
        <v>2022</v>
      </c>
      <c r="D3916" s="3">
        <v>44690</v>
      </c>
      <c r="E3916" t="s">
        <v>872</v>
      </c>
      <c r="F3916" t="s">
        <v>2120</v>
      </c>
      <c r="G3916" s="5" t="s">
        <v>49</v>
      </c>
      <c r="H3916" s="5" t="s">
        <v>50</v>
      </c>
      <c r="I3916" t="s">
        <v>400</v>
      </c>
      <c r="J3916" t="s">
        <v>1225</v>
      </c>
      <c r="K3916" s="5" t="s">
        <v>95</v>
      </c>
      <c r="L3916" s="5" t="s">
        <v>116</v>
      </c>
      <c r="M3916" t="s">
        <v>87</v>
      </c>
      <c r="N3916" s="5" t="s">
        <v>88</v>
      </c>
      <c r="O3916" s="5" t="s">
        <v>31</v>
      </c>
      <c r="P3916" t="s">
        <v>136</v>
      </c>
      <c r="Q3916" s="5" t="s">
        <v>75</v>
      </c>
      <c r="R3916" s="1">
        <v>6</v>
      </c>
      <c r="S3916" s="1">
        <v>4594</v>
      </c>
      <c r="T3916">
        <v>0.2</v>
      </c>
      <c r="U3916" s="1">
        <v>2643</v>
      </c>
      <c r="V3916" s="1">
        <v>15858</v>
      </c>
      <c r="W3916" s="1">
        <v>22051.200000000001</v>
      </c>
      <c r="X3916" s="1">
        <v>6193.2000000000007</v>
      </c>
      <c r="Y3916" s="7">
        <v>0.28085546364823688</v>
      </c>
    </row>
    <row r="3917" spans="1:25">
      <c r="A3917" t="s">
        <v>5479</v>
      </c>
      <c r="B3917" s="3" t="str">
        <f t="shared" si="122"/>
        <v>Nov</v>
      </c>
      <c r="C3917" s="3" t="str">
        <f t="shared" si="123"/>
        <v>2024</v>
      </c>
      <c r="D3917" s="3">
        <v>45613</v>
      </c>
      <c r="E3917" t="s">
        <v>801</v>
      </c>
      <c r="F3917" t="s">
        <v>2226</v>
      </c>
      <c r="G3917" s="5" t="s">
        <v>61</v>
      </c>
      <c r="H3917" s="5" t="s">
        <v>50</v>
      </c>
      <c r="I3917" t="s">
        <v>1235</v>
      </c>
      <c r="J3917" t="s">
        <v>770</v>
      </c>
      <c r="K3917" s="5" t="s">
        <v>73</v>
      </c>
      <c r="L3917" s="5" t="s">
        <v>64</v>
      </c>
      <c r="M3917" t="s">
        <v>87</v>
      </c>
      <c r="N3917" s="5" t="s">
        <v>88</v>
      </c>
      <c r="O3917" s="5" t="s">
        <v>31</v>
      </c>
      <c r="P3917" t="s">
        <v>295</v>
      </c>
      <c r="Q3917" s="5" t="s">
        <v>45</v>
      </c>
      <c r="R3917" s="1">
        <v>7</v>
      </c>
      <c r="S3917" s="1">
        <v>2652</v>
      </c>
      <c r="T3917">
        <v>0.15</v>
      </c>
      <c r="U3917" s="1">
        <v>2218</v>
      </c>
      <c r="V3917" s="1">
        <v>15526</v>
      </c>
      <c r="W3917" s="1">
        <v>15779.4</v>
      </c>
      <c r="X3917" s="1">
        <v>253.39999999999964</v>
      </c>
      <c r="Y3917" s="7">
        <v>1.6058912252683855E-2</v>
      </c>
    </row>
    <row r="3918" spans="1:25">
      <c r="A3918" t="s">
        <v>5480</v>
      </c>
      <c r="B3918" s="3" t="str">
        <f t="shared" si="122"/>
        <v>Nov</v>
      </c>
      <c r="C3918" s="3" t="str">
        <f t="shared" si="123"/>
        <v>2025</v>
      </c>
      <c r="D3918" s="3">
        <v>45981</v>
      </c>
      <c r="E3918" t="s">
        <v>2391</v>
      </c>
      <c r="F3918" t="s">
        <v>399</v>
      </c>
      <c r="G3918" s="5" t="s">
        <v>49</v>
      </c>
      <c r="H3918" s="5" t="s">
        <v>50</v>
      </c>
      <c r="I3918" t="s">
        <v>1265</v>
      </c>
      <c r="J3918" t="s">
        <v>618</v>
      </c>
      <c r="K3918" s="5" t="s">
        <v>73</v>
      </c>
      <c r="L3918" s="5" t="s">
        <v>42</v>
      </c>
      <c r="M3918" t="s">
        <v>87</v>
      </c>
      <c r="N3918" s="5" t="s">
        <v>88</v>
      </c>
      <c r="O3918" s="5" t="s">
        <v>31</v>
      </c>
      <c r="P3918" t="s">
        <v>390</v>
      </c>
      <c r="Q3918" s="5" t="s">
        <v>33</v>
      </c>
      <c r="R3918" s="1">
        <v>2</v>
      </c>
      <c r="S3918" s="1">
        <v>731</v>
      </c>
      <c r="T3918">
        <v>0</v>
      </c>
      <c r="U3918" s="1">
        <v>401</v>
      </c>
      <c r="V3918" s="1">
        <v>802</v>
      </c>
      <c r="W3918" s="1">
        <v>1462</v>
      </c>
      <c r="X3918" s="1">
        <v>660</v>
      </c>
      <c r="Y3918" s="7">
        <v>0.45143638850889195</v>
      </c>
    </row>
    <row r="3919" spans="1:25">
      <c r="A3919" t="s">
        <v>5481</v>
      </c>
      <c r="B3919" s="3" t="str">
        <f t="shared" si="122"/>
        <v>Feb</v>
      </c>
      <c r="C3919" s="3" t="str">
        <f t="shared" si="123"/>
        <v>2022</v>
      </c>
      <c r="D3919" s="3">
        <v>44598</v>
      </c>
      <c r="E3919" t="s">
        <v>1493</v>
      </c>
      <c r="F3919" t="s">
        <v>1924</v>
      </c>
      <c r="G3919" s="5" t="s">
        <v>61</v>
      </c>
      <c r="H3919" s="5" t="s">
        <v>50</v>
      </c>
      <c r="I3919" t="s">
        <v>430</v>
      </c>
      <c r="J3919" t="s">
        <v>1161</v>
      </c>
      <c r="K3919" s="5" t="s">
        <v>73</v>
      </c>
      <c r="L3919" s="5" t="s">
        <v>54</v>
      </c>
      <c r="M3919" t="s">
        <v>117</v>
      </c>
      <c r="N3919" s="5" t="s">
        <v>118</v>
      </c>
      <c r="O3919" s="5" t="s">
        <v>43</v>
      </c>
      <c r="P3919" t="s">
        <v>1027</v>
      </c>
      <c r="Q3919" s="5" t="s">
        <v>33</v>
      </c>
      <c r="R3919" s="1">
        <v>8</v>
      </c>
      <c r="S3919" s="1">
        <v>4880</v>
      </c>
      <c r="T3919">
        <v>0.05</v>
      </c>
      <c r="U3919" s="1">
        <v>3813</v>
      </c>
      <c r="V3919" s="1">
        <v>30504</v>
      </c>
      <c r="W3919" s="1">
        <v>37088</v>
      </c>
      <c r="X3919" s="1">
        <v>6584</v>
      </c>
      <c r="Y3919" s="7">
        <v>0.17752372735116478</v>
      </c>
    </row>
    <row r="3920" spans="1:25">
      <c r="A3920" t="s">
        <v>5482</v>
      </c>
      <c r="B3920" s="3" t="str">
        <f t="shared" si="122"/>
        <v>Jan</v>
      </c>
      <c r="C3920" s="3" t="str">
        <f t="shared" si="123"/>
        <v>2023</v>
      </c>
      <c r="D3920" s="3">
        <v>44935</v>
      </c>
      <c r="E3920" t="s">
        <v>2618</v>
      </c>
      <c r="F3920" t="s">
        <v>782</v>
      </c>
      <c r="G3920" s="5" t="s">
        <v>23</v>
      </c>
      <c r="H3920" s="5" t="s">
        <v>24</v>
      </c>
      <c r="I3920" t="s">
        <v>1300</v>
      </c>
      <c r="J3920" t="s">
        <v>780</v>
      </c>
      <c r="K3920" s="5" t="s">
        <v>27</v>
      </c>
      <c r="L3920" s="5" t="s">
        <v>42</v>
      </c>
      <c r="M3920" t="s">
        <v>65</v>
      </c>
      <c r="N3920" s="5" t="s">
        <v>66</v>
      </c>
      <c r="O3920" s="5" t="s">
        <v>43</v>
      </c>
      <c r="P3920" t="s">
        <v>359</v>
      </c>
      <c r="Q3920" s="5" t="s">
        <v>75</v>
      </c>
      <c r="R3920" s="1">
        <v>4</v>
      </c>
      <c r="S3920" s="1">
        <v>1586</v>
      </c>
      <c r="T3920">
        <v>0.1</v>
      </c>
      <c r="U3920" s="1">
        <v>1276</v>
      </c>
      <c r="V3920" s="1">
        <v>5104</v>
      </c>
      <c r="W3920" s="1">
        <v>5709.6</v>
      </c>
      <c r="X3920" s="1">
        <v>605.60000000000036</v>
      </c>
      <c r="Y3920" s="7">
        <v>0.106066974919434</v>
      </c>
    </row>
    <row r="3921" spans="1:25">
      <c r="A3921" t="s">
        <v>5483</v>
      </c>
      <c r="B3921" s="3" t="str">
        <f t="shared" si="122"/>
        <v>Jul</v>
      </c>
      <c r="C3921" s="3" t="str">
        <f t="shared" si="123"/>
        <v>2025</v>
      </c>
      <c r="D3921" s="3">
        <v>45848</v>
      </c>
      <c r="E3921" t="s">
        <v>2114</v>
      </c>
      <c r="F3921" t="s">
        <v>139</v>
      </c>
      <c r="G3921" s="5" t="s">
        <v>23</v>
      </c>
      <c r="H3921" s="5" t="s">
        <v>24</v>
      </c>
      <c r="I3921" t="s">
        <v>242</v>
      </c>
      <c r="J3921" t="s">
        <v>436</v>
      </c>
      <c r="K3921" s="5" t="s">
        <v>41</v>
      </c>
      <c r="L3921" s="5" t="s">
        <v>42</v>
      </c>
      <c r="M3921" t="s">
        <v>65</v>
      </c>
      <c r="N3921" s="5" t="s">
        <v>66</v>
      </c>
      <c r="O3921" s="5" t="s">
        <v>43</v>
      </c>
      <c r="P3921" t="s">
        <v>417</v>
      </c>
      <c r="Q3921" s="5" t="s">
        <v>75</v>
      </c>
      <c r="R3921" s="1">
        <v>4</v>
      </c>
      <c r="S3921" s="1">
        <v>132</v>
      </c>
      <c r="T3921">
        <v>0.1</v>
      </c>
      <c r="U3921" s="1">
        <v>75</v>
      </c>
      <c r="V3921" s="1">
        <v>300</v>
      </c>
      <c r="W3921" s="1">
        <v>475.2</v>
      </c>
      <c r="X3921" s="1">
        <v>175.2</v>
      </c>
      <c r="Y3921" s="7">
        <v>0.36868686868686867</v>
      </c>
    </row>
    <row r="3922" spans="1:25">
      <c r="A3922" t="s">
        <v>5484</v>
      </c>
      <c r="B3922" s="3" t="str">
        <f t="shared" si="122"/>
        <v>Nov</v>
      </c>
      <c r="C3922" s="3" t="str">
        <f t="shared" si="123"/>
        <v>2022</v>
      </c>
      <c r="D3922" s="3">
        <v>44891</v>
      </c>
      <c r="E3922" t="s">
        <v>1535</v>
      </c>
      <c r="F3922" t="s">
        <v>2666</v>
      </c>
      <c r="G3922" s="5" t="s">
        <v>49</v>
      </c>
      <c r="H3922" s="5" t="s">
        <v>50</v>
      </c>
      <c r="I3922" t="s">
        <v>786</v>
      </c>
      <c r="J3922" t="s">
        <v>1946</v>
      </c>
      <c r="K3922" s="5" t="s">
        <v>41</v>
      </c>
      <c r="L3922" s="5" t="s">
        <v>116</v>
      </c>
      <c r="M3922" t="s">
        <v>65</v>
      </c>
      <c r="N3922" s="5" t="s">
        <v>66</v>
      </c>
      <c r="O3922" s="5" t="s">
        <v>31</v>
      </c>
      <c r="P3922" t="s">
        <v>220</v>
      </c>
      <c r="Q3922" s="5" t="s">
        <v>75</v>
      </c>
      <c r="R3922" s="1">
        <v>4</v>
      </c>
      <c r="S3922" s="1">
        <v>1844</v>
      </c>
      <c r="T3922">
        <v>0.2</v>
      </c>
      <c r="U3922" s="1">
        <v>1273</v>
      </c>
      <c r="V3922" s="1">
        <v>5092</v>
      </c>
      <c r="W3922" s="1">
        <v>5900.8</v>
      </c>
      <c r="X3922" s="1">
        <v>808.80000000000018</v>
      </c>
      <c r="Y3922" s="7">
        <v>0.13706616052060741</v>
      </c>
    </row>
    <row r="3923" spans="1:25">
      <c r="A3923" t="s">
        <v>5485</v>
      </c>
      <c r="B3923" s="3" t="str">
        <f t="shared" si="122"/>
        <v>Jan</v>
      </c>
      <c r="C3923" s="3" t="str">
        <f t="shared" si="123"/>
        <v>2022</v>
      </c>
      <c r="D3923" s="3">
        <v>44581</v>
      </c>
      <c r="E3923" t="s">
        <v>1593</v>
      </c>
      <c r="F3923" t="s">
        <v>2042</v>
      </c>
      <c r="G3923" s="5" t="s">
        <v>23</v>
      </c>
      <c r="H3923" s="5" t="s">
        <v>24</v>
      </c>
      <c r="I3923" t="s">
        <v>242</v>
      </c>
      <c r="J3923" t="s">
        <v>1973</v>
      </c>
      <c r="K3923" s="5" t="s">
        <v>53</v>
      </c>
      <c r="L3923" s="5" t="s">
        <v>42</v>
      </c>
      <c r="M3923" t="s">
        <v>87</v>
      </c>
      <c r="N3923" s="5" t="s">
        <v>88</v>
      </c>
      <c r="O3923" s="5" t="s">
        <v>43</v>
      </c>
      <c r="P3923" t="s">
        <v>119</v>
      </c>
      <c r="Q3923" s="5" t="s">
        <v>33</v>
      </c>
      <c r="R3923" s="1">
        <v>1</v>
      </c>
      <c r="S3923" s="1">
        <v>918</v>
      </c>
      <c r="T3923">
        <v>0.1</v>
      </c>
      <c r="U3923" s="1">
        <v>472</v>
      </c>
      <c r="V3923" s="1">
        <v>472</v>
      </c>
      <c r="W3923" s="1">
        <v>826.2</v>
      </c>
      <c r="X3923" s="1">
        <v>354.20000000000005</v>
      </c>
      <c r="Y3923" s="7">
        <v>0.42870975550714113</v>
      </c>
    </row>
    <row r="3924" spans="1:25">
      <c r="A3924" t="s">
        <v>5486</v>
      </c>
      <c r="B3924" s="3" t="str">
        <f t="shared" si="122"/>
        <v>Jun</v>
      </c>
      <c r="C3924" s="3" t="str">
        <f t="shared" si="123"/>
        <v>2024</v>
      </c>
      <c r="D3924" s="3">
        <v>45448</v>
      </c>
      <c r="E3924" t="s">
        <v>2315</v>
      </c>
      <c r="F3924" t="s">
        <v>200</v>
      </c>
      <c r="G3924" s="5" t="s">
        <v>61</v>
      </c>
      <c r="H3924" s="5" t="s">
        <v>50</v>
      </c>
      <c r="I3924" t="s">
        <v>491</v>
      </c>
      <c r="J3924" t="s">
        <v>483</v>
      </c>
      <c r="K3924" s="5" t="s">
        <v>27</v>
      </c>
      <c r="L3924" s="5" t="s">
        <v>54</v>
      </c>
      <c r="M3924" t="s">
        <v>87</v>
      </c>
      <c r="N3924" s="5" t="s">
        <v>88</v>
      </c>
      <c r="O3924" s="5" t="s">
        <v>31</v>
      </c>
      <c r="P3924" t="s">
        <v>417</v>
      </c>
      <c r="Q3924" s="5" t="s">
        <v>75</v>
      </c>
      <c r="R3924" s="1">
        <v>1</v>
      </c>
      <c r="S3924" s="1">
        <v>2711</v>
      </c>
      <c r="T3924">
        <v>0.2</v>
      </c>
      <c r="U3924" s="1">
        <v>1408</v>
      </c>
      <c r="V3924" s="1">
        <v>1408</v>
      </c>
      <c r="W3924" s="1">
        <v>2168.8000000000002</v>
      </c>
      <c r="X3924" s="1">
        <v>760.80000000000018</v>
      </c>
      <c r="Y3924" s="7">
        <v>0.35079306528956111</v>
      </c>
    </row>
    <row r="3925" spans="1:25">
      <c r="A3925" t="s">
        <v>5487</v>
      </c>
      <c r="B3925" s="3" t="str">
        <f t="shared" si="122"/>
        <v>May</v>
      </c>
      <c r="C3925" s="3" t="str">
        <f t="shared" si="123"/>
        <v>2025</v>
      </c>
      <c r="D3925" s="3">
        <v>45794</v>
      </c>
      <c r="E3925" t="s">
        <v>982</v>
      </c>
      <c r="F3925" t="s">
        <v>499</v>
      </c>
      <c r="G3925" s="5" t="s">
        <v>23</v>
      </c>
      <c r="H3925" s="5" t="s">
        <v>24</v>
      </c>
      <c r="I3925" t="s">
        <v>529</v>
      </c>
      <c r="J3925" t="s">
        <v>827</v>
      </c>
      <c r="K3925" s="5" t="s">
        <v>95</v>
      </c>
      <c r="L3925" s="5" t="s">
        <v>54</v>
      </c>
      <c r="M3925" t="s">
        <v>65</v>
      </c>
      <c r="N3925" s="5" t="s">
        <v>66</v>
      </c>
      <c r="O3925" s="5" t="s">
        <v>31</v>
      </c>
      <c r="P3925" t="s">
        <v>96</v>
      </c>
      <c r="Q3925" s="5" t="s">
        <v>45</v>
      </c>
      <c r="R3925" s="1">
        <v>7</v>
      </c>
      <c r="S3925" s="1">
        <v>2234</v>
      </c>
      <c r="T3925">
        <v>0.2</v>
      </c>
      <c r="U3925" s="1">
        <v>1706</v>
      </c>
      <c r="V3925" s="1">
        <v>11942</v>
      </c>
      <c r="W3925" s="1">
        <v>12510.400000000001</v>
      </c>
      <c r="X3925" s="1">
        <v>568.40000000000146</v>
      </c>
      <c r="Y3925" s="7">
        <v>4.5434198746642902E-2</v>
      </c>
    </row>
    <row r="3926" spans="1:25">
      <c r="A3926" t="s">
        <v>5488</v>
      </c>
      <c r="B3926" s="3" t="str">
        <f t="shared" si="122"/>
        <v>Feb</v>
      </c>
      <c r="C3926" s="3" t="str">
        <f t="shared" si="123"/>
        <v>2024</v>
      </c>
      <c r="D3926" s="3">
        <v>45341</v>
      </c>
      <c r="E3926" t="s">
        <v>2134</v>
      </c>
      <c r="F3926" t="s">
        <v>2811</v>
      </c>
      <c r="G3926" s="5" t="s">
        <v>106</v>
      </c>
      <c r="H3926" s="5" t="s">
        <v>107</v>
      </c>
      <c r="I3926" t="s">
        <v>1892</v>
      </c>
      <c r="J3926" t="s">
        <v>999</v>
      </c>
      <c r="K3926" s="5" t="s">
        <v>95</v>
      </c>
      <c r="L3926" s="5" t="s">
        <v>116</v>
      </c>
      <c r="M3926" t="s">
        <v>87</v>
      </c>
      <c r="N3926" s="5" t="s">
        <v>88</v>
      </c>
      <c r="O3926" s="5" t="s">
        <v>43</v>
      </c>
      <c r="P3926" t="s">
        <v>396</v>
      </c>
      <c r="Q3926" s="5" t="s">
        <v>33</v>
      </c>
      <c r="R3926" s="1">
        <v>2</v>
      </c>
      <c r="S3926" s="1">
        <v>3780</v>
      </c>
      <c r="T3926">
        <v>0.25</v>
      </c>
      <c r="U3926" s="1">
        <v>2495</v>
      </c>
      <c r="V3926" s="1">
        <v>4990</v>
      </c>
      <c r="W3926" s="1">
        <v>5670</v>
      </c>
      <c r="X3926" s="1">
        <v>680</v>
      </c>
      <c r="Y3926" s="7">
        <v>0.11992945326278659</v>
      </c>
    </row>
    <row r="3927" spans="1:25">
      <c r="A3927" t="s">
        <v>5489</v>
      </c>
      <c r="B3927" s="3" t="str">
        <f t="shared" si="122"/>
        <v>May</v>
      </c>
      <c r="C3927" s="3" t="str">
        <f t="shared" si="123"/>
        <v>2025</v>
      </c>
      <c r="D3927" s="3">
        <v>45786</v>
      </c>
      <c r="E3927" t="s">
        <v>633</v>
      </c>
      <c r="F3927" t="s">
        <v>2287</v>
      </c>
      <c r="G3927" s="5" t="s">
        <v>106</v>
      </c>
      <c r="H3927" s="5" t="s">
        <v>107</v>
      </c>
      <c r="I3927" t="s">
        <v>444</v>
      </c>
      <c r="J3927" t="s">
        <v>1962</v>
      </c>
      <c r="K3927" s="5" t="s">
        <v>73</v>
      </c>
      <c r="L3927" s="5" t="s">
        <v>42</v>
      </c>
      <c r="M3927" t="s">
        <v>29</v>
      </c>
      <c r="N3927" s="5" t="s">
        <v>30</v>
      </c>
      <c r="O3927" s="5" t="s">
        <v>31</v>
      </c>
      <c r="P3927" t="s">
        <v>855</v>
      </c>
      <c r="Q3927" s="5" t="s">
        <v>33</v>
      </c>
      <c r="R3927" s="1">
        <v>8</v>
      </c>
      <c r="S3927" s="1">
        <v>4472</v>
      </c>
      <c r="T3927">
        <v>0.2</v>
      </c>
      <c r="U3927" s="1">
        <v>3376</v>
      </c>
      <c r="V3927" s="1">
        <v>27008</v>
      </c>
      <c r="W3927" s="1">
        <v>28620.800000000003</v>
      </c>
      <c r="X3927" s="1">
        <v>1612.8000000000029</v>
      </c>
      <c r="Y3927" s="7">
        <v>5.6350626118068077E-2</v>
      </c>
    </row>
    <row r="3928" spans="1:25">
      <c r="A3928" t="s">
        <v>5490</v>
      </c>
      <c r="B3928" s="3" t="str">
        <f t="shared" si="122"/>
        <v>Jul</v>
      </c>
      <c r="C3928" s="3" t="str">
        <f t="shared" si="123"/>
        <v>2022</v>
      </c>
      <c r="D3928" s="3">
        <v>44759</v>
      </c>
      <c r="E3928" t="s">
        <v>2613</v>
      </c>
      <c r="F3928" t="s">
        <v>1549</v>
      </c>
      <c r="G3928" s="5" t="s">
        <v>23</v>
      </c>
      <c r="H3928" s="5" t="s">
        <v>24</v>
      </c>
      <c r="I3928" t="s">
        <v>1602</v>
      </c>
      <c r="J3928" t="s">
        <v>1526</v>
      </c>
      <c r="K3928" s="5" t="s">
        <v>73</v>
      </c>
      <c r="L3928" s="5" t="s">
        <v>42</v>
      </c>
      <c r="M3928" t="s">
        <v>65</v>
      </c>
      <c r="N3928" s="5" t="s">
        <v>66</v>
      </c>
      <c r="O3928" s="5" t="s">
        <v>43</v>
      </c>
      <c r="P3928" t="s">
        <v>431</v>
      </c>
      <c r="Q3928" s="5" t="s">
        <v>75</v>
      </c>
      <c r="R3928" s="1">
        <v>8</v>
      </c>
      <c r="S3928" s="1">
        <v>2817</v>
      </c>
      <c r="T3928">
        <v>0.1</v>
      </c>
      <c r="U3928" s="1">
        <v>1448</v>
      </c>
      <c r="V3928" s="1">
        <v>11584</v>
      </c>
      <c r="W3928" s="1">
        <v>20282.400000000001</v>
      </c>
      <c r="X3928" s="1">
        <v>8698.4000000000015</v>
      </c>
      <c r="Y3928" s="7">
        <v>0.42886443418924786</v>
      </c>
    </row>
    <row r="3929" spans="1:25">
      <c r="A3929" t="s">
        <v>5491</v>
      </c>
      <c r="B3929" s="3" t="str">
        <f t="shared" si="122"/>
        <v>Nov</v>
      </c>
      <c r="C3929" s="3" t="str">
        <f t="shared" si="123"/>
        <v>2022</v>
      </c>
      <c r="D3929" s="3">
        <v>44895</v>
      </c>
      <c r="E3929" t="s">
        <v>83</v>
      </c>
      <c r="F3929" t="s">
        <v>1542</v>
      </c>
      <c r="G3929" s="5" t="s">
        <v>106</v>
      </c>
      <c r="H3929" s="5" t="s">
        <v>107</v>
      </c>
      <c r="I3929" t="s">
        <v>1192</v>
      </c>
      <c r="J3929" t="s">
        <v>395</v>
      </c>
      <c r="K3929" s="5" t="s">
        <v>53</v>
      </c>
      <c r="L3929" s="5" t="s">
        <v>54</v>
      </c>
      <c r="M3929" t="s">
        <v>29</v>
      </c>
      <c r="N3929" s="5" t="s">
        <v>30</v>
      </c>
      <c r="O3929" s="5" t="s">
        <v>43</v>
      </c>
      <c r="P3929" t="s">
        <v>355</v>
      </c>
      <c r="Q3929" s="5" t="s">
        <v>75</v>
      </c>
      <c r="R3929" s="1">
        <v>6</v>
      </c>
      <c r="S3929" s="1">
        <v>254</v>
      </c>
      <c r="T3929">
        <v>0</v>
      </c>
      <c r="U3929" s="1">
        <v>147</v>
      </c>
      <c r="V3929" s="1">
        <v>882</v>
      </c>
      <c r="W3929" s="1">
        <v>1524</v>
      </c>
      <c r="X3929" s="1">
        <v>642</v>
      </c>
      <c r="Y3929" s="7">
        <v>0.42125984251968501</v>
      </c>
    </row>
    <row r="3930" spans="1:25">
      <c r="A3930" t="s">
        <v>5492</v>
      </c>
      <c r="B3930" s="3" t="str">
        <f t="shared" si="122"/>
        <v>Aug</v>
      </c>
      <c r="C3930" s="3" t="str">
        <f t="shared" si="123"/>
        <v>2022</v>
      </c>
      <c r="D3930" s="3">
        <v>44793</v>
      </c>
      <c r="E3930" t="s">
        <v>836</v>
      </c>
      <c r="F3930" t="s">
        <v>1410</v>
      </c>
      <c r="G3930" s="5" t="s">
        <v>37</v>
      </c>
      <c r="H3930" s="5" t="s">
        <v>38</v>
      </c>
      <c r="I3930" t="s">
        <v>1041</v>
      </c>
      <c r="J3930" t="s">
        <v>790</v>
      </c>
      <c r="K3930" s="5" t="s">
        <v>41</v>
      </c>
      <c r="L3930" s="5" t="s">
        <v>42</v>
      </c>
      <c r="M3930" t="s">
        <v>55</v>
      </c>
      <c r="N3930" s="5" t="s">
        <v>56</v>
      </c>
      <c r="O3930" s="5" t="s">
        <v>31</v>
      </c>
      <c r="P3930" t="s">
        <v>192</v>
      </c>
      <c r="Q3930" s="5" t="s">
        <v>45</v>
      </c>
      <c r="R3930" s="1">
        <v>1</v>
      </c>
      <c r="S3930" s="1">
        <v>879</v>
      </c>
      <c r="T3930">
        <v>0.05</v>
      </c>
      <c r="U3930" s="1">
        <v>524</v>
      </c>
      <c r="V3930" s="1">
        <v>524</v>
      </c>
      <c r="W3930" s="1">
        <v>835.05</v>
      </c>
      <c r="X3930" s="1">
        <v>311.04999999999995</v>
      </c>
      <c r="Y3930" s="7">
        <v>0.37249266510987361</v>
      </c>
    </row>
    <row r="3931" spans="1:25">
      <c r="A3931" t="s">
        <v>5493</v>
      </c>
      <c r="B3931" s="3" t="str">
        <f t="shared" si="122"/>
        <v>Sep</v>
      </c>
      <c r="C3931" s="3" t="str">
        <f t="shared" si="123"/>
        <v>2025</v>
      </c>
      <c r="D3931" s="3">
        <v>45906</v>
      </c>
      <c r="E3931" t="s">
        <v>3012</v>
      </c>
      <c r="F3931" t="s">
        <v>759</v>
      </c>
      <c r="G3931" s="5" t="s">
        <v>23</v>
      </c>
      <c r="H3931" s="5" t="s">
        <v>24</v>
      </c>
      <c r="I3931" t="s">
        <v>190</v>
      </c>
      <c r="J3931" t="s">
        <v>716</v>
      </c>
      <c r="K3931" s="5" t="s">
        <v>27</v>
      </c>
      <c r="L3931" s="5" t="s">
        <v>116</v>
      </c>
      <c r="M3931" t="s">
        <v>29</v>
      </c>
      <c r="N3931" s="5" t="s">
        <v>30</v>
      </c>
      <c r="O3931" s="5" t="s">
        <v>31</v>
      </c>
      <c r="P3931" t="s">
        <v>110</v>
      </c>
      <c r="Q3931" s="5" t="s">
        <v>33</v>
      </c>
      <c r="R3931" s="1">
        <v>1</v>
      </c>
      <c r="S3931" s="1">
        <v>2449</v>
      </c>
      <c r="T3931">
        <v>0.15</v>
      </c>
      <c r="U3931" s="1">
        <v>1376</v>
      </c>
      <c r="V3931" s="1">
        <v>1376</v>
      </c>
      <c r="W3931" s="1">
        <v>2081.65</v>
      </c>
      <c r="X3931" s="1">
        <v>705.65000000000009</v>
      </c>
      <c r="Y3931" s="7">
        <v>0.33898590060769107</v>
      </c>
    </row>
    <row r="3932" spans="1:25">
      <c r="A3932" t="s">
        <v>5494</v>
      </c>
      <c r="B3932" s="3" t="str">
        <f t="shared" si="122"/>
        <v>Dec</v>
      </c>
      <c r="C3932" s="3" t="str">
        <f t="shared" si="123"/>
        <v>2024</v>
      </c>
      <c r="D3932" s="3">
        <v>45653</v>
      </c>
      <c r="E3932" t="s">
        <v>216</v>
      </c>
      <c r="F3932" t="s">
        <v>454</v>
      </c>
      <c r="G3932" s="5" t="s">
        <v>37</v>
      </c>
      <c r="H3932" s="5" t="s">
        <v>38</v>
      </c>
      <c r="I3932" t="s">
        <v>375</v>
      </c>
      <c r="J3932" t="s">
        <v>601</v>
      </c>
      <c r="K3932" s="5" t="s">
        <v>73</v>
      </c>
      <c r="L3932" s="5" t="s">
        <v>116</v>
      </c>
      <c r="M3932" t="s">
        <v>117</v>
      </c>
      <c r="N3932" s="5" t="s">
        <v>118</v>
      </c>
      <c r="O3932" s="5" t="s">
        <v>43</v>
      </c>
      <c r="P3932" t="s">
        <v>396</v>
      </c>
      <c r="Q3932" s="5" t="s">
        <v>45</v>
      </c>
      <c r="R3932" s="1">
        <v>8</v>
      </c>
      <c r="S3932" s="1">
        <v>1911</v>
      </c>
      <c r="T3932">
        <v>0.05</v>
      </c>
      <c r="U3932" s="1">
        <v>987</v>
      </c>
      <c r="V3932" s="1">
        <v>7896</v>
      </c>
      <c r="W3932" s="1">
        <v>14523.599999999999</v>
      </c>
      <c r="X3932" s="1">
        <v>6627.5999999999985</v>
      </c>
      <c r="Y3932" s="7">
        <v>0.4563331405436668</v>
      </c>
    </row>
    <row r="3933" spans="1:25">
      <c r="A3933" t="s">
        <v>5495</v>
      </c>
      <c r="B3933" s="3" t="str">
        <f t="shared" si="122"/>
        <v>Jan</v>
      </c>
      <c r="C3933" s="3" t="str">
        <f t="shared" si="123"/>
        <v>2022</v>
      </c>
      <c r="D3933" s="3">
        <v>44585</v>
      </c>
      <c r="E3933" t="s">
        <v>587</v>
      </c>
      <c r="F3933" t="s">
        <v>2093</v>
      </c>
      <c r="G3933" s="5" t="s">
        <v>23</v>
      </c>
      <c r="H3933" s="5" t="s">
        <v>24</v>
      </c>
      <c r="I3933" t="s">
        <v>504</v>
      </c>
      <c r="J3933" t="s">
        <v>1669</v>
      </c>
      <c r="K3933" s="5" t="s">
        <v>73</v>
      </c>
      <c r="L3933" s="5" t="s">
        <v>54</v>
      </c>
      <c r="M3933" t="s">
        <v>55</v>
      </c>
      <c r="N3933" s="5" t="s">
        <v>56</v>
      </c>
      <c r="O3933" s="5" t="s">
        <v>31</v>
      </c>
      <c r="P3933" t="s">
        <v>249</v>
      </c>
      <c r="Q3933" s="5" t="s">
        <v>45</v>
      </c>
      <c r="R3933" s="1">
        <v>2</v>
      </c>
      <c r="S3933" s="1">
        <v>394</v>
      </c>
      <c r="T3933">
        <v>0.2</v>
      </c>
      <c r="U3933" s="1">
        <v>241</v>
      </c>
      <c r="V3933" s="1">
        <v>482</v>
      </c>
      <c r="W3933" s="1">
        <v>630.40000000000009</v>
      </c>
      <c r="X3933" s="1">
        <v>148.40000000000009</v>
      </c>
      <c r="Y3933" s="7">
        <v>0.23540609137055848</v>
      </c>
    </row>
    <row r="3934" spans="1:25">
      <c r="A3934" t="s">
        <v>5496</v>
      </c>
      <c r="B3934" s="3" t="str">
        <f t="shared" si="122"/>
        <v>Mar</v>
      </c>
      <c r="C3934" s="3" t="str">
        <f t="shared" si="123"/>
        <v>2024</v>
      </c>
      <c r="D3934" s="3">
        <v>45354</v>
      </c>
      <c r="E3934" t="s">
        <v>489</v>
      </c>
      <c r="F3934" t="s">
        <v>1675</v>
      </c>
      <c r="G3934" s="5" t="s">
        <v>61</v>
      </c>
      <c r="H3934" s="5" t="s">
        <v>50</v>
      </c>
      <c r="I3934" t="s">
        <v>168</v>
      </c>
      <c r="J3934" t="s">
        <v>1986</v>
      </c>
      <c r="K3934" s="5" t="s">
        <v>95</v>
      </c>
      <c r="L3934" s="5" t="s">
        <v>116</v>
      </c>
      <c r="M3934" t="s">
        <v>65</v>
      </c>
      <c r="N3934" s="5" t="s">
        <v>66</v>
      </c>
      <c r="O3934" s="5" t="s">
        <v>43</v>
      </c>
      <c r="P3934" t="s">
        <v>1027</v>
      </c>
      <c r="Q3934" s="5" t="s">
        <v>45</v>
      </c>
      <c r="R3934" s="1">
        <v>2</v>
      </c>
      <c r="S3934" s="1">
        <v>4728</v>
      </c>
      <c r="T3934">
        <v>0.2</v>
      </c>
      <c r="U3934" s="1">
        <v>3424</v>
      </c>
      <c r="V3934" s="1">
        <v>6848</v>
      </c>
      <c r="W3934" s="1">
        <v>7564.8</v>
      </c>
      <c r="X3934" s="1">
        <v>716.80000000000018</v>
      </c>
      <c r="Y3934" s="7">
        <v>9.4754653130287664E-2</v>
      </c>
    </row>
    <row r="3935" spans="1:25">
      <c r="A3935" t="s">
        <v>5497</v>
      </c>
      <c r="B3935" s="3" t="str">
        <f t="shared" si="122"/>
        <v>Jul</v>
      </c>
      <c r="C3935" s="3" t="str">
        <f t="shared" si="123"/>
        <v>2023</v>
      </c>
      <c r="D3935" s="3">
        <v>45133</v>
      </c>
      <c r="E3935" t="s">
        <v>1281</v>
      </c>
      <c r="F3935" t="s">
        <v>968</v>
      </c>
      <c r="G3935" s="5" t="s">
        <v>49</v>
      </c>
      <c r="H3935" s="5" t="s">
        <v>50</v>
      </c>
      <c r="I3935" t="s">
        <v>258</v>
      </c>
      <c r="J3935" t="s">
        <v>2324</v>
      </c>
      <c r="K3935" s="5" t="s">
        <v>53</v>
      </c>
      <c r="L3935" s="5" t="s">
        <v>54</v>
      </c>
      <c r="M3935" t="s">
        <v>29</v>
      </c>
      <c r="N3935" s="5" t="s">
        <v>30</v>
      </c>
      <c r="O3935" s="5" t="s">
        <v>43</v>
      </c>
      <c r="P3935" t="s">
        <v>125</v>
      </c>
      <c r="Q3935" s="5" t="s">
        <v>45</v>
      </c>
      <c r="R3935" s="1">
        <v>1</v>
      </c>
      <c r="S3935" s="1">
        <v>1814</v>
      </c>
      <c r="T3935">
        <v>0.25</v>
      </c>
      <c r="U3935" s="1">
        <v>1440</v>
      </c>
      <c r="V3935" s="1">
        <v>1440</v>
      </c>
      <c r="W3935" s="1">
        <v>1360.5</v>
      </c>
      <c r="X3935" s="1">
        <v>-79.5</v>
      </c>
      <c r="Y3935" s="7">
        <v>-5.8434399117971332E-2</v>
      </c>
    </row>
    <row r="3936" spans="1:25">
      <c r="A3936" t="s">
        <v>5498</v>
      </c>
      <c r="B3936" s="3" t="str">
        <f t="shared" si="122"/>
        <v>Nov</v>
      </c>
      <c r="C3936" s="3" t="str">
        <f t="shared" si="123"/>
        <v>2022</v>
      </c>
      <c r="D3936" s="3">
        <v>44895</v>
      </c>
      <c r="E3936" t="s">
        <v>2064</v>
      </c>
      <c r="F3936" t="s">
        <v>1918</v>
      </c>
      <c r="G3936" s="5" t="s">
        <v>49</v>
      </c>
      <c r="H3936" s="5" t="s">
        <v>50</v>
      </c>
      <c r="I3936" t="s">
        <v>293</v>
      </c>
      <c r="J3936" t="s">
        <v>1797</v>
      </c>
      <c r="K3936" s="5" t="s">
        <v>27</v>
      </c>
      <c r="L3936" s="5" t="s">
        <v>54</v>
      </c>
      <c r="M3936" t="s">
        <v>65</v>
      </c>
      <c r="N3936" s="5" t="s">
        <v>66</v>
      </c>
      <c r="O3936" s="5" t="s">
        <v>31</v>
      </c>
      <c r="P3936" t="s">
        <v>96</v>
      </c>
      <c r="Q3936" s="5" t="s">
        <v>45</v>
      </c>
      <c r="R3936" s="1">
        <v>6</v>
      </c>
      <c r="S3936" s="1">
        <v>3766</v>
      </c>
      <c r="T3936">
        <v>0.2</v>
      </c>
      <c r="U3936" s="1">
        <v>3166</v>
      </c>
      <c r="V3936" s="1">
        <v>18996</v>
      </c>
      <c r="W3936" s="1">
        <v>18076.8</v>
      </c>
      <c r="X3936" s="1">
        <v>-919.20000000000073</v>
      </c>
      <c r="Y3936" s="7">
        <v>-5.0849707912904982E-2</v>
      </c>
    </row>
    <row r="3937" spans="1:25">
      <c r="A3937" t="s">
        <v>5499</v>
      </c>
      <c r="B3937" s="3" t="str">
        <f t="shared" si="122"/>
        <v>Feb</v>
      </c>
      <c r="C3937" s="3" t="str">
        <f t="shared" si="123"/>
        <v>2024</v>
      </c>
      <c r="D3937" s="3">
        <v>45327</v>
      </c>
      <c r="E3937" t="s">
        <v>1576</v>
      </c>
      <c r="F3937" t="s">
        <v>22</v>
      </c>
      <c r="G3937" s="5" t="s">
        <v>61</v>
      </c>
      <c r="H3937" s="5" t="s">
        <v>50</v>
      </c>
      <c r="I3937" t="s">
        <v>1053</v>
      </c>
      <c r="J3937" t="s">
        <v>622</v>
      </c>
      <c r="K3937" s="5" t="s">
        <v>73</v>
      </c>
      <c r="L3937" s="5" t="s">
        <v>28</v>
      </c>
      <c r="M3937" t="s">
        <v>55</v>
      </c>
      <c r="N3937" s="5" t="s">
        <v>56</v>
      </c>
      <c r="O3937" s="5" t="s">
        <v>43</v>
      </c>
      <c r="P3937" t="s">
        <v>202</v>
      </c>
      <c r="Q3937" s="5" t="s">
        <v>33</v>
      </c>
      <c r="R3937" s="1">
        <v>4</v>
      </c>
      <c r="S3937" s="1">
        <v>388</v>
      </c>
      <c r="T3937">
        <v>0.1</v>
      </c>
      <c r="U3937" s="1">
        <v>292</v>
      </c>
      <c r="V3937" s="1">
        <v>1168</v>
      </c>
      <c r="W3937" s="1">
        <v>1396.8</v>
      </c>
      <c r="X3937" s="1">
        <v>228.79999999999995</v>
      </c>
      <c r="Y3937" s="7">
        <v>0.1638029782359679</v>
      </c>
    </row>
    <row r="3938" spans="1:25">
      <c r="A3938" t="s">
        <v>5500</v>
      </c>
      <c r="B3938" s="3" t="str">
        <f t="shared" si="122"/>
        <v>Oct</v>
      </c>
      <c r="C3938" s="3" t="str">
        <f t="shared" si="123"/>
        <v>2024</v>
      </c>
      <c r="D3938" s="3">
        <v>45579</v>
      </c>
      <c r="E3938" t="s">
        <v>1565</v>
      </c>
      <c r="F3938" t="s">
        <v>297</v>
      </c>
      <c r="G3938" s="5" t="s">
        <v>37</v>
      </c>
      <c r="H3938" s="5" t="s">
        <v>38</v>
      </c>
      <c r="I3938" t="s">
        <v>840</v>
      </c>
      <c r="J3938" t="s">
        <v>1209</v>
      </c>
      <c r="K3938" s="5" t="s">
        <v>27</v>
      </c>
      <c r="L3938" s="5" t="s">
        <v>28</v>
      </c>
      <c r="M3938" t="s">
        <v>87</v>
      </c>
      <c r="N3938" s="5" t="s">
        <v>88</v>
      </c>
      <c r="O3938" s="5" t="s">
        <v>43</v>
      </c>
      <c r="P3938" t="s">
        <v>74</v>
      </c>
      <c r="Q3938" s="5" t="s">
        <v>75</v>
      </c>
      <c r="R3938" s="1">
        <v>3</v>
      </c>
      <c r="S3938" s="1">
        <v>4648</v>
      </c>
      <c r="T3938">
        <v>0.05</v>
      </c>
      <c r="U3938" s="1">
        <v>3242</v>
      </c>
      <c r="V3938" s="1">
        <v>9726</v>
      </c>
      <c r="W3938" s="1">
        <v>13246.8</v>
      </c>
      <c r="X3938" s="1">
        <v>3520.7999999999993</v>
      </c>
      <c r="Y3938" s="7">
        <v>0.26578494428843186</v>
      </c>
    </row>
    <row r="3939" spans="1:25">
      <c r="A3939" t="s">
        <v>5501</v>
      </c>
      <c r="B3939" s="3" t="str">
        <f t="shared" si="122"/>
        <v>Oct</v>
      </c>
      <c r="C3939" s="3" t="str">
        <f t="shared" si="123"/>
        <v>2023</v>
      </c>
      <c r="D3939" s="3">
        <v>45218</v>
      </c>
      <c r="E3939" t="s">
        <v>668</v>
      </c>
      <c r="F3939" t="s">
        <v>1254</v>
      </c>
      <c r="G3939" s="5" t="s">
        <v>61</v>
      </c>
      <c r="H3939" s="5" t="s">
        <v>50</v>
      </c>
      <c r="I3939" t="s">
        <v>1145</v>
      </c>
      <c r="J3939" t="s">
        <v>63</v>
      </c>
      <c r="K3939" s="5" t="s">
        <v>53</v>
      </c>
      <c r="L3939" s="5" t="s">
        <v>42</v>
      </c>
      <c r="M3939" t="s">
        <v>87</v>
      </c>
      <c r="N3939" s="5" t="s">
        <v>88</v>
      </c>
      <c r="O3939" s="5" t="s">
        <v>31</v>
      </c>
      <c r="P3939" t="s">
        <v>396</v>
      </c>
      <c r="Q3939" s="5" t="s">
        <v>33</v>
      </c>
      <c r="R3939" s="1">
        <v>3</v>
      </c>
      <c r="S3939" s="1">
        <v>89</v>
      </c>
      <c r="T3939">
        <v>0.25</v>
      </c>
      <c r="U3939" s="1">
        <v>70</v>
      </c>
      <c r="V3939" s="1">
        <v>210</v>
      </c>
      <c r="W3939" s="1">
        <v>200.25</v>
      </c>
      <c r="X3939" s="1">
        <v>-9.75</v>
      </c>
      <c r="Y3939" s="7">
        <v>-4.8689138576779027E-2</v>
      </c>
    </row>
    <row r="3940" spans="1:25">
      <c r="A3940" t="s">
        <v>5502</v>
      </c>
      <c r="B3940" s="3" t="str">
        <f t="shared" si="122"/>
        <v>Jul</v>
      </c>
      <c r="C3940" s="3" t="str">
        <f t="shared" si="123"/>
        <v>2023</v>
      </c>
      <c r="D3940" s="3">
        <v>45133</v>
      </c>
      <c r="E3940" t="s">
        <v>2056</v>
      </c>
      <c r="F3940" t="s">
        <v>2298</v>
      </c>
      <c r="G3940" s="5" t="s">
        <v>37</v>
      </c>
      <c r="H3940" s="5" t="s">
        <v>38</v>
      </c>
      <c r="I3940" t="s">
        <v>896</v>
      </c>
      <c r="J3940" t="s">
        <v>1146</v>
      </c>
      <c r="K3940" s="5" t="s">
        <v>27</v>
      </c>
      <c r="L3940" s="5" t="s">
        <v>42</v>
      </c>
      <c r="M3940" t="s">
        <v>87</v>
      </c>
      <c r="N3940" s="5" t="s">
        <v>88</v>
      </c>
      <c r="O3940" s="5" t="s">
        <v>43</v>
      </c>
      <c r="P3940" t="s">
        <v>165</v>
      </c>
      <c r="Q3940" s="5" t="s">
        <v>33</v>
      </c>
      <c r="R3940" s="1">
        <v>8</v>
      </c>
      <c r="S3940" s="1">
        <v>2269</v>
      </c>
      <c r="T3940">
        <v>0.15</v>
      </c>
      <c r="U3940" s="1">
        <v>1442</v>
      </c>
      <c r="V3940" s="1">
        <v>11536</v>
      </c>
      <c r="W3940" s="1">
        <v>15429.199999999999</v>
      </c>
      <c r="X3940" s="1">
        <v>3893.1999999999989</v>
      </c>
      <c r="Y3940" s="7">
        <v>0.25232675705804575</v>
      </c>
    </row>
    <row r="3941" spans="1:25">
      <c r="A3941" t="s">
        <v>5503</v>
      </c>
      <c r="B3941" s="3" t="str">
        <f t="shared" si="122"/>
        <v>Oct</v>
      </c>
      <c r="C3941" s="3" t="str">
        <f t="shared" si="123"/>
        <v>2023</v>
      </c>
      <c r="D3941" s="3">
        <v>45227</v>
      </c>
      <c r="E3941" t="s">
        <v>762</v>
      </c>
      <c r="F3941" t="s">
        <v>2630</v>
      </c>
      <c r="G3941" s="5" t="s">
        <v>37</v>
      </c>
      <c r="H3941" s="5" t="s">
        <v>38</v>
      </c>
      <c r="I3941" t="s">
        <v>469</v>
      </c>
      <c r="J3941" t="s">
        <v>601</v>
      </c>
      <c r="K3941" s="5" t="s">
        <v>73</v>
      </c>
      <c r="L3941" s="5" t="s">
        <v>64</v>
      </c>
      <c r="M3941" t="s">
        <v>29</v>
      </c>
      <c r="N3941" s="5" t="s">
        <v>30</v>
      </c>
      <c r="O3941" s="5" t="s">
        <v>43</v>
      </c>
      <c r="P3941" t="s">
        <v>153</v>
      </c>
      <c r="Q3941" s="5" t="s">
        <v>33</v>
      </c>
      <c r="R3941" s="1">
        <v>1</v>
      </c>
      <c r="S3941" s="1">
        <v>4037</v>
      </c>
      <c r="T3941">
        <v>0.15</v>
      </c>
      <c r="U3941" s="1">
        <v>2525</v>
      </c>
      <c r="V3941" s="1">
        <v>2525</v>
      </c>
      <c r="W3941" s="1">
        <v>3431.45</v>
      </c>
      <c r="X3941" s="1">
        <v>906.44999999999982</v>
      </c>
      <c r="Y3941" s="7">
        <v>0.26415946611490765</v>
      </c>
    </row>
    <row r="3942" spans="1:25">
      <c r="A3942" t="s">
        <v>5504</v>
      </c>
      <c r="B3942" s="3" t="str">
        <f t="shared" si="122"/>
        <v>Jun</v>
      </c>
      <c r="C3942" s="3" t="str">
        <f t="shared" si="123"/>
        <v>2024</v>
      </c>
      <c r="D3942" s="3">
        <v>45457</v>
      </c>
      <c r="E3942" t="s">
        <v>582</v>
      </c>
      <c r="F3942" t="s">
        <v>2656</v>
      </c>
      <c r="G3942" s="5" t="s">
        <v>106</v>
      </c>
      <c r="H3942" s="5" t="s">
        <v>107</v>
      </c>
      <c r="I3942" t="s">
        <v>1286</v>
      </c>
      <c r="J3942" t="s">
        <v>1178</v>
      </c>
      <c r="K3942" s="5" t="s">
        <v>73</v>
      </c>
      <c r="L3942" s="5" t="s">
        <v>42</v>
      </c>
      <c r="M3942" t="s">
        <v>29</v>
      </c>
      <c r="N3942" s="5" t="s">
        <v>30</v>
      </c>
      <c r="O3942" s="5" t="s">
        <v>43</v>
      </c>
      <c r="P3942" t="s">
        <v>522</v>
      </c>
      <c r="Q3942" s="5" t="s">
        <v>33</v>
      </c>
      <c r="R3942" s="1">
        <v>6</v>
      </c>
      <c r="S3942" s="1">
        <v>768</v>
      </c>
      <c r="T3942">
        <v>0.25</v>
      </c>
      <c r="U3942" s="1">
        <v>540</v>
      </c>
      <c r="V3942" s="1">
        <v>3240</v>
      </c>
      <c r="W3942" s="1">
        <v>3456</v>
      </c>
      <c r="X3942" s="1">
        <v>216</v>
      </c>
      <c r="Y3942" s="7">
        <v>6.25E-2</v>
      </c>
    </row>
    <row r="3943" spans="1:25">
      <c r="A3943" t="s">
        <v>5505</v>
      </c>
      <c r="B3943" s="3" t="str">
        <f t="shared" si="122"/>
        <v>Oct</v>
      </c>
      <c r="C3943" s="3" t="str">
        <f t="shared" si="123"/>
        <v>2022</v>
      </c>
      <c r="D3943" s="3">
        <v>44843</v>
      </c>
      <c r="E3943" t="s">
        <v>1784</v>
      </c>
      <c r="F3943" t="s">
        <v>930</v>
      </c>
      <c r="G3943" s="5" t="s">
        <v>37</v>
      </c>
      <c r="H3943" s="5" t="s">
        <v>38</v>
      </c>
      <c r="I3943" t="s">
        <v>2081</v>
      </c>
      <c r="J3943" t="s">
        <v>1193</v>
      </c>
      <c r="K3943" s="5" t="s">
        <v>73</v>
      </c>
      <c r="L3943" s="5" t="s">
        <v>116</v>
      </c>
      <c r="M3943" t="s">
        <v>29</v>
      </c>
      <c r="N3943" s="5" t="s">
        <v>30</v>
      </c>
      <c r="O3943" s="5" t="s">
        <v>43</v>
      </c>
      <c r="P3943" t="s">
        <v>148</v>
      </c>
      <c r="Q3943" s="5" t="s">
        <v>33</v>
      </c>
      <c r="R3943" s="1">
        <v>6</v>
      </c>
      <c r="S3943" s="1">
        <v>1232</v>
      </c>
      <c r="T3943">
        <v>0.05</v>
      </c>
      <c r="U3943" s="1">
        <v>903</v>
      </c>
      <c r="V3943" s="1">
        <v>5418</v>
      </c>
      <c r="W3943" s="1">
        <v>7022.4</v>
      </c>
      <c r="X3943" s="1">
        <v>1604.3999999999996</v>
      </c>
      <c r="Y3943" s="7">
        <v>0.22846889952153107</v>
      </c>
    </row>
    <row r="3944" spans="1:25">
      <c r="A3944" t="s">
        <v>5506</v>
      </c>
      <c r="B3944" s="3" t="str">
        <f t="shared" si="122"/>
        <v>Mar</v>
      </c>
      <c r="C3944" s="3" t="str">
        <f t="shared" si="123"/>
        <v>2023</v>
      </c>
      <c r="D3944" s="3">
        <v>44987</v>
      </c>
      <c r="E3944" t="s">
        <v>918</v>
      </c>
      <c r="F3944" t="s">
        <v>1610</v>
      </c>
      <c r="G3944" s="5" t="s">
        <v>61</v>
      </c>
      <c r="H3944" s="5" t="s">
        <v>50</v>
      </c>
      <c r="I3944" t="s">
        <v>258</v>
      </c>
      <c r="J3944" t="s">
        <v>1629</v>
      </c>
      <c r="K3944" s="5" t="s">
        <v>41</v>
      </c>
      <c r="L3944" s="5" t="s">
        <v>54</v>
      </c>
      <c r="M3944" t="s">
        <v>87</v>
      </c>
      <c r="N3944" s="5" t="s">
        <v>88</v>
      </c>
      <c r="O3944" s="5" t="s">
        <v>31</v>
      </c>
      <c r="P3944" t="s">
        <v>437</v>
      </c>
      <c r="Q3944" s="5" t="s">
        <v>75</v>
      </c>
      <c r="R3944" s="1">
        <v>2</v>
      </c>
      <c r="S3944" s="1">
        <v>2292</v>
      </c>
      <c r="T3944">
        <v>0.1</v>
      </c>
      <c r="U3944" s="1">
        <v>1595</v>
      </c>
      <c r="V3944" s="1">
        <v>3190</v>
      </c>
      <c r="W3944" s="1">
        <v>4125.6000000000004</v>
      </c>
      <c r="X3944" s="1">
        <v>935.60000000000036</v>
      </c>
      <c r="Y3944" s="7">
        <v>0.22677913515609857</v>
      </c>
    </row>
    <row r="3945" spans="1:25">
      <c r="A3945" t="s">
        <v>5507</v>
      </c>
      <c r="B3945" s="3" t="str">
        <f t="shared" si="122"/>
        <v>Sep</v>
      </c>
      <c r="C3945" s="3" t="str">
        <f t="shared" si="123"/>
        <v>2025</v>
      </c>
      <c r="D3945" s="3">
        <v>45924</v>
      </c>
      <c r="E3945" t="s">
        <v>1375</v>
      </c>
      <c r="F3945" t="s">
        <v>604</v>
      </c>
      <c r="G3945" s="5" t="s">
        <v>23</v>
      </c>
      <c r="H3945" s="5" t="s">
        <v>24</v>
      </c>
      <c r="I3945" t="s">
        <v>1586</v>
      </c>
      <c r="J3945" t="s">
        <v>1038</v>
      </c>
      <c r="K3945" s="5" t="s">
        <v>95</v>
      </c>
      <c r="L3945" s="5" t="s">
        <v>116</v>
      </c>
      <c r="M3945" t="s">
        <v>29</v>
      </c>
      <c r="N3945" s="5" t="s">
        <v>30</v>
      </c>
      <c r="O3945" s="5" t="s">
        <v>43</v>
      </c>
      <c r="P3945" t="s">
        <v>396</v>
      </c>
      <c r="Q3945" s="5" t="s">
        <v>75</v>
      </c>
      <c r="R3945" s="1">
        <v>2</v>
      </c>
      <c r="S3945" s="1">
        <v>199</v>
      </c>
      <c r="T3945">
        <v>0.05</v>
      </c>
      <c r="U3945" s="1">
        <v>104</v>
      </c>
      <c r="V3945" s="1">
        <v>208</v>
      </c>
      <c r="W3945" s="1">
        <v>378.09999999999997</v>
      </c>
      <c r="X3945" s="1">
        <v>170.09999999999997</v>
      </c>
      <c r="Y3945" s="7">
        <v>0.44988098386670189</v>
      </c>
    </row>
    <row r="3946" spans="1:25">
      <c r="A3946" t="s">
        <v>5508</v>
      </c>
      <c r="B3946" s="3" t="str">
        <f t="shared" si="122"/>
        <v>Jun</v>
      </c>
      <c r="C3946" s="3" t="str">
        <f t="shared" si="123"/>
        <v>2024</v>
      </c>
      <c r="D3946" s="3">
        <v>45460</v>
      </c>
      <c r="E3946" t="s">
        <v>2549</v>
      </c>
      <c r="F3946" t="s">
        <v>3567</v>
      </c>
      <c r="G3946" s="5" t="s">
        <v>37</v>
      </c>
      <c r="H3946" s="5" t="s">
        <v>38</v>
      </c>
      <c r="I3946" t="s">
        <v>1524</v>
      </c>
      <c r="J3946" t="s">
        <v>337</v>
      </c>
      <c r="K3946" s="5" t="s">
        <v>95</v>
      </c>
      <c r="L3946" s="5" t="s">
        <v>42</v>
      </c>
      <c r="M3946" t="s">
        <v>65</v>
      </c>
      <c r="N3946" s="5" t="s">
        <v>66</v>
      </c>
      <c r="O3946" s="5" t="s">
        <v>43</v>
      </c>
      <c r="P3946" t="s">
        <v>396</v>
      </c>
      <c r="Q3946" s="5" t="s">
        <v>75</v>
      </c>
      <c r="R3946" s="1">
        <v>7</v>
      </c>
      <c r="S3946" s="1">
        <v>3638</v>
      </c>
      <c r="T3946">
        <v>0.25</v>
      </c>
      <c r="U3946" s="1">
        <v>2728</v>
      </c>
      <c r="V3946" s="1">
        <v>19096</v>
      </c>
      <c r="W3946" s="1">
        <v>19099.5</v>
      </c>
      <c r="X3946" s="1">
        <v>3.5</v>
      </c>
      <c r="Y3946" s="7">
        <v>1.8325087044163461E-4</v>
      </c>
    </row>
    <row r="3947" spans="1:25">
      <c r="A3947" t="s">
        <v>5509</v>
      </c>
      <c r="B3947" s="3" t="str">
        <f t="shared" si="122"/>
        <v>Dec</v>
      </c>
      <c r="C3947" s="3" t="str">
        <f t="shared" si="123"/>
        <v>2022</v>
      </c>
      <c r="D3947" s="3">
        <v>44919</v>
      </c>
      <c r="E3947" t="s">
        <v>276</v>
      </c>
      <c r="F3947" t="s">
        <v>1659</v>
      </c>
      <c r="G3947" s="5" t="s">
        <v>23</v>
      </c>
      <c r="H3947" s="5" t="s">
        <v>24</v>
      </c>
      <c r="I3947" t="s">
        <v>589</v>
      </c>
      <c r="J3947" t="s">
        <v>109</v>
      </c>
      <c r="K3947" s="5" t="s">
        <v>53</v>
      </c>
      <c r="L3947" s="5" t="s">
        <v>42</v>
      </c>
      <c r="M3947" t="s">
        <v>29</v>
      </c>
      <c r="N3947" s="5" t="s">
        <v>30</v>
      </c>
      <c r="O3947" s="5" t="s">
        <v>43</v>
      </c>
      <c r="P3947" t="s">
        <v>522</v>
      </c>
      <c r="Q3947" s="5" t="s">
        <v>45</v>
      </c>
      <c r="R3947" s="1">
        <v>3</v>
      </c>
      <c r="S3947" s="1">
        <v>620</v>
      </c>
      <c r="T3947">
        <v>0.15</v>
      </c>
      <c r="U3947" s="1">
        <v>355</v>
      </c>
      <c r="V3947" s="1">
        <v>1065</v>
      </c>
      <c r="W3947" s="1">
        <v>1581</v>
      </c>
      <c r="X3947" s="1">
        <v>516</v>
      </c>
      <c r="Y3947" s="7">
        <v>0.32637571157495254</v>
      </c>
    </row>
    <row r="3948" spans="1:25">
      <c r="A3948" t="s">
        <v>5510</v>
      </c>
      <c r="B3948" s="3" t="str">
        <f t="shared" si="122"/>
        <v>Nov</v>
      </c>
      <c r="C3948" s="3" t="str">
        <f t="shared" si="123"/>
        <v>2023</v>
      </c>
      <c r="D3948" s="3">
        <v>45238</v>
      </c>
      <c r="E3948" t="s">
        <v>378</v>
      </c>
      <c r="F3948" t="s">
        <v>292</v>
      </c>
      <c r="G3948" s="5" t="s">
        <v>49</v>
      </c>
      <c r="H3948" s="5" t="s">
        <v>50</v>
      </c>
      <c r="I3948" t="s">
        <v>954</v>
      </c>
      <c r="J3948" t="s">
        <v>2076</v>
      </c>
      <c r="K3948" s="5" t="s">
        <v>73</v>
      </c>
      <c r="L3948" s="5" t="s">
        <v>64</v>
      </c>
      <c r="M3948" t="s">
        <v>117</v>
      </c>
      <c r="N3948" s="5" t="s">
        <v>118</v>
      </c>
      <c r="O3948" s="5" t="s">
        <v>31</v>
      </c>
      <c r="P3948" t="s">
        <v>244</v>
      </c>
      <c r="Q3948" s="5" t="s">
        <v>45</v>
      </c>
      <c r="R3948" s="1">
        <v>5</v>
      </c>
      <c r="S3948" s="1">
        <v>637</v>
      </c>
      <c r="T3948">
        <v>0.25</v>
      </c>
      <c r="U3948" s="1">
        <v>509</v>
      </c>
      <c r="V3948" s="1">
        <v>2545</v>
      </c>
      <c r="W3948" s="1">
        <v>2388.75</v>
      </c>
      <c r="X3948" s="1">
        <v>-156.25</v>
      </c>
      <c r="Y3948" s="7">
        <v>-6.5410779696493976E-2</v>
      </c>
    </row>
    <row r="3949" spans="1:25">
      <c r="A3949" t="s">
        <v>5511</v>
      </c>
      <c r="B3949" s="3" t="str">
        <f t="shared" si="122"/>
        <v>Sep</v>
      </c>
      <c r="C3949" s="3" t="str">
        <f t="shared" si="123"/>
        <v>2022</v>
      </c>
      <c r="D3949" s="3">
        <v>44818</v>
      </c>
      <c r="E3949" t="s">
        <v>1528</v>
      </c>
      <c r="F3949" t="s">
        <v>1855</v>
      </c>
      <c r="G3949" s="5" t="s">
        <v>106</v>
      </c>
      <c r="H3949" s="5" t="s">
        <v>107</v>
      </c>
      <c r="I3949" t="s">
        <v>1472</v>
      </c>
      <c r="J3949" t="s">
        <v>1430</v>
      </c>
      <c r="K3949" s="5" t="s">
        <v>95</v>
      </c>
      <c r="L3949" s="5" t="s">
        <v>54</v>
      </c>
      <c r="M3949" t="s">
        <v>87</v>
      </c>
      <c r="N3949" s="5" t="s">
        <v>88</v>
      </c>
      <c r="O3949" s="5" t="s">
        <v>43</v>
      </c>
      <c r="P3949" t="s">
        <v>320</v>
      </c>
      <c r="Q3949" s="5" t="s">
        <v>45</v>
      </c>
      <c r="R3949" s="1">
        <v>5</v>
      </c>
      <c r="S3949" s="1">
        <v>3627</v>
      </c>
      <c r="T3949">
        <v>0.15</v>
      </c>
      <c r="U3949" s="1">
        <v>2838</v>
      </c>
      <c r="V3949" s="1">
        <v>14190</v>
      </c>
      <c r="W3949" s="1">
        <v>15414.75</v>
      </c>
      <c r="X3949" s="1">
        <v>1224.75</v>
      </c>
      <c r="Y3949" s="7">
        <v>7.9453121198851756E-2</v>
      </c>
    </row>
    <row r="3950" spans="1:25">
      <c r="A3950" t="s">
        <v>5512</v>
      </c>
      <c r="B3950" s="3" t="str">
        <f t="shared" si="122"/>
        <v>Oct</v>
      </c>
      <c r="C3950" s="3" t="str">
        <f t="shared" si="123"/>
        <v>2024</v>
      </c>
      <c r="D3950" s="3">
        <v>45574</v>
      </c>
      <c r="E3950" t="s">
        <v>1323</v>
      </c>
      <c r="F3950" t="s">
        <v>1278</v>
      </c>
      <c r="G3950" s="5" t="s">
        <v>23</v>
      </c>
      <c r="H3950" s="5" t="s">
        <v>24</v>
      </c>
      <c r="I3950" t="s">
        <v>1721</v>
      </c>
      <c r="J3950" t="s">
        <v>854</v>
      </c>
      <c r="K3950" s="5" t="s">
        <v>41</v>
      </c>
      <c r="L3950" s="5" t="s">
        <v>42</v>
      </c>
      <c r="M3950" t="s">
        <v>87</v>
      </c>
      <c r="N3950" s="5" t="s">
        <v>88</v>
      </c>
      <c r="O3950" s="5" t="s">
        <v>31</v>
      </c>
      <c r="P3950" t="s">
        <v>136</v>
      </c>
      <c r="Q3950" s="5" t="s">
        <v>75</v>
      </c>
      <c r="R3950" s="1">
        <v>6</v>
      </c>
      <c r="S3950" s="1">
        <v>3077</v>
      </c>
      <c r="T3950">
        <v>0.25</v>
      </c>
      <c r="U3950" s="1">
        <v>2472</v>
      </c>
      <c r="V3950" s="1">
        <v>14832</v>
      </c>
      <c r="W3950" s="1">
        <v>13846.5</v>
      </c>
      <c r="X3950" s="1">
        <v>-985.5</v>
      </c>
      <c r="Y3950" s="7">
        <v>-7.117322066948327E-2</v>
      </c>
    </row>
    <row r="3951" spans="1:25">
      <c r="A3951" t="s">
        <v>5513</v>
      </c>
      <c r="B3951" s="3" t="str">
        <f t="shared" si="122"/>
        <v>Mar</v>
      </c>
      <c r="C3951" s="3" t="str">
        <f t="shared" si="123"/>
        <v>2024</v>
      </c>
      <c r="D3951" s="3">
        <v>45355</v>
      </c>
      <c r="E3951" t="s">
        <v>1513</v>
      </c>
      <c r="F3951" t="s">
        <v>2640</v>
      </c>
      <c r="G3951" s="5" t="s">
        <v>37</v>
      </c>
      <c r="H3951" s="5" t="s">
        <v>38</v>
      </c>
      <c r="I3951" t="s">
        <v>2081</v>
      </c>
      <c r="J3951" t="s">
        <v>284</v>
      </c>
      <c r="K3951" s="5" t="s">
        <v>73</v>
      </c>
      <c r="L3951" s="5" t="s">
        <v>64</v>
      </c>
      <c r="M3951" t="s">
        <v>117</v>
      </c>
      <c r="N3951" s="5" t="s">
        <v>118</v>
      </c>
      <c r="O3951" s="5" t="s">
        <v>43</v>
      </c>
      <c r="P3951" t="s">
        <v>180</v>
      </c>
      <c r="Q3951" s="5" t="s">
        <v>33</v>
      </c>
      <c r="R3951" s="1">
        <v>8</v>
      </c>
      <c r="S3951" s="1">
        <v>1652</v>
      </c>
      <c r="T3951">
        <v>0.1</v>
      </c>
      <c r="U3951" s="1">
        <v>892</v>
      </c>
      <c r="V3951" s="1">
        <v>7136</v>
      </c>
      <c r="W3951" s="1">
        <v>11894.4</v>
      </c>
      <c r="X3951" s="1">
        <v>4758.3999999999996</v>
      </c>
      <c r="Y3951" s="7">
        <v>0.40005380683346781</v>
      </c>
    </row>
    <row r="3952" spans="1:25">
      <c r="A3952" t="s">
        <v>5514</v>
      </c>
      <c r="B3952" s="3" t="str">
        <f t="shared" si="122"/>
        <v>May</v>
      </c>
      <c r="C3952" s="3" t="str">
        <f t="shared" si="123"/>
        <v>2023</v>
      </c>
      <c r="D3952" s="3">
        <v>45050</v>
      </c>
      <c r="E3952" t="s">
        <v>775</v>
      </c>
      <c r="F3952" t="s">
        <v>1077</v>
      </c>
      <c r="G3952" s="5" t="s">
        <v>37</v>
      </c>
      <c r="H3952" s="5" t="s">
        <v>38</v>
      </c>
      <c r="I3952" t="s">
        <v>1041</v>
      </c>
      <c r="J3952" t="s">
        <v>878</v>
      </c>
      <c r="K3952" s="5" t="s">
        <v>27</v>
      </c>
      <c r="L3952" s="5" t="s">
        <v>28</v>
      </c>
      <c r="M3952" t="s">
        <v>65</v>
      </c>
      <c r="N3952" s="5" t="s">
        <v>66</v>
      </c>
      <c r="O3952" s="5" t="s">
        <v>31</v>
      </c>
      <c r="P3952" t="s">
        <v>208</v>
      </c>
      <c r="Q3952" s="5" t="s">
        <v>45</v>
      </c>
      <c r="R3952" s="1">
        <v>1</v>
      </c>
      <c r="S3952" s="1">
        <v>540</v>
      </c>
      <c r="T3952">
        <v>0.05</v>
      </c>
      <c r="U3952" s="1">
        <v>285</v>
      </c>
      <c r="V3952" s="1">
        <v>285</v>
      </c>
      <c r="W3952" s="1">
        <v>513</v>
      </c>
      <c r="X3952" s="1">
        <v>228</v>
      </c>
      <c r="Y3952" s="7">
        <v>0.44444444444444442</v>
      </c>
    </row>
    <row r="3953" spans="1:25">
      <c r="A3953" t="s">
        <v>5515</v>
      </c>
      <c r="B3953" s="3" t="str">
        <f t="shared" si="122"/>
        <v>May</v>
      </c>
      <c r="C3953" s="3" t="str">
        <f t="shared" si="123"/>
        <v>2025</v>
      </c>
      <c r="D3953" s="3">
        <v>45792</v>
      </c>
      <c r="E3953" t="s">
        <v>2056</v>
      </c>
      <c r="F3953" t="s">
        <v>1913</v>
      </c>
      <c r="G3953" s="5" t="s">
        <v>61</v>
      </c>
      <c r="H3953" s="5" t="s">
        <v>50</v>
      </c>
      <c r="I3953" t="s">
        <v>738</v>
      </c>
      <c r="J3953" t="s">
        <v>749</v>
      </c>
      <c r="K3953" s="5" t="s">
        <v>41</v>
      </c>
      <c r="L3953" s="5" t="s">
        <v>64</v>
      </c>
      <c r="M3953" t="s">
        <v>55</v>
      </c>
      <c r="N3953" s="5" t="s">
        <v>56</v>
      </c>
      <c r="O3953" s="5" t="s">
        <v>43</v>
      </c>
      <c r="P3953" t="s">
        <v>355</v>
      </c>
      <c r="Q3953" s="5" t="s">
        <v>75</v>
      </c>
      <c r="R3953" s="1">
        <v>8</v>
      </c>
      <c r="S3953" s="1">
        <v>2070</v>
      </c>
      <c r="T3953">
        <v>0.1</v>
      </c>
      <c r="U3953" s="1">
        <v>1532</v>
      </c>
      <c r="V3953" s="1">
        <v>12256</v>
      </c>
      <c r="W3953" s="1">
        <v>14904</v>
      </c>
      <c r="X3953" s="1">
        <v>2648</v>
      </c>
      <c r="Y3953" s="7">
        <v>0.17767042404723565</v>
      </c>
    </row>
    <row r="3954" spans="1:25">
      <c r="A3954" t="s">
        <v>5516</v>
      </c>
      <c r="B3954" s="3" t="str">
        <f t="shared" si="122"/>
        <v>Nov</v>
      </c>
      <c r="C3954" s="3" t="str">
        <f t="shared" si="123"/>
        <v>2022</v>
      </c>
      <c r="D3954" s="3">
        <v>44868</v>
      </c>
      <c r="E3954" t="s">
        <v>552</v>
      </c>
      <c r="F3954" t="s">
        <v>560</v>
      </c>
      <c r="G3954" s="5" t="s">
        <v>37</v>
      </c>
      <c r="H3954" s="5" t="s">
        <v>38</v>
      </c>
      <c r="I3954" t="s">
        <v>293</v>
      </c>
      <c r="J3954" t="s">
        <v>1436</v>
      </c>
      <c r="K3954" s="5" t="s">
        <v>41</v>
      </c>
      <c r="L3954" s="5" t="s">
        <v>116</v>
      </c>
      <c r="M3954" t="s">
        <v>65</v>
      </c>
      <c r="N3954" s="5" t="s">
        <v>66</v>
      </c>
      <c r="O3954" s="5" t="s">
        <v>31</v>
      </c>
      <c r="P3954" t="s">
        <v>165</v>
      </c>
      <c r="Q3954" s="5" t="s">
        <v>33</v>
      </c>
      <c r="R3954" s="1">
        <v>5</v>
      </c>
      <c r="S3954" s="1">
        <v>4289</v>
      </c>
      <c r="T3954">
        <v>0.05</v>
      </c>
      <c r="U3954" s="1">
        <v>2682</v>
      </c>
      <c r="V3954" s="1">
        <v>13410</v>
      </c>
      <c r="W3954" s="1">
        <v>20372.75</v>
      </c>
      <c r="X3954" s="1">
        <v>6962.75</v>
      </c>
      <c r="Y3954" s="7">
        <v>0.34176780257942596</v>
      </c>
    </row>
    <row r="3955" spans="1:25">
      <c r="A3955" t="s">
        <v>5517</v>
      </c>
      <c r="B3955" s="3" t="str">
        <f t="shared" si="122"/>
        <v>Aug</v>
      </c>
      <c r="C3955" s="3" t="str">
        <f t="shared" si="123"/>
        <v>2025</v>
      </c>
      <c r="D3955" s="3">
        <v>45875</v>
      </c>
      <c r="E3955" t="s">
        <v>1678</v>
      </c>
      <c r="F3955" t="s">
        <v>323</v>
      </c>
      <c r="G3955" s="5" t="s">
        <v>23</v>
      </c>
      <c r="H3955" s="5" t="s">
        <v>24</v>
      </c>
      <c r="I3955" t="s">
        <v>108</v>
      </c>
      <c r="J3955" t="s">
        <v>1438</v>
      </c>
      <c r="K3955" s="5" t="s">
        <v>95</v>
      </c>
      <c r="L3955" s="5" t="s">
        <v>42</v>
      </c>
      <c r="M3955" t="s">
        <v>117</v>
      </c>
      <c r="N3955" s="5" t="s">
        <v>118</v>
      </c>
      <c r="O3955" s="5" t="s">
        <v>31</v>
      </c>
      <c r="P3955" t="s">
        <v>1027</v>
      </c>
      <c r="Q3955" s="5" t="s">
        <v>33</v>
      </c>
      <c r="R3955" s="1">
        <v>6</v>
      </c>
      <c r="S3955" s="1">
        <v>4231</v>
      </c>
      <c r="T3955">
        <v>0.1</v>
      </c>
      <c r="U3955" s="1">
        <v>3236</v>
      </c>
      <c r="V3955" s="1">
        <v>19416</v>
      </c>
      <c r="W3955" s="1">
        <v>22847.4</v>
      </c>
      <c r="X3955" s="1">
        <v>3431.4000000000015</v>
      </c>
      <c r="Y3955" s="7">
        <v>0.15018776753591223</v>
      </c>
    </row>
    <row r="3956" spans="1:25">
      <c r="A3956" t="s">
        <v>5518</v>
      </c>
      <c r="B3956" s="3" t="str">
        <f t="shared" si="122"/>
        <v>Oct</v>
      </c>
      <c r="C3956" s="3" t="str">
        <f t="shared" si="123"/>
        <v>2022</v>
      </c>
      <c r="D3956" s="3">
        <v>44852</v>
      </c>
      <c r="E3956" t="s">
        <v>1562</v>
      </c>
      <c r="F3956" t="s">
        <v>2482</v>
      </c>
      <c r="G3956" s="5" t="s">
        <v>37</v>
      </c>
      <c r="H3956" s="5" t="s">
        <v>38</v>
      </c>
      <c r="I3956" t="s">
        <v>568</v>
      </c>
      <c r="J3956" t="s">
        <v>237</v>
      </c>
      <c r="K3956" s="5" t="s">
        <v>95</v>
      </c>
      <c r="L3956" s="5" t="s">
        <v>116</v>
      </c>
      <c r="M3956" t="s">
        <v>55</v>
      </c>
      <c r="N3956" s="5" t="s">
        <v>56</v>
      </c>
      <c r="O3956" s="5" t="s">
        <v>43</v>
      </c>
      <c r="P3956" t="s">
        <v>522</v>
      </c>
      <c r="Q3956" s="5" t="s">
        <v>75</v>
      </c>
      <c r="R3956" s="1">
        <v>5</v>
      </c>
      <c r="S3956" s="1">
        <v>2898</v>
      </c>
      <c r="T3956">
        <v>0.2</v>
      </c>
      <c r="U3956" s="1">
        <v>1998</v>
      </c>
      <c r="V3956" s="1">
        <v>9990</v>
      </c>
      <c r="W3956" s="1">
        <v>11592</v>
      </c>
      <c r="X3956" s="1">
        <v>1602</v>
      </c>
      <c r="Y3956" s="7">
        <v>0.13819875776397517</v>
      </c>
    </row>
    <row r="3957" spans="1:25">
      <c r="A3957" t="s">
        <v>5519</v>
      </c>
      <c r="B3957" s="3" t="str">
        <f t="shared" si="122"/>
        <v>Mar</v>
      </c>
      <c r="C3957" s="3" t="str">
        <f t="shared" si="123"/>
        <v>2022</v>
      </c>
      <c r="D3957" s="3">
        <v>44621</v>
      </c>
      <c r="E3957" t="s">
        <v>1131</v>
      </c>
      <c r="F3957" t="s">
        <v>3245</v>
      </c>
      <c r="G3957" s="5" t="s">
        <v>49</v>
      </c>
      <c r="H3957" s="5" t="s">
        <v>50</v>
      </c>
      <c r="I3957" t="s">
        <v>646</v>
      </c>
      <c r="J3957" t="s">
        <v>337</v>
      </c>
      <c r="K3957" s="5" t="s">
        <v>95</v>
      </c>
      <c r="L3957" s="5" t="s">
        <v>64</v>
      </c>
      <c r="M3957" t="s">
        <v>87</v>
      </c>
      <c r="N3957" s="5" t="s">
        <v>88</v>
      </c>
      <c r="O3957" s="5" t="s">
        <v>31</v>
      </c>
      <c r="P3957" t="s">
        <v>159</v>
      </c>
      <c r="Q3957" s="5" t="s">
        <v>33</v>
      </c>
      <c r="R3957" s="1">
        <v>3</v>
      </c>
      <c r="S3957" s="1">
        <v>3537</v>
      </c>
      <c r="T3957">
        <v>0.1</v>
      </c>
      <c r="U3957" s="1">
        <v>2270</v>
      </c>
      <c r="V3957" s="1">
        <v>6810</v>
      </c>
      <c r="W3957" s="1">
        <v>9549.9</v>
      </c>
      <c r="X3957" s="1">
        <v>2739.8999999999996</v>
      </c>
      <c r="Y3957" s="7">
        <v>0.28690352778563122</v>
      </c>
    </row>
    <row r="3958" spans="1:25">
      <c r="A3958" t="s">
        <v>5520</v>
      </c>
      <c r="B3958" s="3" t="str">
        <f t="shared" si="122"/>
        <v>Oct</v>
      </c>
      <c r="C3958" s="3" t="str">
        <f t="shared" si="123"/>
        <v>2024</v>
      </c>
      <c r="D3958" s="3">
        <v>45590</v>
      </c>
      <c r="E3958" t="s">
        <v>1429</v>
      </c>
      <c r="F3958" t="s">
        <v>292</v>
      </c>
      <c r="G3958" s="5" t="s">
        <v>106</v>
      </c>
      <c r="H3958" s="5" t="s">
        <v>107</v>
      </c>
      <c r="I3958" t="s">
        <v>190</v>
      </c>
      <c r="J3958" t="s">
        <v>1589</v>
      </c>
      <c r="K3958" s="5" t="s">
        <v>41</v>
      </c>
      <c r="L3958" s="5" t="s">
        <v>116</v>
      </c>
      <c r="M3958" t="s">
        <v>55</v>
      </c>
      <c r="N3958" s="5" t="s">
        <v>56</v>
      </c>
      <c r="O3958" s="5" t="s">
        <v>43</v>
      </c>
      <c r="P3958" t="s">
        <v>249</v>
      </c>
      <c r="Q3958" s="5" t="s">
        <v>33</v>
      </c>
      <c r="R3958" s="1">
        <v>7</v>
      </c>
      <c r="S3958" s="1">
        <v>2036</v>
      </c>
      <c r="T3958">
        <v>0</v>
      </c>
      <c r="U3958" s="1">
        <v>1119</v>
      </c>
      <c r="V3958" s="1">
        <v>7833</v>
      </c>
      <c r="W3958" s="1">
        <v>14252</v>
      </c>
      <c r="X3958" s="1">
        <v>6419</v>
      </c>
      <c r="Y3958" s="7">
        <v>0.45039292730844793</v>
      </c>
    </row>
    <row r="3959" spans="1:25">
      <c r="A3959" t="s">
        <v>5521</v>
      </c>
      <c r="B3959" s="3" t="str">
        <f t="shared" si="122"/>
        <v>Nov</v>
      </c>
      <c r="C3959" s="3" t="str">
        <f t="shared" si="123"/>
        <v>2025</v>
      </c>
      <c r="D3959" s="3">
        <v>45963</v>
      </c>
      <c r="E3959" t="s">
        <v>305</v>
      </c>
      <c r="F3959" t="s">
        <v>536</v>
      </c>
      <c r="G3959" s="5" t="s">
        <v>37</v>
      </c>
      <c r="H3959" s="5" t="s">
        <v>38</v>
      </c>
      <c r="I3959" t="s">
        <v>163</v>
      </c>
      <c r="J3959" t="s">
        <v>2463</v>
      </c>
      <c r="K3959" s="5" t="s">
        <v>53</v>
      </c>
      <c r="L3959" s="5" t="s">
        <v>42</v>
      </c>
      <c r="M3959" t="s">
        <v>55</v>
      </c>
      <c r="N3959" s="5" t="s">
        <v>56</v>
      </c>
      <c r="O3959" s="5" t="s">
        <v>31</v>
      </c>
      <c r="P3959" t="s">
        <v>417</v>
      </c>
      <c r="Q3959" s="5" t="s">
        <v>75</v>
      </c>
      <c r="R3959" s="1">
        <v>1</v>
      </c>
      <c r="S3959" s="1">
        <v>4874</v>
      </c>
      <c r="T3959">
        <v>0.2</v>
      </c>
      <c r="U3959" s="1">
        <v>2594</v>
      </c>
      <c r="V3959" s="1">
        <v>2594</v>
      </c>
      <c r="W3959" s="1">
        <v>3899.2000000000003</v>
      </c>
      <c r="X3959" s="1">
        <v>1305.2000000000003</v>
      </c>
      <c r="Y3959" s="7">
        <v>0.33473533032416913</v>
      </c>
    </row>
    <row r="3960" spans="1:25">
      <c r="A3960" t="s">
        <v>5522</v>
      </c>
      <c r="B3960" s="3" t="str">
        <f t="shared" si="122"/>
        <v>Oct</v>
      </c>
      <c r="C3960" s="3" t="str">
        <f t="shared" si="123"/>
        <v>2022</v>
      </c>
      <c r="D3960" s="3">
        <v>44855</v>
      </c>
      <c r="E3960" t="s">
        <v>5049</v>
      </c>
      <c r="F3960" t="s">
        <v>1857</v>
      </c>
      <c r="G3960" s="5" t="s">
        <v>37</v>
      </c>
      <c r="H3960" s="5" t="s">
        <v>38</v>
      </c>
      <c r="I3960" t="s">
        <v>799</v>
      </c>
      <c r="J3960" t="s">
        <v>279</v>
      </c>
      <c r="K3960" s="5" t="s">
        <v>53</v>
      </c>
      <c r="L3960" s="5" t="s">
        <v>28</v>
      </c>
      <c r="M3960" t="s">
        <v>117</v>
      </c>
      <c r="N3960" s="5" t="s">
        <v>118</v>
      </c>
      <c r="O3960" s="5" t="s">
        <v>43</v>
      </c>
      <c r="P3960" t="s">
        <v>148</v>
      </c>
      <c r="Q3960" s="5" t="s">
        <v>45</v>
      </c>
      <c r="R3960" s="1">
        <v>7</v>
      </c>
      <c r="S3960" s="1">
        <v>4224</v>
      </c>
      <c r="T3960">
        <v>0.1</v>
      </c>
      <c r="U3960" s="1">
        <v>2159</v>
      </c>
      <c r="V3960" s="1">
        <v>15113</v>
      </c>
      <c r="W3960" s="1">
        <v>26611.200000000001</v>
      </c>
      <c r="X3960" s="1">
        <v>11498.2</v>
      </c>
      <c r="Y3960" s="7">
        <v>0.43208122895622897</v>
      </c>
    </row>
    <row r="3961" spans="1:25">
      <c r="A3961" t="s">
        <v>5523</v>
      </c>
      <c r="B3961" s="3" t="str">
        <f t="shared" si="122"/>
        <v>Aug</v>
      </c>
      <c r="C3961" s="3" t="str">
        <f t="shared" si="123"/>
        <v>2022</v>
      </c>
      <c r="D3961" s="3">
        <v>44783</v>
      </c>
      <c r="E3961" t="s">
        <v>2172</v>
      </c>
      <c r="F3961" t="s">
        <v>1169</v>
      </c>
      <c r="G3961" s="5" t="s">
        <v>23</v>
      </c>
      <c r="H3961" s="5" t="s">
        <v>24</v>
      </c>
      <c r="I3961" t="s">
        <v>896</v>
      </c>
      <c r="J3961" t="s">
        <v>1084</v>
      </c>
      <c r="K3961" s="5" t="s">
        <v>27</v>
      </c>
      <c r="L3961" s="5" t="s">
        <v>28</v>
      </c>
      <c r="M3961" t="s">
        <v>65</v>
      </c>
      <c r="N3961" s="5" t="s">
        <v>66</v>
      </c>
      <c r="O3961" s="5" t="s">
        <v>43</v>
      </c>
      <c r="P3961" t="s">
        <v>238</v>
      </c>
      <c r="Q3961" s="5" t="s">
        <v>33</v>
      </c>
      <c r="R3961" s="1">
        <v>6</v>
      </c>
      <c r="S3961" s="1">
        <v>683</v>
      </c>
      <c r="T3961">
        <v>0.2</v>
      </c>
      <c r="U3961" s="1">
        <v>354</v>
      </c>
      <c r="V3961" s="1">
        <v>2124</v>
      </c>
      <c r="W3961" s="1">
        <v>3278.4</v>
      </c>
      <c r="X3961" s="1">
        <v>1154.4000000000001</v>
      </c>
      <c r="Y3961" s="7">
        <v>0.35212298682284043</v>
      </c>
    </row>
    <row r="3962" spans="1:25">
      <c r="A3962" t="s">
        <v>5524</v>
      </c>
      <c r="B3962" s="3" t="str">
        <f t="shared" si="122"/>
        <v>Feb</v>
      </c>
      <c r="C3962" s="3" t="str">
        <f t="shared" si="123"/>
        <v>2023</v>
      </c>
      <c r="D3962" s="3">
        <v>44983</v>
      </c>
      <c r="E3962" t="s">
        <v>1845</v>
      </c>
      <c r="F3962" t="s">
        <v>2524</v>
      </c>
      <c r="G3962" s="5" t="s">
        <v>49</v>
      </c>
      <c r="H3962" s="5" t="s">
        <v>50</v>
      </c>
      <c r="I3962" t="s">
        <v>134</v>
      </c>
      <c r="J3962" t="s">
        <v>1973</v>
      </c>
      <c r="K3962" s="5" t="s">
        <v>53</v>
      </c>
      <c r="L3962" s="5" t="s">
        <v>64</v>
      </c>
      <c r="M3962" t="s">
        <v>87</v>
      </c>
      <c r="N3962" s="5" t="s">
        <v>88</v>
      </c>
      <c r="O3962" s="5" t="s">
        <v>43</v>
      </c>
      <c r="P3962" t="s">
        <v>309</v>
      </c>
      <c r="Q3962" s="5" t="s">
        <v>45</v>
      </c>
      <c r="R3962" s="1">
        <v>7</v>
      </c>
      <c r="S3962" s="1">
        <v>3881</v>
      </c>
      <c r="T3962">
        <v>0.1</v>
      </c>
      <c r="U3962" s="1">
        <v>3136</v>
      </c>
      <c r="V3962" s="1">
        <v>21952</v>
      </c>
      <c r="W3962" s="1">
        <v>24450.3</v>
      </c>
      <c r="X3962" s="1">
        <v>2498.2999999999993</v>
      </c>
      <c r="Y3962" s="7">
        <v>0.10217870537375817</v>
      </c>
    </row>
    <row r="3963" spans="1:25">
      <c r="A3963" t="s">
        <v>5525</v>
      </c>
      <c r="B3963" s="3" t="str">
        <f t="shared" si="122"/>
        <v>May</v>
      </c>
      <c r="C3963" s="3" t="str">
        <f t="shared" si="123"/>
        <v>2024</v>
      </c>
      <c r="D3963" s="3">
        <v>45426</v>
      </c>
      <c r="E3963" t="s">
        <v>5142</v>
      </c>
      <c r="F3963" t="s">
        <v>641</v>
      </c>
      <c r="G3963" s="5" t="s">
        <v>37</v>
      </c>
      <c r="H3963" s="5" t="s">
        <v>38</v>
      </c>
      <c r="I3963" t="s">
        <v>341</v>
      </c>
      <c r="J3963" t="s">
        <v>1664</v>
      </c>
      <c r="K3963" s="5" t="s">
        <v>53</v>
      </c>
      <c r="L3963" s="5" t="s">
        <v>116</v>
      </c>
      <c r="M3963" t="s">
        <v>117</v>
      </c>
      <c r="N3963" s="5" t="s">
        <v>118</v>
      </c>
      <c r="O3963" s="5" t="s">
        <v>31</v>
      </c>
      <c r="P3963" t="s">
        <v>931</v>
      </c>
      <c r="Q3963" s="5" t="s">
        <v>75</v>
      </c>
      <c r="R3963" s="1">
        <v>6</v>
      </c>
      <c r="S3963" s="1">
        <v>2159</v>
      </c>
      <c r="T3963">
        <v>0.05</v>
      </c>
      <c r="U3963" s="1">
        <v>1416</v>
      </c>
      <c r="V3963" s="1">
        <v>8496</v>
      </c>
      <c r="W3963" s="1">
        <v>12306.3</v>
      </c>
      <c r="X3963" s="1">
        <v>3810.2999999999993</v>
      </c>
      <c r="Y3963" s="7">
        <v>0.30962190097754805</v>
      </c>
    </row>
    <row r="3964" spans="1:25">
      <c r="A3964" t="s">
        <v>5526</v>
      </c>
      <c r="B3964" s="3" t="str">
        <f t="shared" si="122"/>
        <v>Sep</v>
      </c>
      <c r="C3964" s="3" t="str">
        <f t="shared" si="123"/>
        <v>2024</v>
      </c>
      <c r="D3964" s="3">
        <v>45547</v>
      </c>
      <c r="E3964" t="s">
        <v>2214</v>
      </c>
      <c r="F3964" t="s">
        <v>2120</v>
      </c>
      <c r="G3964" s="5" t="s">
        <v>23</v>
      </c>
      <c r="H3964" s="5" t="s">
        <v>24</v>
      </c>
      <c r="I3964" t="s">
        <v>799</v>
      </c>
      <c r="J3964" t="s">
        <v>2675</v>
      </c>
      <c r="K3964" s="5" t="s">
        <v>41</v>
      </c>
      <c r="L3964" s="5" t="s">
        <v>116</v>
      </c>
      <c r="M3964" t="s">
        <v>65</v>
      </c>
      <c r="N3964" s="5" t="s">
        <v>66</v>
      </c>
      <c r="O3964" s="5" t="s">
        <v>43</v>
      </c>
      <c r="P3964" t="s">
        <v>197</v>
      </c>
      <c r="Q3964" s="5" t="s">
        <v>75</v>
      </c>
      <c r="R3964" s="1">
        <v>5</v>
      </c>
      <c r="S3964" s="1">
        <v>2845</v>
      </c>
      <c r="T3964">
        <v>0.2</v>
      </c>
      <c r="U3964" s="1">
        <v>2378</v>
      </c>
      <c r="V3964" s="1">
        <v>11890</v>
      </c>
      <c r="W3964" s="1">
        <v>11380</v>
      </c>
      <c r="X3964" s="1">
        <v>-510</v>
      </c>
      <c r="Y3964" s="7">
        <v>-4.4815465729349739E-2</v>
      </c>
    </row>
    <row r="3965" spans="1:25">
      <c r="A3965" t="s">
        <v>5527</v>
      </c>
      <c r="B3965" s="3" t="str">
        <f t="shared" si="122"/>
        <v>Jan</v>
      </c>
      <c r="C3965" s="3" t="str">
        <f t="shared" si="123"/>
        <v>2025</v>
      </c>
      <c r="D3965" s="3">
        <v>45679</v>
      </c>
      <c r="E3965" t="s">
        <v>1055</v>
      </c>
      <c r="F3965" t="s">
        <v>1549</v>
      </c>
      <c r="G3965" s="5" t="s">
        <v>23</v>
      </c>
      <c r="H3965" s="5" t="s">
        <v>24</v>
      </c>
      <c r="I3965" t="s">
        <v>313</v>
      </c>
      <c r="J3965" t="s">
        <v>26</v>
      </c>
      <c r="K3965" s="5" t="s">
        <v>27</v>
      </c>
      <c r="L3965" s="5" t="s">
        <v>28</v>
      </c>
      <c r="M3965" t="s">
        <v>117</v>
      </c>
      <c r="N3965" s="5" t="s">
        <v>118</v>
      </c>
      <c r="O3965" s="5" t="s">
        <v>43</v>
      </c>
      <c r="P3965" t="s">
        <v>89</v>
      </c>
      <c r="Q3965" s="5" t="s">
        <v>75</v>
      </c>
      <c r="R3965" s="1">
        <v>4</v>
      </c>
      <c r="S3965" s="1">
        <v>1429</v>
      </c>
      <c r="T3965">
        <v>0.25</v>
      </c>
      <c r="U3965" s="1">
        <v>817</v>
      </c>
      <c r="V3965" s="1">
        <v>3268</v>
      </c>
      <c r="W3965" s="1">
        <v>4287</v>
      </c>
      <c r="X3965" s="1">
        <v>1019</v>
      </c>
      <c r="Y3965" s="7">
        <v>0.23769535805924888</v>
      </c>
    </row>
    <row r="3966" spans="1:25">
      <c r="A3966" t="s">
        <v>5528</v>
      </c>
      <c r="B3966" s="3" t="str">
        <f t="shared" si="122"/>
        <v>Jan</v>
      </c>
      <c r="C3966" s="3" t="str">
        <f t="shared" si="123"/>
        <v>2025</v>
      </c>
      <c r="D3966" s="3">
        <v>45674</v>
      </c>
      <c r="E3966" t="s">
        <v>161</v>
      </c>
      <c r="F3966" t="s">
        <v>2237</v>
      </c>
      <c r="G3966" s="5" t="s">
        <v>61</v>
      </c>
      <c r="H3966" s="5" t="s">
        <v>50</v>
      </c>
      <c r="I3966" t="s">
        <v>341</v>
      </c>
      <c r="J3966" t="s">
        <v>1150</v>
      </c>
      <c r="K3966" s="5" t="s">
        <v>27</v>
      </c>
      <c r="L3966" s="5" t="s">
        <v>64</v>
      </c>
      <c r="M3966" t="s">
        <v>87</v>
      </c>
      <c r="N3966" s="5" t="s">
        <v>88</v>
      </c>
      <c r="O3966" s="5" t="s">
        <v>31</v>
      </c>
      <c r="P3966" t="s">
        <v>396</v>
      </c>
      <c r="Q3966" s="5" t="s">
        <v>33</v>
      </c>
      <c r="R3966" s="1">
        <v>8</v>
      </c>
      <c r="S3966" s="1">
        <v>529</v>
      </c>
      <c r="T3966">
        <v>0.15</v>
      </c>
      <c r="U3966" s="1">
        <v>356</v>
      </c>
      <c r="V3966" s="1">
        <v>2848</v>
      </c>
      <c r="W3966" s="1">
        <v>3597.2</v>
      </c>
      <c r="X3966" s="1">
        <v>749.19999999999982</v>
      </c>
      <c r="Y3966" s="7">
        <v>0.20827310130101187</v>
      </c>
    </row>
    <row r="3967" spans="1:25">
      <c r="A3967" t="s">
        <v>5529</v>
      </c>
      <c r="B3967" s="3" t="str">
        <f t="shared" si="122"/>
        <v>Dec</v>
      </c>
      <c r="C3967" s="3" t="str">
        <f t="shared" si="123"/>
        <v>2025</v>
      </c>
      <c r="D3967" s="3">
        <v>46002</v>
      </c>
      <c r="E3967" t="s">
        <v>1206</v>
      </c>
      <c r="F3967" t="s">
        <v>113</v>
      </c>
      <c r="G3967" s="5" t="s">
        <v>37</v>
      </c>
      <c r="H3967" s="5" t="s">
        <v>38</v>
      </c>
      <c r="I3967" t="s">
        <v>1232</v>
      </c>
      <c r="J3967" t="s">
        <v>1059</v>
      </c>
      <c r="K3967" s="5" t="s">
        <v>73</v>
      </c>
      <c r="L3967" s="5" t="s">
        <v>64</v>
      </c>
      <c r="M3967" t="s">
        <v>55</v>
      </c>
      <c r="N3967" s="5" t="s">
        <v>56</v>
      </c>
      <c r="O3967" s="5" t="s">
        <v>43</v>
      </c>
      <c r="P3967" t="s">
        <v>320</v>
      </c>
      <c r="Q3967" s="5" t="s">
        <v>75</v>
      </c>
      <c r="R3967" s="1">
        <v>8</v>
      </c>
      <c r="S3967" s="1">
        <v>618</v>
      </c>
      <c r="T3967">
        <v>0</v>
      </c>
      <c r="U3967" s="1">
        <v>358</v>
      </c>
      <c r="V3967" s="1">
        <v>2864</v>
      </c>
      <c r="W3967" s="1">
        <v>4944</v>
      </c>
      <c r="X3967" s="1">
        <v>2080</v>
      </c>
      <c r="Y3967" s="7">
        <v>0.42071197411003236</v>
      </c>
    </row>
    <row r="3968" spans="1:25">
      <c r="A3968" t="s">
        <v>5530</v>
      </c>
      <c r="B3968" s="3" t="str">
        <f t="shared" si="122"/>
        <v>Feb</v>
      </c>
      <c r="C3968" s="3" t="str">
        <f t="shared" si="123"/>
        <v>2024</v>
      </c>
      <c r="D3968" s="3">
        <v>45327</v>
      </c>
      <c r="E3968" t="s">
        <v>736</v>
      </c>
      <c r="F3968" t="s">
        <v>429</v>
      </c>
      <c r="G3968" s="5" t="s">
        <v>49</v>
      </c>
      <c r="H3968" s="5" t="s">
        <v>50</v>
      </c>
      <c r="I3968" t="s">
        <v>1524</v>
      </c>
      <c r="J3968" t="s">
        <v>1946</v>
      </c>
      <c r="K3968" s="5" t="s">
        <v>41</v>
      </c>
      <c r="L3968" s="5" t="s">
        <v>28</v>
      </c>
      <c r="M3968" t="s">
        <v>65</v>
      </c>
      <c r="N3968" s="5" t="s">
        <v>66</v>
      </c>
      <c r="O3968" s="5" t="s">
        <v>31</v>
      </c>
      <c r="P3968" t="s">
        <v>192</v>
      </c>
      <c r="Q3968" s="5" t="s">
        <v>45</v>
      </c>
      <c r="R3968" s="1">
        <v>7</v>
      </c>
      <c r="S3968" s="1">
        <v>2472</v>
      </c>
      <c r="T3968">
        <v>0.1</v>
      </c>
      <c r="U3968" s="1">
        <v>1756</v>
      </c>
      <c r="V3968" s="1">
        <v>12292</v>
      </c>
      <c r="W3968" s="1">
        <v>15573.6</v>
      </c>
      <c r="X3968" s="1">
        <v>3281.6000000000004</v>
      </c>
      <c r="Y3968" s="7">
        <v>0.21071556993887092</v>
      </c>
    </row>
    <row r="3969" spans="1:25">
      <c r="A3969" t="s">
        <v>5531</v>
      </c>
      <c r="B3969" s="3" t="str">
        <f t="shared" si="122"/>
        <v>Apr</v>
      </c>
      <c r="C3969" s="3" t="str">
        <f t="shared" si="123"/>
        <v>2023</v>
      </c>
      <c r="D3969" s="3">
        <v>45034</v>
      </c>
      <c r="E3969" t="s">
        <v>1651</v>
      </c>
      <c r="F3969" t="s">
        <v>1259</v>
      </c>
      <c r="G3969" s="5" t="s">
        <v>23</v>
      </c>
      <c r="H3969" s="5" t="s">
        <v>24</v>
      </c>
      <c r="I3969" t="s">
        <v>2440</v>
      </c>
      <c r="J3969" t="s">
        <v>2088</v>
      </c>
      <c r="K3969" s="5" t="s">
        <v>95</v>
      </c>
      <c r="L3969" s="5" t="s">
        <v>64</v>
      </c>
      <c r="M3969" t="s">
        <v>29</v>
      </c>
      <c r="N3969" s="5" t="s">
        <v>30</v>
      </c>
      <c r="O3969" s="5" t="s">
        <v>31</v>
      </c>
      <c r="P3969" t="s">
        <v>180</v>
      </c>
      <c r="Q3969" s="5" t="s">
        <v>45</v>
      </c>
      <c r="R3969" s="1">
        <v>1</v>
      </c>
      <c r="S3969" s="1">
        <v>4740</v>
      </c>
      <c r="T3969">
        <v>0</v>
      </c>
      <c r="U3969" s="1">
        <v>2689</v>
      </c>
      <c r="V3969" s="1">
        <v>2689</v>
      </c>
      <c r="W3969" s="1">
        <v>4740</v>
      </c>
      <c r="X3969" s="1">
        <v>2051</v>
      </c>
      <c r="Y3969" s="7">
        <v>0.43270042194092828</v>
      </c>
    </row>
    <row r="3970" spans="1:25">
      <c r="A3970" t="s">
        <v>5532</v>
      </c>
      <c r="B3970" s="3" t="str">
        <f t="shared" si="122"/>
        <v>Feb</v>
      </c>
      <c r="C3970" s="3" t="str">
        <f t="shared" si="123"/>
        <v>2025</v>
      </c>
      <c r="D3970" s="3">
        <v>45698</v>
      </c>
      <c r="E3970" t="s">
        <v>266</v>
      </c>
      <c r="F3970" t="s">
        <v>2656</v>
      </c>
      <c r="G3970" s="5" t="s">
        <v>106</v>
      </c>
      <c r="H3970" s="5" t="s">
        <v>107</v>
      </c>
      <c r="I3970" t="s">
        <v>596</v>
      </c>
      <c r="J3970" t="s">
        <v>1225</v>
      </c>
      <c r="K3970" s="5" t="s">
        <v>95</v>
      </c>
      <c r="L3970" s="5" t="s">
        <v>116</v>
      </c>
      <c r="M3970" t="s">
        <v>117</v>
      </c>
      <c r="N3970" s="5" t="s">
        <v>118</v>
      </c>
      <c r="O3970" s="5" t="s">
        <v>43</v>
      </c>
      <c r="P3970" t="s">
        <v>855</v>
      </c>
      <c r="Q3970" s="5" t="s">
        <v>45</v>
      </c>
      <c r="R3970" s="1">
        <v>3</v>
      </c>
      <c r="S3970" s="1">
        <v>4071</v>
      </c>
      <c r="T3970">
        <v>0.25</v>
      </c>
      <c r="U3970" s="1">
        <v>2136</v>
      </c>
      <c r="V3970" s="1">
        <v>6408</v>
      </c>
      <c r="W3970" s="1">
        <v>9159.75</v>
      </c>
      <c r="X3970" s="1">
        <v>2751.75</v>
      </c>
      <c r="Y3970" s="7">
        <v>0.30041758781626138</v>
      </c>
    </row>
    <row r="3971" spans="1:25">
      <c r="A3971" t="s">
        <v>5533</v>
      </c>
      <c r="B3971" s="3" t="str">
        <f t="shared" ref="B3971:B4034" si="124">TEXT(D3971,"MMM")</f>
        <v>Mar</v>
      </c>
      <c r="C3971" s="3" t="str">
        <f t="shared" ref="C3971:C4034" si="125">TEXT(D3971,"YYYY")</f>
        <v>2024</v>
      </c>
      <c r="D3971" s="3">
        <v>45358</v>
      </c>
      <c r="E3971" t="s">
        <v>1183</v>
      </c>
      <c r="F3971" t="s">
        <v>719</v>
      </c>
      <c r="G3971" s="5" t="s">
        <v>61</v>
      </c>
      <c r="H3971" s="5" t="s">
        <v>50</v>
      </c>
      <c r="I3971" t="s">
        <v>1021</v>
      </c>
      <c r="J3971" t="s">
        <v>1973</v>
      </c>
      <c r="K3971" s="5" t="s">
        <v>53</v>
      </c>
      <c r="L3971" s="5" t="s">
        <v>54</v>
      </c>
      <c r="M3971" t="s">
        <v>87</v>
      </c>
      <c r="N3971" s="5" t="s">
        <v>88</v>
      </c>
      <c r="O3971" s="5" t="s">
        <v>31</v>
      </c>
      <c r="P3971" t="s">
        <v>110</v>
      </c>
      <c r="Q3971" s="5" t="s">
        <v>75</v>
      </c>
      <c r="R3971" s="1">
        <v>1</v>
      </c>
      <c r="S3971" s="1">
        <v>4052</v>
      </c>
      <c r="T3971">
        <v>0.05</v>
      </c>
      <c r="U3971" s="1">
        <v>2642</v>
      </c>
      <c r="V3971" s="1">
        <v>2642</v>
      </c>
      <c r="W3971" s="1">
        <v>3849.3999999999996</v>
      </c>
      <c r="X3971" s="1">
        <v>1207.3999999999996</v>
      </c>
      <c r="Y3971" s="7">
        <v>0.31365927157479079</v>
      </c>
    </row>
    <row r="3972" spans="1:25">
      <c r="A3972" t="s">
        <v>5534</v>
      </c>
      <c r="B3972" s="3" t="str">
        <f t="shared" si="124"/>
        <v>Jul</v>
      </c>
      <c r="C3972" s="3" t="str">
        <f t="shared" si="125"/>
        <v>2025</v>
      </c>
      <c r="D3972" s="3">
        <v>45867</v>
      </c>
      <c r="E3972" t="s">
        <v>1513</v>
      </c>
      <c r="F3972" t="s">
        <v>1427</v>
      </c>
      <c r="G3972" s="5" t="s">
        <v>49</v>
      </c>
      <c r="H3972" s="5" t="s">
        <v>50</v>
      </c>
      <c r="I3972" t="s">
        <v>1048</v>
      </c>
      <c r="J3972" t="s">
        <v>279</v>
      </c>
      <c r="K3972" s="5" t="s">
        <v>53</v>
      </c>
      <c r="L3972" s="5" t="s">
        <v>54</v>
      </c>
      <c r="M3972" t="s">
        <v>55</v>
      </c>
      <c r="N3972" s="5" t="s">
        <v>56</v>
      </c>
      <c r="O3972" s="5" t="s">
        <v>31</v>
      </c>
      <c r="P3972" t="s">
        <v>57</v>
      </c>
      <c r="Q3972" s="5" t="s">
        <v>75</v>
      </c>
      <c r="R3972" s="1">
        <v>2</v>
      </c>
      <c r="S3972" s="1">
        <v>4663</v>
      </c>
      <c r="T3972">
        <v>0.15</v>
      </c>
      <c r="U3972" s="1">
        <v>3413</v>
      </c>
      <c r="V3972" s="1">
        <v>6826</v>
      </c>
      <c r="W3972" s="1">
        <v>7927.0999999999995</v>
      </c>
      <c r="X3972" s="1">
        <v>1101.0999999999995</v>
      </c>
      <c r="Y3972" s="7">
        <v>0.13890325591956701</v>
      </c>
    </row>
    <row r="3973" spans="1:25">
      <c r="A3973" t="s">
        <v>5535</v>
      </c>
      <c r="B3973" s="3" t="str">
        <f t="shared" si="124"/>
        <v>Mar</v>
      </c>
      <c r="C3973" s="3" t="str">
        <f t="shared" si="125"/>
        <v>2023</v>
      </c>
      <c r="D3973" s="3">
        <v>45013</v>
      </c>
      <c r="E3973" t="s">
        <v>1115</v>
      </c>
      <c r="F3973" t="s">
        <v>508</v>
      </c>
      <c r="G3973" s="5" t="s">
        <v>37</v>
      </c>
      <c r="H3973" s="5" t="s">
        <v>38</v>
      </c>
      <c r="I3973" t="s">
        <v>367</v>
      </c>
      <c r="J3973" t="s">
        <v>580</v>
      </c>
      <c r="K3973" s="5" t="s">
        <v>73</v>
      </c>
      <c r="L3973" s="5" t="s">
        <v>116</v>
      </c>
      <c r="M3973" t="s">
        <v>29</v>
      </c>
      <c r="N3973" s="5" t="s">
        <v>30</v>
      </c>
      <c r="O3973" s="5" t="s">
        <v>43</v>
      </c>
      <c r="P3973" t="s">
        <v>757</v>
      </c>
      <c r="Q3973" s="5" t="s">
        <v>45</v>
      </c>
      <c r="R3973" s="1">
        <v>3</v>
      </c>
      <c r="S3973" s="1">
        <v>649</v>
      </c>
      <c r="T3973">
        <v>0</v>
      </c>
      <c r="U3973" s="1">
        <v>520</v>
      </c>
      <c r="V3973" s="1">
        <v>1560</v>
      </c>
      <c r="W3973" s="1">
        <v>1947</v>
      </c>
      <c r="X3973" s="1">
        <v>387</v>
      </c>
      <c r="Y3973" s="7">
        <v>0.19876733436055469</v>
      </c>
    </row>
    <row r="3974" spans="1:25">
      <c r="A3974" t="s">
        <v>5536</v>
      </c>
      <c r="B3974" s="3" t="str">
        <f t="shared" si="124"/>
        <v>Aug</v>
      </c>
      <c r="C3974" s="3" t="str">
        <f t="shared" si="125"/>
        <v>2024</v>
      </c>
      <c r="D3974" s="3">
        <v>45527</v>
      </c>
      <c r="E3974" t="s">
        <v>2075</v>
      </c>
      <c r="F3974" t="s">
        <v>454</v>
      </c>
      <c r="G3974" s="5" t="s">
        <v>61</v>
      </c>
      <c r="H3974" s="5" t="s">
        <v>50</v>
      </c>
      <c r="I3974" t="s">
        <v>1200</v>
      </c>
      <c r="J3974" t="s">
        <v>115</v>
      </c>
      <c r="K3974" s="5" t="s">
        <v>53</v>
      </c>
      <c r="L3974" s="5" t="s">
        <v>116</v>
      </c>
      <c r="M3974" t="s">
        <v>117</v>
      </c>
      <c r="N3974" s="5" t="s">
        <v>118</v>
      </c>
      <c r="O3974" s="5" t="s">
        <v>31</v>
      </c>
      <c r="P3974" t="s">
        <v>159</v>
      </c>
      <c r="Q3974" s="5" t="s">
        <v>33</v>
      </c>
      <c r="R3974" s="1">
        <v>4</v>
      </c>
      <c r="S3974" s="1">
        <v>1125</v>
      </c>
      <c r="T3974">
        <v>0.25</v>
      </c>
      <c r="U3974" s="1">
        <v>628</v>
      </c>
      <c r="V3974" s="1">
        <v>2512</v>
      </c>
      <c r="W3974" s="1">
        <v>3375</v>
      </c>
      <c r="X3974" s="1">
        <v>863</v>
      </c>
      <c r="Y3974" s="7">
        <v>0.25570370370370371</v>
      </c>
    </row>
    <row r="3975" spans="1:25">
      <c r="A3975" t="s">
        <v>5537</v>
      </c>
      <c r="B3975" s="3" t="str">
        <f t="shared" si="124"/>
        <v>Apr</v>
      </c>
      <c r="C3975" s="3" t="str">
        <f t="shared" si="125"/>
        <v>2025</v>
      </c>
      <c r="D3975" s="3">
        <v>45763</v>
      </c>
      <c r="E3975" t="s">
        <v>2214</v>
      </c>
      <c r="F3975" t="s">
        <v>1836</v>
      </c>
      <c r="G3975" s="5" t="s">
        <v>23</v>
      </c>
      <c r="H3975" s="5" t="s">
        <v>24</v>
      </c>
      <c r="I3975" t="s">
        <v>283</v>
      </c>
      <c r="J3975" t="s">
        <v>1430</v>
      </c>
      <c r="K3975" s="5" t="s">
        <v>95</v>
      </c>
      <c r="L3975" s="5" t="s">
        <v>54</v>
      </c>
      <c r="M3975" t="s">
        <v>29</v>
      </c>
      <c r="N3975" s="5" t="s">
        <v>30</v>
      </c>
      <c r="O3975" s="5" t="s">
        <v>31</v>
      </c>
      <c r="P3975" t="s">
        <v>1180</v>
      </c>
      <c r="Q3975" s="5" t="s">
        <v>33</v>
      </c>
      <c r="R3975" s="1">
        <v>7</v>
      </c>
      <c r="S3975" s="1">
        <v>630</v>
      </c>
      <c r="T3975">
        <v>0.15</v>
      </c>
      <c r="U3975" s="1">
        <v>340</v>
      </c>
      <c r="V3975" s="1">
        <v>2380</v>
      </c>
      <c r="W3975" s="1">
        <v>3748.5</v>
      </c>
      <c r="X3975" s="1">
        <v>1368.5</v>
      </c>
      <c r="Y3975" s="7">
        <v>0.36507936507936506</v>
      </c>
    </row>
    <row r="3976" spans="1:25">
      <c r="A3976" t="s">
        <v>5538</v>
      </c>
      <c r="B3976" s="3" t="str">
        <f t="shared" si="124"/>
        <v>Jul</v>
      </c>
      <c r="C3976" s="3" t="str">
        <f t="shared" si="125"/>
        <v>2022</v>
      </c>
      <c r="D3976" s="3">
        <v>44750</v>
      </c>
      <c r="E3976" t="s">
        <v>4388</v>
      </c>
      <c r="F3976" t="s">
        <v>665</v>
      </c>
      <c r="G3976" s="5" t="s">
        <v>106</v>
      </c>
      <c r="H3976" s="5" t="s">
        <v>107</v>
      </c>
      <c r="I3976" t="s">
        <v>152</v>
      </c>
      <c r="J3976" t="s">
        <v>780</v>
      </c>
      <c r="K3976" s="5" t="s">
        <v>27</v>
      </c>
      <c r="L3976" s="5" t="s">
        <v>64</v>
      </c>
      <c r="M3976" t="s">
        <v>29</v>
      </c>
      <c r="N3976" s="5" t="s">
        <v>30</v>
      </c>
      <c r="O3976" s="5" t="s">
        <v>31</v>
      </c>
      <c r="P3976" t="s">
        <v>285</v>
      </c>
      <c r="Q3976" s="5" t="s">
        <v>45</v>
      </c>
      <c r="R3976" s="1">
        <v>8</v>
      </c>
      <c r="S3976" s="1">
        <v>1618</v>
      </c>
      <c r="T3976">
        <v>0.2</v>
      </c>
      <c r="U3976" s="1">
        <v>833</v>
      </c>
      <c r="V3976" s="1">
        <v>6664</v>
      </c>
      <c r="W3976" s="1">
        <v>10355.200000000001</v>
      </c>
      <c r="X3976" s="1">
        <v>3691.2000000000007</v>
      </c>
      <c r="Y3976" s="7">
        <v>0.35645859085290488</v>
      </c>
    </row>
    <row r="3977" spans="1:25">
      <c r="A3977" t="s">
        <v>5539</v>
      </c>
      <c r="B3977" s="3" t="str">
        <f t="shared" si="124"/>
        <v>May</v>
      </c>
      <c r="C3977" s="3" t="str">
        <f t="shared" si="125"/>
        <v>2024</v>
      </c>
      <c r="D3977" s="3">
        <v>45419</v>
      </c>
      <c r="E3977" t="s">
        <v>1851</v>
      </c>
      <c r="F3977" t="s">
        <v>1073</v>
      </c>
      <c r="G3977" s="5" t="s">
        <v>49</v>
      </c>
      <c r="H3977" s="5" t="s">
        <v>50</v>
      </c>
      <c r="I3977" t="s">
        <v>2440</v>
      </c>
      <c r="J3977" t="s">
        <v>1164</v>
      </c>
      <c r="K3977" s="5" t="s">
        <v>41</v>
      </c>
      <c r="L3977" s="5" t="s">
        <v>54</v>
      </c>
      <c r="M3977" t="s">
        <v>55</v>
      </c>
      <c r="N3977" s="5" t="s">
        <v>56</v>
      </c>
      <c r="O3977" s="5" t="s">
        <v>43</v>
      </c>
      <c r="P3977" t="s">
        <v>180</v>
      </c>
      <c r="Q3977" s="5" t="s">
        <v>33</v>
      </c>
      <c r="R3977" s="1">
        <v>1</v>
      </c>
      <c r="S3977" s="1">
        <v>1547</v>
      </c>
      <c r="T3977">
        <v>0.15</v>
      </c>
      <c r="U3977" s="1">
        <v>1286</v>
      </c>
      <c r="V3977" s="1">
        <v>1286</v>
      </c>
      <c r="W3977" s="1">
        <v>1314.95</v>
      </c>
      <c r="X3977" s="1">
        <v>28.950000000000045</v>
      </c>
      <c r="Y3977" s="7">
        <v>2.2016046237499559E-2</v>
      </c>
    </row>
    <row r="3978" spans="1:25">
      <c r="A3978" t="s">
        <v>5540</v>
      </c>
      <c r="B3978" s="3" t="str">
        <f t="shared" si="124"/>
        <v>Sep</v>
      </c>
      <c r="C3978" s="3" t="str">
        <f t="shared" si="125"/>
        <v>2022</v>
      </c>
      <c r="D3978" s="3">
        <v>44810</v>
      </c>
      <c r="E3978" t="s">
        <v>2508</v>
      </c>
      <c r="F3978" t="s">
        <v>2600</v>
      </c>
      <c r="G3978" s="5" t="s">
        <v>37</v>
      </c>
      <c r="H3978" s="5" t="s">
        <v>38</v>
      </c>
      <c r="I3978" t="s">
        <v>568</v>
      </c>
      <c r="J3978" t="s">
        <v>580</v>
      </c>
      <c r="K3978" s="5" t="s">
        <v>73</v>
      </c>
      <c r="L3978" s="5" t="s">
        <v>64</v>
      </c>
      <c r="M3978" t="s">
        <v>55</v>
      </c>
      <c r="N3978" s="5" t="s">
        <v>56</v>
      </c>
      <c r="O3978" s="5" t="s">
        <v>31</v>
      </c>
      <c r="P3978" t="s">
        <v>522</v>
      </c>
      <c r="Q3978" s="5" t="s">
        <v>45</v>
      </c>
      <c r="R3978" s="1">
        <v>3</v>
      </c>
      <c r="S3978" s="1">
        <v>3843</v>
      </c>
      <c r="T3978">
        <v>0</v>
      </c>
      <c r="U3978" s="1">
        <v>3176</v>
      </c>
      <c r="V3978" s="1">
        <v>9528</v>
      </c>
      <c r="W3978" s="1">
        <v>11529</v>
      </c>
      <c r="X3978" s="1">
        <v>2001</v>
      </c>
      <c r="Y3978" s="7">
        <v>0.17356232110330472</v>
      </c>
    </row>
    <row r="3979" spans="1:25">
      <c r="A3979" t="s">
        <v>5541</v>
      </c>
      <c r="B3979" s="3" t="str">
        <f t="shared" si="124"/>
        <v>Nov</v>
      </c>
      <c r="C3979" s="3" t="str">
        <f t="shared" si="125"/>
        <v>2022</v>
      </c>
      <c r="D3979" s="3">
        <v>44878</v>
      </c>
      <c r="E3979" t="s">
        <v>2772</v>
      </c>
      <c r="F3979" t="s">
        <v>247</v>
      </c>
      <c r="G3979" s="5" t="s">
        <v>23</v>
      </c>
      <c r="H3979" s="5" t="s">
        <v>24</v>
      </c>
      <c r="I3979" t="s">
        <v>62</v>
      </c>
      <c r="J3979" t="s">
        <v>1619</v>
      </c>
      <c r="K3979" s="5" t="s">
        <v>53</v>
      </c>
      <c r="L3979" s="5" t="s">
        <v>54</v>
      </c>
      <c r="M3979" t="s">
        <v>55</v>
      </c>
      <c r="N3979" s="5" t="s">
        <v>56</v>
      </c>
      <c r="O3979" s="5" t="s">
        <v>43</v>
      </c>
      <c r="P3979" t="s">
        <v>214</v>
      </c>
      <c r="Q3979" s="5" t="s">
        <v>33</v>
      </c>
      <c r="R3979" s="1">
        <v>7</v>
      </c>
      <c r="S3979" s="1">
        <v>4447</v>
      </c>
      <c r="T3979">
        <v>0.15</v>
      </c>
      <c r="U3979" s="1">
        <v>2813</v>
      </c>
      <c r="V3979" s="1">
        <v>19691</v>
      </c>
      <c r="W3979" s="1">
        <v>26459.649999999998</v>
      </c>
      <c r="X3979" s="1">
        <v>6768.6499999999978</v>
      </c>
      <c r="Y3979" s="7">
        <v>0.25581026204050311</v>
      </c>
    </row>
    <row r="3980" spans="1:25">
      <c r="A3980" t="s">
        <v>5542</v>
      </c>
      <c r="B3980" s="3" t="str">
        <f t="shared" si="124"/>
        <v>Jul</v>
      </c>
      <c r="C3980" s="3" t="str">
        <f t="shared" si="125"/>
        <v>2025</v>
      </c>
      <c r="D3980" s="3">
        <v>45863</v>
      </c>
      <c r="E3980" t="s">
        <v>172</v>
      </c>
      <c r="F3980" t="s">
        <v>205</v>
      </c>
      <c r="G3980" s="5" t="s">
        <v>23</v>
      </c>
      <c r="H3980" s="5" t="s">
        <v>24</v>
      </c>
      <c r="I3980" t="s">
        <v>969</v>
      </c>
      <c r="J3980" t="s">
        <v>1594</v>
      </c>
      <c r="K3980" s="5" t="s">
        <v>95</v>
      </c>
      <c r="L3980" s="5" t="s">
        <v>64</v>
      </c>
      <c r="M3980" t="s">
        <v>117</v>
      </c>
      <c r="N3980" s="5" t="s">
        <v>118</v>
      </c>
      <c r="O3980" s="5" t="s">
        <v>43</v>
      </c>
      <c r="P3980" t="s">
        <v>942</v>
      </c>
      <c r="Q3980" s="5" t="s">
        <v>45</v>
      </c>
      <c r="R3980" s="1">
        <v>1</v>
      </c>
      <c r="S3980" s="1">
        <v>160</v>
      </c>
      <c r="T3980">
        <v>0.25</v>
      </c>
      <c r="U3980" s="1">
        <v>86</v>
      </c>
      <c r="V3980" s="1">
        <v>86</v>
      </c>
      <c r="W3980" s="1">
        <v>120</v>
      </c>
      <c r="X3980" s="1">
        <v>34</v>
      </c>
      <c r="Y3980" s="7">
        <v>0.28333333333333333</v>
      </c>
    </row>
    <row r="3981" spans="1:25">
      <c r="A3981" t="s">
        <v>5543</v>
      </c>
      <c r="B3981" s="3" t="str">
        <f t="shared" si="124"/>
        <v>Jun</v>
      </c>
      <c r="C3981" s="3" t="str">
        <f t="shared" si="125"/>
        <v>2023</v>
      </c>
      <c r="D3981" s="3">
        <v>45100</v>
      </c>
      <c r="E3981" t="s">
        <v>1336</v>
      </c>
      <c r="F3981" t="s">
        <v>826</v>
      </c>
      <c r="G3981" s="5" t="s">
        <v>106</v>
      </c>
      <c r="H3981" s="5" t="s">
        <v>107</v>
      </c>
      <c r="I3981" t="s">
        <v>734</v>
      </c>
      <c r="J3981" t="s">
        <v>505</v>
      </c>
      <c r="K3981" s="5" t="s">
        <v>73</v>
      </c>
      <c r="L3981" s="5" t="s">
        <v>28</v>
      </c>
      <c r="M3981" t="s">
        <v>65</v>
      </c>
      <c r="N3981" s="5" t="s">
        <v>66</v>
      </c>
      <c r="O3981" s="5" t="s">
        <v>43</v>
      </c>
      <c r="P3981" t="s">
        <v>309</v>
      </c>
      <c r="Q3981" s="5" t="s">
        <v>75</v>
      </c>
      <c r="R3981" s="1">
        <v>3</v>
      </c>
      <c r="S3981" s="1">
        <v>1610</v>
      </c>
      <c r="T3981">
        <v>0.05</v>
      </c>
      <c r="U3981" s="1">
        <v>887</v>
      </c>
      <c r="V3981" s="1">
        <v>2661</v>
      </c>
      <c r="W3981" s="1">
        <v>4588.5</v>
      </c>
      <c r="X3981" s="1">
        <v>1927.5</v>
      </c>
      <c r="Y3981" s="7">
        <v>0.4200719189277542</v>
      </c>
    </row>
    <row r="3982" spans="1:25">
      <c r="A3982" t="s">
        <v>5544</v>
      </c>
      <c r="B3982" s="3" t="str">
        <f t="shared" si="124"/>
        <v>Nov</v>
      </c>
      <c r="C3982" s="3" t="str">
        <f t="shared" si="125"/>
        <v>2025</v>
      </c>
      <c r="D3982" s="3">
        <v>45974</v>
      </c>
      <c r="E3982" t="s">
        <v>574</v>
      </c>
      <c r="F3982" t="s">
        <v>496</v>
      </c>
      <c r="G3982" s="5" t="s">
        <v>49</v>
      </c>
      <c r="H3982" s="5" t="s">
        <v>50</v>
      </c>
      <c r="I3982" t="s">
        <v>278</v>
      </c>
      <c r="J3982" t="s">
        <v>1038</v>
      </c>
      <c r="K3982" s="5" t="s">
        <v>95</v>
      </c>
      <c r="L3982" s="5" t="s">
        <v>116</v>
      </c>
      <c r="M3982" t="s">
        <v>117</v>
      </c>
      <c r="N3982" s="5" t="s">
        <v>118</v>
      </c>
      <c r="O3982" s="5" t="s">
        <v>31</v>
      </c>
      <c r="P3982" t="s">
        <v>57</v>
      </c>
      <c r="Q3982" s="5" t="s">
        <v>45</v>
      </c>
      <c r="R3982" s="1">
        <v>5</v>
      </c>
      <c r="S3982" s="1">
        <v>2749</v>
      </c>
      <c r="T3982">
        <v>0</v>
      </c>
      <c r="U3982" s="1">
        <v>1485</v>
      </c>
      <c r="V3982" s="1">
        <v>7425</v>
      </c>
      <c r="W3982" s="1">
        <v>13745</v>
      </c>
      <c r="X3982" s="1">
        <v>6320</v>
      </c>
      <c r="Y3982" s="7">
        <v>0.4598035649327028</v>
      </c>
    </row>
    <row r="3983" spans="1:25">
      <c r="A3983" t="s">
        <v>5545</v>
      </c>
      <c r="B3983" s="3" t="str">
        <f t="shared" si="124"/>
        <v>Aug</v>
      </c>
      <c r="C3983" s="3" t="str">
        <f t="shared" si="125"/>
        <v>2022</v>
      </c>
      <c r="D3983" s="3">
        <v>44804</v>
      </c>
      <c r="E3983" t="s">
        <v>2141</v>
      </c>
      <c r="F3983" t="s">
        <v>357</v>
      </c>
      <c r="G3983" s="5" t="s">
        <v>49</v>
      </c>
      <c r="H3983" s="5" t="s">
        <v>50</v>
      </c>
      <c r="I3983" t="s">
        <v>1041</v>
      </c>
      <c r="J3983" t="s">
        <v>1193</v>
      </c>
      <c r="K3983" s="5" t="s">
        <v>73</v>
      </c>
      <c r="L3983" s="5" t="s">
        <v>42</v>
      </c>
      <c r="M3983" t="s">
        <v>87</v>
      </c>
      <c r="N3983" s="5" t="s">
        <v>88</v>
      </c>
      <c r="O3983" s="5" t="s">
        <v>31</v>
      </c>
      <c r="P3983" t="s">
        <v>431</v>
      </c>
      <c r="Q3983" s="5" t="s">
        <v>75</v>
      </c>
      <c r="R3983" s="1">
        <v>1</v>
      </c>
      <c r="S3983" s="1">
        <v>342</v>
      </c>
      <c r="T3983">
        <v>0</v>
      </c>
      <c r="U3983" s="1">
        <v>277</v>
      </c>
      <c r="V3983" s="1">
        <v>277</v>
      </c>
      <c r="W3983" s="1">
        <v>342</v>
      </c>
      <c r="X3983" s="1">
        <v>65</v>
      </c>
      <c r="Y3983" s="7">
        <v>0.19005847953216373</v>
      </c>
    </row>
    <row r="3984" spans="1:25">
      <c r="A3984" t="s">
        <v>5546</v>
      </c>
      <c r="B3984" s="3" t="str">
        <f t="shared" si="124"/>
        <v>Jun</v>
      </c>
      <c r="C3984" s="3" t="str">
        <f t="shared" si="125"/>
        <v>2022</v>
      </c>
      <c r="D3984" s="3">
        <v>44738</v>
      </c>
      <c r="E3984" t="s">
        <v>2549</v>
      </c>
      <c r="F3984" t="s">
        <v>1497</v>
      </c>
      <c r="G3984" s="5" t="s">
        <v>106</v>
      </c>
      <c r="H3984" s="5" t="s">
        <v>107</v>
      </c>
      <c r="I3984" t="s">
        <v>1602</v>
      </c>
      <c r="J3984" t="s">
        <v>363</v>
      </c>
      <c r="K3984" s="5" t="s">
        <v>95</v>
      </c>
      <c r="L3984" s="5" t="s">
        <v>64</v>
      </c>
      <c r="M3984" t="s">
        <v>87</v>
      </c>
      <c r="N3984" s="5" t="s">
        <v>88</v>
      </c>
      <c r="O3984" s="5" t="s">
        <v>31</v>
      </c>
      <c r="P3984" t="s">
        <v>170</v>
      </c>
      <c r="Q3984" s="5" t="s">
        <v>45</v>
      </c>
      <c r="R3984" s="1">
        <v>4</v>
      </c>
      <c r="S3984" s="1">
        <v>2518</v>
      </c>
      <c r="T3984">
        <v>0.2</v>
      </c>
      <c r="U3984" s="1">
        <v>1844</v>
      </c>
      <c r="V3984" s="1">
        <v>7376</v>
      </c>
      <c r="W3984" s="1">
        <v>8057.6</v>
      </c>
      <c r="X3984" s="1">
        <v>681.60000000000036</v>
      </c>
      <c r="Y3984" s="7">
        <v>8.4590945194598935E-2</v>
      </c>
    </row>
    <row r="3985" spans="1:25">
      <c r="A3985" t="s">
        <v>5547</v>
      </c>
      <c r="B3985" s="3" t="str">
        <f t="shared" si="124"/>
        <v>Aug</v>
      </c>
      <c r="C3985" s="3" t="str">
        <f t="shared" si="125"/>
        <v>2023</v>
      </c>
      <c r="D3985" s="3">
        <v>45146</v>
      </c>
      <c r="E3985" t="s">
        <v>1211</v>
      </c>
      <c r="F3985" t="s">
        <v>1683</v>
      </c>
      <c r="G3985" s="5" t="s">
        <v>49</v>
      </c>
      <c r="H3985" s="5" t="s">
        <v>50</v>
      </c>
      <c r="I3985" t="s">
        <v>710</v>
      </c>
      <c r="J3985" t="s">
        <v>691</v>
      </c>
      <c r="K3985" s="5" t="s">
        <v>41</v>
      </c>
      <c r="L3985" s="5" t="s">
        <v>42</v>
      </c>
      <c r="M3985" t="s">
        <v>117</v>
      </c>
      <c r="N3985" s="5" t="s">
        <v>118</v>
      </c>
      <c r="O3985" s="5" t="s">
        <v>31</v>
      </c>
      <c r="P3985" t="s">
        <v>320</v>
      </c>
      <c r="Q3985" s="5" t="s">
        <v>75</v>
      </c>
      <c r="R3985" s="1">
        <v>6</v>
      </c>
      <c r="S3985" s="1">
        <v>2925</v>
      </c>
      <c r="T3985">
        <v>0.25</v>
      </c>
      <c r="U3985" s="1">
        <v>2000</v>
      </c>
      <c r="V3985" s="1">
        <v>12000</v>
      </c>
      <c r="W3985" s="1">
        <v>13162.5</v>
      </c>
      <c r="X3985" s="1">
        <v>1162.5</v>
      </c>
      <c r="Y3985" s="7">
        <v>8.8319088319088315E-2</v>
      </c>
    </row>
    <row r="3986" spans="1:25">
      <c r="A3986" t="s">
        <v>5548</v>
      </c>
      <c r="B3986" s="3" t="str">
        <f t="shared" si="124"/>
        <v>Oct</v>
      </c>
      <c r="C3986" s="3" t="str">
        <f t="shared" si="125"/>
        <v>2024</v>
      </c>
      <c r="D3986" s="3">
        <v>45592</v>
      </c>
      <c r="E3986" t="s">
        <v>495</v>
      </c>
      <c r="F3986" t="s">
        <v>1234</v>
      </c>
      <c r="G3986" s="5" t="s">
        <v>49</v>
      </c>
      <c r="H3986" s="5" t="s">
        <v>50</v>
      </c>
      <c r="I3986" t="s">
        <v>168</v>
      </c>
      <c r="J3986" t="s">
        <v>1446</v>
      </c>
      <c r="K3986" s="5" t="s">
        <v>73</v>
      </c>
      <c r="L3986" s="5" t="s">
        <v>28</v>
      </c>
      <c r="M3986" t="s">
        <v>117</v>
      </c>
      <c r="N3986" s="5" t="s">
        <v>118</v>
      </c>
      <c r="O3986" s="5" t="s">
        <v>31</v>
      </c>
      <c r="P3986" t="s">
        <v>102</v>
      </c>
      <c r="Q3986" s="5" t="s">
        <v>45</v>
      </c>
      <c r="R3986" s="1">
        <v>3</v>
      </c>
      <c r="S3986" s="1">
        <v>1627</v>
      </c>
      <c r="T3986">
        <v>0.15</v>
      </c>
      <c r="U3986" s="1">
        <v>844</v>
      </c>
      <c r="V3986" s="1">
        <v>2532</v>
      </c>
      <c r="W3986" s="1">
        <v>4148.8499999999995</v>
      </c>
      <c r="X3986" s="1">
        <v>1616.8499999999995</v>
      </c>
      <c r="Y3986" s="7">
        <v>0.3897104016775732</v>
      </c>
    </row>
    <row r="3987" spans="1:25">
      <c r="A3987" t="s">
        <v>5549</v>
      </c>
      <c r="B3987" s="3" t="str">
        <f t="shared" si="124"/>
        <v>Jul</v>
      </c>
      <c r="C3987" s="3" t="str">
        <f t="shared" si="125"/>
        <v>2023</v>
      </c>
      <c r="D3987" s="3">
        <v>45137</v>
      </c>
      <c r="E3987" t="s">
        <v>2067</v>
      </c>
      <c r="F3987" t="s">
        <v>1160</v>
      </c>
      <c r="G3987" s="5" t="s">
        <v>49</v>
      </c>
      <c r="H3987" s="5" t="s">
        <v>50</v>
      </c>
      <c r="I3987" t="s">
        <v>844</v>
      </c>
      <c r="J3987" t="s">
        <v>821</v>
      </c>
      <c r="K3987" s="5" t="s">
        <v>41</v>
      </c>
      <c r="L3987" s="5" t="s">
        <v>28</v>
      </c>
      <c r="M3987" t="s">
        <v>65</v>
      </c>
      <c r="N3987" s="5" t="s">
        <v>66</v>
      </c>
      <c r="O3987" s="5" t="s">
        <v>31</v>
      </c>
      <c r="P3987" t="s">
        <v>376</v>
      </c>
      <c r="Q3987" s="5" t="s">
        <v>75</v>
      </c>
      <c r="R3987" s="1">
        <v>2</v>
      </c>
      <c r="S3987" s="1">
        <v>2053</v>
      </c>
      <c r="T3987">
        <v>0.2</v>
      </c>
      <c r="U3987" s="1">
        <v>1290</v>
      </c>
      <c r="V3987" s="1">
        <v>2580</v>
      </c>
      <c r="W3987" s="1">
        <v>3284.8</v>
      </c>
      <c r="X3987" s="1">
        <v>704.80000000000018</v>
      </c>
      <c r="Y3987" s="7">
        <v>0.21456405260594258</v>
      </c>
    </row>
    <row r="3988" spans="1:25">
      <c r="A3988" t="s">
        <v>5550</v>
      </c>
      <c r="B3988" s="3" t="str">
        <f t="shared" si="124"/>
        <v>Aug</v>
      </c>
      <c r="C3988" s="3" t="str">
        <f t="shared" si="125"/>
        <v>2022</v>
      </c>
      <c r="D3988" s="3">
        <v>44785</v>
      </c>
      <c r="E3988" t="s">
        <v>1249</v>
      </c>
      <c r="F3988" t="s">
        <v>1167</v>
      </c>
      <c r="G3988" s="5" t="s">
        <v>23</v>
      </c>
      <c r="H3988" s="5" t="s">
        <v>24</v>
      </c>
      <c r="I3988" t="s">
        <v>969</v>
      </c>
      <c r="J3988" t="s">
        <v>2154</v>
      </c>
      <c r="K3988" s="5" t="s">
        <v>27</v>
      </c>
      <c r="L3988" s="5" t="s">
        <v>116</v>
      </c>
      <c r="M3988" t="s">
        <v>87</v>
      </c>
      <c r="N3988" s="5" t="s">
        <v>88</v>
      </c>
      <c r="O3988" s="5" t="s">
        <v>43</v>
      </c>
      <c r="P3988" t="s">
        <v>320</v>
      </c>
      <c r="Q3988" s="5" t="s">
        <v>33</v>
      </c>
      <c r="R3988" s="1">
        <v>1</v>
      </c>
      <c r="S3988" s="1">
        <v>588</v>
      </c>
      <c r="T3988">
        <v>0.15</v>
      </c>
      <c r="U3988" s="1">
        <v>471</v>
      </c>
      <c r="V3988" s="1">
        <v>471</v>
      </c>
      <c r="W3988" s="1">
        <v>499.8</v>
      </c>
      <c r="X3988" s="1">
        <v>28.800000000000011</v>
      </c>
      <c r="Y3988" s="7">
        <v>5.7623049219687895E-2</v>
      </c>
    </row>
    <row r="3989" spans="1:25">
      <c r="A3989" t="s">
        <v>5551</v>
      </c>
      <c r="B3989" s="3" t="str">
        <f t="shared" si="124"/>
        <v>May</v>
      </c>
      <c r="C3989" s="3" t="str">
        <f t="shared" si="125"/>
        <v>2023</v>
      </c>
      <c r="D3989" s="3">
        <v>45073</v>
      </c>
      <c r="E3989" t="s">
        <v>1859</v>
      </c>
      <c r="F3989" t="s">
        <v>3167</v>
      </c>
      <c r="G3989" s="5" t="s">
        <v>49</v>
      </c>
      <c r="H3989" s="5" t="s">
        <v>50</v>
      </c>
      <c r="I3989" t="s">
        <v>293</v>
      </c>
      <c r="J3989" t="s">
        <v>1664</v>
      </c>
      <c r="K3989" s="5" t="s">
        <v>53</v>
      </c>
      <c r="L3989" s="5" t="s">
        <v>42</v>
      </c>
      <c r="M3989" t="s">
        <v>55</v>
      </c>
      <c r="N3989" s="5" t="s">
        <v>56</v>
      </c>
      <c r="O3989" s="5" t="s">
        <v>31</v>
      </c>
      <c r="P3989" t="s">
        <v>522</v>
      </c>
      <c r="Q3989" s="5" t="s">
        <v>45</v>
      </c>
      <c r="R3989" s="1">
        <v>6</v>
      </c>
      <c r="S3989" s="1">
        <v>2462</v>
      </c>
      <c r="T3989">
        <v>0.25</v>
      </c>
      <c r="U3989" s="1">
        <v>1942</v>
      </c>
      <c r="V3989" s="1">
        <v>11652</v>
      </c>
      <c r="W3989" s="1">
        <v>11079</v>
      </c>
      <c r="X3989" s="1">
        <v>-573</v>
      </c>
      <c r="Y3989" s="7">
        <v>-5.1719469266179256E-2</v>
      </c>
    </row>
    <row r="3990" spans="1:25">
      <c r="A3990" t="s">
        <v>5552</v>
      </c>
      <c r="B3990" s="3" t="str">
        <f t="shared" si="124"/>
        <v>Jun</v>
      </c>
      <c r="C3990" s="3" t="str">
        <f t="shared" si="125"/>
        <v>2022</v>
      </c>
      <c r="D3990" s="3">
        <v>44731</v>
      </c>
      <c r="E3990" t="s">
        <v>1971</v>
      </c>
      <c r="F3990" t="s">
        <v>2572</v>
      </c>
      <c r="G3990" s="5" t="s">
        <v>106</v>
      </c>
      <c r="H3990" s="5" t="s">
        <v>107</v>
      </c>
      <c r="I3990" t="s">
        <v>1892</v>
      </c>
      <c r="J3990" t="s">
        <v>1550</v>
      </c>
      <c r="K3990" s="5" t="s">
        <v>27</v>
      </c>
      <c r="L3990" s="5" t="s">
        <v>28</v>
      </c>
      <c r="M3990" t="s">
        <v>29</v>
      </c>
      <c r="N3990" s="5" t="s">
        <v>30</v>
      </c>
      <c r="O3990" s="5" t="s">
        <v>31</v>
      </c>
      <c r="P3990" t="s">
        <v>197</v>
      </c>
      <c r="Q3990" s="5" t="s">
        <v>33</v>
      </c>
      <c r="R3990" s="1">
        <v>3</v>
      </c>
      <c r="S3990" s="1">
        <v>3986</v>
      </c>
      <c r="T3990">
        <v>0.15</v>
      </c>
      <c r="U3990" s="1">
        <v>2430</v>
      </c>
      <c r="V3990" s="1">
        <v>7290</v>
      </c>
      <c r="W3990" s="1">
        <v>10164.299999999999</v>
      </c>
      <c r="X3990" s="1">
        <v>2874.2999999999993</v>
      </c>
      <c r="Y3990" s="7">
        <v>0.2827838611611227</v>
      </c>
    </row>
    <row r="3991" spans="1:25">
      <c r="A3991" t="s">
        <v>5553</v>
      </c>
      <c r="B3991" s="3" t="str">
        <f t="shared" si="124"/>
        <v>May</v>
      </c>
      <c r="C3991" s="3" t="str">
        <f t="shared" si="125"/>
        <v>2025</v>
      </c>
      <c r="D3991" s="3">
        <v>45802</v>
      </c>
      <c r="E3991" t="s">
        <v>693</v>
      </c>
      <c r="F3991" t="s">
        <v>1005</v>
      </c>
      <c r="G3991" s="5" t="s">
        <v>61</v>
      </c>
      <c r="H3991" s="5" t="s">
        <v>50</v>
      </c>
      <c r="I3991" t="s">
        <v>1458</v>
      </c>
      <c r="J3991" t="s">
        <v>1676</v>
      </c>
      <c r="K3991" s="5" t="s">
        <v>95</v>
      </c>
      <c r="L3991" s="5" t="s">
        <v>64</v>
      </c>
      <c r="M3991" t="s">
        <v>65</v>
      </c>
      <c r="N3991" s="5" t="s">
        <v>66</v>
      </c>
      <c r="O3991" s="5" t="s">
        <v>43</v>
      </c>
      <c r="P3991" t="s">
        <v>170</v>
      </c>
      <c r="Q3991" s="5" t="s">
        <v>33</v>
      </c>
      <c r="R3991" s="1">
        <v>1</v>
      </c>
      <c r="S3991" s="1">
        <v>2994</v>
      </c>
      <c r="T3991">
        <v>0.15</v>
      </c>
      <c r="U3991" s="1">
        <v>1919</v>
      </c>
      <c r="V3991" s="1">
        <v>1919</v>
      </c>
      <c r="W3991" s="1">
        <v>2544.9</v>
      </c>
      <c r="X3991" s="1">
        <v>625.90000000000009</v>
      </c>
      <c r="Y3991" s="7">
        <v>0.24594286612440569</v>
      </c>
    </row>
    <row r="3992" spans="1:25">
      <c r="A3992" t="s">
        <v>5554</v>
      </c>
      <c r="B3992" s="3" t="str">
        <f t="shared" si="124"/>
        <v>Jun</v>
      </c>
      <c r="C3992" s="3" t="str">
        <f t="shared" si="125"/>
        <v>2022</v>
      </c>
      <c r="D3992" s="3">
        <v>44735</v>
      </c>
      <c r="E3992" t="s">
        <v>3139</v>
      </c>
      <c r="F3992" t="s">
        <v>2957</v>
      </c>
      <c r="G3992" s="5" t="s">
        <v>106</v>
      </c>
      <c r="H3992" s="5" t="s">
        <v>107</v>
      </c>
      <c r="I3992" t="s">
        <v>146</v>
      </c>
      <c r="J3992" t="s">
        <v>460</v>
      </c>
      <c r="K3992" s="5" t="s">
        <v>27</v>
      </c>
      <c r="L3992" s="5" t="s">
        <v>116</v>
      </c>
      <c r="M3992" t="s">
        <v>65</v>
      </c>
      <c r="N3992" s="5" t="s">
        <v>66</v>
      </c>
      <c r="O3992" s="5" t="s">
        <v>31</v>
      </c>
      <c r="P3992" t="s">
        <v>332</v>
      </c>
      <c r="Q3992" s="5" t="s">
        <v>33</v>
      </c>
      <c r="R3992" s="1">
        <v>7</v>
      </c>
      <c r="S3992" s="1">
        <v>2542</v>
      </c>
      <c r="T3992">
        <v>0.05</v>
      </c>
      <c r="U3992" s="1">
        <v>1592</v>
      </c>
      <c r="V3992" s="1">
        <v>11144</v>
      </c>
      <c r="W3992" s="1">
        <v>16904.3</v>
      </c>
      <c r="X3992" s="1">
        <v>5760.2999999999993</v>
      </c>
      <c r="Y3992" s="7">
        <v>0.34075945173713196</v>
      </c>
    </row>
    <row r="3993" spans="1:25">
      <c r="A3993" t="s">
        <v>5555</v>
      </c>
      <c r="B3993" s="3" t="str">
        <f t="shared" si="124"/>
        <v>Feb</v>
      </c>
      <c r="C3993" s="3" t="str">
        <f t="shared" si="125"/>
        <v>2022</v>
      </c>
      <c r="D3993" s="3">
        <v>44607</v>
      </c>
      <c r="E3993" t="s">
        <v>1884</v>
      </c>
      <c r="F3993" t="s">
        <v>357</v>
      </c>
      <c r="G3993" s="5" t="s">
        <v>23</v>
      </c>
      <c r="H3993" s="5" t="s">
        <v>24</v>
      </c>
      <c r="I3993" t="s">
        <v>1536</v>
      </c>
      <c r="J3993" t="s">
        <v>555</v>
      </c>
      <c r="K3993" s="5" t="s">
        <v>27</v>
      </c>
      <c r="L3993" s="5" t="s">
        <v>42</v>
      </c>
      <c r="M3993" t="s">
        <v>117</v>
      </c>
      <c r="N3993" s="5" t="s">
        <v>118</v>
      </c>
      <c r="O3993" s="5" t="s">
        <v>31</v>
      </c>
      <c r="P3993" t="s">
        <v>437</v>
      </c>
      <c r="Q3993" s="5" t="s">
        <v>75</v>
      </c>
      <c r="R3993" s="1">
        <v>3</v>
      </c>
      <c r="S3993" s="1">
        <v>4159</v>
      </c>
      <c r="T3993">
        <v>0.25</v>
      </c>
      <c r="U3993" s="1">
        <v>2940</v>
      </c>
      <c r="V3993" s="1">
        <v>8820</v>
      </c>
      <c r="W3993" s="1">
        <v>9357.75</v>
      </c>
      <c r="X3993" s="1">
        <v>537.75</v>
      </c>
      <c r="Y3993" s="7">
        <v>5.746573695599904E-2</v>
      </c>
    </row>
    <row r="3994" spans="1:25">
      <c r="A3994" t="s">
        <v>5556</v>
      </c>
      <c r="B3994" s="3" t="str">
        <f t="shared" si="124"/>
        <v>Jul</v>
      </c>
      <c r="C3994" s="3" t="str">
        <f t="shared" si="125"/>
        <v>2022</v>
      </c>
      <c r="D3994" s="3">
        <v>44755</v>
      </c>
      <c r="E3994" t="s">
        <v>1793</v>
      </c>
      <c r="F3994" t="s">
        <v>454</v>
      </c>
      <c r="G3994" s="5" t="s">
        <v>49</v>
      </c>
      <c r="H3994" s="5" t="s">
        <v>50</v>
      </c>
      <c r="I3994" t="s">
        <v>1222</v>
      </c>
      <c r="J3994" t="s">
        <v>158</v>
      </c>
      <c r="K3994" s="5" t="s">
        <v>53</v>
      </c>
      <c r="L3994" s="5" t="s">
        <v>64</v>
      </c>
      <c r="M3994" t="s">
        <v>87</v>
      </c>
      <c r="N3994" s="5" t="s">
        <v>88</v>
      </c>
      <c r="O3994" s="5" t="s">
        <v>43</v>
      </c>
      <c r="P3994" t="s">
        <v>81</v>
      </c>
      <c r="Q3994" s="5" t="s">
        <v>33</v>
      </c>
      <c r="R3994" s="1">
        <v>6</v>
      </c>
      <c r="S3994" s="1">
        <v>2301</v>
      </c>
      <c r="T3994">
        <v>0.2</v>
      </c>
      <c r="U3994" s="1">
        <v>1923</v>
      </c>
      <c r="V3994" s="1">
        <v>11538</v>
      </c>
      <c r="W3994" s="1">
        <v>11044.800000000001</v>
      </c>
      <c r="X3994" s="1">
        <v>-493.19999999999891</v>
      </c>
      <c r="Y3994" s="7">
        <v>-4.4654498044328451E-2</v>
      </c>
    </row>
    <row r="3995" spans="1:25">
      <c r="A3995" t="s">
        <v>5557</v>
      </c>
      <c r="B3995" s="3" t="str">
        <f t="shared" si="124"/>
        <v>Sep</v>
      </c>
      <c r="C3995" s="3" t="str">
        <f t="shared" si="125"/>
        <v>2025</v>
      </c>
      <c r="D3995" s="3">
        <v>45929</v>
      </c>
      <c r="E3995" t="s">
        <v>77</v>
      </c>
      <c r="F3995" t="s">
        <v>2211</v>
      </c>
      <c r="G3995" s="5" t="s">
        <v>37</v>
      </c>
      <c r="H3995" s="5" t="s">
        <v>38</v>
      </c>
      <c r="I3995" t="s">
        <v>236</v>
      </c>
      <c r="J3995" t="s">
        <v>1247</v>
      </c>
      <c r="K3995" s="5" t="s">
        <v>53</v>
      </c>
      <c r="L3995" s="5" t="s">
        <v>54</v>
      </c>
      <c r="M3995" t="s">
        <v>29</v>
      </c>
      <c r="N3995" s="5" t="s">
        <v>30</v>
      </c>
      <c r="O3995" s="5" t="s">
        <v>31</v>
      </c>
      <c r="P3995" t="s">
        <v>390</v>
      </c>
      <c r="Q3995" s="5" t="s">
        <v>33</v>
      </c>
      <c r="R3995" s="1">
        <v>4</v>
      </c>
      <c r="S3995" s="1">
        <v>496</v>
      </c>
      <c r="T3995">
        <v>0</v>
      </c>
      <c r="U3995" s="1">
        <v>282</v>
      </c>
      <c r="V3995" s="1">
        <v>1128</v>
      </c>
      <c r="W3995" s="1">
        <v>1984</v>
      </c>
      <c r="X3995" s="1">
        <v>856</v>
      </c>
      <c r="Y3995" s="7">
        <v>0.43145161290322581</v>
      </c>
    </row>
    <row r="3996" spans="1:25">
      <c r="A3996" t="s">
        <v>5558</v>
      </c>
      <c r="B3996" s="3" t="str">
        <f t="shared" si="124"/>
        <v>Dec</v>
      </c>
      <c r="C3996" s="3" t="str">
        <f t="shared" si="125"/>
        <v>2024</v>
      </c>
      <c r="D3996" s="3">
        <v>45657</v>
      </c>
      <c r="E3996" t="s">
        <v>1994</v>
      </c>
      <c r="F3996" t="s">
        <v>1298</v>
      </c>
      <c r="G3996" s="5" t="s">
        <v>106</v>
      </c>
      <c r="H3996" s="5" t="s">
        <v>107</v>
      </c>
      <c r="I3996" t="s">
        <v>174</v>
      </c>
      <c r="J3996" t="s">
        <v>827</v>
      </c>
      <c r="K3996" s="5" t="s">
        <v>95</v>
      </c>
      <c r="L3996" s="5" t="s">
        <v>116</v>
      </c>
      <c r="M3996" t="s">
        <v>55</v>
      </c>
      <c r="N3996" s="5" t="s">
        <v>56</v>
      </c>
      <c r="O3996" s="5" t="s">
        <v>43</v>
      </c>
      <c r="P3996" t="s">
        <v>170</v>
      </c>
      <c r="Q3996" s="5" t="s">
        <v>45</v>
      </c>
      <c r="R3996" s="1">
        <v>1</v>
      </c>
      <c r="S3996" s="1">
        <v>4202</v>
      </c>
      <c r="T3996">
        <v>0.2</v>
      </c>
      <c r="U3996" s="1">
        <v>2612</v>
      </c>
      <c r="V3996" s="1">
        <v>2612</v>
      </c>
      <c r="W3996" s="1">
        <v>3361.6000000000004</v>
      </c>
      <c r="X3996" s="1">
        <v>749.60000000000036</v>
      </c>
      <c r="Y3996" s="7">
        <v>0.22298905283198486</v>
      </c>
    </row>
    <row r="3997" spans="1:25">
      <c r="A3997" t="s">
        <v>5559</v>
      </c>
      <c r="B3997" s="3" t="str">
        <f t="shared" si="124"/>
        <v>Aug</v>
      </c>
      <c r="C3997" s="3" t="str">
        <f t="shared" si="125"/>
        <v>2023</v>
      </c>
      <c r="D3997" s="3">
        <v>45156</v>
      </c>
      <c r="E3997" t="s">
        <v>2621</v>
      </c>
      <c r="F3997" t="s">
        <v>1264</v>
      </c>
      <c r="G3997" s="5" t="s">
        <v>106</v>
      </c>
      <c r="H3997" s="5" t="s">
        <v>107</v>
      </c>
      <c r="I3997" t="s">
        <v>1404</v>
      </c>
      <c r="J3997" t="s">
        <v>164</v>
      </c>
      <c r="K3997" s="5" t="s">
        <v>27</v>
      </c>
      <c r="L3997" s="5" t="s">
        <v>116</v>
      </c>
      <c r="M3997" t="s">
        <v>87</v>
      </c>
      <c r="N3997" s="5" t="s">
        <v>88</v>
      </c>
      <c r="O3997" s="5" t="s">
        <v>31</v>
      </c>
      <c r="P3997" t="s">
        <v>110</v>
      </c>
      <c r="Q3997" s="5" t="s">
        <v>33</v>
      </c>
      <c r="R3997" s="1">
        <v>8</v>
      </c>
      <c r="S3997" s="1">
        <v>4195</v>
      </c>
      <c r="T3997">
        <v>0.05</v>
      </c>
      <c r="U3997" s="1">
        <v>2521</v>
      </c>
      <c r="V3997" s="1">
        <v>20168</v>
      </c>
      <c r="W3997" s="1">
        <v>31882</v>
      </c>
      <c r="X3997" s="1">
        <v>11714</v>
      </c>
      <c r="Y3997" s="7">
        <v>0.36741735148359578</v>
      </c>
    </row>
    <row r="3998" spans="1:25">
      <c r="A3998" t="s">
        <v>5560</v>
      </c>
      <c r="B3998" s="3" t="str">
        <f t="shared" si="124"/>
        <v>Apr</v>
      </c>
      <c r="C3998" s="3" t="str">
        <f t="shared" si="125"/>
        <v>2025</v>
      </c>
      <c r="D3998" s="3">
        <v>45755</v>
      </c>
      <c r="E3998" t="s">
        <v>1104</v>
      </c>
      <c r="F3998" t="s">
        <v>454</v>
      </c>
      <c r="G3998" s="5" t="s">
        <v>37</v>
      </c>
      <c r="H3998" s="5" t="s">
        <v>38</v>
      </c>
      <c r="I3998" t="s">
        <v>1361</v>
      </c>
      <c r="J3998" t="s">
        <v>408</v>
      </c>
      <c r="K3998" s="5" t="s">
        <v>27</v>
      </c>
      <c r="L3998" s="5" t="s">
        <v>54</v>
      </c>
      <c r="M3998" t="s">
        <v>65</v>
      </c>
      <c r="N3998" s="5" t="s">
        <v>66</v>
      </c>
      <c r="O3998" s="5" t="s">
        <v>43</v>
      </c>
      <c r="P3998" t="s">
        <v>396</v>
      </c>
      <c r="Q3998" s="5" t="s">
        <v>33</v>
      </c>
      <c r="R3998" s="1">
        <v>2</v>
      </c>
      <c r="S3998" s="1">
        <v>4072</v>
      </c>
      <c r="T3998">
        <v>0.15</v>
      </c>
      <c r="U3998" s="1">
        <v>2984</v>
      </c>
      <c r="V3998" s="1">
        <v>5968</v>
      </c>
      <c r="W3998" s="1">
        <v>6922.4</v>
      </c>
      <c r="X3998" s="1">
        <v>954.39999999999964</v>
      </c>
      <c r="Y3998" s="7">
        <v>0.13787125852305554</v>
      </c>
    </row>
    <row r="3999" spans="1:25">
      <c r="A3999" t="s">
        <v>5561</v>
      </c>
      <c r="B3999" s="3" t="str">
        <f t="shared" si="124"/>
        <v>Jan</v>
      </c>
      <c r="C3999" s="3" t="str">
        <f t="shared" si="125"/>
        <v>2022</v>
      </c>
      <c r="D3999" s="3">
        <v>44575</v>
      </c>
      <c r="E3999" t="s">
        <v>1506</v>
      </c>
      <c r="F3999" t="s">
        <v>230</v>
      </c>
      <c r="G3999" s="5" t="s">
        <v>61</v>
      </c>
      <c r="H3999" s="5" t="s">
        <v>50</v>
      </c>
      <c r="I3999" t="s">
        <v>568</v>
      </c>
      <c r="J3999" t="s">
        <v>1084</v>
      </c>
      <c r="K3999" s="5" t="s">
        <v>27</v>
      </c>
      <c r="L3999" s="5" t="s">
        <v>116</v>
      </c>
      <c r="M3999" t="s">
        <v>87</v>
      </c>
      <c r="N3999" s="5" t="s">
        <v>88</v>
      </c>
      <c r="O3999" s="5" t="s">
        <v>31</v>
      </c>
      <c r="P3999" t="s">
        <v>238</v>
      </c>
      <c r="Q3999" s="5" t="s">
        <v>33</v>
      </c>
      <c r="R3999" s="1">
        <v>6</v>
      </c>
      <c r="S3999" s="1">
        <v>3777</v>
      </c>
      <c r="T3999">
        <v>0.1</v>
      </c>
      <c r="U3999" s="1">
        <v>2027</v>
      </c>
      <c r="V3999" s="1">
        <v>12162</v>
      </c>
      <c r="W3999" s="1">
        <v>20395.8</v>
      </c>
      <c r="X3999" s="1">
        <v>8233.7999999999993</v>
      </c>
      <c r="Y3999" s="7">
        <v>0.40370076192157206</v>
      </c>
    </row>
    <row r="4000" spans="1:25">
      <c r="A4000" t="s">
        <v>5562</v>
      </c>
      <c r="B4000" s="3" t="str">
        <f t="shared" si="124"/>
        <v>May</v>
      </c>
      <c r="C4000" s="3" t="str">
        <f t="shared" si="125"/>
        <v>2022</v>
      </c>
      <c r="D4000" s="3">
        <v>44697</v>
      </c>
      <c r="E4000" t="s">
        <v>751</v>
      </c>
      <c r="F4000" t="s">
        <v>1311</v>
      </c>
      <c r="G4000" s="5" t="s">
        <v>106</v>
      </c>
      <c r="H4000" s="5" t="s">
        <v>107</v>
      </c>
      <c r="I4000" t="s">
        <v>913</v>
      </c>
      <c r="J4000" t="s">
        <v>1664</v>
      </c>
      <c r="K4000" s="5" t="s">
        <v>53</v>
      </c>
      <c r="L4000" s="5" t="s">
        <v>28</v>
      </c>
      <c r="M4000" t="s">
        <v>65</v>
      </c>
      <c r="N4000" s="5" t="s">
        <v>66</v>
      </c>
      <c r="O4000" s="5" t="s">
        <v>31</v>
      </c>
      <c r="P4000" t="s">
        <v>931</v>
      </c>
      <c r="Q4000" s="5" t="s">
        <v>45</v>
      </c>
      <c r="R4000" s="1">
        <v>1</v>
      </c>
      <c r="S4000" s="1">
        <v>1430</v>
      </c>
      <c r="T4000">
        <v>0.25</v>
      </c>
      <c r="U4000" s="1">
        <v>773</v>
      </c>
      <c r="V4000" s="1">
        <v>773</v>
      </c>
      <c r="W4000" s="1">
        <v>1072.5</v>
      </c>
      <c r="X4000" s="1">
        <v>299.5</v>
      </c>
      <c r="Y4000" s="7">
        <v>0.27925407925407925</v>
      </c>
    </row>
    <row r="4001" spans="1:25">
      <c r="A4001" t="s">
        <v>5563</v>
      </c>
      <c r="B4001" s="3" t="str">
        <f t="shared" si="124"/>
        <v>Apr</v>
      </c>
      <c r="C4001" s="3" t="str">
        <f t="shared" si="125"/>
        <v>2025</v>
      </c>
      <c r="D4001" s="3">
        <v>45767</v>
      </c>
      <c r="E4001" t="s">
        <v>3627</v>
      </c>
      <c r="F4001" t="s">
        <v>486</v>
      </c>
      <c r="G4001" s="5" t="s">
        <v>61</v>
      </c>
      <c r="H4001" s="5" t="s">
        <v>50</v>
      </c>
      <c r="I4001" t="s">
        <v>313</v>
      </c>
      <c r="J4001" t="s">
        <v>141</v>
      </c>
      <c r="K4001" s="5" t="s">
        <v>53</v>
      </c>
      <c r="L4001" s="5" t="s">
        <v>116</v>
      </c>
      <c r="M4001" t="s">
        <v>29</v>
      </c>
      <c r="N4001" s="5" t="s">
        <v>30</v>
      </c>
      <c r="O4001" s="5" t="s">
        <v>31</v>
      </c>
      <c r="P4001" t="s">
        <v>136</v>
      </c>
      <c r="Q4001" s="5" t="s">
        <v>33</v>
      </c>
      <c r="R4001" s="1">
        <v>2</v>
      </c>
      <c r="S4001" s="1">
        <v>4803</v>
      </c>
      <c r="T4001">
        <v>0.05</v>
      </c>
      <c r="U4001" s="1">
        <v>3184</v>
      </c>
      <c r="V4001" s="1">
        <v>6368</v>
      </c>
      <c r="W4001" s="1">
        <v>9125.6999999999989</v>
      </c>
      <c r="X4001" s="1">
        <v>2757.6999999999989</v>
      </c>
      <c r="Y4001" s="7">
        <v>0.30219051689185478</v>
      </c>
    </row>
    <row r="4002" spans="1:25">
      <c r="A4002" t="s">
        <v>5564</v>
      </c>
      <c r="B4002" s="3" t="str">
        <f t="shared" si="124"/>
        <v>Oct</v>
      </c>
      <c r="C4002" s="3" t="str">
        <f t="shared" si="125"/>
        <v>2022</v>
      </c>
      <c r="D4002" s="3">
        <v>44863</v>
      </c>
      <c r="E4002" t="s">
        <v>373</v>
      </c>
      <c r="F4002" t="s">
        <v>698</v>
      </c>
      <c r="G4002" s="5" t="s">
        <v>37</v>
      </c>
      <c r="H4002" s="5" t="s">
        <v>38</v>
      </c>
      <c r="I4002" t="s">
        <v>129</v>
      </c>
      <c r="J4002" t="s">
        <v>999</v>
      </c>
      <c r="K4002" s="5" t="s">
        <v>95</v>
      </c>
      <c r="L4002" s="5" t="s">
        <v>64</v>
      </c>
      <c r="M4002" t="s">
        <v>55</v>
      </c>
      <c r="N4002" s="5" t="s">
        <v>56</v>
      </c>
      <c r="O4002" s="5" t="s">
        <v>43</v>
      </c>
      <c r="P4002" t="s">
        <v>220</v>
      </c>
      <c r="Q4002" s="5" t="s">
        <v>75</v>
      </c>
      <c r="R4002" s="1">
        <v>5</v>
      </c>
      <c r="S4002" s="1">
        <v>3542</v>
      </c>
      <c r="T4002">
        <v>0.2</v>
      </c>
      <c r="U4002" s="1">
        <v>2481</v>
      </c>
      <c r="V4002" s="1">
        <v>12405</v>
      </c>
      <c r="W4002" s="1">
        <v>14168</v>
      </c>
      <c r="X4002" s="1">
        <v>1763</v>
      </c>
      <c r="Y4002" s="7">
        <v>0.12443534726143422</v>
      </c>
    </row>
    <row r="4003" spans="1:25">
      <c r="A4003" t="s">
        <v>5565</v>
      </c>
      <c r="B4003" s="3" t="str">
        <f t="shared" si="124"/>
        <v>Feb</v>
      </c>
      <c r="C4003" s="3" t="str">
        <f t="shared" si="125"/>
        <v>2024</v>
      </c>
      <c r="D4003" s="3">
        <v>45326</v>
      </c>
      <c r="E4003" t="s">
        <v>1699</v>
      </c>
      <c r="F4003" t="s">
        <v>1391</v>
      </c>
      <c r="G4003" s="5" t="s">
        <v>106</v>
      </c>
      <c r="H4003" s="5" t="s">
        <v>107</v>
      </c>
      <c r="I4003" t="s">
        <v>1833</v>
      </c>
      <c r="J4003" t="s">
        <v>1213</v>
      </c>
      <c r="K4003" s="5" t="s">
        <v>27</v>
      </c>
      <c r="L4003" s="5" t="s">
        <v>64</v>
      </c>
      <c r="M4003" t="s">
        <v>29</v>
      </c>
      <c r="N4003" s="5" t="s">
        <v>30</v>
      </c>
      <c r="O4003" s="5" t="s">
        <v>43</v>
      </c>
      <c r="P4003" t="s">
        <v>192</v>
      </c>
      <c r="Q4003" s="5" t="s">
        <v>33</v>
      </c>
      <c r="R4003" s="1">
        <v>1</v>
      </c>
      <c r="S4003" s="1">
        <v>4887</v>
      </c>
      <c r="T4003">
        <v>0</v>
      </c>
      <c r="U4003" s="1">
        <v>2942</v>
      </c>
      <c r="V4003" s="1">
        <v>2942</v>
      </c>
      <c r="W4003" s="1">
        <v>4887</v>
      </c>
      <c r="X4003" s="1">
        <v>1945</v>
      </c>
      <c r="Y4003" s="7">
        <v>0.39799467976263558</v>
      </c>
    </row>
    <row r="4004" spans="1:25">
      <c r="A4004" t="s">
        <v>5566</v>
      </c>
      <c r="B4004" s="3" t="str">
        <f t="shared" si="124"/>
        <v>Nov</v>
      </c>
      <c r="C4004" s="3" t="str">
        <f t="shared" si="125"/>
        <v>2025</v>
      </c>
      <c r="D4004" s="3">
        <v>45970</v>
      </c>
      <c r="E4004" t="s">
        <v>1443</v>
      </c>
      <c r="F4004" t="s">
        <v>2666</v>
      </c>
      <c r="G4004" s="5" t="s">
        <v>37</v>
      </c>
      <c r="H4004" s="5" t="s">
        <v>38</v>
      </c>
      <c r="I4004" t="s">
        <v>903</v>
      </c>
      <c r="J4004" t="s">
        <v>899</v>
      </c>
      <c r="K4004" s="5" t="s">
        <v>41</v>
      </c>
      <c r="L4004" s="5" t="s">
        <v>54</v>
      </c>
      <c r="M4004" t="s">
        <v>117</v>
      </c>
      <c r="N4004" s="5" t="s">
        <v>118</v>
      </c>
      <c r="O4004" s="5" t="s">
        <v>31</v>
      </c>
      <c r="P4004" t="s">
        <v>96</v>
      </c>
      <c r="Q4004" s="5" t="s">
        <v>45</v>
      </c>
      <c r="R4004" s="1">
        <v>7</v>
      </c>
      <c r="S4004" s="1">
        <v>2897</v>
      </c>
      <c r="T4004">
        <v>0.15</v>
      </c>
      <c r="U4004" s="1">
        <v>1571</v>
      </c>
      <c r="V4004" s="1">
        <v>10997</v>
      </c>
      <c r="W4004" s="1">
        <v>17237.149999999998</v>
      </c>
      <c r="X4004" s="1">
        <v>6240.1499999999978</v>
      </c>
      <c r="Y4004" s="7">
        <v>0.36201750289345969</v>
      </c>
    </row>
    <row r="4005" spans="1:25">
      <c r="A4005" t="s">
        <v>5567</v>
      </c>
      <c r="B4005" s="3" t="str">
        <f t="shared" si="124"/>
        <v>Dec</v>
      </c>
      <c r="C4005" s="3" t="str">
        <f t="shared" si="125"/>
        <v>2024</v>
      </c>
      <c r="D4005" s="3">
        <v>45657</v>
      </c>
      <c r="E4005" t="s">
        <v>2195</v>
      </c>
      <c r="F4005" t="s">
        <v>818</v>
      </c>
      <c r="G4005" s="5" t="s">
        <v>106</v>
      </c>
      <c r="H4005" s="5" t="s">
        <v>107</v>
      </c>
      <c r="I4005" t="s">
        <v>1192</v>
      </c>
      <c r="J4005" t="s">
        <v>94</v>
      </c>
      <c r="K4005" s="5" t="s">
        <v>95</v>
      </c>
      <c r="L4005" s="5" t="s">
        <v>116</v>
      </c>
      <c r="M4005" t="s">
        <v>87</v>
      </c>
      <c r="N4005" s="5" t="s">
        <v>88</v>
      </c>
      <c r="O4005" s="5" t="s">
        <v>43</v>
      </c>
      <c r="P4005" t="s">
        <v>165</v>
      </c>
      <c r="Q4005" s="5" t="s">
        <v>75</v>
      </c>
      <c r="R4005" s="1">
        <v>2</v>
      </c>
      <c r="S4005" s="1">
        <v>3204</v>
      </c>
      <c r="T4005">
        <v>0.25</v>
      </c>
      <c r="U4005" s="1">
        <v>2550</v>
      </c>
      <c r="V4005" s="1">
        <v>5100</v>
      </c>
      <c r="W4005" s="1">
        <v>4806</v>
      </c>
      <c r="X4005" s="1">
        <v>-294</v>
      </c>
      <c r="Y4005" s="7">
        <v>-6.117353308364544E-2</v>
      </c>
    </row>
    <row r="4006" spans="1:25">
      <c r="A4006" t="s">
        <v>5568</v>
      </c>
      <c r="B4006" s="3" t="str">
        <f t="shared" si="124"/>
        <v>Nov</v>
      </c>
      <c r="C4006" s="3" t="str">
        <f t="shared" si="125"/>
        <v>2022</v>
      </c>
      <c r="D4006" s="3">
        <v>44885</v>
      </c>
      <c r="E4006" t="s">
        <v>1475</v>
      </c>
      <c r="F4006" t="s">
        <v>1940</v>
      </c>
      <c r="G4006" s="5" t="s">
        <v>49</v>
      </c>
      <c r="H4006" s="5" t="s">
        <v>50</v>
      </c>
      <c r="I4006" t="s">
        <v>444</v>
      </c>
      <c r="J4006" t="s">
        <v>1676</v>
      </c>
      <c r="K4006" s="5" t="s">
        <v>95</v>
      </c>
      <c r="L4006" s="5" t="s">
        <v>54</v>
      </c>
      <c r="M4006" t="s">
        <v>87</v>
      </c>
      <c r="N4006" s="5" t="s">
        <v>88</v>
      </c>
      <c r="O4006" s="5" t="s">
        <v>43</v>
      </c>
      <c r="P4006" t="s">
        <v>855</v>
      </c>
      <c r="Q4006" s="5" t="s">
        <v>33</v>
      </c>
      <c r="R4006" s="1">
        <v>5</v>
      </c>
      <c r="S4006" s="1">
        <v>4465</v>
      </c>
      <c r="T4006">
        <v>0.25</v>
      </c>
      <c r="U4006" s="1">
        <v>2895</v>
      </c>
      <c r="V4006" s="1">
        <v>14475</v>
      </c>
      <c r="W4006" s="1">
        <v>16743.75</v>
      </c>
      <c r="X4006" s="1">
        <v>2268.75</v>
      </c>
      <c r="Y4006" s="7">
        <v>0.13549832026875699</v>
      </c>
    </row>
    <row r="4007" spans="1:25">
      <c r="A4007" t="s">
        <v>5569</v>
      </c>
      <c r="B4007" s="3" t="str">
        <f t="shared" si="124"/>
        <v>Jul</v>
      </c>
      <c r="C4007" s="3" t="str">
        <f t="shared" si="125"/>
        <v>2024</v>
      </c>
      <c r="D4007" s="3">
        <v>45483</v>
      </c>
      <c r="E4007" t="s">
        <v>507</v>
      </c>
      <c r="F4007" t="s">
        <v>1298</v>
      </c>
      <c r="G4007" s="5" t="s">
        <v>23</v>
      </c>
      <c r="H4007" s="5" t="s">
        <v>24</v>
      </c>
      <c r="I4007" t="s">
        <v>1041</v>
      </c>
      <c r="J4007" t="s">
        <v>1589</v>
      </c>
      <c r="K4007" s="5" t="s">
        <v>41</v>
      </c>
      <c r="L4007" s="5" t="s">
        <v>42</v>
      </c>
      <c r="M4007" t="s">
        <v>87</v>
      </c>
      <c r="N4007" s="5" t="s">
        <v>88</v>
      </c>
      <c r="O4007" s="5" t="s">
        <v>31</v>
      </c>
      <c r="P4007" t="s">
        <v>787</v>
      </c>
      <c r="Q4007" s="5" t="s">
        <v>75</v>
      </c>
      <c r="R4007" s="1">
        <v>1</v>
      </c>
      <c r="S4007" s="1">
        <v>371</v>
      </c>
      <c r="T4007">
        <v>0.15</v>
      </c>
      <c r="U4007" s="1">
        <v>226</v>
      </c>
      <c r="V4007" s="1">
        <v>226</v>
      </c>
      <c r="W4007" s="1">
        <v>315.34999999999997</v>
      </c>
      <c r="X4007" s="1">
        <v>89.349999999999966</v>
      </c>
      <c r="Y4007" s="7">
        <v>0.28333597589979381</v>
      </c>
    </row>
    <row r="4008" spans="1:25">
      <c r="A4008" t="s">
        <v>5570</v>
      </c>
      <c r="B4008" s="3" t="str">
        <f t="shared" si="124"/>
        <v>Dec</v>
      </c>
      <c r="C4008" s="3" t="str">
        <f t="shared" si="125"/>
        <v>2024</v>
      </c>
      <c r="D4008" s="3">
        <v>45636</v>
      </c>
      <c r="E4008" t="s">
        <v>2134</v>
      </c>
      <c r="F4008" t="s">
        <v>60</v>
      </c>
      <c r="G4008" s="5" t="s">
        <v>37</v>
      </c>
      <c r="H4008" s="5" t="s">
        <v>38</v>
      </c>
      <c r="I4008" t="s">
        <v>1721</v>
      </c>
      <c r="J4008" t="s">
        <v>572</v>
      </c>
      <c r="K4008" s="5" t="s">
        <v>95</v>
      </c>
      <c r="L4008" s="5" t="s">
        <v>54</v>
      </c>
      <c r="M4008" t="s">
        <v>117</v>
      </c>
      <c r="N4008" s="5" t="s">
        <v>118</v>
      </c>
      <c r="O4008" s="5" t="s">
        <v>43</v>
      </c>
      <c r="P4008" t="s">
        <v>228</v>
      </c>
      <c r="Q4008" s="5" t="s">
        <v>33</v>
      </c>
      <c r="R4008" s="1">
        <v>2</v>
      </c>
      <c r="S4008" s="1">
        <v>1489</v>
      </c>
      <c r="T4008">
        <v>0.15</v>
      </c>
      <c r="U4008" s="1">
        <v>1004</v>
      </c>
      <c r="V4008" s="1">
        <v>2008</v>
      </c>
      <c r="W4008" s="1">
        <v>2531.2999999999997</v>
      </c>
      <c r="X4008" s="1">
        <v>523.29999999999973</v>
      </c>
      <c r="Y4008" s="7">
        <v>0.20673171887962699</v>
      </c>
    </row>
    <row r="4009" spans="1:25">
      <c r="A4009" t="s">
        <v>5571</v>
      </c>
      <c r="B4009" s="3" t="str">
        <f t="shared" si="124"/>
        <v>Apr</v>
      </c>
      <c r="C4009" s="3" t="str">
        <f t="shared" si="125"/>
        <v>2024</v>
      </c>
      <c r="D4009" s="3">
        <v>45390</v>
      </c>
      <c r="E4009" t="s">
        <v>599</v>
      </c>
      <c r="F4009" t="s">
        <v>1083</v>
      </c>
      <c r="G4009" s="5" t="s">
        <v>49</v>
      </c>
      <c r="H4009" s="5" t="s">
        <v>50</v>
      </c>
      <c r="I4009" t="s">
        <v>732</v>
      </c>
      <c r="J4009" t="s">
        <v>1973</v>
      </c>
      <c r="K4009" s="5" t="s">
        <v>53</v>
      </c>
      <c r="L4009" s="5" t="s">
        <v>54</v>
      </c>
      <c r="M4009" t="s">
        <v>55</v>
      </c>
      <c r="N4009" s="5" t="s">
        <v>56</v>
      </c>
      <c r="O4009" s="5" t="s">
        <v>43</v>
      </c>
      <c r="P4009" t="s">
        <v>427</v>
      </c>
      <c r="Q4009" s="5" t="s">
        <v>33</v>
      </c>
      <c r="R4009" s="1">
        <v>1</v>
      </c>
      <c r="S4009" s="1">
        <v>2994</v>
      </c>
      <c r="T4009">
        <v>0.05</v>
      </c>
      <c r="U4009" s="1">
        <v>1582</v>
      </c>
      <c r="V4009" s="1">
        <v>1582</v>
      </c>
      <c r="W4009" s="1">
        <v>2844.2999999999997</v>
      </c>
      <c r="X4009" s="1">
        <v>1262.2999999999997</v>
      </c>
      <c r="Y4009" s="7">
        <v>0.44379988046267971</v>
      </c>
    </row>
    <row r="4010" spans="1:25">
      <c r="A4010" t="s">
        <v>5572</v>
      </c>
      <c r="B4010" s="3" t="str">
        <f t="shared" si="124"/>
        <v>Mar</v>
      </c>
      <c r="C4010" s="3" t="str">
        <f t="shared" si="125"/>
        <v>2023</v>
      </c>
      <c r="D4010" s="3">
        <v>44992</v>
      </c>
      <c r="E4010" t="s">
        <v>1596</v>
      </c>
      <c r="F4010" t="s">
        <v>616</v>
      </c>
      <c r="G4010" s="5" t="s">
        <v>37</v>
      </c>
      <c r="H4010" s="5" t="s">
        <v>38</v>
      </c>
      <c r="I4010" t="s">
        <v>184</v>
      </c>
      <c r="J4010" t="s">
        <v>1550</v>
      </c>
      <c r="K4010" s="5" t="s">
        <v>27</v>
      </c>
      <c r="L4010" s="5" t="s">
        <v>64</v>
      </c>
      <c r="M4010" t="s">
        <v>29</v>
      </c>
      <c r="N4010" s="5" t="s">
        <v>30</v>
      </c>
      <c r="O4010" s="5" t="s">
        <v>43</v>
      </c>
      <c r="P4010" t="s">
        <v>417</v>
      </c>
      <c r="Q4010" s="5" t="s">
        <v>75</v>
      </c>
      <c r="R4010" s="1">
        <v>3</v>
      </c>
      <c r="S4010" s="1">
        <v>4210</v>
      </c>
      <c r="T4010">
        <v>0.2</v>
      </c>
      <c r="U4010" s="1">
        <v>3412</v>
      </c>
      <c r="V4010" s="1">
        <v>10236</v>
      </c>
      <c r="W4010" s="1">
        <v>10104</v>
      </c>
      <c r="X4010" s="1">
        <v>-132</v>
      </c>
      <c r="Y4010" s="7">
        <v>-1.3064133016627079E-2</v>
      </c>
    </row>
    <row r="4011" spans="1:25">
      <c r="A4011" t="s">
        <v>5573</v>
      </c>
      <c r="B4011" s="3" t="str">
        <f t="shared" si="124"/>
        <v>Oct</v>
      </c>
      <c r="C4011" s="3" t="str">
        <f t="shared" si="125"/>
        <v>2025</v>
      </c>
      <c r="D4011" s="3">
        <v>45946</v>
      </c>
      <c r="E4011" t="s">
        <v>1939</v>
      </c>
      <c r="F4011" t="s">
        <v>2949</v>
      </c>
      <c r="G4011" s="5" t="s">
        <v>106</v>
      </c>
      <c r="H4011" s="5" t="s">
        <v>107</v>
      </c>
      <c r="I4011" t="s">
        <v>231</v>
      </c>
      <c r="J4011" t="s">
        <v>1930</v>
      </c>
      <c r="K4011" s="5" t="s">
        <v>73</v>
      </c>
      <c r="L4011" s="5" t="s">
        <v>42</v>
      </c>
      <c r="M4011" t="s">
        <v>87</v>
      </c>
      <c r="N4011" s="5" t="s">
        <v>88</v>
      </c>
      <c r="O4011" s="5" t="s">
        <v>31</v>
      </c>
      <c r="P4011" t="s">
        <v>159</v>
      </c>
      <c r="Q4011" s="5" t="s">
        <v>75</v>
      </c>
      <c r="R4011" s="1">
        <v>4</v>
      </c>
      <c r="S4011" s="1">
        <v>4130</v>
      </c>
      <c r="T4011">
        <v>0.25</v>
      </c>
      <c r="U4011" s="1">
        <v>2111</v>
      </c>
      <c r="V4011" s="1">
        <v>8444</v>
      </c>
      <c r="W4011" s="1">
        <v>12390</v>
      </c>
      <c r="X4011" s="1">
        <v>3946</v>
      </c>
      <c r="Y4011" s="7">
        <v>0.31848264729620662</v>
      </c>
    </row>
    <row r="4012" spans="1:25">
      <c r="A4012" t="s">
        <v>5574</v>
      </c>
      <c r="B4012" s="3" t="str">
        <f t="shared" si="124"/>
        <v>Apr</v>
      </c>
      <c r="C4012" s="3" t="str">
        <f t="shared" si="125"/>
        <v>2025</v>
      </c>
      <c r="D4012" s="3">
        <v>45754</v>
      </c>
      <c r="E4012" t="s">
        <v>1351</v>
      </c>
      <c r="F4012" t="s">
        <v>1729</v>
      </c>
      <c r="G4012" s="5" t="s">
        <v>106</v>
      </c>
      <c r="H4012" s="5" t="s">
        <v>107</v>
      </c>
      <c r="I4012" t="s">
        <v>236</v>
      </c>
      <c r="J4012" t="s">
        <v>1463</v>
      </c>
      <c r="K4012" s="5" t="s">
        <v>53</v>
      </c>
      <c r="L4012" s="5" t="s">
        <v>116</v>
      </c>
      <c r="M4012" t="s">
        <v>65</v>
      </c>
      <c r="N4012" s="5" t="s">
        <v>66</v>
      </c>
      <c r="O4012" s="5" t="s">
        <v>43</v>
      </c>
      <c r="P4012" t="s">
        <v>186</v>
      </c>
      <c r="Q4012" s="5" t="s">
        <v>33</v>
      </c>
      <c r="R4012" s="1">
        <v>4</v>
      </c>
      <c r="S4012" s="1">
        <v>2561</v>
      </c>
      <c r="T4012">
        <v>0.1</v>
      </c>
      <c r="U4012" s="1">
        <v>1840</v>
      </c>
      <c r="V4012" s="1">
        <v>7360</v>
      </c>
      <c r="W4012" s="1">
        <v>9219.6</v>
      </c>
      <c r="X4012" s="1">
        <v>1859.6000000000004</v>
      </c>
      <c r="Y4012" s="7">
        <v>0.20170072454336416</v>
      </c>
    </row>
    <row r="4013" spans="1:25">
      <c r="A4013" t="s">
        <v>5575</v>
      </c>
      <c r="B4013" s="3" t="str">
        <f t="shared" si="124"/>
        <v>Oct</v>
      </c>
      <c r="C4013" s="3" t="str">
        <f t="shared" si="125"/>
        <v>2024</v>
      </c>
      <c r="D4013" s="3">
        <v>45569</v>
      </c>
      <c r="E4013" t="s">
        <v>222</v>
      </c>
      <c r="F4013" t="s">
        <v>1399</v>
      </c>
      <c r="G4013" s="5" t="s">
        <v>49</v>
      </c>
      <c r="H4013" s="5" t="s">
        <v>50</v>
      </c>
      <c r="I4013" t="s">
        <v>844</v>
      </c>
      <c r="J4013" t="s">
        <v>115</v>
      </c>
      <c r="K4013" s="5" t="s">
        <v>53</v>
      </c>
      <c r="L4013" s="5" t="s">
        <v>64</v>
      </c>
      <c r="M4013" t="s">
        <v>29</v>
      </c>
      <c r="N4013" s="5" t="s">
        <v>30</v>
      </c>
      <c r="O4013" s="5" t="s">
        <v>43</v>
      </c>
      <c r="P4013" t="s">
        <v>238</v>
      </c>
      <c r="Q4013" s="5" t="s">
        <v>45</v>
      </c>
      <c r="R4013" s="1">
        <v>2</v>
      </c>
      <c r="S4013" s="1">
        <v>3653</v>
      </c>
      <c r="T4013">
        <v>0.05</v>
      </c>
      <c r="U4013" s="1">
        <v>2201</v>
      </c>
      <c r="V4013" s="1">
        <v>4402</v>
      </c>
      <c r="W4013" s="1">
        <v>6940.7</v>
      </c>
      <c r="X4013" s="1">
        <v>2538.6999999999998</v>
      </c>
      <c r="Y4013" s="7">
        <v>0.36577002319650753</v>
      </c>
    </row>
    <row r="4014" spans="1:25">
      <c r="A4014" t="s">
        <v>5576</v>
      </c>
      <c r="B4014" s="3" t="str">
        <f t="shared" si="124"/>
        <v>Jul</v>
      </c>
      <c r="C4014" s="3" t="str">
        <f t="shared" si="125"/>
        <v>2025</v>
      </c>
      <c r="D4014" s="3">
        <v>45854</v>
      </c>
      <c r="E4014" t="s">
        <v>2411</v>
      </c>
      <c r="F4014" t="s">
        <v>1956</v>
      </c>
      <c r="G4014" s="5" t="s">
        <v>106</v>
      </c>
      <c r="H4014" s="5" t="s">
        <v>107</v>
      </c>
      <c r="I4014" t="s">
        <v>1349</v>
      </c>
      <c r="J4014" t="s">
        <v>1503</v>
      </c>
      <c r="K4014" s="5" t="s">
        <v>95</v>
      </c>
      <c r="L4014" s="5" t="s">
        <v>116</v>
      </c>
      <c r="M4014" t="s">
        <v>87</v>
      </c>
      <c r="N4014" s="5" t="s">
        <v>88</v>
      </c>
      <c r="O4014" s="5" t="s">
        <v>43</v>
      </c>
      <c r="P4014" t="s">
        <v>427</v>
      </c>
      <c r="Q4014" s="5" t="s">
        <v>75</v>
      </c>
      <c r="R4014" s="1">
        <v>1</v>
      </c>
      <c r="S4014" s="1">
        <v>2103</v>
      </c>
      <c r="T4014">
        <v>0</v>
      </c>
      <c r="U4014" s="1">
        <v>1358</v>
      </c>
      <c r="V4014" s="1">
        <v>1358</v>
      </c>
      <c r="W4014" s="1">
        <v>2103</v>
      </c>
      <c r="X4014" s="1">
        <v>745</v>
      </c>
      <c r="Y4014" s="7">
        <v>0.35425582501188779</v>
      </c>
    </row>
    <row r="4015" spans="1:25">
      <c r="A4015" t="s">
        <v>5577</v>
      </c>
      <c r="B4015" s="3" t="str">
        <f t="shared" si="124"/>
        <v>Jul</v>
      </c>
      <c r="C4015" s="3" t="str">
        <f t="shared" si="125"/>
        <v>2025</v>
      </c>
      <c r="D4015" s="3">
        <v>45854</v>
      </c>
      <c r="E4015" t="s">
        <v>3482</v>
      </c>
      <c r="F4015" t="s">
        <v>1359</v>
      </c>
      <c r="G4015" s="5" t="s">
        <v>49</v>
      </c>
      <c r="H4015" s="5" t="s">
        <v>50</v>
      </c>
      <c r="I4015" t="s">
        <v>705</v>
      </c>
      <c r="J4015" t="s">
        <v>207</v>
      </c>
      <c r="K4015" s="5" t="s">
        <v>95</v>
      </c>
      <c r="L4015" s="5" t="s">
        <v>28</v>
      </c>
      <c r="M4015" t="s">
        <v>29</v>
      </c>
      <c r="N4015" s="5" t="s">
        <v>30</v>
      </c>
      <c r="O4015" s="5" t="s">
        <v>43</v>
      </c>
      <c r="P4015" t="s">
        <v>413</v>
      </c>
      <c r="Q4015" s="5" t="s">
        <v>75</v>
      </c>
      <c r="R4015" s="1">
        <v>8</v>
      </c>
      <c r="S4015" s="1">
        <v>515</v>
      </c>
      <c r="T4015">
        <v>0</v>
      </c>
      <c r="U4015" s="1">
        <v>417</v>
      </c>
      <c r="V4015" s="1">
        <v>3336</v>
      </c>
      <c r="W4015" s="1">
        <v>4120</v>
      </c>
      <c r="X4015" s="1">
        <v>784</v>
      </c>
      <c r="Y4015" s="7">
        <v>0.19029126213592232</v>
      </c>
    </row>
    <row r="4016" spans="1:25">
      <c r="A4016" t="s">
        <v>5578</v>
      </c>
      <c r="B4016" s="3" t="str">
        <f t="shared" si="124"/>
        <v>Oct</v>
      </c>
      <c r="C4016" s="3" t="str">
        <f t="shared" si="125"/>
        <v>2022</v>
      </c>
      <c r="D4016" s="3">
        <v>44854</v>
      </c>
      <c r="E4016" t="s">
        <v>2162</v>
      </c>
      <c r="F4016" t="s">
        <v>399</v>
      </c>
      <c r="G4016" s="5" t="s">
        <v>23</v>
      </c>
      <c r="H4016" s="5" t="s">
        <v>24</v>
      </c>
      <c r="I4016" t="s">
        <v>1546</v>
      </c>
      <c r="J4016" t="s">
        <v>389</v>
      </c>
      <c r="K4016" s="5" t="s">
        <v>95</v>
      </c>
      <c r="L4016" s="5" t="s">
        <v>28</v>
      </c>
      <c r="M4016" t="s">
        <v>65</v>
      </c>
      <c r="N4016" s="5" t="s">
        <v>66</v>
      </c>
      <c r="O4016" s="5" t="s">
        <v>31</v>
      </c>
      <c r="P4016" t="s">
        <v>102</v>
      </c>
      <c r="Q4016" s="5" t="s">
        <v>33</v>
      </c>
      <c r="R4016" s="1">
        <v>2</v>
      </c>
      <c r="S4016" s="1">
        <v>3857</v>
      </c>
      <c r="T4016">
        <v>0</v>
      </c>
      <c r="U4016" s="1">
        <v>1938</v>
      </c>
      <c r="V4016" s="1">
        <v>3876</v>
      </c>
      <c r="W4016" s="1">
        <v>7714</v>
      </c>
      <c r="X4016" s="1">
        <v>3838</v>
      </c>
      <c r="Y4016" s="7">
        <v>0.49753694581280788</v>
      </c>
    </row>
    <row r="4017" spans="1:25">
      <c r="A4017" t="s">
        <v>5579</v>
      </c>
      <c r="B4017" s="3" t="str">
        <f t="shared" si="124"/>
        <v>Jun</v>
      </c>
      <c r="C4017" s="3" t="str">
        <f t="shared" si="125"/>
        <v>2025</v>
      </c>
      <c r="D4017" s="3">
        <v>45811</v>
      </c>
      <c r="E4017" t="s">
        <v>1899</v>
      </c>
      <c r="F4017" t="s">
        <v>3030</v>
      </c>
      <c r="G4017" s="5" t="s">
        <v>106</v>
      </c>
      <c r="H4017" s="5" t="s">
        <v>107</v>
      </c>
      <c r="I4017" t="s">
        <v>288</v>
      </c>
      <c r="J4017" t="s">
        <v>868</v>
      </c>
      <c r="K4017" s="5" t="s">
        <v>27</v>
      </c>
      <c r="L4017" s="5" t="s">
        <v>42</v>
      </c>
      <c r="M4017" t="s">
        <v>65</v>
      </c>
      <c r="N4017" s="5" t="s">
        <v>66</v>
      </c>
      <c r="O4017" s="5" t="s">
        <v>31</v>
      </c>
      <c r="P4017" t="s">
        <v>153</v>
      </c>
      <c r="Q4017" s="5" t="s">
        <v>45</v>
      </c>
      <c r="R4017" s="1">
        <v>2</v>
      </c>
      <c r="S4017" s="1">
        <v>2034</v>
      </c>
      <c r="T4017">
        <v>0</v>
      </c>
      <c r="U4017" s="1">
        <v>1723</v>
      </c>
      <c r="V4017" s="1">
        <v>3446</v>
      </c>
      <c r="W4017" s="1">
        <v>4068</v>
      </c>
      <c r="X4017" s="1">
        <v>622</v>
      </c>
      <c r="Y4017" s="7">
        <v>0.1529006882989184</v>
      </c>
    </row>
    <row r="4018" spans="1:25">
      <c r="A4018" t="s">
        <v>5580</v>
      </c>
      <c r="B4018" s="3" t="str">
        <f t="shared" si="124"/>
        <v>Aug</v>
      </c>
      <c r="C4018" s="3" t="str">
        <f t="shared" si="125"/>
        <v>2025</v>
      </c>
      <c r="D4018" s="3">
        <v>45888</v>
      </c>
      <c r="E4018" t="s">
        <v>1281</v>
      </c>
      <c r="F4018" t="s">
        <v>347</v>
      </c>
      <c r="G4018" s="5" t="s">
        <v>23</v>
      </c>
      <c r="H4018" s="5" t="s">
        <v>24</v>
      </c>
      <c r="I4018" t="s">
        <v>1305</v>
      </c>
      <c r="J4018" t="s">
        <v>354</v>
      </c>
      <c r="K4018" s="5" t="s">
        <v>53</v>
      </c>
      <c r="L4018" s="5" t="s">
        <v>42</v>
      </c>
      <c r="M4018" t="s">
        <v>65</v>
      </c>
      <c r="N4018" s="5" t="s">
        <v>66</v>
      </c>
      <c r="O4018" s="5" t="s">
        <v>31</v>
      </c>
      <c r="P4018" t="s">
        <v>332</v>
      </c>
      <c r="Q4018" s="5" t="s">
        <v>45</v>
      </c>
      <c r="R4018" s="1">
        <v>5</v>
      </c>
      <c r="S4018" s="1">
        <v>786</v>
      </c>
      <c r="T4018">
        <v>0.15</v>
      </c>
      <c r="U4018" s="1">
        <v>640</v>
      </c>
      <c r="V4018" s="1">
        <v>3200</v>
      </c>
      <c r="W4018" s="1">
        <v>3340.5</v>
      </c>
      <c r="X4018" s="1">
        <v>140.5</v>
      </c>
      <c r="Y4018" s="7">
        <v>4.20595719203712E-2</v>
      </c>
    </row>
    <row r="4019" spans="1:25">
      <c r="A4019" t="s">
        <v>5581</v>
      </c>
      <c r="B4019" s="3" t="str">
        <f t="shared" si="124"/>
        <v>Jun</v>
      </c>
      <c r="C4019" s="3" t="str">
        <f t="shared" si="125"/>
        <v>2022</v>
      </c>
      <c r="D4019" s="3">
        <v>44742</v>
      </c>
      <c r="E4019" t="s">
        <v>2391</v>
      </c>
      <c r="F4019" t="s">
        <v>257</v>
      </c>
      <c r="G4019" s="5" t="s">
        <v>23</v>
      </c>
      <c r="H4019" s="5" t="s">
        <v>24</v>
      </c>
      <c r="I4019" t="s">
        <v>1053</v>
      </c>
      <c r="J4019" t="s">
        <v>169</v>
      </c>
      <c r="K4019" s="5" t="s">
        <v>73</v>
      </c>
      <c r="L4019" s="5" t="s">
        <v>28</v>
      </c>
      <c r="M4019" t="s">
        <v>117</v>
      </c>
      <c r="N4019" s="5" t="s">
        <v>118</v>
      </c>
      <c r="O4019" s="5" t="s">
        <v>31</v>
      </c>
      <c r="P4019" t="s">
        <v>67</v>
      </c>
      <c r="Q4019" s="5" t="s">
        <v>45</v>
      </c>
      <c r="R4019" s="1">
        <v>6</v>
      </c>
      <c r="S4019" s="1">
        <v>3033</v>
      </c>
      <c r="T4019">
        <v>0.2</v>
      </c>
      <c r="U4019" s="1">
        <v>1596</v>
      </c>
      <c r="V4019" s="1">
        <v>9576</v>
      </c>
      <c r="W4019" s="1">
        <v>14558.400000000001</v>
      </c>
      <c r="X4019" s="1">
        <v>4982.4000000000015</v>
      </c>
      <c r="Y4019" s="7">
        <v>0.34223541048466871</v>
      </c>
    </row>
    <row r="4020" spans="1:25">
      <c r="A4020" t="s">
        <v>5582</v>
      </c>
      <c r="B4020" s="3" t="str">
        <f t="shared" si="124"/>
        <v>Jun</v>
      </c>
      <c r="C4020" s="3" t="str">
        <f t="shared" si="125"/>
        <v>2025</v>
      </c>
      <c r="D4020" s="3">
        <v>45831</v>
      </c>
      <c r="E4020" t="s">
        <v>901</v>
      </c>
      <c r="F4020" t="s">
        <v>173</v>
      </c>
      <c r="G4020" s="5" t="s">
        <v>49</v>
      </c>
      <c r="H4020" s="5" t="s">
        <v>50</v>
      </c>
      <c r="I4020" t="s">
        <v>529</v>
      </c>
      <c r="J4020" t="s">
        <v>1676</v>
      </c>
      <c r="K4020" s="5" t="s">
        <v>95</v>
      </c>
      <c r="L4020" s="5" t="s">
        <v>116</v>
      </c>
      <c r="M4020" t="s">
        <v>87</v>
      </c>
      <c r="N4020" s="5" t="s">
        <v>88</v>
      </c>
      <c r="O4020" s="5" t="s">
        <v>31</v>
      </c>
      <c r="P4020" t="s">
        <v>931</v>
      </c>
      <c r="Q4020" s="5" t="s">
        <v>75</v>
      </c>
      <c r="R4020" s="1">
        <v>7</v>
      </c>
      <c r="S4020" s="1">
        <v>2570</v>
      </c>
      <c r="T4020">
        <v>0.2</v>
      </c>
      <c r="U4020" s="1">
        <v>1644</v>
      </c>
      <c r="V4020" s="1">
        <v>11508</v>
      </c>
      <c r="W4020" s="1">
        <v>14392</v>
      </c>
      <c r="X4020" s="1">
        <v>2884</v>
      </c>
      <c r="Y4020" s="7">
        <v>0.20038910505836577</v>
      </c>
    </row>
    <row r="4021" spans="1:25">
      <c r="A4021" t="s">
        <v>5583</v>
      </c>
      <c r="B4021" s="3" t="str">
        <f t="shared" si="124"/>
        <v>Apr</v>
      </c>
      <c r="C4021" s="3" t="str">
        <f t="shared" si="125"/>
        <v>2022</v>
      </c>
      <c r="D4021" s="3">
        <v>44673</v>
      </c>
      <c r="E4021" t="s">
        <v>1483</v>
      </c>
      <c r="F4021" t="s">
        <v>2142</v>
      </c>
      <c r="G4021" s="5" t="s">
        <v>23</v>
      </c>
      <c r="H4021" s="5" t="s">
        <v>24</v>
      </c>
      <c r="I4021" t="s">
        <v>226</v>
      </c>
      <c r="J4021" t="s">
        <v>169</v>
      </c>
      <c r="K4021" s="5" t="s">
        <v>73</v>
      </c>
      <c r="L4021" s="5" t="s">
        <v>116</v>
      </c>
      <c r="M4021" t="s">
        <v>55</v>
      </c>
      <c r="N4021" s="5" t="s">
        <v>56</v>
      </c>
      <c r="O4021" s="5" t="s">
        <v>31</v>
      </c>
      <c r="P4021" t="s">
        <v>220</v>
      </c>
      <c r="Q4021" s="5" t="s">
        <v>75</v>
      </c>
      <c r="R4021" s="1">
        <v>2</v>
      </c>
      <c r="S4021" s="1">
        <v>3435</v>
      </c>
      <c r="T4021">
        <v>0.1</v>
      </c>
      <c r="U4021" s="1">
        <v>1995</v>
      </c>
      <c r="V4021" s="1">
        <v>3990</v>
      </c>
      <c r="W4021" s="1">
        <v>6183</v>
      </c>
      <c r="X4021" s="1">
        <v>2193</v>
      </c>
      <c r="Y4021" s="7">
        <v>0.35468219311014071</v>
      </c>
    </row>
    <row r="4022" spans="1:25">
      <c r="A4022" t="s">
        <v>5584</v>
      </c>
      <c r="B4022" s="3" t="str">
        <f t="shared" si="124"/>
        <v>Aug</v>
      </c>
      <c r="C4022" s="3" t="str">
        <f t="shared" si="125"/>
        <v>2024</v>
      </c>
      <c r="D4022" s="3">
        <v>45506</v>
      </c>
      <c r="E4022" t="s">
        <v>1284</v>
      </c>
      <c r="F4022" t="s">
        <v>2649</v>
      </c>
      <c r="G4022" s="5" t="s">
        <v>49</v>
      </c>
      <c r="H4022" s="5" t="s">
        <v>50</v>
      </c>
      <c r="I4022" t="s">
        <v>969</v>
      </c>
      <c r="J4022" t="s">
        <v>819</v>
      </c>
      <c r="K4022" s="5" t="s">
        <v>95</v>
      </c>
      <c r="L4022" s="5" t="s">
        <v>42</v>
      </c>
      <c r="M4022" t="s">
        <v>87</v>
      </c>
      <c r="N4022" s="5" t="s">
        <v>88</v>
      </c>
      <c r="O4022" s="5" t="s">
        <v>31</v>
      </c>
      <c r="P4022" t="s">
        <v>295</v>
      </c>
      <c r="Q4022" s="5" t="s">
        <v>45</v>
      </c>
      <c r="R4022" s="1">
        <v>5</v>
      </c>
      <c r="S4022" s="1">
        <v>578</v>
      </c>
      <c r="T4022">
        <v>0.1</v>
      </c>
      <c r="U4022" s="1">
        <v>450</v>
      </c>
      <c r="V4022" s="1">
        <v>2250</v>
      </c>
      <c r="W4022" s="1">
        <v>2601</v>
      </c>
      <c r="X4022" s="1">
        <v>351</v>
      </c>
      <c r="Y4022" s="7">
        <v>0.13494809688581316</v>
      </c>
    </row>
    <row r="4023" spans="1:25">
      <c r="A4023" t="s">
        <v>5585</v>
      </c>
      <c r="B4023" s="3" t="str">
        <f t="shared" si="124"/>
        <v>Jul</v>
      </c>
      <c r="C4023" s="3" t="str">
        <f t="shared" si="125"/>
        <v>2023</v>
      </c>
      <c r="D4023" s="3">
        <v>45123</v>
      </c>
      <c r="E4023" t="s">
        <v>281</v>
      </c>
      <c r="F4023" t="s">
        <v>1608</v>
      </c>
      <c r="G4023" s="5" t="s">
        <v>23</v>
      </c>
      <c r="H4023" s="5" t="s">
        <v>24</v>
      </c>
      <c r="I4023" t="s">
        <v>482</v>
      </c>
      <c r="J4023" t="s">
        <v>179</v>
      </c>
      <c r="K4023" s="5" t="s">
        <v>41</v>
      </c>
      <c r="L4023" s="5" t="s">
        <v>54</v>
      </c>
      <c r="M4023" t="s">
        <v>65</v>
      </c>
      <c r="N4023" s="5" t="s">
        <v>66</v>
      </c>
      <c r="O4023" s="5" t="s">
        <v>43</v>
      </c>
      <c r="P4023" t="s">
        <v>81</v>
      </c>
      <c r="Q4023" s="5" t="s">
        <v>33</v>
      </c>
      <c r="R4023" s="1">
        <v>1</v>
      </c>
      <c r="S4023" s="1">
        <v>4725</v>
      </c>
      <c r="T4023">
        <v>0</v>
      </c>
      <c r="U4023" s="1">
        <v>3468</v>
      </c>
      <c r="V4023" s="1">
        <v>3468</v>
      </c>
      <c r="W4023" s="1">
        <v>4725</v>
      </c>
      <c r="X4023" s="1">
        <v>1257</v>
      </c>
      <c r="Y4023" s="7">
        <v>0.26603174603174601</v>
      </c>
    </row>
    <row r="4024" spans="1:25">
      <c r="A4024" t="s">
        <v>5586</v>
      </c>
      <c r="B4024" s="3" t="str">
        <f t="shared" si="124"/>
        <v>Dec</v>
      </c>
      <c r="C4024" s="3" t="str">
        <f t="shared" si="125"/>
        <v>2023</v>
      </c>
      <c r="D4024" s="3">
        <v>45281</v>
      </c>
      <c r="E4024" t="s">
        <v>2234</v>
      </c>
      <c r="F4024" t="s">
        <v>1755</v>
      </c>
      <c r="G4024" s="5" t="s">
        <v>61</v>
      </c>
      <c r="H4024" s="5" t="s">
        <v>50</v>
      </c>
      <c r="I4024" t="s">
        <v>1074</v>
      </c>
      <c r="J4024" t="s">
        <v>870</v>
      </c>
      <c r="K4024" s="5" t="s">
        <v>41</v>
      </c>
      <c r="L4024" s="5" t="s">
        <v>42</v>
      </c>
      <c r="M4024" t="s">
        <v>117</v>
      </c>
      <c r="N4024" s="5" t="s">
        <v>118</v>
      </c>
      <c r="O4024" s="5" t="s">
        <v>31</v>
      </c>
      <c r="P4024" t="s">
        <v>493</v>
      </c>
      <c r="Q4024" s="5" t="s">
        <v>75</v>
      </c>
      <c r="R4024" s="1">
        <v>5</v>
      </c>
      <c r="S4024" s="1">
        <v>3359</v>
      </c>
      <c r="T4024">
        <v>0.1</v>
      </c>
      <c r="U4024" s="1">
        <v>1795</v>
      </c>
      <c r="V4024" s="1">
        <v>8975</v>
      </c>
      <c r="W4024" s="1">
        <v>15115.5</v>
      </c>
      <c r="X4024" s="1">
        <v>6140.5</v>
      </c>
      <c r="Y4024" s="7">
        <v>0.40623862922165987</v>
      </c>
    </row>
    <row r="4025" spans="1:25">
      <c r="A4025" t="s">
        <v>5587</v>
      </c>
      <c r="B4025" s="3" t="str">
        <f t="shared" si="124"/>
        <v>Oct</v>
      </c>
      <c r="C4025" s="3" t="str">
        <f t="shared" si="125"/>
        <v>2022</v>
      </c>
      <c r="D4025" s="3">
        <v>44858</v>
      </c>
      <c r="E4025" t="s">
        <v>546</v>
      </c>
      <c r="F4025" t="s">
        <v>1875</v>
      </c>
      <c r="G4025" s="5" t="s">
        <v>61</v>
      </c>
      <c r="H4025" s="5" t="s">
        <v>50</v>
      </c>
      <c r="I4025" t="s">
        <v>79</v>
      </c>
      <c r="J4025" t="s">
        <v>354</v>
      </c>
      <c r="K4025" s="5" t="s">
        <v>53</v>
      </c>
      <c r="L4025" s="5" t="s">
        <v>54</v>
      </c>
      <c r="M4025" t="s">
        <v>29</v>
      </c>
      <c r="N4025" s="5" t="s">
        <v>30</v>
      </c>
      <c r="O4025" s="5" t="s">
        <v>31</v>
      </c>
      <c r="P4025" t="s">
        <v>67</v>
      </c>
      <c r="Q4025" s="5" t="s">
        <v>45</v>
      </c>
      <c r="R4025" s="1">
        <v>7</v>
      </c>
      <c r="S4025" s="1">
        <v>2345</v>
      </c>
      <c r="T4025">
        <v>0.05</v>
      </c>
      <c r="U4025" s="1">
        <v>1965</v>
      </c>
      <c r="V4025" s="1">
        <v>13755</v>
      </c>
      <c r="W4025" s="1">
        <v>15594.25</v>
      </c>
      <c r="X4025" s="1">
        <v>1839.25</v>
      </c>
      <c r="Y4025" s="7">
        <v>0.11794411401638424</v>
      </c>
    </row>
    <row r="4026" spans="1:25">
      <c r="A4026" t="s">
        <v>5588</v>
      </c>
      <c r="B4026" s="3" t="str">
        <f t="shared" si="124"/>
        <v>Aug</v>
      </c>
      <c r="C4026" s="3" t="str">
        <f t="shared" si="125"/>
        <v>2024</v>
      </c>
      <c r="D4026" s="3">
        <v>45528</v>
      </c>
      <c r="E4026" t="s">
        <v>311</v>
      </c>
      <c r="F4026" t="s">
        <v>978</v>
      </c>
      <c r="G4026" s="5" t="s">
        <v>106</v>
      </c>
      <c r="H4026" s="5" t="s">
        <v>107</v>
      </c>
      <c r="I4026" t="s">
        <v>324</v>
      </c>
      <c r="J4026" t="s">
        <v>753</v>
      </c>
      <c r="K4026" s="5" t="s">
        <v>41</v>
      </c>
      <c r="L4026" s="5" t="s">
        <v>116</v>
      </c>
      <c r="M4026" t="s">
        <v>65</v>
      </c>
      <c r="N4026" s="5" t="s">
        <v>66</v>
      </c>
      <c r="O4026" s="5" t="s">
        <v>43</v>
      </c>
      <c r="P4026" t="s">
        <v>159</v>
      </c>
      <c r="Q4026" s="5" t="s">
        <v>75</v>
      </c>
      <c r="R4026" s="1">
        <v>2</v>
      </c>
      <c r="S4026" s="1">
        <v>3189</v>
      </c>
      <c r="T4026">
        <v>0.05</v>
      </c>
      <c r="U4026" s="1">
        <v>1861</v>
      </c>
      <c r="V4026" s="1">
        <v>3722</v>
      </c>
      <c r="W4026" s="1">
        <v>6059.0999999999995</v>
      </c>
      <c r="X4026" s="1">
        <v>2337.0999999999995</v>
      </c>
      <c r="Y4026" s="7">
        <v>0.38571735076166419</v>
      </c>
    </row>
    <row r="4027" spans="1:25">
      <c r="A4027" t="s">
        <v>5589</v>
      </c>
      <c r="B4027" s="3" t="str">
        <f t="shared" si="124"/>
        <v>Sep</v>
      </c>
      <c r="C4027" s="3" t="str">
        <f t="shared" si="125"/>
        <v>2025</v>
      </c>
      <c r="D4027" s="3">
        <v>45911</v>
      </c>
      <c r="E4027" t="s">
        <v>1517</v>
      </c>
      <c r="F4027" t="s">
        <v>1456</v>
      </c>
      <c r="G4027" s="5" t="s">
        <v>49</v>
      </c>
      <c r="H4027" s="5" t="s">
        <v>50</v>
      </c>
      <c r="I4027" t="s">
        <v>394</v>
      </c>
      <c r="J4027" t="s">
        <v>526</v>
      </c>
      <c r="K4027" s="5" t="s">
        <v>27</v>
      </c>
      <c r="L4027" s="5" t="s">
        <v>116</v>
      </c>
      <c r="M4027" t="s">
        <v>117</v>
      </c>
      <c r="N4027" s="5" t="s">
        <v>118</v>
      </c>
      <c r="O4027" s="5" t="s">
        <v>43</v>
      </c>
      <c r="P4027" t="s">
        <v>89</v>
      </c>
      <c r="Q4027" s="5" t="s">
        <v>33</v>
      </c>
      <c r="R4027" s="1">
        <v>2</v>
      </c>
      <c r="S4027" s="1">
        <v>960</v>
      </c>
      <c r="T4027">
        <v>0.25</v>
      </c>
      <c r="U4027" s="1">
        <v>769</v>
      </c>
      <c r="V4027" s="1">
        <v>1538</v>
      </c>
      <c r="W4027" s="1">
        <v>1440</v>
      </c>
      <c r="X4027" s="1">
        <v>-98</v>
      </c>
      <c r="Y4027" s="7">
        <v>-6.805555555555555E-2</v>
      </c>
    </row>
    <row r="4028" spans="1:25">
      <c r="A4028" t="s">
        <v>5590</v>
      </c>
      <c r="B4028" s="3" t="str">
        <f t="shared" si="124"/>
        <v>Dec</v>
      </c>
      <c r="C4028" s="3" t="str">
        <f t="shared" si="125"/>
        <v>2022</v>
      </c>
      <c r="D4028" s="3">
        <v>44907</v>
      </c>
      <c r="E4028" t="s">
        <v>778</v>
      </c>
      <c r="F4028" t="s">
        <v>1625</v>
      </c>
      <c r="G4028" s="5" t="s">
        <v>106</v>
      </c>
      <c r="H4028" s="5" t="s">
        <v>107</v>
      </c>
      <c r="I4028" t="s">
        <v>1070</v>
      </c>
      <c r="J4028" t="s">
        <v>1238</v>
      </c>
      <c r="K4028" s="5" t="s">
        <v>53</v>
      </c>
      <c r="L4028" s="5" t="s">
        <v>116</v>
      </c>
      <c r="M4028" t="s">
        <v>65</v>
      </c>
      <c r="N4028" s="5" t="s">
        <v>66</v>
      </c>
      <c r="O4028" s="5" t="s">
        <v>31</v>
      </c>
      <c r="P4028" t="s">
        <v>214</v>
      </c>
      <c r="Q4028" s="5" t="s">
        <v>45</v>
      </c>
      <c r="R4028" s="1">
        <v>4</v>
      </c>
      <c r="S4028" s="1">
        <v>4408</v>
      </c>
      <c r="T4028">
        <v>0</v>
      </c>
      <c r="U4028" s="1">
        <v>2994</v>
      </c>
      <c r="V4028" s="1">
        <v>11976</v>
      </c>
      <c r="W4028" s="1">
        <v>17632</v>
      </c>
      <c r="X4028" s="1">
        <v>5656</v>
      </c>
      <c r="Y4028" s="7">
        <v>0.32078039927404717</v>
      </c>
    </row>
    <row r="4029" spans="1:25">
      <c r="A4029" t="s">
        <v>5591</v>
      </c>
      <c r="B4029" s="3" t="str">
        <f t="shared" si="124"/>
        <v>Dec</v>
      </c>
      <c r="C4029" s="3" t="str">
        <f t="shared" si="125"/>
        <v>2022</v>
      </c>
      <c r="D4029" s="3">
        <v>44910</v>
      </c>
      <c r="E4029" t="s">
        <v>1034</v>
      </c>
      <c r="F4029" t="s">
        <v>2033</v>
      </c>
      <c r="G4029" s="5" t="s">
        <v>61</v>
      </c>
      <c r="H4029" s="5" t="s">
        <v>50</v>
      </c>
      <c r="I4029" t="s">
        <v>983</v>
      </c>
      <c r="J4029" t="s">
        <v>337</v>
      </c>
      <c r="K4029" s="5" t="s">
        <v>95</v>
      </c>
      <c r="L4029" s="5" t="s">
        <v>28</v>
      </c>
      <c r="M4029" t="s">
        <v>87</v>
      </c>
      <c r="N4029" s="5" t="s">
        <v>88</v>
      </c>
      <c r="O4029" s="5" t="s">
        <v>43</v>
      </c>
      <c r="P4029" t="s">
        <v>522</v>
      </c>
      <c r="Q4029" s="5" t="s">
        <v>45</v>
      </c>
      <c r="R4029" s="1">
        <v>7</v>
      </c>
      <c r="S4029" s="1">
        <v>114</v>
      </c>
      <c r="T4029">
        <v>0.15</v>
      </c>
      <c r="U4029" s="1">
        <v>81</v>
      </c>
      <c r="V4029" s="1">
        <v>567</v>
      </c>
      <c r="W4029" s="1">
        <v>678.3</v>
      </c>
      <c r="X4029" s="1">
        <v>111.29999999999995</v>
      </c>
      <c r="Y4029" s="7">
        <v>0.1640866873065015</v>
      </c>
    </row>
    <row r="4030" spans="1:25">
      <c r="A4030" t="s">
        <v>5592</v>
      </c>
      <c r="B4030" s="3" t="str">
        <f t="shared" si="124"/>
        <v>Jul</v>
      </c>
      <c r="C4030" s="3" t="str">
        <f t="shared" si="125"/>
        <v>2022</v>
      </c>
      <c r="D4030" s="3">
        <v>44756</v>
      </c>
      <c r="E4030" t="s">
        <v>2141</v>
      </c>
      <c r="F4030" t="s">
        <v>352</v>
      </c>
      <c r="G4030" s="5" t="s">
        <v>106</v>
      </c>
      <c r="H4030" s="5" t="s">
        <v>107</v>
      </c>
      <c r="I4030" t="s">
        <v>1721</v>
      </c>
      <c r="J4030" t="s">
        <v>2154</v>
      </c>
      <c r="K4030" s="5" t="s">
        <v>27</v>
      </c>
      <c r="L4030" s="5" t="s">
        <v>64</v>
      </c>
      <c r="M4030" t="s">
        <v>29</v>
      </c>
      <c r="N4030" s="5" t="s">
        <v>30</v>
      </c>
      <c r="O4030" s="5" t="s">
        <v>31</v>
      </c>
      <c r="P4030" t="s">
        <v>309</v>
      </c>
      <c r="Q4030" s="5" t="s">
        <v>75</v>
      </c>
      <c r="R4030" s="1">
        <v>4</v>
      </c>
      <c r="S4030" s="1">
        <v>3010</v>
      </c>
      <c r="T4030">
        <v>0.05</v>
      </c>
      <c r="U4030" s="1">
        <v>1591</v>
      </c>
      <c r="V4030" s="1">
        <v>6364</v>
      </c>
      <c r="W4030" s="1">
        <v>11438</v>
      </c>
      <c r="X4030" s="1">
        <v>5074</v>
      </c>
      <c r="Y4030" s="7">
        <v>0.44360902255639095</v>
      </c>
    </row>
    <row r="4031" spans="1:25">
      <c r="A4031" t="s">
        <v>5593</v>
      </c>
      <c r="B4031" s="3" t="str">
        <f t="shared" si="124"/>
        <v>May</v>
      </c>
      <c r="C4031" s="3" t="str">
        <f t="shared" si="125"/>
        <v>2023</v>
      </c>
      <c r="D4031" s="3">
        <v>45068</v>
      </c>
      <c r="E4031" t="s">
        <v>2085</v>
      </c>
      <c r="F4031" t="s">
        <v>2191</v>
      </c>
      <c r="G4031" s="5" t="s">
        <v>37</v>
      </c>
      <c r="H4031" s="5" t="s">
        <v>38</v>
      </c>
      <c r="I4031" t="s">
        <v>168</v>
      </c>
      <c r="J4031" t="s">
        <v>219</v>
      </c>
      <c r="K4031" s="5" t="s">
        <v>41</v>
      </c>
      <c r="L4031" s="5" t="s">
        <v>116</v>
      </c>
      <c r="M4031" t="s">
        <v>55</v>
      </c>
      <c r="N4031" s="5" t="s">
        <v>56</v>
      </c>
      <c r="O4031" s="5" t="s">
        <v>43</v>
      </c>
      <c r="P4031" t="s">
        <v>787</v>
      </c>
      <c r="Q4031" s="5" t="s">
        <v>75</v>
      </c>
      <c r="R4031" s="1">
        <v>1</v>
      </c>
      <c r="S4031" s="1">
        <v>2283</v>
      </c>
      <c r="T4031">
        <v>0.25</v>
      </c>
      <c r="U4031" s="1">
        <v>1884</v>
      </c>
      <c r="V4031" s="1">
        <v>1884</v>
      </c>
      <c r="W4031" s="1">
        <v>1712.25</v>
      </c>
      <c r="X4031" s="1">
        <v>-171.75</v>
      </c>
      <c r="Y4031" s="7">
        <v>-0.10030661410424879</v>
      </c>
    </row>
    <row r="4032" spans="1:25">
      <c r="A4032" t="s">
        <v>5594</v>
      </c>
      <c r="B4032" s="3" t="str">
        <f t="shared" si="124"/>
        <v>Mar</v>
      </c>
      <c r="C4032" s="3" t="str">
        <f t="shared" si="125"/>
        <v>2025</v>
      </c>
      <c r="D4032" s="3">
        <v>45738</v>
      </c>
      <c r="E4032" t="s">
        <v>591</v>
      </c>
      <c r="F4032" t="s">
        <v>366</v>
      </c>
      <c r="G4032" s="5" t="s">
        <v>23</v>
      </c>
      <c r="H4032" s="5" t="s">
        <v>24</v>
      </c>
      <c r="I4032" t="s">
        <v>589</v>
      </c>
      <c r="J4032" t="s">
        <v>756</v>
      </c>
      <c r="K4032" s="5" t="s">
        <v>95</v>
      </c>
      <c r="L4032" s="5" t="s">
        <v>28</v>
      </c>
      <c r="M4032" t="s">
        <v>87</v>
      </c>
      <c r="N4032" s="5" t="s">
        <v>88</v>
      </c>
      <c r="O4032" s="5" t="s">
        <v>31</v>
      </c>
      <c r="P4032" t="s">
        <v>74</v>
      </c>
      <c r="Q4032" s="5" t="s">
        <v>75</v>
      </c>
      <c r="R4032" s="1">
        <v>3</v>
      </c>
      <c r="S4032" s="1">
        <v>685</v>
      </c>
      <c r="T4032">
        <v>0.2</v>
      </c>
      <c r="U4032" s="1">
        <v>498</v>
      </c>
      <c r="V4032" s="1">
        <v>1494</v>
      </c>
      <c r="W4032" s="1">
        <v>1644</v>
      </c>
      <c r="X4032" s="1">
        <v>150</v>
      </c>
      <c r="Y4032" s="7">
        <v>9.1240875912408759E-2</v>
      </c>
    </row>
    <row r="4033" spans="1:25">
      <c r="A4033" t="s">
        <v>5595</v>
      </c>
      <c r="B4033" s="3" t="str">
        <f t="shared" si="124"/>
        <v>Aug</v>
      </c>
      <c r="C4033" s="3" t="str">
        <f t="shared" si="125"/>
        <v>2023</v>
      </c>
      <c r="D4033" s="3">
        <v>45146</v>
      </c>
      <c r="E4033" t="s">
        <v>909</v>
      </c>
      <c r="F4033" t="s">
        <v>1177</v>
      </c>
      <c r="G4033" s="5" t="s">
        <v>37</v>
      </c>
      <c r="H4033" s="5" t="s">
        <v>38</v>
      </c>
      <c r="I4033" t="s">
        <v>123</v>
      </c>
      <c r="J4033" t="s">
        <v>1367</v>
      </c>
      <c r="K4033" s="5" t="s">
        <v>53</v>
      </c>
      <c r="L4033" s="5" t="s">
        <v>42</v>
      </c>
      <c r="M4033" t="s">
        <v>117</v>
      </c>
      <c r="N4033" s="5" t="s">
        <v>118</v>
      </c>
      <c r="O4033" s="5" t="s">
        <v>43</v>
      </c>
      <c r="P4033" t="s">
        <v>942</v>
      </c>
      <c r="Q4033" s="5" t="s">
        <v>45</v>
      </c>
      <c r="R4033" s="1">
        <v>7</v>
      </c>
      <c r="S4033" s="1">
        <v>2383</v>
      </c>
      <c r="T4033">
        <v>0.25</v>
      </c>
      <c r="U4033" s="1">
        <v>1914</v>
      </c>
      <c r="V4033" s="1">
        <v>13398</v>
      </c>
      <c r="W4033" s="1">
        <v>12510.75</v>
      </c>
      <c r="X4033" s="1">
        <v>-887.25</v>
      </c>
      <c r="Y4033" s="7">
        <v>-7.0919009651699533E-2</v>
      </c>
    </row>
    <row r="4034" spans="1:25">
      <c r="A4034" t="s">
        <v>5596</v>
      </c>
      <c r="B4034" s="3" t="str">
        <f t="shared" si="124"/>
        <v>Apr</v>
      </c>
      <c r="C4034" s="3" t="str">
        <f t="shared" si="125"/>
        <v>2023</v>
      </c>
      <c r="D4034" s="3">
        <v>45034</v>
      </c>
      <c r="E4034" t="s">
        <v>2122</v>
      </c>
      <c r="F4034" t="s">
        <v>1566</v>
      </c>
      <c r="G4034" s="5" t="s">
        <v>37</v>
      </c>
      <c r="H4034" s="5" t="s">
        <v>38</v>
      </c>
      <c r="I4034" t="s">
        <v>1070</v>
      </c>
      <c r="J4034" t="s">
        <v>26</v>
      </c>
      <c r="K4034" s="5" t="s">
        <v>27</v>
      </c>
      <c r="L4034" s="5" t="s">
        <v>64</v>
      </c>
      <c r="M4034" t="s">
        <v>117</v>
      </c>
      <c r="N4034" s="5" t="s">
        <v>118</v>
      </c>
      <c r="O4034" s="5" t="s">
        <v>43</v>
      </c>
      <c r="P4034" t="s">
        <v>142</v>
      </c>
      <c r="Q4034" s="5" t="s">
        <v>33</v>
      </c>
      <c r="R4034" s="1">
        <v>4</v>
      </c>
      <c r="S4034" s="1">
        <v>3267</v>
      </c>
      <c r="T4034">
        <v>0.2</v>
      </c>
      <c r="U4034" s="1">
        <v>2486</v>
      </c>
      <c r="V4034" s="1">
        <v>9944</v>
      </c>
      <c r="W4034" s="1">
        <v>10454.400000000001</v>
      </c>
      <c r="X4034" s="1">
        <v>510.40000000000146</v>
      </c>
      <c r="Y4034" s="7">
        <v>4.8821548821548953E-2</v>
      </c>
    </row>
    <row r="4035" spans="1:25">
      <c r="A4035" t="s">
        <v>5597</v>
      </c>
      <c r="B4035" s="3" t="str">
        <f t="shared" ref="B4035:B4098" si="126">TEXT(D4035,"MMM")</f>
        <v>Nov</v>
      </c>
      <c r="C4035" s="3" t="str">
        <f t="shared" ref="C4035:C4098" si="127">TEXT(D4035,"YYYY")</f>
        <v>2023</v>
      </c>
      <c r="D4035" s="3">
        <v>45259</v>
      </c>
      <c r="E4035" t="s">
        <v>1532</v>
      </c>
      <c r="F4035" t="s">
        <v>366</v>
      </c>
      <c r="G4035" s="5" t="s">
        <v>23</v>
      </c>
      <c r="H4035" s="5" t="s">
        <v>24</v>
      </c>
      <c r="I4035" t="s">
        <v>596</v>
      </c>
      <c r="J4035" t="s">
        <v>1161</v>
      </c>
      <c r="K4035" s="5" t="s">
        <v>73</v>
      </c>
      <c r="L4035" s="5" t="s">
        <v>42</v>
      </c>
      <c r="M4035" t="s">
        <v>29</v>
      </c>
      <c r="N4035" s="5" t="s">
        <v>30</v>
      </c>
      <c r="O4035" s="5" t="s">
        <v>43</v>
      </c>
      <c r="P4035" t="s">
        <v>332</v>
      </c>
      <c r="Q4035" s="5" t="s">
        <v>33</v>
      </c>
      <c r="R4035" s="1">
        <v>1</v>
      </c>
      <c r="S4035" s="1">
        <v>2323</v>
      </c>
      <c r="T4035">
        <v>0.1</v>
      </c>
      <c r="U4035" s="1">
        <v>1540</v>
      </c>
      <c r="V4035" s="1">
        <v>1540</v>
      </c>
      <c r="W4035" s="1">
        <v>2090.7000000000003</v>
      </c>
      <c r="X4035" s="1">
        <v>550.70000000000027</v>
      </c>
      <c r="Y4035" s="7">
        <v>0.26340460132969828</v>
      </c>
    </row>
    <row r="4036" spans="1:25">
      <c r="A4036" t="s">
        <v>5598</v>
      </c>
      <c r="B4036" s="3" t="str">
        <f t="shared" si="126"/>
        <v>Jun</v>
      </c>
      <c r="C4036" s="3" t="str">
        <f t="shared" si="127"/>
        <v>2024</v>
      </c>
      <c r="D4036" s="3">
        <v>45468</v>
      </c>
      <c r="E4036" t="s">
        <v>2508</v>
      </c>
      <c r="F4036" t="s">
        <v>1037</v>
      </c>
      <c r="G4036" s="5" t="s">
        <v>37</v>
      </c>
      <c r="H4036" s="5" t="s">
        <v>38</v>
      </c>
      <c r="I4036" t="s">
        <v>1140</v>
      </c>
      <c r="J4036" t="s">
        <v>628</v>
      </c>
      <c r="K4036" s="5" t="s">
        <v>73</v>
      </c>
      <c r="L4036" s="5" t="s">
        <v>28</v>
      </c>
      <c r="M4036" t="s">
        <v>55</v>
      </c>
      <c r="N4036" s="5" t="s">
        <v>56</v>
      </c>
      <c r="O4036" s="5" t="s">
        <v>43</v>
      </c>
      <c r="P4036" t="s">
        <v>32</v>
      </c>
      <c r="Q4036" s="5" t="s">
        <v>33</v>
      </c>
      <c r="R4036" s="1">
        <v>1</v>
      </c>
      <c r="S4036" s="1">
        <v>3217</v>
      </c>
      <c r="T4036">
        <v>0.25</v>
      </c>
      <c r="U4036" s="1">
        <v>1970</v>
      </c>
      <c r="V4036" s="1">
        <v>1970</v>
      </c>
      <c r="W4036" s="1">
        <v>2412.75</v>
      </c>
      <c r="X4036" s="1">
        <v>442.75</v>
      </c>
      <c r="Y4036" s="7">
        <v>0.18350430007253135</v>
      </c>
    </row>
    <row r="4037" spans="1:25">
      <c r="A4037" t="s">
        <v>5599</v>
      </c>
      <c r="B4037" s="3" t="str">
        <f t="shared" si="126"/>
        <v>Mar</v>
      </c>
      <c r="C4037" s="3" t="str">
        <f t="shared" si="127"/>
        <v>2023</v>
      </c>
      <c r="D4037" s="3">
        <v>45006</v>
      </c>
      <c r="E4037" t="s">
        <v>1845</v>
      </c>
      <c r="F4037" t="s">
        <v>1414</v>
      </c>
      <c r="G4037" s="5" t="s">
        <v>37</v>
      </c>
      <c r="H4037" s="5" t="s">
        <v>38</v>
      </c>
      <c r="I4037" t="s">
        <v>1140</v>
      </c>
      <c r="J4037" t="s">
        <v>760</v>
      </c>
      <c r="K4037" s="5" t="s">
        <v>27</v>
      </c>
      <c r="L4037" s="5" t="s">
        <v>64</v>
      </c>
      <c r="M4037" t="s">
        <v>29</v>
      </c>
      <c r="N4037" s="5" t="s">
        <v>30</v>
      </c>
      <c r="O4037" s="5" t="s">
        <v>31</v>
      </c>
      <c r="P4037" t="s">
        <v>274</v>
      </c>
      <c r="Q4037" s="5" t="s">
        <v>75</v>
      </c>
      <c r="R4037" s="1">
        <v>6</v>
      </c>
      <c r="S4037" s="1">
        <v>1022</v>
      </c>
      <c r="T4037">
        <v>0.2</v>
      </c>
      <c r="U4037" s="1">
        <v>851</v>
      </c>
      <c r="V4037" s="1">
        <v>5106</v>
      </c>
      <c r="W4037" s="1">
        <v>4905.6000000000004</v>
      </c>
      <c r="X4037" s="1">
        <v>-200.39999999999964</v>
      </c>
      <c r="Y4037" s="7">
        <v>-4.0851272015655499E-2</v>
      </c>
    </row>
    <row r="4038" spans="1:25">
      <c r="A4038" t="s">
        <v>5600</v>
      </c>
      <c r="B4038" s="3" t="str">
        <f t="shared" si="126"/>
        <v>Oct</v>
      </c>
      <c r="C4038" s="3" t="str">
        <f t="shared" si="127"/>
        <v>2023</v>
      </c>
      <c r="D4038" s="3">
        <v>45215</v>
      </c>
      <c r="E4038" t="s">
        <v>1936</v>
      </c>
      <c r="F4038" t="s">
        <v>1077</v>
      </c>
      <c r="G4038" s="5" t="s">
        <v>106</v>
      </c>
      <c r="H4038" s="5" t="s">
        <v>107</v>
      </c>
      <c r="I4038" t="s">
        <v>951</v>
      </c>
      <c r="J4038" t="s">
        <v>1629</v>
      </c>
      <c r="K4038" s="5" t="s">
        <v>41</v>
      </c>
      <c r="L4038" s="5" t="s">
        <v>64</v>
      </c>
      <c r="M4038" t="s">
        <v>55</v>
      </c>
      <c r="N4038" s="5" t="s">
        <v>56</v>
      </c>
      <c r="O4038" s="5" t="s">
        <v>43</v>
      </c>
      <c r="P4038" t="s">
        <v>244</v>
      </c>
      <c r="Q4038" s="5" t="s">
        <v>75</v>
      </c>
      <c r="R4038" s="1">
        <v>2</v>
      </c>
      <c r="S4038" s="1">
        <v>2689</v>
      </c>
      <c r="T4038">
        <v>0.25</v>
      </c>
      <c r="U4038" s="1">
        <v>1768</v>
      </c>
      <c r="V4038" s="1">
        <v>3536</v>
      </c>
      <c r="W4038" s="1">
        <v>4033.5</v>
      </c>
      <c r="X4038" s="1">
        <v>497.5</v>
      </c>
      <c r="Y4038" s="7">
        <v>0.1233420106607165</v>
      </c>
    </row>
    <row r="4039" spans="1:25">
      <c r="A4039" t="s">
        <v>5601</v>
      </c>
      <c r="B4039" s="3" t="str">
        <f t="shared" si="126"/>
        <v>May</v>
      </c>
      <c r="C4039" s="3" t="str">
        <f t="shared" si="127"/>
        <v>2024</v>
      </c>
      <c r="D4039" s="3">
        <v>45429</v>
      </c>
      <c r="E4039" t="s">
        <v>210</v>
      </c>
      <c r="F4039" t="s">
        <v>1330</v>
      </c>
      <c r="G4039" s="5" t="s">
        <v>61</v>
      </c>
      <c r="H4039" s="5" t="s">
        <v>50</v>
      </c>
      <c r="I4039" t="s">
        <v>348</v>
      </c>
      <c r="J4039" t="s">
        <v>1619</v>
      </c>
      <c r="K4039" s="5" t="s">
        <v>53</v>
      </c>
      <c r="L4039" s="5" t="s">
        <v>116</v>
      </c>
      <c r="M4039" t="s">
        <v>117</v>
      </c>
      <c r="N4039" s="5" t="s">
        <v>118</v>
      </c>
      <c r="O4039" s="5" t="s">
        <v>31</v>
      </c>
      <c r="P4039" t="s">
        <v>192</v>
      </c>
      <c r="Q4039" s="5" t="s">
        <v>45</v>
      </c>
      <c r="R4039" s="1">
        <v>8</v>
      </c>
      <c r="S4039" s="1">
        <v>3683</v>
      </c>
      <c r="T4039">
        <v>0</v>
      </c>
      <c r="U4039" s="1">
        <v>2175</v>
      </c>
      <c r="V4039" s="1">
        <v>17400</v>
      </c>
      <c r="W4039" s="1">
        <v>29464</v>
      </c>
      <c r="X4039" s="1">
        <v>12064</v>
      </c>
      <c r="Y4039" s="7">
        <v>0.40944881889763779</v>
      </c>
    </row>
    <row r="4040" spans="1:25">
      <c r="A4040" t="s">
        <v>5602</v>
      </c>
      <c r="B4040" s="3" t="str">
        <f t="shared" si="126"/>
        <v>Jan</v>
      </c>
      <c r="C4040" s="3" t="str">
        <f t="shared" si="127"/>
        <v>2025</v>
      </c>
      <c r="D4040" s="3">
        <v>45684</v>
      </c>
      <c r="E4040" t="s">
        <v>2035</v>
      </c>
      <c r="F4040" t="s">
        <v>1158</v>
      </c>
      <c r="G4040" s="5" t="s">
        <v>37</v>
      </c>
      <c r="H4040" s="5" t="s">
        <v>38</v>
      </c>
      <c r="I4040" t="s">
        <v>362</v>
      </c>
      <c r="J4040" t="s">
        <v>319</v>
      </c>
      <c r="K4040" s="5" t="s">
        <v>73</v>
      </c>
      <c r="L4040" s="5" t="s">
        <v>54</v>
      </c>
      <c r="M4040" t="s">
        <v>117</v>
      </c>
      <c r="N4040" s="5" t="s">
        <v>118</v>
      </c>
      <c r="O4040" s="5" t="s">
        <v>43</v>
      </c>
      <c r="P4040" t="s">
        <v>125</v>
      </c>
      <c r="Q4040" s="5" t="s">
        <v>33</v>
      </c>
      <c r="R4040" s="1">
        <v>3</v>
      </c>
      <c r="S4040" s="1">
        <v>4300</v>
      </c>
      <c r="T4040">
        <v>0.25</v>
      </c>
      <c r="U4040" s="1">
        <v>3621</v>
      </c>
      <c r="V4040" s="1">
        <v>10863</v>
      </c>
      <c r="W4040" s="1">
        <v>9675</v>
      </c>
      <c r="X4040" s="1">
        <v>-1188</v>
      </c>
      <c r="Y4040" s="7">
        <v>-0.12279069767441861</v>
      </c>
    </row>
    <row r="4041" spans="1:25">
      <c r="A4041" t="s">
        <v>5603</v>
      </c>
      <c r="B4041" s="3" t="str">
        <f t="shared" si="126"/>
        <v>Jan</v>
      </c>
      <c r="C4041" s="3" t="str">
        <f t="shared" si="127"/>
        <v>2022</v>
      </c>
      <c r="D4041" s="3">
        <v>44573</v>
      </c>
      <c r="E4041" t="s">
        <v>1851</v>
      </c>
      <c r="F4041" t="s">
        <v>1317</v>
      </c>
      <c r="G4041" s="5" t="s">
        <v>49</v>
      </c>
      <c r="H4041" s="5" t="s">
        <v>50</v>
      </c>
      <c r="I4041" t="s">
        <v>596</v>
      </c>
      <c r="J4041" t="s">
        <v>219</v>
      </c>
      <c r="K4041" s="5" t="s">
        <v>41</v>
      </c>
      <c r="L4041" s="5" t="s">
        <v>28</v>
      </c>
      <c r="M4041" t="s">
        <v>29</v>
      </c>
      <c r="N4041" s="5" t="s">
        <v>30</v>
      </c>
      <c r="O4041" s="5" t="s">
        <v>31</v>
      </c>
      <c r="P4041" t="s">
        <v>102</v>
      </c>
      <c r="Q4041" s="5" t="s">
        <v>45</v>
      </c>
      <c r="R4041" s="1">
        <v>1</v>
      </c>
      <c r="S4041" s="1">
        <v>3932</v>
      </c>
      <c r="T4041">
        <v>0.25</v>
      </c>
      <c r="U4041" s="1">
        <v>2657</v>
      </c>
      <c r="V4041" s="1">
        <v>2657</v>
      </c>
      <c r="W4041" s="1">
        <v>2949</v>
      </c>
      <c r="X4041" s="1">
        <v>292</v>
      </c>
      <c r="Y4041" s="7">
        <v>9.9016615801966773E-2</v>
      </c>
    </row>
    <row r="4042" spans="1:25">
      <c r="A4042" t="s">
        <v>5604</v>
      </c>
      <c r="B4042" s="3" t="str">
        <f t="shared" si="126"/>
        <v>May</v>
      </c>
      <c r="C4042" s="3" t="str">
        <f t="shared" si="127"/>
        <v>2025</v>
      </c>
      <c r="D4042" s="3">
        <v>45778</v>
      </c>
      <c r="E4042" t="s">
        <v>685</v>
      </c>
      <c r="F4042" t="s">
        <v>675</v>
      </c>
      <c r="G4042" s="5" t="s">
        <v>37</v>
      </c>
      <c r="H4042" s="5" t="s">
        <v>38</v>
      </c>
      <c r="I4042" t="s">
        <v>447</v>
      </c>
      <c r="J4042" t="s">
        <v>526</v>
      </c>
      <c r="K4042" s="5" t="s">
        <v>27</v>
      </c>
      <c r="L4042" s="5" t="s">
        <v>116</v>
      </c>
      <c r="M4042" t="s">
        <v>55</v>
      </c>
      <c r="N4042" s="5" t="s">
        <v>56</v>
      </c>
      <c r="O4042" s="5" t="s">
        <v>31</v>
      </c>
      <c r="P4042" t="s">
        <v>376</v>
      </c>
      <c r="Q4042" s="5" t="s">
        <v>45</v>
      </c>
      <c r="R4042" s="1">
        <v>1</v>
      </c>
      <c r="S4042" s="1">
        <v>4910</v>
      </c>
      <c r="T4042">
        <v>0.1</v>
      </c>
      <c r="U4042" s="1">
        <v>3773</v>
      </c>
      <c r="V4042" s="1">
        <v>3773</v>
      </c>
      <c r="W4042" s="1">
        <v>4419</v>
      </c>
      <c r="X4042" s="1">
        <v>646</v>
      </c>
      <c r="Y4042" s="7">
        <v>0.14618692011767367</v>
      </c>
    </row>
    <row r="4043" spans="1:25">
      <c r="A4043" t="s">
        <v>5605</v>
      </c>
      <c r="B4043" s="3" t="str">
        <f t="shared" si="126"/>
        <v>Jul</v>
      </c>
      <c r="C4043" s="3" t="str">
        <f t="shared" si="127"/>
        <v>2025</v>
      </c>
      <c r="D4043" s="3">
        <v>45862</v>
      </c>
      <c r="E4043" t="s">
        <v>1933</v>
      </c>
      <c r="F4043" t="s">
        <v>1515</v>
      </c>
      <c r="G4043" s="5" t="s">
        <v>23</v>
      </c>
      <c r="H4043" s="5" t="s">
        <v>24</v>
      </c>
      <c r="I4043" t="s">
        <v>500</v>
      </c>
      <c r="J4043" t="s">
        <v>764</v>
      </c>
      <c r="K4043" s="5" t="s">
        <v>95</v>
      </c>
      <c r="L4043" s="5" t="s">
        <v>116</v>
      </c>
      <c r="M4043" t="s">
        <v>65</v>
      </c>
      <c r="N4043" s="5" t="s">
        <v>66</v>
      </c>
      <c r="O4043" s="5" t="s">
        <v>31</v>
      </c>
      <c r="P4043" t="s">
        <v>238</v>
      </c>
      <c r="Q4043" s="5" t="s">
        <v>75</v>
      </c>
      <c r="R4043" s="1">
        <v>3</v>
      </c>
      <c r="S4043" s="1">
        <v>4862</v>
      </c>
      <c r="T4043">
        <v>0.2</v>
      </c>
      <c r="U4043" s="1">
        <v>2450</v>
      </c>
      <c r="V4043" s="1">
        <v>7350</v>
      </c>
      <c r="W4043" s="1">
        <v>11668.800000000001</v>
      </c>
      <c r="X4043" s="1">
        <v>4318.8000000000011</v>
      </c>
      <c r="Y4043" s="7">
        <v>0.37011517893870843</v>
      </c>
    </row>
    <row r="4044" spans="1:25">
      <c r="A4044" t="s">
        <v>5606</v>
      </c>
      <c r="B4044" s="3" t="str">
        <f t="shared" si="126"/>
        <v>Jun</v>
      </c>
      <c r="C4044" s="3" t="str">
        <f t="shared" si="127"/>
        <v>2022</v>
      </c>
      <c r="D4044" s="3">
        <v>44739</v>
      </c>
      <c r="E4044" t="s">
        <v>1576</v>
      </c>
      <c r="F4044" t="s">
        <v>2042</v>
      </c>
      <c r="G4044" s="5" t="s">
        <v>37</v>
      </c>
      <c r="H4044" s="5" t="s">
        <v>38</v>
      </c>
      <c r="I4044" t="s">
        <v>695</v>
      </c>
      <c r="J4044" t="s">
        <v>164</v>
      </c>
      <c r="K4044" s="5" t="s">
        <v>27</v>
      </c>
      <c r="L4044" s="5" t="s">
        <v>54</v>
      </c>
      <c r="M4044" t="s">
        <v>117</v>
      </c>
      <c r="N4044" s="5" t="s">
        <v>118</v>
      </c>
      <c r="O4044" s="5" t="s">
        <v>43</v>
      </c>
      <c r="P4044" t="s">
        <v>427</v>
      </c>
      <c r="Q4044" s="5" t="s">
        <v>33</v>
      </c>
      <c r="R4044" s="1">
        <v>4</v>
      </c>
      <c r="S4044" s="1">
        <v>2777</v>
      </c>
      <c r="T4044">
        <v>0.2</v>
      </c>
      <c r="U4044" s="1">
        <v>2060</v>
      </c>
      <c r="V4044" s="1">
        <v>8240</v>
      </c>
      <c r="W4044" s="1">
        <v>8886.4</v>
      </c>
      <c r="X4044" s="1">
        <v>646.39999999999964</v>
      </c>
      <c r="Y4044" s="7">
        <v>7.2740367302844763E-2</v>
      </c>
    </row>
    <row r="4045" spans="1:25">
      <c r="A4045" t="s">
        <v>5607</v>
      </c>
      <c r="B4045" s="3" t="str">
        <f t="shared" si="126"/>
        <v>Mar</v>
      </c>
      <c r="C4045" s="3" t="str">
        <f t="shared" si="127"/>
        <v>2023</v>
      </c>
      <c r="D4045" s="3">
        <v>44995</v>
      </c>
      <c r="E4045" t="s">
        <v>1760</v>
      </c>
      <c r="F4045" t="s">
        <v>2104</v>
      </c>
      <c r="G4045" s="5" t="s">
        <v>61</v>
      </c>
      <c r="H4045" s="5" t="s">
        <v>50</v>
      </c>
      <c r="I4045" t="s">
        <v>705</v>
      </c>
      <c r="J4045" t="s">
        <v>1209</v>
      </c>
      <c r="K4045" s="5" t="s">
        <v>27</v>
      </c>
      <c r="L4045" s="5" t="s">
        <v>64</v>
      </c>
      <c r="M4045" t="s">
        <v>65</v>
      </c>
      <c r="N4045" s="5" t="s">
        <v>66</v>
      </c>
      <c r="O4045" s="5" t="s">
        <v>31</v>
      </c>
      <c r="P4045" t="s">
        <v>202</v>
      </c>
      <c r="Q4045" s="5" t="s">
        <v>75</v>
      </c>
      <c r="R4045" s="1">
        <v>8</v>
      </c>
      <c r="S4045" s="1">
        <v>3929</v>
      </c>
      <c r="T4045">
        <v>0.25</v>
      </c>
      <c r="U4045" s="1">
        <v>2008</v>
      </c>
      <c r="V4045" s="1">
        <v>16064</v>
      </c>
      <c r="W4045" s="1">
        <v>23574</v>
      </c>
      <c r="X4045" s="1">
        <v>7510</v>
      </c>
      <c r="Y4045" s="7">
        <v>0.31857130737252903</v>
      </c>
    </row>
    <row r="4046" spans="1:25">
      <c r="A4046" t="s">
        <v>5608</v>
      </c>
      <c r="B4046" s="3" t="str">
        <f t="shared" si="126"/>
        <v>Sep</v>
      </c>
      <c r="C4046" s="3" t="str">
        <f t="shared" si="127"/>
        <v>2024</v>
      </c>
      <c r="D4046" s="3">
        <v>45547</v>
      </c>
      <c r="E4046" t="s">
        <v>1490</v>
      </c>
      <c r="F4046" t="s">
        <v>883</v>
      </c>
      <c r="G4046" s="5" t="s">
        <v>61</v>
      </c>
      <c r="H4046" s="5" t="s">
        <v>50</v>
      </c>
      <c r="I4046" t="s">
        <v>212</v>
      </c>
      <c r="J4046" t="s">
        <v>1049</v>
      </c>
      <c r="K4046" s="5" t="s">
        <v>95</v>
      </c>
      <c r="L4046" s="5" t="s">
        <v>28</v>
      </c>
      <c r="M4046" t="s">
        <v>87</v>
      </c>
      <c r="N4046" s="5" t="s">
        <v>88</v>
      </c>
      <c r="O4046" s="5" t="s">
        <v>43</v>
      </c>
      <c r="P4046" t="s">
        <v>153</v>
      </c>
      <c r="Q4046" s="5" t="s">
        <v>33</v>
      </c>
      <c r="R4046" s="1">
        <v>7</v>
      </c>
      <c r="S4046" s="1">
        <v>160</v>
      </c>
      <c r="T4046">
        <v>0.2</v>
      </c>
      <c r="U4046" s="1">
        <v>108</v>
      </c>
      <c r="V4046" s="1">
        <v>756</v>
      </c>
      <c r="W4046" s="1">
        <v>896</v>
      </c>
      <c r="X4046" s="1">
        <v>140</v>
      </c>
      <c r="Y4046" s="7">
        <v>0.15625</v>
      </c>
    </row>
    <row r="4047" spans="1:25">
      <c r="A4047" t="s">
        <v>5609</v>
      </c>
      <c r="B4047" s="3" t="str">
        <f t="shared" si="126"/>
        <v>Apr</v>
      </c>
      <c r="C4047" s="3" t="str">
        <f t="shared" si="127"/>
        <v>2025</v>
      </c>
      <c r="D4047" s="3">
        <v>45761</v>
      </c>
      <c r="E4047" t="s">
        <v>69</v>
      </c>
      <c r="F4047" t="s">
        <v>2040</v>
      </c>
      <c r="G4047" s="5" t="s">
        <v>106</v>
      </c>
      <c r="H4047" s="5" t="s">
        <v>107</v>
      </c>
      <c r="I4047" t="s">
        <v>444</v>
      </c>
      <c r="J4047" t="s">
        <v>1797</v>
      </c>
      <c r="K4047" s="5" t="s">
        <v>27</v>
      </c>
      <c r="L4047" s="5" t="s">
        <v>54</v>
      </c>
      <c r="M4047" t="s">
        <v>55</v>
      </c>
      <c r="N4047" s="5" t="s">
        <v>56</v>
      </c>
      <c r="O4047" s="5" t="s">
        <v>31</v>
      </c>
      <c r="P4047" t="s">
        <v>855</v>
      </c>
      <c r="Q4047" s="5" t="s">
        <v>45</v>
      </c>
      <c r="R4047" s="1">
        <v>3</v>
      </c>
      <c r="S4047" s="1">
        <v>1199</v>
      </c>
      <c r="T4047">
        <v>0.25</v>
      </c>
      <c r="U4047" s="1">
        <v>960</v>
      </c>
      <c r="V4047" s="1">
        <v>2880</v>
      </c>
      <c r="W4047" s="1">
        <v>2697.75</v>
      </c>
      <c r="X4047" s="1">
        <v>-182.25</v>
      </c>
      <c r="Y4047" s="7">
        <v>-6.7556296914095079E-2</v>
      </c>
    </row>
    <row r="4048" spans="1:25">
      <c r="A4048" t="s">
        <v>5610</v>
      </c>
      <c r="B4048" s="3" t="str">
        <f t="shared" si="126"/>
        <v>Feb</v>
      </c>
      <c r="C4048" s="3" t="str">
        <f t="shared" si="127"/>
        <v>2024</v>
      </c>
      <c r="D4048" s="3">
        <v>45346</v>
      </c>
      <c r="E4048" t="s">
        <v>1152</v>
      </c>
      <c r="F4048" t="s">
        <v>2131</v>
      </c>
      <c r="G4048" s="5" t="s">
        <v>61</v>
      </c>
      <c r="H4048" s="5" t="s">
        <v>50</v>
      </c>
      <c r="I4048" t="s">
        <v>157</v>
      </c>
      <c r="J4048" t="s">
        <v>854</v>
      </c>
      <c r="K4048" s="5" t="s">
        <v>41</v>
      </c>
      <c r="L4048" s="5" t="s">
        <v>42</v>
      </c>
      <c r="M4048" t="s">
        <v>55</v>
      </c>
      <c r="N4048" s="5" t="s">
        <v>56</v>
      </c>
      <c r="O4048" s="5" t="s">
        <v>43</v>
      </c>
      <c r="P4048" t="s">
        <v>268</v>
      </c>
      <c r="Q4048" s="5" t="s">
        <v>45</v>
      </c>
      <c r="R4048" s="1">
        <v>2</v>
      </c>
      <c r="S4048" s="1">
        <v>3671</v>
      </c>
      <c r="T4048">
        <v>0</v>
      </c>
      <c r="U4048" s="1">
        <v>2315</v>
      </c>
      <c r="V4048" s="1">
        <v>4630</v>
      </c>
      <c r="W4048" s="1">
        <v>7342</v>
      </c>
      <c r="X4048" s="1">
        <v>2712</v>
      </c>
      <c r="Y4048" s="7">
        <v>0.36938163988014167</v>
      </c>
    </row>
    <row r="4049" spans="1:25">
      <c r="A4049" t="s">
        <v>5611</v>
      </c>
      <c r="B4049" s="3" t="str">
        <f t="shared" si="126"/>
        <v>May</v>
      </c>
      <c r="C4049" s="3" t="str">
        <f t="shared" si="127"/>
        <v>2022</v>
      </c>
      <c r="D4049" s="3">
        <v>44689</v>
      </c>
      <c r="E4049" t="s">
        <v>2214</v>
      </c>
      <c r="F4049" t="s">
        <v>843</v>
      </c>
      <c r="G4049" s="5" t="s">
        <v>23</v>
      </c>
      <c r="H4049" s="5" t="s">
        <v>24</v>
      </c>
      <c r="I4049" t="s">
        <v>561</v>
      </c>
      <c r="J4049" t="s">
        <v>1589</v>
      </c>
      <c r="K4049" s="5" t="s">
        <v>41</v>
      </c>
      <c r="L4049" s="5" t="s">
        <v>116</v>
      </c>
      <c r="M4049" t="s">
        <v>87</v>
      </c>
      <c r="N4049" s="5" t="s">
        <v>88</v>
      </c>
      <c r="O4049" s="5" t="s">
        <v>31</v>
      </c>
      <c r="P4049" t="s">
        <v>787</v>
      </c>
      <c r="Q4049" s="5" t="s">
        <v>33</v>
      </c>
      <c r="R4049" s="1">
        <v>1</v>
      </c>
      <c r="S4049" s="1">
        <v>915</v>
      </c>
      <c r="T4049">
        <v>0.05</v>
      </c>
      <c r="U4049" s="1">
        <v>558</v>
      </c>
      <c r="V4049" s="1">
        <v>558</v>
      </c>
      <c r="W4049" s="1">
        <v>869.25</v>
      </c>
      <c r="X4049" s="1">
        <v>311.25</v>
      </c>
      <c r="Y4049" s="7">
        <v>0.35806729939603105</v>
      </c>
    </row>
    <row r="4050" spans="1:25">
      <c r="A4050" t="s">
        <v>5612</v>
      </c>
      <c r="B4050" s="3" t="str">
        <f t="shared" si="126"/>
        <v>May</v>
      </c>
      <c r="C4050" s="3" t="str">
        <f t="shared" si="127"/>
        <v>2024</v>
      </c>
      <c r="D4050" s="3">
        <v>45434</v>
      </c>
      <c r="E4050" t="s">
        <v>3423</v>
      </c>
      <c r="F4050" t="s">
        <v>1621</v>
      </c>
      <c r="G4050" s="5" t="s">
        <v>106</v>
      </c>
      <c r="H4050" s="5" t="s">
        <v>107</v>
      </c>
      <c r="I4050" t="s">
        <v>1140</v>
      </c>
      <c r="J4050" t="s">
        <v>1141</v>
      </c>
      <c r="K4050" s="5" t="s">
        <v>27</v>
      </c>
      <c r="L4050" s="5" t="s">
        <v>116</v>
      </c>
      <c r="M4050" t="s">
        <v>117</v>
      </c>
      <c r="N4050" s="5" t="s">
        <v>118</v>
      </c>
      <c r="O4050" s="5" t="s">
        <v>43</v>
      </c>
      <c r="P4050" t="s">
        <v>74</v>
      </c>
      <c r="Q4050" s="5" t="s">
        <v>75</v>
      </c>
      <c r="R4050" s="1">
        <v>7</v>
      </c>
      <c r="S4050" s="1">
        <v>4066</v>
      </c>
      <c r="T4050">
        <v>0</v>
      </c>
      <c r="U4050" s="1">
        <v>2510</v>
      </c>
      <c r="V4050" s="1">
        <v>17570</v>
      </c>
      <c r="W4050" s="1">
        <v>28462</v>
      </c>
      <c r="X4050" s="1">
        <v>10892</v>
      </c>
      <c r="Y4050" s="7">
        <v>0.38268568617806198</v>
      </c>
    </row>
    <row r="4051" spans="1:25">
      <c r="A4051" t="s">
        <v>5613</v>
      </c>
      <c r="B4051" s="3" t="str">
        <f t="shared" si="126"/>
        <v>Mar</v>
      </c>
      <c r="C4051" s="3" t="str">
        <f t="shared" si="127"/>
        <v>2025</v>
      </c>
      <c r="D4051" s="3">
        <v>45723</v>
      </c>
      <c r="E4051" t="s">
        <v>2613</v>
      </c>
      <c r="F4051" t="s">
        <v>344</v>
      </c>
      <c r="G4051" s="5" t="s">
        <v>23</v>
      </c>
      <c r="H4051" s="5" t="s">
        <v>24</v>
      </c>
      <c r="I4051" t="s">
        <v>93</v>
      </c>
      <c r="J4051" t="s">
        <v>1261</v>
      </c>
      <c r="K4051" s="5" t="s">
        <v>41</v>
      </c>
      <c r="L4051" s="5" t="s">
        <v>64</v>
      </c>
      <c r="M4051" t="s">
        <v>87</v>
      </c>
      <c r="N4051" s="5" t="s">
        <v>88</v>
      </c>
      <c r="O4051" s="5" t="s">
        <v>31</v>
      </c>
      <c r="P4051" t="s">
        <v>757</v>
      </c>
      <c r="Q4051" s="5" t="s">
        <v>75</v>
      </c>
      <c r="R4051" s="1">
        <v>5</v>
      </c>
      <c r="S4051" s="1">
        <v>3648</v>
      </c>
      <c r="T4051">
        <v>0.25</v>
      </c>
      <c r="U4051" s="1">
        <v>2934</v>
      </c>
      <c r="V4051" s="1">
        <v>14670</v>
      </c>
      <c r="W4051" s="1">
        <v>13680</v>
      </c>
      <c r="X4051" s="1">
        <v>-990</v>
      </c>
      <c r="Y4051" s="7">
        <v>-7.2368421052631582E-2</v>
      </c>
    </row>
    <row r="4052" spans="1:25">
      <c r="A4052" t="s">
        <v>5614</v>
      </c>
      <c r="B4052" s="3" t="str">
        <f t="shared" si="126"/>
        <v>Apr</v>
      </c>
      <c r="C4052" s="3" t="str">
        <f t="shared" si="127"/>
        <v>2022</v>
      </c>
      <c r="D4052" s="3">
        <v>44667</v>
      </c>
      <c r="E4052" t="s">
        <v>1682</v>
      </c>
      <c r="F4052" t="s">
        <v>660</v>
      </c>
      <c r="G4052" s="5" t="s">
        <v>61</v>
      </c>
      <c r="H4052" s="5" t="s">
        <v>50</v>
      </c>
      <c r="I4052" t="s">
        <v>1404</v>
      </c>
      <c r="J4052" t="s">
        <v>264</v>
      </c>
      <c r="K4052" s="5" t="s">
        <v>41</v>
      </c>
      <c r="L4052" s="5" t="s">
        <v>28</v>
      </c>
      <c r="M4052" t="s">
        <v>117</v>
      </c>
      <c r="N4052" s="5" t="s">
        <v>118</v>
      </c>
      <c r="O4052" s="5" t="s">
        <v>43</v>
      </c>
      <c r="P4052" t="s">
        <v>142</v>
      </c>
      <c r="Q4052" s="5" t="s">
        <v>45</v>
      </c>
      <c r="R4052" s="1">
        <v>7</v>
      </c>
      <c r="S4052" s="1">
        <v>1874</v>
      </c>
      <c r="T4052">
        <v>0.1</v>
      </c>
      <c r="U4052" s="1">
        <v>1346</v>
      </c>
      <c r="V4052" s="1">
        <v>9422</v>
      </c>
      <c r="W4052" s="1">
        <v>11806.2</v>
      </c>
      <c r="X4052" s="1">
        <v>2384.2000000000007</v>
      </c>
      <c r="Y4052" s="7">
        <v>0.20194474089884981</v>
      </c>
    </row>
    <row r="4053" spans="1:25">
      <c r="A4053" t="s">
        <v>5615</v>
      </c>
      <c r="B4053" s="3" t="str">
        <f t="shared" si="126"/>
        <v>Jul</v>
      </c>
      <c r="C4053" s="3" t="str">
        <f t="shared" si="127"/>
        <v>2025</v>
      </c>
      <c r="D4053" s="3">
        <v>45843</v>
      </c>
      <c r="E4053" t="s">
        <v>172</v>
      </c>
      <c r="F4053" t="s">
        <v>665</v>
      </c>
      <c r="G4053" s="5" t="s">
        <v>37</v>
      </c>
      <c r="H4053" s="5" t="s">
        <v>38</v>
      </c>
      <c r="I4053" t="s">
        <v>1140</v>
      </c>
      <c r="J4053" t="s">
        <v>1999</v>
      </c>
      <c r="K4053" s="5" t="s">
        <v>27</v>
      </c>
      <c r="L4053" s="5" t="s">
        <v>64</v>
      </c>
      <c r="M4053" t="s">
        <v>65</v>
      </c>
      <c r="N4053" s="5" t="s">
        <v>66</v>
      </c>
      <c r="O4053" s="5" t="s">
        <v>43</v>
      </c>
      <c r="P4053" t="s">
        <v>320</v>
      </c>
      <c r="Q4053" s="5" t="s">
        <v>75</v>
      </c>
      <c r="R4053" s="1">
        <v>7</v>
      </c>
      <c r="S4053" s="1">
        <v>3494</v>
      </c>
      <c r="T4053">
        <v>0.05</v>
      </c>
      <c r="U4053" s="1">
        <v>2747</v>
      </c>
      <c r="V4053" s="1">
        <v>19229</v>
      </c>
      <c r="W4053" s="1">
        <v>23235.1</v>
      </c>
      <c r="X4053" s="1">
        <v>4006.0999999999985</v>
      </c>
      <c r="Y4053" s="7">
        <v>0.17241587081613588</v>
      </c>
    </row>
    <row r="4054" spans="1:25">
      <c r="A4054" t="s">
        <v>5616</v>
      </c>
      <c r="B4054" s="3" t="str">
        <f t="shared" si="126"/>
        <v>Sep</v>
      </c>
      <c r="C4054" s="3" t="str">
        <f t="shared" si="127"/>
        <v>2025</v>
      </c>
      <c r="D4054" s="3">
        <v>45910</v>
      </c>
      <c r="E4054" t="s">
        <v>2805</v>
      </c>
      <c r="F4054" t="s">
        <v>1311</v>
      </c>
      <c r="G4054" s="5" t="s">
        <v>37</v>
      </c>
      <c r="H4054" s="5" t="s">
        <v>38</v>
      </c>
      <c r="I4054" t="s">
        <v>258</v>
      </c>
      <c r="J4054" t="s">
        <v>790</v>
      </c>
      <c r="K4054" s="5" t="s">
        <v>41</v>
      </c>
      <c r="L4054" s="5" t="s">
        <v>42</v>
      </c>
      <c r="M4054" t="s">
        <v>65</v>
      </c>
      <c r="N4054" s="5" t="s">
        <v>66</v>
      </c>
      <c r="O4054" s="5" t="s">
        <v>31</v>
      </c>
      <c r="P4054" t="s">
        <v>390</v>
      </c>
      <c r="Q4054" s="5" t="s">
        <v>33</v>
      </c>
      <c r="R4054" s="1">
        <v>3</v>
      </c>
      <c r="S4054" s="1">
        <v>999</v>
      </c>
      <c r="T4054">
        <v>0</v>
      </c>
      <c r="U4054" s="1">
        <v>794</v>
      </c>
      <c r="V4054" s="1">
        <v>2382</v>
      </c>
      <c r="W4054" s="1">
        <v>2997</v>
      </c>
      <c r="X4054" s="1">
        <v>615</v>
      </c>
      <c r="Y4054" s="7">
        <v>0.20520520520520522</v>
      </c>
    </row>
    <row r="4055" spans="1:25">
      <c r="A4055" t="s">
        <v>5617</v>
      </c>
      <c r="B4055" s="3" t="str">
        <f t="shared" si="126"/>
        <v>Oct</v>
      </c>
      <c r="C4055" s="3" t="str">
        <f t="shared" si="127"/>
        <v>2024</v>
      </c>
      <c r="D4055" s="3">
        <v>45586</v>
      </c>
      <c r="E4055" t="s">
        <v>1019</v>
      </c>
      <c r="F4055" t="s">
        <v>1934</v>
      </c>
      <c r="G4055" s="5" t="s">
        <v>23</v>
      </c>
      <c r="H4055" s="5" t="s">
        <v>24</v>
      </c>
      <c r="I4055" t="s">
        <v>738</v>
      </c>
      <c r="J4055" t="s">
        <v>1903</v>
      </c>
      <c r="K4055" s="5" t="s">
        <v>41</v>
      </c>
      <c r="L4055" s="5" t="s">
        <v>28</v>
      </c>
      <c r="M4055" t="s">
        <v>29</v>
      </c>
      <c r="N4055" s="5" t="s">
        <v>30</v>
      </c>
      <c r="O4055" s="5" t="s">
        <v>31</v>
      </c>
      <c r="P4055" t="s">
        <v>57</v>
      </c>
      <c r="Q4055" s="5" t="s">
        <v>75</v>
      </c>
      <c r="R4055" s="1">
        <v>7</v>
      </c>
      <c r="S4055" s="1">
        <v>2714</v>
      </c>
      <c r="T4055">
        <v>0.25</v>
      </c>
      <c r="U4055" s="1">
        <v>1908</v>
      </c>
      <c r="V4055" s="1">
        <v>13356</v>
      </c>
      <c r="W4055" s="1">
        <v>14248.5</v>
      </c>
      <c r="X4055" s="1">
        <v>892.5</v>
      </c>
      <c r="Y4055" s="7">
        <v>6.2638172439204123E-2</v>
      </c>
    </row>
    <row r="4056" spans="1:25">
      <c r="A4056" t="s">
        <v>5618</v>
      </c>
      <c r="B4056" s="3" t="str">
        <f t="shared" si="126"/>
        <v>Sep</v>
      </c>
      <c r="C4056" s="3" t="str">
        <f t="shared" si="127"/>
        <v>2024</v>
      </c>
      <c r="D4056" s="3">
        <v>45536</v>
      </c>
      <c r="E4056" t="s">
        <v>748</v>
      </c>
      <c r="F4056" t="s">
        <v>393</v>
      </c>
      <c r="G4056" s="5" t="s">
        <v>49</v>
      </c>
      <c r="H4056" s="5" t="s">
        <v>50</v>
      </c>
      <c r="I4056" t="s">
        <v>1546</v>
      </c>
      <c r="J4056" t="s">
        <v>678</v>
      </c>
      <c r="K4056" s="5" t="s">
        <v>95</v>
      </c>
      <c r="L4056" s="5" t="s">
        <v>54</v>
      </c>
      <c r="M4056" t="s">
        <v>65</v>
      </c>
      <c r="N4056" s="5" t="s">
        <v>66</v>
      </c>
      <c r="O4056" s="5" t="s">
        <v>43</v>
      </c>
      <c r="P4056" t="s">
        <v>931</v>
      </c>
      <c r="Q4056" s="5" t="s">
        <v>45</v>
      </c>
      <c r="R4056" s="1">
        <v>4</v>
      </c>
      <c r="S4056" s="1">
        <v>3740</v>
      </c>
      <c r="T4056">
        <v>0.1</v>
      </c>
      <c r="U4056" s="1">
        <v>1900</v>
      </c>
      <c r="V4056" s="1">
        <v>7600</v>
      </c>
      <c r="W4056" s="1">
        <v>13464</v>
      </c>
      <c r="X4056" s="1">
        <v>5864</v>
      </c>
      <c r="Y4056" s="7">
        <v>0.43553178847296492</v>
      </c>
    </row>
    <row r="4057" spans="1:25">
      <c r="A4057" t="s">
        <v>5619</v>
      </c>
      <c r="B4057" s="3" t="str">
        <f t="shared" si="126"/>
        <v>Dec</v>
      </c>
      <c r="C4057" s="3" t="str">
        <f t="shared" si="127"/>
        <v>2025</v>
      </c>
      <c r="D4057" s="3">
        <v>45995</v>
      </c>
      <c r="E4057" t="s">
        <v>378</v>
      </c>
      <c r="F4057" t="s">
        <v>930</v>
      </c>
      <c r="G4057" s="5" t="s">
        <v>106</v>
      </c>
      <c r="H4057" s="5" t="s">
        <v>107</v>
      </c>
      <c r="I4057" t="s">
        <v>469</v>
      </c>
      <c r="J4057" t="s">
        <v>849</v>
      </c>
      <c r="K4057" s="5" t="s">
        <v>53</v>
      </c>
      <c r="L4057" s="5" t="s">
        <v>28</v>
      </c>
      <c r="M4057" t="s">
        <v>87</v>
      </c>
      <c r="N4057" s="5" t="s">
        <v>88</v>
      </c>
      <c r="O4057" s="5" t="s">
        <v>31</v>
      </c>
      <c r="P4057" t="s">
        <v>119</v>
      </c>
      <c r="Q4057" s="5" t="s">
        <v>45</v>
      </c>
      <c r="R4057" s="1">
        <v>3</v>
      </c>
      <c r="S4057" s="1">
        <v>2292</v>
      </c>
      <c r="T4057">
        <v>0.1</v>
      </c>
      <c r="U4057" s="1">
        <v>1334</v>
      </c>
      <c r="V4057" s="1">
        <v>4002</v>
      </c>
      <c r="W4057" s="1">
        <v>6188.4000000000005</v>
      </c>
      <c r="X4057" s="1">
        <v>2186.4000000000005</v>
      </c>
      <c r="Y4057" s="7">
        <v>0.3533061857669188</v>
      </c>
    </row>
    <row r="4058" spans="1:25">
      <c r="A4058" t="s">
        <v>5620</v>
      </c>
      <c r="B4058" s="3" t="str">
        <f t="shared" si="126"/>
        <v>Dec</v>
      </c>
      <c r="C4058" s="3" t="str">
        <f t="shared" si="127"/>
        <v>2023</v>
      </c>
      <c r="D4058" s="3">
        <v>45273</v>
      </c>
      <c r="E4058" t="s">
        <v>1490</v>
      </c>
      <c r="F4058" t="s">
        <v>2086</v>
      </c>
      <c r="G4058" s="5" t="s">
        <v>106</v>
      </c>
      <c r="H4058" s="5" t="s">
        <v>107</v>
      </c>
      <c r="I4058" t="s">
        <v>1892</v>
      </c>
      <c r="J4058" t="s">
        <v>124</v>
      </c>
      <c r="K4058" s="5" t="s">
        <v>73</v>
      </c>
      <c r="L4058" s="5" t="s">
        <v>54</v>
      </c>
      <c r="M4058" t="s">
        <v>29</v>
      </c>
      <c r="N4058" s="5" t="s">
        <v>30</v>
      </c>
      <c r="O4058" s="5" t="s">
        <v>31</v>
      </c>
      <c r="P4058" t="s">
        <v>208</v>
      </c>
      <c r="Q4058" s="5" t="s">
        <v>75</v>
      </c>
      <c r="R4058" s="1">
        <v>8</v>
      </c>
      <c r="S4058" s="1">
        <v>4150</v>
      </c>
      <c r="T4058">
        <v>0.25</v>
      </c>
      <c r="U4058" s="1">
        <v>3039</v>
      </c>
      <c r="V4058" s="1">
        <v>24312</v>
      </c>
      <c r="W4058" s="1">
        <v>24900</v>
      </c>
      <c r="X4058" s="1">
        <v>588</v>
      </c>
      <c r="Y4058" s="7">
        <v>2.3614457831325302E-2</v>
      </c>
    </row>
    <row r="4059" spans="1:25">
      <c r="A4059" t="s">
        <v>5621</v>
      </c>
      <c r="B4059" s="3" t="str">
        <f t="shared" si="126"/>
        <v>May</v>
      </c>
      <c r="C4059" s="3" t="str">
        <f t="shared" si="127"/>
        <v>2022</v>
      </c>
      <c r="D4059" s="3">
        <v>44695</v>
      </c>
      <c r="E4059" t="s">
        <v>542</v>
      </c>
      <c r="F4059" t="s">
        <v>3009</v>
      </c>
      <c r="G4059" s="5" t="s">
        <v>61</v>
      </c>
      <c r="H4059" s="5" t="s">
        <v>50</v>
      </c>
      <c r="I4059" t="s">
        <v>1309</v>
      </c>
      <c r="J4059" t="s">
        <v>859</v>
      </c>
      <c r="K4059" s="5" t="s">
        <v>73</v>
      </c>
      <c r="L4059" s="5" t="s">
        <v>42</v>
      </c>
      <c r="M4059" t="s">
        <v>29</v>
      </c>
      <c r="N4059" s="5" t="s">
        <v>30</v>
      </c>
      <c r="O4059" s="5" t="s">
        <v>31</v>
      </c>
      <c r="P4059" t="s">
        <v>131</v>
      </c>
      <c r="Q4059" s="5" t="s">
        <v>75</v>
      </c>
      <c r="R4059" s="1">
        <v>4</v>
      </c>
      <c r="S4059" s="1">
        <v>2259</v>
      </c>
      <c r="T4059">
        <v>0.1</v>
      </c>
      <c r="U4059" s="1">
        <v>1605</v>
      </c>
      <c r="V4059" s="1">
        <v>6420</v>
      </c>
      <c r="W4059" s="1">
        <v>8132.4000000000005</v>
      </c>
      <c r="X4059" s="1">
        <v>1712.4000000000005</v>
      </c>
      <c r="Y4059" s="7">
        <v>0.21056514682012695</v>
      </c>
    </row>
    <row r="4060" spans="1:25">
      <c r="A4060" t="s">
        <v>5622</v>
      </c>
      <c r="B4060" s="3" t="str">
        <f t="shared" si="126"/>
        <v>Dec</v>
      </c>
      <c r="C4060" s="3" t="str">
        <f t="shared" si="127"/>
        <v>2024</v>
      </c>
      <c r="D4060" s="3">
        <v>45655</v>
      </c>
      <c r="E4060" t="s">
        <v>1500</v>
      </c>
      <c r="F4060" t="s">
        <v>1052</v>
      </c>
      <c r="G4060" s="5" t="s">
        <v>37</v>
      </c>
      <c r="H4060" s="5" t="s">
        <v>38</v>
      </c>
      <c r="I4060" t="s">
        <v>1309</v>
      </c>
      <c r="J4060" t="s">
        <v>970</v>
      </c>
      <c r="K4060" s="5" t="s">
        <v>53</v>
      </c>
      <c r="L4060" s="5" t="s">
        <v>64</v>
      </c>
      <c r="M4060" t="s">
        <v>65</v>
      </c>
      <c r="N4060" s="5" t="s">
        <v>66</v>
      </c>
      <c r="O4060" s="5" t="s">
        <v>31</v>
      </c>
      <c r="P4060" t="s">
        <v>493</v>
      </c>
      <c r="Q4060" s="5" t="s">
        <v>45</v>
      </c>
      <c r="R4060" s="1">
        <v>1</v>
      </c>
      <c r="S4060" s="1">
        <v>97</v>
      </c>
      <c r="T4060">
        <v>0.15</v>
      </c>
      <c r="U4060" s="1">
        <v>68</v>
      </c>
      <c r="V4060" s="1">
        <v>68</v>
      </c>
      <c r="W4060" s="1">
        <v>82.45</v>
      </c>
      <c r="X4060" s="1">
        <v>14.450000000000003</v>
      </c>
      <c r="Y4060" s="7">
        <v>0.1752577319587629</v>
      </c>
    </row>
    <row r="4061" spans="1:25">
      <c r="A4061" t="s">
        <v>5623</v>
      </c>
      <c r="B4061" s="3" t="str">
        <f t="shared" si="126"/>
        <v>Jun</v>
      </c>
      <c r="C4061" s="3" t="str">
        <f t="shared" si="127"/>
        <v>2025</v>
      </c>
      <c r="D4061" s="3">
        <v>45817</v>
      </c>
      <c r="E4061" t="s">
        <v>104</v>
      </c>
      <c r="F4061" t="s">
        <v>48</v>
      </c>
      <c r="G4061" s="5" t="s">
        <v>106</v>
      </c>
      <c r="H4061" s="5" t="s">
        <v>107</v>
      </c>
      <c r="I4061" t="s">
        <v>71</v>
      </c>
      <c r="J4061" t="s">
        <v>1946</v>
      </c>
      <c r="K4061" s="5" t="s">
        <v>41</v>
      </c>
      <c r="L4061" s="5" t="s">
        <v>116</v>
      </c>
      <c r="M4061" t="s">
        <v>117</v>
      </c>
      <c r="N4061" s="5" t="s">
        <v>118</v>
      </c>
      <c r="O4061" s="5" t="s">
        <v>31</v>
      </c>
      <c r="P4061" t="s">
        <v>522</v>
      </c>
      <c r="Q4061" s="5" t="s">
        <v>33</v>
      </c>
      <c r="R4061" s="1">
        <v>3</v>
      </c>
      <c r="S4061" s="1">
        <v>3239</v>
      </c>
      <c r="T4061">
        <v>0.15</v>
      </c>
      <c r="U4061" s="1">
        <v>1946</v>
      </c>
      <c r="V4061" s="1">
        <v>5838</v>
      </c>
      <c r="W4061" s="1">
        <v>8259.4499999999989</v>
      </c>
      <c r="X4061" s="1">
        <v>2421.4499999999989</v>
      </c>
      <c r="Y4061" s="7">
        <v>0.29317327424949596</v>
      </c>
    </row>
    <row r="4062" spans="1:25">
      <c r="A4062" t="s">
        <v>5624</v>
      </c>
      <c r="B4062" s="3" t="str">
        <f t="shared" si="126"/>
        <v>Dec</v>
      </c>
      <c r="C4062" s="3" t="str">
        <f t="shared" si="127"/>
        <v>2025</v>
      </c>
      <c r="D4062" s="3">
        <v>46011</v>
      </c>
      <c r="E4062" t="s">
        <v>997</v>
      </c>
      <c r="F4062" t="s">
        <v>968</v>
      </c>
      <c r="G4062" s="5" t="s">
        <v>23</v>
      </c>
      <c r="H4062" s="5" t="s">
        <v>24</v>
      </c>
      <c r="I4062" t="s">
        <v>1327</v>
      </c>
      <c r="J4062" t="s">
        <v>966</v>
      </c>
      <c r="K4062" s="5" t="s">
        <v>53</v>
      </c>
      <c r="L4062" s="5" t="s">
        <v>54</v>
      </c>
      <c r="M4062" t="s">
        <v>29</v>
      </c>
      <c r="N4062" s="5" t="s">
        <v>30</v>
      </c>
      <c r="O4062" s="5" t="s">
        <v>31</v>
      </c>
      <c r="P4062" t="s">
        <v>208</v>
      </c>
      <c r="Q4062" s="5" t="s">
        <v>33</v>
      </c>
      <c r="R4062" s="1">
        <v>5</v>
      </c>
      <c r="S4062" s="1">
        <v>218</v>
      </c>
      <c r="T4062">
        <v>0.2</v>
      </c>
      <c r="U4062" s="1">
        <v>117</v>
      </c>
      <c r="V4062" s="1">
        <v>585</v>
      </c>
      <c r="W4062" s="1">
        <v>872</v>
      </c>
      <c r="X4062" s="1">
        <v>287</v>
      </c>
      <c r="Y4062" s="7">
        <v>0.32912844036697247</v>
      </c>
    </row>
    <row r="4063" spans="1:25">
      <c r="A4063" t="s">
        <v>5625</v>
      </c>
      <c r="B4063" s="3" t="str">
        <f t="shared" si="126"/>
        <v>Jul</v>
      </c>
      <c r="C4063" s="3" t="str">
        <f t="shared" si="127"/>
        <v>2024</v>
      </c>
      <c r="D4063" s="3">
        <v>45478</v>
      </c>
      <c r="E4063" t="s">
        <v>1981</v>
      </c>
      <c r="F4063" t="s">
        <v>1073</v>
      </c>
      <c r="G4063" s="5" t="s">
        <v>106</v>
      </c>
      <c r="H4063" s="5" t="s">
        <v>107</v>
      </c>
      <c r="I4063" t="s">
        <v>699</v>
      </c>
      <c r="J4063" t="s">
        <v>970</v>
      </c>
      <c r="K4063" s="5" t="s">
        <v>53</v>
      </c>
      <c r="L4063" s="5" t="s">
        <v>42</v>
      </c>
      <c r="M4063" t="s">
        <v>55</v>
      </c>
      <c r="N4063" s="5" t="s">
        <v>56</v>
      </c>
      <c r="O4063" s="5" t="s">
        <v>31</v>
      </c>
      <c r="P4063" t="s">
        <v>359</v>
      </c>
      <c r="Q4063" s="5" t="s">
        <v>33</v>
      </c>
      <c r="R4063" s="1">
        <v>3</v>
      </c>
      <c r="S4063" s="1">
        <v>258</v>
      </c>
      <c r="T4063">
        <v>0.2</v>
      </c>
      <c r="U4063" s="1">
        <v>163</v>
      </c>
      <c r="V4063" s="1">
        <v>489</v>
      </c>
      <c r="W4063" s="1">
        <v>619.20000000000005</v>
      </c>
      <c r="X4063" s="1">
        <v>130.20000000000005</v>
      </c>
      <c r="Y4063" s="7">
        <v>0.21027131782945743</v>
      </c>
    </row>
    <row r="4064" spans="1:25">
      <c r="A4064" t="s">
        <v>5626</v>
      </c>
      <c r="B4064" s="3" t="str">
        <f t="shared" si="126"/>
        <v>Oct</v>
      </c>
      <c r="C4064" s="3" t="str">
        <f t="shared" si="127"/>
        <v>2024</v>
      </c>
      <c r="D4064" s="3">
        <v>45583</v>
      </c>
      <c r="E4064" t="s">
        <v>2038</v>
      </c>
      <c r="F4064" t="s">
        <v>1414</v>
      </c>
      <c r="G4064" s="5" t="s">
        <v>23</v>
      </c>
      <c r="H4064" s="5" t="s">
        <v>24</v>
      </c>
      <c r="I4064" t="s">
        <v>834</v>
      </c>
      <c r="J4064" t="s">
        <v>592</v>
      </c>
      <c r="K4064" s="5" t="s">
        <v>73</v>
      </c>
      <c r="L4064" s="5" t="s">
        <v>54</v>
      </c>
      <c r="M4064" t="s">
        <v>117</v>
      </c>
      <c r="N4064" s="5" t="s">
        <v>118</v>
      </c>
      <c r="O4064" s="5" t="s">
        <v>31</v>
      </c>
      <c r="P4064" t="s">
        <v>148</v>
      </c>
      <c r="Q4064" s="5" t="s">
        <v>75</v>
      </c>
      <c r="R4064" s="1">
        <v>6</v>
      </c>
      <c r="S4064" s="1">
        <v>3610</v>
      </c>
      <c r="T4064">
        <v>0.15</v>
      </c>
      <c r="U4064" s="1">
        <v>2731</v>
      </c>
      <c r="V4064" s="1">
        <v>16386</v>
      </c>
      <c r="W4064" s="1">
        <v>18411</v>
      </c>
      <c r="X4064" s="1">
        <v>2025</v>
      </c>
      <c r="Y4064" s="7">
        <v>0.10998859377546032</v>
      </c>
    </row>
    <row r="4065" spans="1:25">
      <c r="A4065" t="s">
        <v>5627</v>
      </c>
      <c r="B4065" s="3" t="str">
        <f t="shared" si="126"/>
        <v>Jun</v>
      </c>
      <c r="C4065" s="3" t="str">
        <f t="shared" si="127"/>
        <v>2023</v>
      </c>
      <c r="D4065" s="3">
        <v>45086</v>
      </c>
      <c r="E4065" t="s">
        <v>1420</v>
      </c>
      <c r="F4065" t="s">
        <v>867</v>
      </c>
      <c r="G4065" s="5" t="s">
        <v>37</v>
      </c>
      <c r="H4065" s="5" t="s">
        <v>38</v>
      </c>
      <c r="I4065" t="s">
        <v>1041</v>
      </c>
      <c r="J4065" t="s">
        <v>294</v>
      </c>
      <c r="K4065" s="5" t="s">
        <v>73</v>
      </c>
      <c r="L4065" s="5" t="s">
        <v>28</v>
      </c>
      <c r="M4065" t="s">
        <v>117</v>
      </c>
      <c r="N4065" s="5" t="s">
        <v>118</v>
      </c>
      <c r="O4065" s="5" t="s">
        <v>43</v>
      </c>
      <c r="P4065" t="s">
        <v>96</v>
      </c>
      <c r="Q4065" s="5" t="s">
        <v>75</v>
      </c>
      <c r="R4065" s="1">
        <v>2</v>
      </c>
      <c r="S4065" s="1">
        <v>109</v>
      </c>
      <c r="T4065">
        <v>0.15</v>
      </c>
      <c r="U4065" s="1">
        <v>78</v>
      </c>
      <c r="V4065" s="1">
        <v>156</v>
      </c>
      <c r="W4065" s="1">
        <v>185.29999999999998</v>
      </c>
      <c r="X4065" s="1">
        <v>29.299999999999983</v>
      </c>
      <c r="Y4065" s="7">
        <v>0.15812196438208304</v>
      </c>
    </row>
    <row r="4066" spans="1:25">
      <c r="A4066" t="s">
        <v>5628</v>
      </c>
      <c r="B4066" s="3" t="str">
        <f t="shared" si="126"/>
        <v>Feb</v>
      </c>
      <c r="C4066" s="3" t="str">
        <f t="shared" si="127"/>
        <v>2024</v>
      </c>
      <c r="D4066" s="3">
        <v>45331</v>
      </c>
      <c r="E4066" t="s">
        <v>693</v>
      </c>
      <c r="F4066" t="s">
        <v>92</v>
      </c>
      <c r="G4066" s="5" t="s">
        <v>37</v>
      </c>
      <c r="H4066" s="5" t="s">
        <v>38</v>
      </c>
      <c r="I4066" t="s">
        <v>725</v>
      </c>
      <c r="J4066" t="s">
        <v>408</v>
      </c>
      <c r="K4066" s="5" t="s">
        <v>27</v>
      </c>
      <c r="L4066" s="5" t="s">
        <v>54</v>
      </c>
      <c r="M4066" t="s">
        <v>87</v>
      </c>
      <c r="N4066" s="5" t="s">
        <v>88</v>
      </c>
      <c r="O4066" s="5" t="s">
        <v>31</v>
      </c>
      <c r="P4066" t="s">
        <v>376</v>
      </c>
      <c r="Q4066" s="5" t="s">
        <v>45</v>
      </c>
      <c r="R4066" s="1">
        <v>1</v>
      </c>
      <c r="S4066" s="1">
        <v>4068</v>
      </c>
      <c r="T4066">
        <v>0.25</v>
      </c>
      <c r="U4066" s="1">
        <v>3139</v>
      </c>
      <c r="V4066" s="1">
        <v>3139</v>
      </c>
      <c r="W4066" s="1">
        <v>3051</v>
      </c>
      <c r="X4066" s="1">
        <v>-88</v>
      </c>
      <c r="Y4066" s="7">
        <v>-2.8843002294329727E-2</v>
      </c>
    </row>
    <row r="4067" spans="1:25">
      <c r="A4067" t="s">
        <v>5629</v>
      </c>
      <c r="B4067" s="3" t="str">
        <f t="shared" si="126"/>
        <v>Aug</v>
      </c>
      <c r="C4067" s="3" t="str">
        <f t="shared" si="127"/>
        <v>2024</v>
      </c>
      <c r="D4067" s="3">
        <v>45512</v>
      </c>
      <c r="E4067" t="s">
        <v>1712</v>
      </c>
      <c r="F4067" t="s">
        <v>183</v>
      </c>
      <c r="G4067" s="5" t="s">
        <v>37</v>
      </c>
      <c r="H4067" s="5" t="s">
        <v>38</v>
      </c>
      <c r="I4067" t="s">
        <v>288</v>
      </c>
      <c r="J4067" t="s">
        <v>1863</v>
      </c>
      <c r="K4067" s="5" t="s">
        <v>27</v>
      </c>
      <c r="L4067" s="5" t="s">
        <v>64</v>
      </c>
      <c r="M4067" t="s">
        <v>55</v>
      </c>
      <c r="N4067" s="5" t="s">
        <v>56</v>
      </c>
      <c r="O4067" s="5" t="s">
        <v>31</v>
      </c>
      <c r="P4067" t="s">
        <v>148</v>
      </c>
      <c r="Q4067" s="5" t="s">
        <v>75</v>
      </c>
      <c r="R4067" s="1">
        <v>2</v>
      </c>
      <c r="S4067" s="1">
        <v>1405</v>
      </c>
      <c r="T4067">
        <v>0.25</v>
      </c>
      <c r="U4067" s="1">
        <v>918</v>
      </c>
      <c r="V4067" s="1">
        <v>1836</v>
      </c>
      <c r="W4067" s="1">
        <v>2107.5</v>
      </c>
      <c r="X4067" s="1">
        <v>271.5</v>
      </c>
      <c r="Y4067" s="7">
        <v>0.1288256227758007</v>
      </c>
    </row>
    <row r="4068" spans="1:25">
      <c r="A4068" t="s">
        <v>5630</v>
      </c>
      <c r="B4068" s="3" t="str">
        <f t="shared" si="126"/>
        <v>Jul</v>
      </c>
      <c r="C4068" s="3" t="str">
        <f t="shared" si="127"/>
        <v>2022</v>
      </c>
      <c r="D4068" s="3">
        <v>44763</v>
      </c>
      <c r="E4068" t="s">
        <v>300</v>
      </c>
      <c r="F4068" t="s">
        <v>669</v>
      </c>
      <c r="G4068" s="5" t="s">
        <v>61</v>
      </c>
      <c r="H4068" s="5" t="s">
        <v>50</v>
      </c>
      <c r="I4068" t="s">
        <v>646</v>
      </c>
      <c r="J4068" t="s">
        <v>749</v>
      </c>
      <c r="K4068" s="5" t="s">
        <v>41</v>
      </c>
      <c r="L4068" s="5" t="s">
        <v>54</v>
      </c>
      <c r="M4068" t="s">
        <v>55</v>
      </c>
      <c r="N4068" s="5" t="s">
        <v>56</v>
      </c>
      <c r="O4068" s="5" t="s">
        <v>43</v>
      </c>
      <c r="P4068" t="s">
        <v>244</v>
      </c>
      <c r="Q4068" s="5" t="s">
        <v>33</v>
      </c>
      <c r="R4068" s="1">
        <v>7</v>
      </c>
      <c r="S4068" s="1">
        <v>3886</v>
      </c>
      <c r="T4068">
        <v>0.15</v>
      </c>
      <c r="U4068" s="1">
        <v>3008</v>
      </c>
      <c r="V4068" s="1">
        <v>21056</v>
      </c>
      <c r="W4068" s="1">
        <v>23121.7</v>
      </c>
      <c r="X4068" s="1">
        <v>2065.7000000000007</v>
      </c>
      <c r="Y4068" s="7">
        <v>8.9340316672217035E-2</v>
      </c>
    </row>
    <row r="4069" spans="1:25">
      <c r="A4069" t="s">
        <v>5631</v>
      </c>
      <c r="B4069" s="3" t="str">
        <f t="shared" si="126"/>
        <v>May</v>
      </c>
      <c r="C4069" s="3" t="str">
        <f t="shared" si="127"/>
        <v>2022</v>
      </c>
      <c r="D4069" s="3">
        <v>44687</v>
      </c>
      <c r="E4069" t="s">
        <v>2935</v>
      </c>
      <c r="F4069" t="s">
        <v>613</v>
      </c>
      <c r="G4069" s="5" t="s">
        <v>37</v>
      </c>
      <c r="H4069" s="5" t="s">
        <v>38</v>
      </c>
      <c r="I4069" t="s">
        <v>509</v>
      </c>
      <c r="J4069" t="s">
        <v>1526</v>
      </c>
      <c r="K4069" s="5" t="s">
        <v>73</v>
      </c>
      <c r="L4069" s="5" t="s">
        <v>42</v>
      </c>
      <c r="M4069" t="s">
        <v>55</v>
      </c>
      <c r="N4069" s="5" t="s">
        <v>56</v>
      </c>
      <c r="O4069" s="5" t="s">
        <v>43</v>
      </c>
      <c r="P4069" t="s">
        <v>148</v>
      </c>
      <c r="Q4069" s="5" t="s">
        <v>45</v>
      </c>
      <c r="R4069" s="1">
        <v>6</v>
      </c>
      <c r="S4069" s="1">
        <v>2152</v>
      </c>
      <c r="T4069">
        <v>0.1</v>
      </c>
      <c r="U4069" s="1">
        <v>1734</v>
      </c>
      <c r="V4069" s="1">
        <v>10404</v>
      </c>
      <c r="W4069" s="1">
        <v>11620.800000000001</v>
      </c>
      <c r="X4069" s="1">
        <v>1216.8000000000011</v>
      </c>
      <c r="Y4069" s="7">
        <v>0.10470879801734828</v>
      </c>
    </row>
    <row r="4070" spans="1:25">
      <c r="A4070" t="s">
        <v>5632</v>
      </c>
      <c r="B4070" s="3" t="str">
        <f t="shared" si="126"/>
        <v>Sep</v>
      </c>
      <c r="C4070" s="3" t="str">
        <f t="shared" si="127"/>
        <v>2023</v>
      </c>
      <c r="D4070" s="3">
        <v>45179</v>
      </c>
      <c r="E4070" t="s">
        <v>842</v>
      </c>
      <c r="F4070" t="s">
        <v>604</v>
      </c>
      <c r="G4070" s="5" t="s">
        <v>106</v>
      </c>
      <c r="H4070" s="5" t="s">
        <v>107</v>
      </c>
      <c r="I4070" t="s">
        <v>1376</v>
      </c>
      <c r="J4070" t="s">
        <v>1287</v>
      </c>
      <c r="K4070" s="5" t="s">
        <v>73</v>
      </c>
      <c r="L4070" s="5" t="s">
        <v>42</v>
      </c>
      <c r="M4070" t="s">
        <v>65</v>
      </c>
      <c r="N4070" s="5" t="s">
        <v>66</v>
      </c>
      <c r="O4070" s="5" t="s">
        <v>43</v>
      </c>
      <c r="P4070" t="s">
        <v>1027</v>
      </c>
      <c r="Q4070" s="5" t="s">
        <v>75</v>
      </c>
      <c r="R4070" s="1">
        <v>1</v>
      </c>
      <c r="S4070" s="1">
        <v>596</v>
      </c>
      <c r="T4070">
        <v>0.25</v>
      </c>
      <c r="U4070" s="1">
        <v>444</v>
      </c>
      <c r="V4070" s="1">
        <v>444</v>
      </c>
      <c r="W4070" s="1">
        <v>447</v>
      </c>
      <c r="X4070" s="1">
        <v>3</v>
      </c>
      <c r="Y4070" s="7">
        <v>6.7114093959731542E-3</v>
      </c>
    </row>
    <row r="4071" spans="1:25">
      <c r="A4071" t="s">
        <v>5633</v>
      </c>
      <c r="B4071" s="3" t="str">
        <f t="shared" si="126"/>
        <v>Nov</v>
      </c>
      <c r="C4071" s="3" t="str">
        <f t="shared" si="127"/>
        <v>2025</v>
      </c>
      <c r="D4071" s="3">
        <v>45980</v>
      </c>
      <c r="E4071" t="s">
        <v>2323</v>
      </c>
      <c r="F4071" t="s">
        <v>387</v>
      </c>
      <c r="G4071" s="5" t="s">
        <v>61</v>
      </c>
      <c r="H4071" s="5" t="s">
        <v>50</v>
      </c>
      <c r="I4071" t="s">
        <v>937</v>
      </c>
      <c r="J4071" t="s">
        <v>473</v>
      </c>
      <c r="K4071" s="5" t="s">
        <v>73</v>
      </c>
      <c r="L4071" s="5" t="s">
        <v>64</v>
      </c>
      <c r="M4071" t="s">
        <v>55</v>
      </c>
      <c r="N4071" s="5" t="s">
        <v>56</v>
      </c>
      <c r="O4071" s="5" t="s">
        <v>43</v>
      </c>
      <c r="P4071" t="s">
        <v>413</v>
      </c>
      <c r="Q4071" s="5" t="s">
        <v>75</v>
      </c>
      <c r="R4071" s="1">
        <v>6</v>
      </c>
      <c r="S4071" s="1">
        <v>1235</v>
      </c>
      <c r="T4071">
        <v>0</v>
      </c>
      <c r="U4071" s="1">
        <v>799</v>
      </c>
      <c r="V4071" s="1">
        <v>4794</v>
      </c>
      <c r="W4071" s="1">
        <v>7410</v>
      </c>
      <c r="X4071" s="1">
        <v>2616</v>
      </c>
      <c r="Y4071" s="7">
        <v>0.35303643724696354</v>
      </c>
    </row>
    <row r="4072" spans="1:25">
      <c r="A4072" t="s">
        <v>5634</v>
      </c>
      <c r="B4072" s="3" t="str">
        <f t="shared" si="126"/>
        <v>Feb</v>
      </c>
      <c r="C4072" s="3" t="str">
        <f t="shared" si="127"/>
        <v>2025</v>
      </c>
      <c r="D4072" s="3">
        <v>45691</v>
      </c>
      <c r="E4072" t="s">
        <v>1699</v>
      </c>
      <c r="F4072" t="s">
        <v>1119</v>
      </c>
      <c r="G4072" s="5" t="s">
        <v>106</v>
      </c>
      <c r="H4072" s="5" t="s">
        <v>107</v>
      </c>
      <c r="I4072" t="s">
        <v>341</v>
      </c>
      <c r="J4072" t="s">
        <v>248</v>
      </c>
      <c r="K4072" s="5" t="s">
        <v>95</v>
      </c>
      <c r="L4072" s="5" t="s">
        <v>116</v>
      </c>
      <c r="M4072" t="s">
        <v>29</v>
      </c>
      <c r="N4072" s="5" t="s">
        <v>30</v>
      </c>
      <c r="O4072" s="5" t="s">
        <v>31</v>
      </c>
      <c r="P4072" t="s">
        <v>228</v>
      </c>
      <c r="Q4072" s="5" t="s">
        <v>33</v>
      </c>
      <c r="R4072" s="1">
        <v>7</v>
      </c>
      <c r="S4072" s="1">
        <v>3345</v>
      </c>
      <c r="T4072">
        <v>0.15</v>
      </c>
      <c r="U4072" s="1">
        <v>2090</v>
      </c>
      <c r="V4072" s="1">
        <v>14630</v>
      </c>
      <c r="W4072" s="1">
        <v>19902.75</v>
      </c>
      <c r="X4072" s="1">
        <v>5272.75</v>
      </c>
      <c r="Y4072" s="7">
        <v>0.26492570122219289</v>
      </c>
    </row>
    <row r="4073" spans="1:25">
      <c r="A4073" t="s">
        <v>5635</v>
      </c>
      <c r="B4073" s="3" t="str">
        <f t="shared" si="126"/>
        <v>Jun</v>
      </c>
      <c r="C4073" s="3" t="str">
        <f t="shared" si="127"/>
        <v>2023</v>
      </c>
      <c r="D4073" s="3">
        <v>45087</v>
      </c>
      <c r="E4073" t="s">
        <v>2044</v>
      </c>
      <c r="F4073" t="s">
        <v>2109</v>
      </c>
      <c r="G4073" s="5" t="s">
        <v>37</v>
      </c>
      <c r="H4073" s="5" t="s">
        <v>38</v>
      </c>
      <c r="I4073" t="s">
        <v>1349</v>
      </c>
      <c r="J4073" t="s">
        <v>849</v>
      </c>
      <c r="K4073" s="5" t="s">
        <v>53</v>
      </c>
      <c r="L4073" s="5" t="s">
        <v>64</v>
      </c>
      <c r="M4073" t="s">
        <v>87</v>
      </c>
      <c r="N4073" s="5" t="s">
        <v>88</v>
      </c>
      <c r="O4073" s="5" t="s">
        <v>43</v>
      </c>
      <c r="P4073" t="s">
        <v>942</v>
      </c>
      <c r="Q4073" s="5" t="s">
        <v>33</v>
      </c>
      <c r="R4073" s="1">
        <v>6</v>
      </c>
      <c r="S4073" s="1">
        <v>4616</v>
      </c>
      <c r="T4073">
        <v>0</v>
      </c>
      <c r="U4073" s="1">
        <v>2473</v>
      </c>
      <c r="V4073" s="1">
        <v>14838</v>
      </c>
      <c r="W4073" s="1">
        <v>27696</v>
      </c>
      <c r="X4073" s="1">
        <v>12858</v>
      </c>
      <c r="Y4073" s="7">
        <v>0.46425476603119586</v>
      </c>
    </row>
    <row r="4074" spans="1:25">
      <c r="A4074" t="s">
        <v>5636</v>
      </c>
      <c r="B4074" s="3" t="str">
        <f t="shared" si="126"/>
        <v>Jul</v>
      </c>
      <c r="C4074" s="3" t="str">
        <f t="shared" si="127"/>
        <v>2023</v>
      </c>
      <c r="D4074" s="3">
        <v>45130</v>
      </c>
      <c r="E4074" t="s">
        <v>936</v>
      </c>
      <c r="F4074" t="s">
        <v>1755</v>
      </c>
      <c r="G4074" s="5" t="s">
        <v>61</v>
      </c>
      <c r="H4074" s="5" t="s">
        <v>50</v>
      </c>
      <c r="I4074" t="s">
        <v>375</v>
      </c>
      <c r="J4074" t="s">
        <v>243</v>
      </c>
      <c r="K4074" s="5" t="s">
        <v>95</v>
      </c>
      <c r="L4074" s="5" t="s">
        <v>116</v>
      </c>
      <c r="M4074" t="s">
        <v>87</v>
      </c>
      <c r="N4074" s="5" t="s">
        <v>88</v>
      </c>
      <c r="O4074" s="5" t="s">
        <v>31</v>
      </c>
      <c r="P4074" t="s">
        <v>320</v>
      </c>
      <c r="Q4074" s="5" t="s">
        <v>45</v>
      </c>
      <c r="R4074" s="1">
        <v>7</v>
      </c>
      <c r="S4074" s="1">
        <v>4240</v>
      </c>
      <c r="T4074">
        <v>0</v>
      </c>
      <c r="U4074" s="1">
        <v>3417</v>
      </c>
      <c r="V4074" s="1">
        <v>23919</v>
      </c>
      <c r="W4074" s="1">
        <v>29680</v>
      </c>
      <c r="X4074" s="1">
        <v>5761</v>
      </c>
      <c r="Y4074" s="7">
        <v>0.19410377358490566</v>
      </c>
    </row>
    <row r="4075" spans="1:25">
      <c r="A4075" t="s">
        <v>5637</v>
      </c>
      <c r="B4075" s="3" t="str">
        <f t="shared" si="126"/>
        <v>Oct</v>
      </c>
      <c r="C4075" s="3" t="str">
        <f t="shared" si="127"/>
        <v>2022</v>
      </c>
      <c r="D4075" s="3">
        <v>44846</v>
      </c>
      <c r="E4075" t="s">
        <v>1138</v>
      </c>
      <c r="F4075" t="s">
        <v>1254</v>
      </c>
      <c r="G4075" s="5" t="s">
        <v>61</v>
      </c>
      <c r="H4075" s="5" t="s">
        <v>50</v>
      </c>
      <c r="I4075" t="s">
        <v>236</v>
      </c>
      <c r="J4075" t="s">
        <v>1022</v>
      </c>
      <c r="K4075" s="5" t="s">
        <v>95</v>
      </c>
      <c r="L4075" s="5" t="s">
        <v>116</v>
      </c>
      <c r="M4075" t="s">
        <v>29</v>
      </c>
      <c r="N4075" s="5" t="s">
        <v>30</v>
      </c>
      <c r="O4075" s="5" t="s">
        <v>31</v>
      </c>
      <c r="P4075" t="s">
        <v>855</v>
      </c>
      <c r="Q4075" s="5" t="s">
        <v>45</v>
      </c>
      <c r="R4075" s="1">
        <v>7</v>
      </c>
      <c r="S4075" s="1">
        <v>60</v>
      </c>
      <c r="T4075">
        <v>0</v>
      </c>
      <c r="U4075" s="1">
        <v>39</v>
      </c>
      <c r="V4075" s="1">
        <v>273</v>
      </c>
      <c r="W4075" s="1">
        <v>420</v>
      </c>
      <c r="X4075" s="1">
        <v>147</v>
      </c>
      <c r="Y4075" s="7">
        <v>0.35</v>
      </c>
    </row>
    <row r="4076" spans="1:25">
      <c r="A4076" t="s">
        <v>5638</v>
      </c>
      <c r="B4076" s="3" t="str">
        <f t="shared" si="126"/>
        <v>Dec</v>
      </c>
      <c r="C4076" s="3" t="str">
        <f t="shared" si="127"/>
        <v>2022</v>
      </c>
      <c r="D4076" s="3">
        <v>44917</v>
      </c>
      <c r="E4076" t="s">
        <v>929</v>
      </c>
      <c r="F4076" t="s">
        <v>4050</v>
      </c>
      <c r="G4076" s="5" t="s">
        <v>23</v>
      </c>
      <c r="H4076" s="5" t="s">
        <v>24</v>
      </c>
      <c r="I4076" t="s">
        <v>544</v>
      </c>
      <c r="J4076" t="s">
        <v>628</v>
      </c>
      <c r="K4076" s="5" t="s">
        <v>73</v>
      </c>
      <c r="L4076" s="5" t="s">
        <v>116</v>
      </c>
      <c r="M4076" t="s">
        <v>117</v>
      </c>
      <c r="N4076" s="5" t="s">
        <v>118</v>
      </c>
      <c r="O4076" s="5" t="s">
        <v>43</v>
      </c>
      <c r="P4076" t="s">
        <v>136</v>
      </c>
      <c r="Q4076" s="5" t="s">
        <v>45</v>
      </c>
      <c r="R4076" s="1">
        <v>6</v>
      </c>
      <c r="S4076" s="1">
        <v>2179</v>
      </c>
      <c r="T4076">
        <v>0.05</v>
      </c>
      <c r="U4076" s="1">
        <v>1718</v>
      </c>
      <c r="V4076" s="1">
        <v>10308</v>
      </c>
      <c r="W4076" s="1">
        <v>12420.3</v>
      </c>
      <c r="X4076" s="1">
        <v>2112.2999999999993</v>
      </c>
      <c r="Y4076" s="7">
        <v>0.17006835583681548</v>
      </c>
    </row>
    <row r="4077" spans="1:25">
      <c r="A4077" t="s">
        <v>5639</v>
      </c>
      <c r="B4077" s="3" t="str">
        <f t="shared" si="126"/>
        <v>Jun</v>
      </c>
      <c r="C4077" s="3" t="str">
        <f t="shared" si="127"/>
        <v>2022</v>
      </c>
      <c r="D4077" s="3">
        <v>44730</v>
      </c>
      <c r="E4077" t="s">
        <v>365</v>
      </c>
      <c r="F4077" t="s">
        <v>1566</v>
      </c>
      <c r="G4077" s="5" t="s">
        <v>106</v>
      </c>
      <c r="H4077" s="5" t="s">
        <v>107</v>
      </c>
      <c r="I4077" t="s">
        <v>272</v>
      </c>
      <c r="J4077" t="s">
        <v>1071</v>
      </c>
      <c r="K4077" s="5" t="s">
        <v>27</v>
      </c>
      <c r="L4077" s="5" t="s">
        <v>116</v>
      </c>
      <c r="M4077" t="s">
        <v>65</v>
      </c>
      <c r="N4077" s="5" t="s">
        <v>66</v>
      </c>
      <c r="O4077" s="5" t="s">
        <v>31</v>
      </c>
      <c r="P4077" t="s">
        <v>413</v>
      </c>
      <c r="Q4077" s="5" t="s">
        <v>33</v>
      </c>
      <c r="R4077" s="1">
        <v>4</v>
      </c>
      <c r="S4077" s="1">
        <v>402</v>
      </c>
      <c r="T4077">
        <v>0.1</v>
      </c>
      <c r="U4077" s="1">
        <v>317</v>
      </c>
      <c r="V4077" s="1">
        <v>1268</v>
      </c>
      <c r="W4077" s="1">
        <v>1447.2</v>
      </c>
      <c r="X4077" s="1">
        <v>179.20000000000005</v>
      </c>
      <c r="Y4077" s="7">
        <v>0.12382531785516863</v>
      </c>
    </row>
    <row r="4078" spans="1:25">
      <c r="A4078" t="s">
        <v>5640</v>
      </c>
      <c r="B4078" s="3" t="str">
        <f t="shared" si="126"/>
        <v>Aug</v>
      </c>
      <c r="C4078" s="3" t="str">
        <f t="shared" si="127"/>
        <v>2024</v>
      </c>
      <c r="D4078" s="3">
        <v>45526</v>
      </c>
      <c r="E4078" t="s">
        <v>1086</v>
      </c>
      <c r="F4078" t="s">
        <v>1799</v>
      </c>
      <c r="G4078" s="5" t="s">
        <v>61</v>
      </c>
      <c r="H4078" s="5" t="s">
        <v>50</v>
      </c>
      <c r="I4078" t="s">
        <v>960</v>
      </c>
      <c r="J4078" t="s">
        <v>711</v>
      </c>
      <c r="K4078" s="5" t="s">
        <v>95</v>
      </c>
      <c r="L4078" s="5" t="s">
        <v>64</v>
      </c>
      <c r="M4078" t="s">
        <v>117</v>
      </c>
      <c r="N4078" s="5" t="s">
        <v>118</v>
      </c>
      <c r="O4078" s="5" t="s">
        <v>31</v>
      </c>
      <c r="P4078" t="s">
        <v>125</v>
      </c>
      <c r="Q4078" s="5" t="s">
        <v>45</v>
      </c>
      <c r="R4078" s="1">
        <v>6</v>
      </c>
      <c r="S4078" s="1">
        <v>3356</v>
      </c>
      <c r="T4078">
        <v>0.1</v>
      </c>
      <c r="U4078" s="1">
        <v>2496</v>
      </c>
      <c r="V4078" s="1">
        <v>14976</v>
      </c>
      <c r="W4078" s="1">
        <v>18122.400000000001</v>
      </c>
      <c r="X4078" s="1">
        <v>3146.4000000000015</v>
      </c>
      <c r="Y4078" s="7">
        <v>0.17361938816050862</v>
      </c>
    </row>
    <row r="4079" spans="1:25">
      <c r="A4079" t="s">
        <v>5641</v>
      </c>
      <c r="B4079" s="3" t="str">
        <f t="shared" si="126"/>
        <v>Oct</v>
      </c>
      <c r="C4079" s="3" t="str">
        <f t="shared" si="127"/>
        <v>2023</v>
      </c>
      <c r="D4079" s="3">
        <v>45225</v>
      </c>
      <c r="E4079" t="s">
        <v>234</v>
      </c>
      <c r="F4079" t="s">
        <v>1026</v>
      </c>
      <c r="G4079" s="5" t="s">
        <v>37</v>
      </c>
      <c r="H4079" s="5" t="s">
        <v>38</v>
      </c>
      <c r="I4079" t="s">
        <v>168</v>
      </c>
      <c r="J4079" t="s">
        <v>987</v>
      </c>
      <c r="K4079" s="5" t="s">
        <v>41</v>
      </c>
      <c r="L4079" s="5" t="s">
        <v>116</v>
      </c>
      <c r="M4079" t="s">
        <v>65</v>
      </c>
      <c r="N4079" s="5" t="s">
        <v>66</v>
      </c>
      <c r="O4079" s="5" t="s">
        <v>43</v>
      </c>
      <c r="P4079" t="s">
        <v>74</v>
      </c>
      <c r="Q4079" s="5" t="s">
        <v>45</v>
      </c>
      <c r="R4079" s="1">
        <v>4</v>
      </c>
      <c r="S4079" s="1">
        <v>3152</v>
      </c>
      <c r="T4079">
        <v>0.1</v>
      </c>
      <c r="U4079" s="1">
        <v>2196</v>
      </c>
      <c r="V4079" s="1">
        <v>8784</v>
      </c>
      <c r="W4079" s="1">
        <v>11347.2</v>
      </c>
      <c r="X4079" s="1">
        <v>2563.2000000000007</v>
      </c>
      <c r="Y4079" s="7">
        <v>0.22588832487309649</v>
      </c>
    </row>
    <row r="4080" spans="1:25">
      <c r="A4080" t="s">
        <v>5642</v>
      </c>
      <c r="B4080" s="3" t="str">
        <f t="shared" si="126"/>
        <v>Dec</v>
      </c>
      <c r="C4080" s="3" t="str">
        <f t="shared" si="127"/>
        <v>2023</v>
      </c>
      <c r="D4080" s="3">
        <v>45267</v>
      </c>
      <c r="E4080" t="s">
        <v>1055</v>
      </c>
      <c r="F4080" t="s">
        <v>2040</v>
      </c>
      <c r="G4080" s="5" t="s">
        <v>106</v>
      </c>
      <c r="H4080" s="5" t="s">
        <v>107</v>
      </c>
      <c r="I4080" t="s">
        <v>1232</v>
      </c>
      <c r="J4080" t="s">
        <v>440</v>
      </c>
      <c r="K4080" s="5" t="s">
        <v>95</v>
      </c>
      <c r="L4080" s="5" t="s">
        <v>54</v>
      </c>
      <c r="M4080" t="s">
        <v>87</v>
      </c>
      <c r="N4080" s="5" t="s">
        <v>88</v>
      </c>
      <c r="O4080" s="5" t="s">
        <v>31</v>
      </c>
      <c r="P4080" t="s">
        <v>260</v>
      </c>
      <c r="Q4080" s="5" t="s">
        <v>33</v>
      </c>
      <c r="R4080" s="1">
        <v>4</v>
      </c>
      <c r="S4080" s="1">
        <v>1764</v>
      </c>
      <c r="T4080">
        <v>0.25</v>
      </c>
      <c r="U4080" s="1">
        <v>911</v>
      </c>
      <c r="V4080" s="1">
        <v>3644</v>
      </c>
      <c r="W4080" s="1">
        <v>5292</v>
      </c>
      <c r="X4080" s="1">
        <v>1648</v>
      </c>
      <c r="Y4080" s="7">
        <v>0.31141345427059713</v>
      </c>
    </row>
    <row r="4081" spans="1:25">
      <c r="A4081" t="s">
        <v>5643</v>
      </c>
      <c r="B4081" s="3" t="str">
        <f t="shared" si="126"/>
        <v>Nov</v>
      </c>
      <c r="C4081" s="3" t="str">
        <f t="shared" si="127"/>
        <v>2022</v>
      </c>
      <c r="D4081" s="3">
        <v>44891</v>
      </c>
      <c r="E4081" t="s">
        <v>1632</v>
      </c>
      <c r="F4081" t="s">
        <v>297</v>
      </c>
      <c r="G4081" s="5" t="s">
        <v>106</v>
      </c>
      <c r="H4081" s="5" t="s">
        <v>107</v>
      </c>
      <c r="I4081" t="s">
        <v>1533</v>
      </c>
      <c r="J4081" t="s">
        <v>1686</v>
      </c>
      <c r="K4081" s="5" t="s">
        <v>41</v>
      </c>
      <c r="L4081" s="5" t="s">
        <v>28</v>
      </c>
      <c r="M4081" t="s">
        <v>65</v>
      </c>
      <c r="N4081" s="5" t="s">
        <v>66</v>
      </c>
      <c r="O4081" s="5" t="s">
        <v>31</v>
      </c>
      <c r="P4081" t="s">
        <v>67</v>
      </c>
      <c r="Q4081" s="5" t="s">
        <v>45</v>
      </c>
      <c r="R4081" s="1">
        <v>6</v>
      </c>
      <c r="S4081" s="1">
        <v>2804</v>
      </c>
      <c r="T4081">
        <v>0.15</v>
      </c>
      <c r="U4081" s="1">
        <v>1659</v>
      </c>
      <c r="V4081" s="1">
        <v>9954</v>
      </c>
      <c r="W4081" s="1">
        <v>14300.4</v>
      </c>
      <c r="X4081" s="1">
        <v>4346.3999999999996</v>
      </c>
      <c r="Y4081" s="7">
        <v>0.30393555425023072</v>
      </c>
    </row>
    <row r="4082" spans="1:25">
      <c r="A4082" t="s">
        <v>5644</v>
      </c>
      <c r="B4082" s="3" t="str">
        <f t="shared" si="126"/>
        <v>Oct</v>
      </c>
      <c r="C4082" s="3" t="str">
        <f t="shared" si="127"/>
        <v>2022</v>
      </c>
      <c r="D4082" s="3">
        <v>44836</v>
      </c>
      <c r="E4082" t="s">
        <v>281</v>
      </c>
      <c r="F4082" t="s">
        <v>1934</v>
      </c>
      <c r="G4082" s="5" t="s">
        <v>23</v>
      </c>
      <c r="H4082" s="5" t="s">
        <v>24</v>
      </c>
      <c r="I4082" t="s">
        <v>705</v>
      </c>
      <c r="J4082" t="s">
        <v>849</v>
      </c>
      <c r="K4082" s="5" t="s">
        <v>53</v>
      </c>
      <c r="L4082" s="5" t="s">
        <v>54</v>
      </c>
      <c r="M4082" t="s">
        <v>29</v>
      </c>
      <c r="N4082" s="5" t="s">
        <v>30</v>
      </c>
      <c r="O4082" s="5" t="s">
        <v>31</v>
      </c>
      <c r="P4082" t="s">
        <v>197</v>
      </c>
      <c r="Q4082" s="5" t="s">
        <v>75</v>
      </c>
      <c r="R4082" s="1">
        <v>4</v>
      </c>
      <c r="S4082" s="1">
        <v>2428</v>
      </c>
      <c r="T4082">
        <v>0</v>
      </c>
      <c r="U4082" s="1">
        <v>1940</v>
      </c>
      <c r="V4082" s="1">
        <v>7760</v>
      </c>
      <c r="W4082" s="1">
        <v>9712</v>
      </c>
      <c r="X4082" s="1">
        <v>1952</v>
      </c>
      <c r="Y4082" s="7">
        <v>0.20098846787479407</v>
      </c>
    </row>
    <row r="4083" spans="1:25">
      <c r="A4083" t="s">
        <v>5645</v>
      </c>
      <c r="B4083" s="3" t="str">
        <f t="shared" si="126"/>
        <v>Aug</v>
      </c>
      <c r="C4083" s="3" t="str">
        <f t="shared" si="127"/>
        <v>2024</v>
      </c>
      <c r="D4083" s="3">
        <v>45522</v>
      </c>
      <c r="E4083" t="s">
        <v>520</v>
      </c>
      <c r="F4083" t="s">
        <v>252</v>
      </c>
      <c r="G4083" s="5" t="s">
        <v>61</v>
      </c>
      <c r="H4083" s="5" t="s">
        <v>50</v>
      </c>
      <c r="I4083" t="s">
        <v>937</v>
      </c>
      <c r="J4083" t="s">
        <v>179</v>
      </c>
      <c r="K4083" s="5" t="s">
        <v>41</v>
      </c>
      <c r="L4083" s="5" t="s">
        <v>64</v>
      </c>
      <c r="M4083" t="s">
        <v>55</v>
      </c>
      <c r="N4083" s="5" t="s">
        <v>56</v>
      </c>
      <c r="O4083" s="5" t="s">
        <v>43</v>
      </c>
      <c r="P4083" t="s">
        <v>131</v>
      </c>
      <c r="Q4083" s="5" t="s">
        <v>33</v>
      </c>
      <c r="R4083" s="1">
        <v>7</v>
      </c>
      <c r="S4083" s="1">
        <v>4817</v>
      </c>
      <c r="T4083">
        <v>0.25</v>
      </c>
      <c r="U4083" s="1">
        <v>3043</v>
      </c>
      <c r="V4083" s="1">
        <v>21301</v>
      </c>
      <c r="W4083" s="1">
        <v>25289.25</v>
      </c>
      <c r="X4083" s="1">
        <v>3988.25</v>
      </c>
      <c r="Y4083" s="7">
        <v>0.15770534911078818</v>
      </c>
    </row>
    <row r="4084" spans="1:25">
      <c r="A4084" t="s">
        <v>5646</v>
      </c>
      <c r="B4084" s="3" t="str">
        <f t="shared" si="126"/>
        <v>Feb</v>
      </c>
      <c r="C4084" s="3" t="str">
        <f t="shared" si="127"/>
        <v>2023</v>
      </c>
      <c r="D4084" s="3">
        <v>44974</v>
      </c>
      <c r="E4084" t="s">
        <v>633</v>
      </c>
      <c r="F4084" t="s">
        <v>1394</v>
      </c>
      <c r="G4084" s="5" t="s">
        <v>61</v>
      </c>
      <c r="H4084" s="5" t="s">
        <v>50</v>
      </c>
      <c r="I4084" t="s">
        <v>1524</v>
      </c>
      <c r="J4084" t="s">
        <v>1091</v>
      </c>
      <c r="K4084" s="5" t="s">
        <v>53</v>
      </c>
      <c r="L4084" s="5" t="s">
        <v>116</v>
      </c>
      <c r="M4084" t="s">
        <v>65</v>
      </c>
      <c r="N4084" s="5" t="s">
        <v>66</v>
      </c>
      <c r="O4084" s="5" t="s">
        <v>31</v>
      </c>
      <c r="P4084" t="s">
        <v>192</v>
      </c>
      <c r="Q4084" s="5" t="s">
        <v>33</v>
      </c>
      <c r="R4084" s="1">
        <v>8</v>
      </c>
      <c r="S4084" s="1">
        <v>2248</v>
      </c>
      <c r="T4084">
        <v>0</v>
      </c>
      <c r="U4084" s="1">
        <v>1621</v>
      </c>
      <c r="V4084" s="1">
        <v>12968</v>
      </c>
      <c r="W4084" s="1">
        <v>17984</v>
      </c>
      <c r="X4084" s="1">
        <v>5016</v>
      </c>
      <c r="Y4084" s="7">
        <v>0.27891459074733094</v>
      </c>
    </row>
    <row r="4085" spans="1:25">
      <c r="A4085" t="s">
        <v>5647</v>
      </c>
      <c r="B4085" s="3" t="str">
        <f t="shared" si="126"/>
        <v>Nov</v>
      </c>
      <c r="C4085" s="3" t="str">
        <f t="shared" si="127"/>
        <v>2023</v>
      </c>
      <c r="D4085" s="3">
        <v>45259</v>
      </c>
      <c r="E4085" t="s">
        <v>817</v>
      </c>
      <c r="F4085" t="s">
        <v>2656</v>
      </c>
      <c r="G4085" s="5" t="s">
        <v>106</v>
      </c>
      <c r="H4085" s="5" t="s">
        <v>107</v>
      </c>
      <c r="I4085" t="s">
        <v>226</v>
      </c>
      <c r="J4085" t="s">
        <v>1999</v>
      </c>
      <c r="K4085" s="5" t="s">
        <v>27</v>
      </c>
      <c r="L4085" s="5" t="s">
        <v>28</v>
      </c>
      <c r="M4085" t="s">
        <v>117</v>
      </c>
      <c r="N4085" s="5" t="s">
        <v>118</v>
      </c>
      <c r="O4085" s="5" t="s">
        <v>31</v>
      </c>
      <c r="P4085" t="s">
        <v>1180</v>
      </c>
      <c r="Q4085" s="5" t="s">
        <v>45</v>
      </c>
      <c r="R4085" s="1">
        <v>3</v>
      </c>
      <c r="S4085" s="1">
        <v>1942</v>
      </c>
      <c r="T4085">
        <v>0.15</v>
      </c>
      <c r="U4085" s="1">
        <v>1033</v>
      </c>
      <c r="V4085" s="1">
        <v>3099</v>
      </c>
      <c r="W4085" s="1">
        <v>4952.0999999999995</v>
      </c>
      <c r="X4085" s="1">
        <v>1853.0999999999995</v>
      </c>
      <c r="Y4085" s="7">
        <v>0.37420488277700364</v>
      </c>
    </row>
    <row r="4086" spans="1:25">
      <c r="A4086" t="s">
        <v>5648</v>
      </c>
      <c r="B4086" s="3" t="str">
        <f t="shared" si="126"/>
        <v>Sep</v>
      </c>
      <c r="C4086" s="3" t="str">
        <f t="shared" si="127"/>
        <v>2023</v>
      </c>
      <c r="D4086" s="3">
        <v>45199</v>
      </c>
      <c r="E4086" t="s">
        <v>2436</v>
      </c>
      <c r="F4086" t="s">
        <v>282</v>
      </c>
      <c r="G4086" s="5" t="s">
        <v>37</v>
      </c>
      <c r="H4086" s="5" t="s">
        <v>38</v>
      </c>
      <c r="I4086" t="s">
        <v>1404</v>
      </c>
      <c r="J4086" t="s">
        <v>1287</v>
      </c>
      <c r="K4086" s="5" t="s">
        <v>73</v>
      </c>
      <c r="L4086" s="5" t="s">
        <v>54</v>
      </c>
      <c r="M4086" t="s">
        <v>29</v>
      </c>
      <c r="N4086" s="5" t="s">
        <v>30</v>
      </c>
      <c r="O4086" s="5" t="s">
        <v>43</v>
      </c>
      <c r="P4086" t="s">
        <v>376</v>
      </c>
      <c r="Q4086" s="5" t="s">
        <v>75</v>
      </c>
      <c r="R4086" s="1">
        <v>3</v>
      </c>
      <c r="S4086" s="1">
        <v>586</v>
      </c>
      <c r="T4086">
        <v>0</v>
      </c>
      <c r="U4086" s="1">
        <v>307</v>
      </c>
      <c r="V4086" s="1">
        <v>921</v>
      </c>
      <c r="W4086" s="1">
        <v>1758</v>
      </c>
      <c r="X4086" s="1">
        <v>837</v>
      </c>
      <c r="Y4086" s="7">
        <v>0.47610921501706482</v>
      </c>
    </row>
    <row r="4087" spans="1:25">
      <c r="A4087" t="s">
        <v>5649</v>
      </c>
      <c r="B4087" s="3" t="str">
        <f t="shared" si="126"/>
        <v>Jun</v>
      </c>
      <c r="C4087" s="3" t="str">
        <f t="shared" si="127"/>
        <v>2025</v>
      </c>
      <c r="D4087" s="3">
        <v>45818</v>
      </c>
      <c r="E4087" t="s">
        <v>2012</v>
      </c>
      <c r="F4087" t="s">
        <v>1583</v>
      </c>
      <c r="G4087" s="5" t="s">
        <v>61</v>
      </c>
      <c r="H4087" s="5" t="s">
        <v>50</v>
      </c>
      <c r="I4087" t="s">
        <v>682</v>
      </c>
      <c r="J4087" t="s">
        <v>1217</v>
      </c>
      <c r="K4087" s="5" t="s">
        <v>41</v>
      </c>
      <c r="L4087" s="5" t="s">
        <v>116</v>
      </c>
      <c r="M4087" t="s">
        <v>65</v>
      </c>
      <c r="N4087" s="5" t="s">
        <v>66</v>
      </c>
      <c r="O4087" s="5" t="s">
        <v>43</v>
      </c>
      <c r="P4087" t="s">
        <v>44</v>
      </c>
      <c r="Q4087" s="5" t="s">
        <v>33</v>
      </c>
      <c r="R4087" s="1">
        <v>7</v>
      </c>
      <c r="S4087" s="1">
        <v>2152</v>
      </c>
      <c r="T4087">
        <v>0.05</v>
      </c>
      <c r="U4087" s="1">
        <v>1111</v>
      </c>
      <c r="V4087" s="1">
        <v>7777</v>
      </c>
      <c r="W4087" s="1">
        <v>14310.8</v>
      </c>
      <c r="X4087" s="1">
        <v>6533.7999999999993</v>
      </c>
      <c r="Y4087" s="7">
        <v>0.45656427313637249</v>
      </c>
    </row>
    <row r="4088" spans="1:25">
      <c r="A4088" t="s">
        <v>5650</v>
      </c>
      <c r="B4088" s="3" t="str">
        <f t="shared" si="126"/>
        <v>Jul</v>
      </c>
      <c r="C4088" s="3" t="str">
        <f t="shared" si="127"/>
        <v>2022</v>
      </c>
      <c r="D4088" s="3">
        <v>44753</v>
      </c>
      <c r="E4088" t="s">
        <v>1905</v>
      </c>
      <c r="F4088" t="s">
        <v>407</v>
      </c>
      <c r="G4088" s="5" t="s">
        <v>37</v>
      </c>
      <c r="H4088" s="5" t="s">
        <v>38</v>
      </c>
      <c r="I4088" t="s">
        <v>1200</v>
      </c>
      <c r="J4088" t="s">
        <v>1841</v>
      </c>
      <c r="K4088" s="5" t="s">
        <v>53</v>
      </c>
      <c r="L4088" s="5" t="s">
        <v>28</v>
      </c>
      <c r="M4088" t="s">
        <v>29</v>
      </c>
      <c r="N4088" s="5" t="s">
        <v>30</v>
      </c>
      <c r="O4088" s="5" t="s">
        <v>31</v>
      </c>
      <c r="P4088" t="s">
        <v>359</v>
      </c>
      <c r="Q4088" s="5" t="s">
        <v>75</v>
      </c>
      <c r="R4088" s="1">
        <v>5</v>
      </c>
      <c r="S4088" s="1">
        <v>3264</v>
      </c>
      <c r="T4088">
        <v>0</v>
      </c>
      <c r="U4088" s="1">
        <v>1686</v>
      </c>
      <c r="V4088" s="1">
        <v>8430</v>
      </c>
      <c r="W4088" s="1">
        <v>16320</v>
      </c>
      <c r="X4088" s="1">
        <v>7890</v>
      </c>
      <c r="Y4088" s="7">
        <v>0.48345588235294118</v>
      </c>
    </row>
    <row r="4089" spans="1:25">
      <c r="A4089" t="s">
        <v>5651</v>
      </c>
      <c r="B4089" s="3" t="str">
        <f t="shared" si="126"/>
        <v>Jan</v>
      </c>
      <c r="C4089" s="3" t="str">
        <f t="shared" si="127"/>
        <v>2023</v>
      </c>
      <c r="D4089" s="3">
        <v>44942</v>
      </c>
      <c r="E4089" t="s">
        <v>1051</v>
      </c>
      <c r="F4089" t="s">
        <v>145</v>
      </c>
      <c r="G4089" s="5" t="s">
        <v>61</v>
      </c>
      <c r="H4089" s="5" t="s">
        <v>50</v>
      </c>
      <c r="I4089" t="s">
        <v>157</v>
      </c>
      <c r="J4089" t="s">
        <v>1446</v>
      </c>
      <c r="K4089" s="5" t="s">
        <v>73</v>
      </c>
      <c r="L4089" s="5" t="s">
        <v>42</v>
      </c>
      <c r="M4089" t="s">
        <v>87</v>
      </c>
      <c r="N4089" s="5" t="s">
        <v>88</v>
      </c>
      <c r="O4089" s="5" t="s">
        <v>43</v>
      </c>
      <c r="P4089" t="s">
        <v>180</v>
      </c>
      <c r="Q4089" s="5" t="s">
        <v>33</v>
      </c>
      <c r="R4089" s="1">
        <v>2</v>
      </c>
      <c r="S4089" s="1">
        <v>220</v>
      </c>
      <c r="T4089">
        <v>0.05</v>
      </c>
      <c r="U4089" s="1">
        <v>152</v>
      </c>
      <c r="V4089" s="1">
        <v>304</v>
      </c>
      <c r="W4089" s="1">
        <v>418</v>
      </c>
      <c r="X4089" s="1">
        <v>114</v>
      </c>
      <c r="Y4089" s="7">
        <v>0.27272727272727271</v>
      </c>
    </row>
    <row r="4090" spans="1:25">
      <c r="A4090" t="s">
        <v>5652</v>
      </c>
      <c r="B4090" s="3" t="str">
        <f t="shared" si="126"/>
        <v>Jan</v>
      </c>
      <c r="C4090" s="3" t="str">
        <f t="shared" si="127"/>
        <v>2024</v>
      </c>
      <c r="D4090" s="3">
        <v>45295</v>
      </c>
      <c r="E4090" t="s">
        <v>1556</v>
      </c>
      <c r="F4090" t="s">
        <v>2129</v>
      </c>
      <c r="G4090" s="5" t="s">
        <v>37</v>
      </c>
      <c r="H4090" s="5" t="s">
        <v>38</v>
      </c>
      <c r="I4090" t="s">
        <v>168</v>
      </c>
      <c r="J4090" t="s">
        <v>1150</v>
      </c>
      <c r="K4090" s="5" t="s">
        <v>27</v>
      </c>
      <c r="L4090" s="5" t="s">
        <v>54</v>
      </c>
      <c r="M4090" t="s">
        <v>117</v>
      </c>
      <c r="N4090" s="5" t="s">
        <v>118</v>
      </c>
      <c r="O4090" s="5" t="s">
        <v>31</v>
      </c>
      <c r="P4090" t="s">
        <v>186</v>
      </c>
      <c r="Q4090" s="5" t="s">
        <v>75</v>
      </c>
      <c r="R4090" s="1">
        <v>1</v>
      </c>
      <c r="S4090" s="1">
        <v>1414</v>
      </c>
      <c r="T4090">
        <v>0.1</v>
      </c>
      <c r="U4090" s="1">
        <v>1097</v>
      </c>
      <c r="V4090" s="1">
        <v>1097</v>
      </c>
      <c r="W4090" s="1">
        <v>1272.6000000000001</v>
      </c>
      <c r="X4090" s="1">
        <v>175.60000000000014</v>
      </c>
      <c r="Y4090" s="7">
        <v>0.13798522709413807</v>
      </c>
    </row>
    <row r="4091" spans="1:25">
      <c r="A4091" t="s">
        <v>5653</v>
      </c>
      <c r="B4091" s="3" t="str">
        <f t="shared" si="126"/>
        <v>Sep</v>
      </c>
      <c r="C4091" s="3" t="str">
        <f t="shared" si="127"/>
        <v>2023</v>
      </c>
      <c r="D4091" s="3">
        <v>45191</v>
      </c>
      <c r="E4091" t="s">
        <v>1034</v>
      </c>
      <c r="F4091" t="s">
        <v>1758</v>
      </c>
      <c r="G4091" s="5" t="s">
        <v>106</v>
      </c>
      <c r="H4091" s="5" t="s">
        <v>107</v>
      </c>
      <c r="I4091" t="s">
        <v>840</v>
      </c>
      <c r="J4091" t="s">
        <v>1589</v>
      </c>
      <c r="K4091" s="5" t="s">
        <v>41</v>
      </c>
      <c r="L4091" s="5" t="s">
        <v>42</v>
      </c>
      <c r="M4091" t="s">
        <v>29</v>
      </c>
      <c r="N4091" s="5" t="s">
        <v>30</v>
      </c>
      <c r="O4091" s="5" t="s">
        <v>43</v>
      </c>
      <c r="P4091" t="s">
        <v>855</v>
      </c>
      <c r="Q4091" s="5" t="s">
        <v>33</v>
      </c>
      <c r="R4091" s="1">
        <v>8</v>
      </c>
      <c r="S4091" s="1">
        <v>3317</v>
      </c>
      <c r="T4091">
        <v>0.1</v>
      </c>
      <c r="U4091" s="1">
        <v>2020</v>
      </c>
      <c r="V4091" s="1">
        <v>16160</v>
      </c>
      <c r="W4091" s="1">
        <v>23882.400000000001</v>
      </c>
      <c r="X4091" s="1">
        <v>7722.4000000000015</v>
      </c>
      <c r="Y4091" s="7">
        <v>0.32335108699293208</v>
      </c>
    </row>
    <row r="4092" spans="1:25">
      <c r="A4092" t="s">
        <v>5654</v>
      </c>
      <c r="B4092" s="3" t="str">
        <f t="shared" si="126"/>
        <v>Dec</v>
      </c>
      <c r="C4092" s="3" t="str">
        <f t="shared" si="127"/>
        <v>2023</v>
      </c>
      <c r="D4092" s="3">
        <v>45283</v>
      </c>
      <c r="E4092" t="s">
        <v>1152</v>
      </c>
      <c r="F4092" t="s">
        <v>731</v>
      </c>
      <c r="G4092" s="5" t="s">
        <v>37</v>
      </c>
      <c r="H4092" s="5" t="s">
        <v>38</v>
      </c>
      <c r="I4092" t="s">
        <v>302</v>
      </c>
      <c r="J4092" t="s">
        <v>666</v>
      </c>
      <c r="K4092" s="5" t="s">
        <v>41</v>
      </c>
      <c r="L4092" s="5" t="s">
        <v>64</v>
      </c>
      <c r="M4092" t="s">
        <v>87</v>
      </c>
      <c r="N4092" s="5" t="s">
        <v>88</v>
      </c>
      <c r="O4092" s="5" t="s">
        <v>31</v>
      </c>
      <c r="P4092" t="s">
        <v>249</v>
      </c>
      <c r="Q4092" s="5" t="s">
        <v>45</v>
      </c>
      <c r="R4092" s="1">
        <v>3</v>
      </c>
      <c r="S4092" s="1">
        <v>2470</v>
      </c>
      <c r="T4092">
        <v>0.1</v>
      </c>
      <c r="U4092" s="1">
        <v>1826</v>
      </c>
      <c r="V4092" s="1">
        <v>5478</v>
      </c>
      <c r="W4092" s="1">
        <v>6669</v>
      </c>
      <c r="X4092" s="1">
        <v>1191</v>
      </c>
      <c r="Y4092" s="7">
        <v>0.17858749437696805</v>
      </c>
    </row>
    <row r="4093" spans="1:25">
      <c r="A4093" t="s">
        <v>5655</v>
      </c>
      <c r="B4093" s="3" t="str">
        <f t="shared" si="126"/>
        <v>Jul</v>
      </c>
      <c r="C4093" s="3" t="str">
        <f t="shared" si="127"/>
        <v>2024</v>
      </c>
      <c r="D4093" s="3">
        <v>45490</v>
      </c>
      <c r="E4093" t="s">
        <v>723</v>
      </c>
      <c r="F4093" t="s">
        <v>211</v>
      </c>
      <c r="G4093" s="5" t="s">
        <v>61</v>
      </c>
      <c r="H4093" s="5" t="s">
        <v>50</v>
      </c>
      <c r="I4093" t="s">
        <v>140</v>
      </c>
      <c r="J4093" t="s">
        <v>358</v>
      </c>
      <c r="K4093" s="5" t="s">
        <v>53</v>
      </c>
      <c r="L4093" s="5" t="s">
        <v>54</v>
      </c>
      <c r="M4093" t="s">
        <v>55</v>
      </c>
      <c r="N4093" s="5" t="s">
        <v>56</v>
      </c>
      <c r="O4093" s="5" t="s">
        <v>43</v>
      </c>
      <c r="P4093" t="s">
        <v>74</v>
      </c>
      <c r="Q4093" s="5" t="s">
        <v>75</v>
      </c>
      <c r="R4093" s="1">
        <v>2</v>
      </c>
      <c r="S4093" s="1">
        <v>4621</v>
      </c>
      <c r="T4093">
        <v>0.05</v>
      </c>
      <c r="U4093" s="1">
        <v>2545</v>
      </c>
      <c r="V4093" s="1">
        <v>5090</v>
      </c>
      <c r="W4093" s="1">
        <v>8779.9</v>
      </c>
      <c r="X4093" s="1">
        <v>3689.8999999999996</v>
      </c>
      <c r="Y4093" s="7">
        <v>0.42026674563491612</v>
      </c>
    </row>
    <row r="4094" spans="1:25">
      <c r="A4094" t="s">
        <v>5656</v>
      </c>
      <c r="B4094" s="3" t="str">
        <f t="shared" si="126"/>
        <v>Aug</v>
      </c>
      <c r="C4094" s="3" t="str">
        <f t="shared" si="127"/>
        <v>2025</v>
      </c>
      <c r="D4094" s="3">
        <v>45878</v>
      </c>
      <c r="E4094" t="s">
        <v>2493</v>
      </c>
      <c r="F4094" t="s">
        <v>2237</v>
      </c>
      <c r="G4094" s="5" t="s">
        <v>23</v>
      </c>
      <c r="H4094" s="5" t="s">
        <v>24</v>
      </c>
      <c r="I4094" t="s">
        <v>656</v>
      </c>
      <c r="J4094" t="s">
        <v>179</v>
      </c>
      <c r="K4094" s="5" t="s">
        <v>41</v>
      </c>
      <c r="L4094" s="5" t="s">
        <v>42</v>
      </c>
      <c r="M4094" t="s">
        <v>55</v>
      </c>
      <c r="N4094" s="5" t="s">
        <v>56</v>
      </c>
      <c r="O4094" s="5" t="s">
        <v>43</v>
      </c>
      <c r="P4094" t="s">
        <v>96</v>
      </c>
      <c r="Q4094" s="5" t="s">
        <v>33</v>
      </c>
      <c r="R4094" s="1">
        <v>7</v>
      </c>
      <c r="S4094" s="1">
        <v>2592</v>
      </c>
      <c r="T4094">
        <v>0.1</v>
      </c>
      <c r="U4094" s="1">
        <v>2176</v>
      </c>
      <c r="V4094" s="1">
        <v>15232</v>
      </c>
      <c r="W4094" s="1">
        <v>16329.6</v>
      </c>
      <c r="X4094" s="1">
        <v>1097.6000000000004</v>
      </c>
      <c r="Y4094" s="7">
        <v>6.7215363511659826E-2</v>
      </c>
    </row>
    <row r="4095" spans="1:25">
      <c r="A4095" t="s">
        <v>5657</v>
      </c>
      <c r="B4095" s="3" t="str">
        <f t="shared" si="126"/>
        <v>Dec</v>
      </c>
      <c r="C4095" s="3" t="str">
        <f t="shared" si="127"/>
        <v>2025</v>
      </c>
      <c r="D4095" s="3">
        <v>45994</v>
      </c>
      <c r="E4095" t="s">
        <v>1014</v>
      </c>
      <c r="F4095" t="s">
        <v>241</v>
      </c>
      <c r="G4095" s="5" t="s">
        <v>61</v>
      </c>
      <c r="H4095" s="5" t="s">
        <v>50</v>
      </c>
      <c r="I4095" t="s">
        <v>1041</v>
      </c>
      <c r="J4095" t="s">
        <v>1568</v>
      </c>
      <c r="K4095" s="5" t="s">
        <v>73</v>
      </c>
      <c r="L4095" s="5" t="s">
        <v>54</v>
      </c>
      <c r="M4095" t="s">
        <v>29</v>
      </c>
      <c r="N4095" s="5" t="s">
        <v>30</v>
      </c>
      <c r="O4095" s="5" t="s">
        <v>31</v>
      </c>
      <c r="P4095" t="s">
        <v>437</v>
      </c>
      <c r="Q4095" s="5" t="s">
        <v>45</v>
      </c>
      <c r="R4095" s="1">
        <v>7</v>
      </c>
      <c r="S4095" s="1">
        <v>504</v>
      </c>
      <c r="T4095">
        <v>0.15</v>
      </c>
      <c r="U4095" s="1">
        <v>263</v>
      </c>
      <c r="V4095" s="1">
        <v>1841</v>
      </c>
      <c r="W4095" s="1">
        <v>2998.7999999999997</v>
      </c>
      <c r="X4095" s="1">
        <v>1157.7999999999997</v>
      </c>
      <c r="Y4095" s="7">
        <v>0.38608776844070958</v>
      </c>
    </row>
    <row r="4096" spans="1:25">
      <c r="A4096" t="s">
        <v>5658</v>
      </c>
      <c r="B4096" s="3" t="str">
        <f t="shared" si="126"/>
        <v>Apr</v>
      </c>
      <c r="C4096" s="3" t="str">
        <f t="shared" si="127"/>
        <v>2025</v>
      </c>
      <c r="D4096" s="3">
        <v>45748</v>
      </c>
      <c r="E4096" t="s">
        <v>112</v>
      </c>
      <c r="F4096" t="s">
        <v>2025</v>
      </c>
      <c r="G4096" s="5" t="s">
        <v>37</v>
      </c>
      <c r="H4096" s="5" t="s">
        <v>38</v>
      </c>
      <c r="I4096" t="s">
        <v>517</v>
      </c>
      <c r="J4096" t="s">
        <v>749</v>
      </c>
      <c r="K4096" s="5" t="s">
        <v>41</v>
      </c>
      <c r="L4096" s="5" t="s">
        <v>42</v>
      </c>
      <c r="M4096" t="s">
        <v>55</v>
      </c>
      <c r="N4096" s="5" t="s">
        <v>56</v>
      </c>
      <c r="O4096" s="5" t="s">
        <v>43</v>
      </c>
      <c r="P4096" t="s">
        <v>125</v>
      </c>
      <c r="Q4096" s="5" t="s">
        <v>45</v>
      </c>
      <c r="R4096" s="1">
        <v>4</v>
      </c>
      <c r="S4096" s="1">
        <v>4974</v>
      </c>
      <c r="T4096">
        <v>0.1</v>
      </c>
      <c r="U4096" s="1">
        <v>3048</v>
      </c>
      <c r="V4096" s="1">
        <v>12192</v>
      </c>
      <c r="W4096" s="1">
        <v>17906.400000000001</v>
      </c>
      <c r="X4096" s="1">
        <v>5714.4000000000015</v>
      </c>
      <c r="Y4096" s="7">
        <v>0.31912612250368588</v>
      </c>
    </row>
    <row r="4097" spans="1:25">
      <c r="A4097" t="s">
        <v>5659</v>
      </c>
      <c r="B4097" s="3" t="str">
        <f t="shared" si="126"/>
        <v>Jul</v>
      </c>
      <c r="C4097" s="3" t="str">
        <f t="shared" si="127"/>
        <v>2025</v>
      </c>
      <c r="D4097" s="3">
        <v>45867</v>
      </c>
      <c r="E4097" t="s">
        <v>836</v>
      </c>
      <c r="F4097" t="s">
        <v>1020</v>
      </c>
      <c r="G4097" s="5" t="s">
        <v>23</v>
      </c>
      <c r="H4097" s="5" t="s">
        <v>24</v>
      </c>
      <c r="I4097" t="s">
        <v>278</v>
      </c>
      <c r="J4097" t="s">
        <v>1088</v>
      </c>
      <c r="K4097" s="5" t="s">
        <v>41</v>
      </c>
      <c r="L4097" s="5" t="s">
        <v>116</v>
      </c>
      <c r="M4097" t="s">
        <v>87</v>
      </c>
      <c r="N4097" s="5" t="s">
        <v>88</v>
      </c>
      <c r="O4097" s="5" t="s">
        <v>31</v>
      </c>
      <c r="P4097" t="s">
        <v>427</v>
      </c>
      <c r="Q4097" s="5" t="s">
        <v>45</v>
      </c>
      <c r="R4097" s="1">
        <v>7</v>
      </c>
      <c r="S4097" s="1">
        <v>3888</v>
      </c>
      <c r="T4097">
        <v>0.15</v>
      </c>
      <c r="U4097" s="1">
        <v>2812</v>
      </c>
      <c r="V4097" s="1">
        <v>19684</v>
      </c>
      <c r="W4097" s="1">
        <v>23133.599999999999</v>
      </c>
      <c r="X4097" s="1">
        <v>3449.5999999999985</v>
      </c>
      <c r="Y4097" s="7">
        <v>0.14911643669813598</v>
      </c>
    </row>
    <row r="4098" spans="1:25">
      <c r="A4098" t="s">
        <v>5660</v>
      </c>
      <c r="B4098" s="3" t="str">
        <f t="shared" si="126"/>
        <v>May</v>
      </c>
      <c r="C4098" s="3" t="str">
        <f t="shared" si="127"/>
        <v>2022</v>
      </c>
      <c r="D4098" s="3">
        <v>44685</v>
      </c>
      <c r="E4098" t="s">
        <v>1380</v>
      </c>
      <c r="F4098" t="s">
        <v>681</v>
      </c>
      <c r="G4098" s="5" t="s">
        <v>49</v>
      </c>
      <c r="H4098" s="5" t="s">
        <v>50</v>
      </c>
      <c r="I4098" t="s">
        <v>631</v>
      </c>
      <c r="J4098" t="s">
        <v>135</v>
      </c>
      <c r="K4098" s="5" t="s">
        <v>41</v>
      </c>
      <c r="L4098" s="5" t="s">
        <v>54</v>
      </c>
      <c r="M4098" t="s">
        <v>29</v>
      </c>
      <c r="N4098" s="5" t="s">
        <v>30</v>
      </c>
      <c r="O4098" s="5" t="s">
        <v>31</v>
      </c>
      <c r="P4098" t="s">
        <v>437</v>
      </c>
      <c r="Q4098" s="5" t="s">
        <v>33</v>
      </c>
      <c r="R4098" s="1">
        <v>7</v>
      </c>
      <c r="S4098" s="1">
        <v>1368</v>
      </c>
      <c r="T4098">
        <v>0</v>
      </c>
      <c r="U4098" s="1">
        <v>1026</v>
      </c>
      <c r="V4098" s="1">
        <v>7182</v>
      </c>
      <c r="W4098" s="1">
        <v>9576</v>
      </c>
      <c r="X4098" s="1">
        <v>2394</v>
      </c>
      <c r="Y4098" s="7">
        <v>0.25</v>
      </c>
    </row>
    <row r="4099" spans="1:25">
      <c r="A4099" t="s">
        <v>5661</v>
      </c>
      <c r="B4099" s="3" t="str">
        <f t="shared" ref="B4099:B4162" si="128">TEXT(D4099,"MMM")</f>
        <v>Mar</v>
      </c>
      <c r="C4099" s="3" t="str">
        <f t="shared" ref="C4099:C4162" si="129">TEXT(D4099,"YYYY")</f>
        <v>2023</v>
      </c>
      <c r="D4099" s="3">
        <v>44996</v>
      </c>
      <c r="E4099" t="s">
        <v>982</v>
      </c>
      <c r="F4099" t="s">
        <v>177</v>
      </c>
      <c r="G4099" s="5" t="s">
        <v>106</v>
      </c>
      <c r="H4099" s="5" t="s">
        <v>107</v>
      </c>
      <c r="I4099" t="s">
        <v>114</v>
      </c>
      <c r="J4099" t="s">
        <v>611</v>
      </c>
      <c r="K4099" s="5" t="s">
        <v>53</v>
      </c>
      <c r="L4099" s="5" t="s">
        <v>54</v>
      </c>
      <c r="M4099" t="s">
        <v>117</v>
      </c>
      <c r="N4099" s="5" t="s">
        <v>118</v>
      </c>
      <c r="O4099" s="5" t="s">
        <v>31</v>
      </c>
      <c r="P4099" t="s">
        <v>96</v>
      </c>
      <c r="Q4099" s="5" t="s">
        <v>75</v>
      </c>
      <c r="R4099" s="1">
        <v>2</v>
      </c>
      <c r="S4099" s="1">
        <v>4228</v>
      </c>
      <c r="T4099">
        <v>0.25</v>
      </c>
      <c r="U4099" s="1">
        <v>2425</v>
      </c>
      <c r="V4099" s="1">
        <v>4850</v>
      </c>
      <c r="W4099" s="1">
        <v>6342</v>
      </c>
      <c r="X4099" s="1">
        <v>1492</v>
      </c>
      <c r="Y4099" s="7">
        <v>0.23525701671397037</v>
      </c>
    </row>
    <row r="4100" spans="1:25">
      <c r="A4100" t="s">
        <v>5662</v>
      </c>
      <c r="B4100" s="3" t="str">
        <f t="shared" si="128"/>
        <v>Jan</v>
      </c>
      <c r="C4100" s="3" t="str">
        <f t="shared" si="129"/>
        <v>2022</v>
      </c>
      <c r="D4100" s="3">
        <v>44588</v>
      </c>
      <c r="E4100" t="s">
        <v>507</v>
      </c>
      <c r="F4100" t="s">
        <v>1292</v>
      </c>
      <c r="G4100" s="5" t="s">
        <v>106</v>
      </c>
      <c r="H4100" s="5" t="s">
        <v>107</v>
      </c>
      <c r="I4100" t="s">
        <v>937</v>
      </c>
      <c r="J4100" t="s">
        <v>2675</v>
      </c>
      <c r="K4100" s="5" t="s">
        <v>41</v>
      </c>
      <c r="L4100" s="5" t="s">
        <v>64</v>
      </c>
      <c r="M4100" t="s">
        <v>55</v>
      </c>
      <c r="N4100" s="5" t="s">
        <v>56</v>
      </c>
      <c r="O4100" s="5" t="s">
        <v>31</v>
      </c>
      <c r="P4100" t="s">
        <v>89</v>
      </c>
      <c r="Q4100" s="5" t="s">
        <v>45</v>
      </c>
      <c r="R4100" s="1">
        <v>7</v>
      </c>
      <c r="S4100" s="1">
        <v>4223</v>
      </c>
      <c r="T4100">
        <v>0</v>
      </c>
      <c r="U4100" s="1">
        <v>2622</v>
      </c>
      <c r="V4100" s="1">
        <v>18354</v>
      </c>
      <c r="W4100" s="1">
        <v>29561</v>
      </c>
      <c r="X4100" s="1">
        <v>11207</v>
      </c>
      <c r="Y4100" s="7">
        <v>0.37911437366800854</v>
      </c>
    </row>
    <row r="4101" spans="1:25">
      <c r="A4101" t="s">
        <v>5663</v>
      </c>
      <c r="B4101" s="3" t="str">
        <f t="shared" si="128"/>
        <v>Jun</v>
      </c>
      <c r="C4101" s="3" t="str">
        <f t="shared" si="129"/>
        <v>2023</v>
      </c>
      <c r="D4101" s="3">
        <v>45104</v>
      </c>
      <c r="E4101" t="s">
        <v>256</v>
      </c>
      <c r="F4101" t="s">
        <v>2365</v>
      </c>
      <c r="G4101" s="5" t="s">
        <v>49</v>
      </c>
      <c r="H4101" s="5" t="s">
        <v>50</v>
      </c>
      <c r="I4101" t="s">
        <v>231</v>
      </c>
      <c r="J4101" t="s">
        <v>1324</v>
      </c>
      <c r="K4101" s="5" t="s">
        <v>41</v>
      </c>
      <c r="L4101" s="5" t="s">
        <v>42</v>
      </c>
      <c r="M4101" t="s">
        <v>117</v>
      </c>
      <c r="N4101" s="5" t="s">
        <v>118</v>
      </c>
      <c r="O4101" s="5" t="s">
        <v>31</v>
      </c>
      <c r="P4101" t="s">
        <v>332</v>
      </c>
      <c r="Q4101" s="5" t="s">
        <v>75</v>
      </c>
      <c r="R4101" s="1">
        <v>7</v>
      </c>
      <c r="S4101" s="1">
        <v>1377</v>
      </c>
      <c r="T4101">
        <v>0.25</v>
      </c>
      <c r="U4101" s="1">
        <v>911</v>
      </c>
      <c r="V4101" s="1">
        <v>6377</v>
      </c>
      <c r="W4101" s="1">
        <v>7229.25</v>
      </c>
      <c r="X4101" s="1">
        <v>852.25</v>
      </c>
      <c r="Y4101" s="7">
        <v>0.11788913096102639</v>
      </c>
    </row>
    <row r="4102" spans="1:25">
      <c r="A4102" t="s">
        <v>5664</v>
      </c>
      <c r="B4102" s="3" t="str">
        <f t="shared" si="128"/>
        <v>Sep</v>
      </c>
      <c r="C4102" s="3" t="str">
        <f t="shared" si="129"/>
        <v>2023</v>
      </c>
      <c r="D4102" s="3">
        <v>45196</v>
      </c>
      <c r="E4102" t="s">
        <v>1859</v>
      </c>
      <c r="F4102" t="s">
        <v>1456</v>
      </c>
      <c r="G4102" s="5" t="s">
        <v>106</v>
      </c>
      <c r="H4102" s="5" t="s">
        <v>107</v>
      </c>
      <c r="I4102" t="s">
        <v>318</v>
      </c>
      <c r="J4102" t="s">
        <v>2231</v>
      </c>
      <c r="K4102" s="5" t="s">
        <v>53</v>
      </c>
      <c r="L4102" s="5" t="s">
        <v>64</v>
      </c>
      <c r="M4102" t="s">
        <v>87</v>
      </c>
      <c r="N4102" s="5" t="s">
        <v>88</v>
      </c>
      <c r="O4102" s="5" t="s">
        <v>43</v>
      </c>
      <c r="P4102" t="s">
        <v>148</v>
      </c>
      <c r="Q4102" s="5" t="s">
        <v>75</v>
      </c>
      <c r="R4102" s="1">
        <v>5</v>
      </c>
      <c r="S4102" s="1">
        <v>4905</v>
      </c>
      <c r="T4102">
        <v>0.2</v>
      </c>
      <c r="U4102" s="1">
        <v>3229</v>
      </c>
      <c r="V4102" s="1">
        <v>16145</v>
      </c>
      <c r="W4102" s="1">
        <v>19620</v>
      </c>
      <c r="X4102" s="1">
        <v>3475</v>
      </c>
      <c r="Y4102" s="7">
        <v>0.17711518858307848</v>
      </c>
    </row>
    <row r="4103" spans="1:25">
      <c r="A4103" t="s">
        <v>5665</v>
      </c>
      <c r="B4103" s="3" t="str">
        <f t="shared" si="128"/>
        <v>Aug</v>
      </c>
      <c r="C4103" s="3" t="str">
        <f t="shared" si="129"/>
        <v>2025</v>
      </c>
      <c r="D4103" s="3">
        <v>45893</v>
      </c>
      <c r="E4103" t="s">
        <v>1297</v>
      </c>
      <c r="F4103" t="s">
        <v>1729</v>
      </c>
      <c r="G4103" s="5" t="s">
        <v>23</v>
      </c>
      <c r="H4103" s="5" t="s">
        <v>24</v>
      </c>
      <c r="I4103" t="s">
        <v>2081</v>
      </c>
      <c r="J4103" t="s">
        <v>1178</v>
      </c>
      <c r="K4103" s="5" t="s">
        <v>73</v>
      </c>
      <c r="L4103" s="5" t="s">
        <v>116</v>
      </c>
      <c r="M4103" t="s">
        <v>117</v>
      </c>
      <c r="N4103" s="5" t="s">
        <v>118</v>
      </c>
      <c r="O4103" s="5" t="s">
        <v>43</v>
      </c>
      <c r="P4103" t="s">
        <v>320</v>
      </c>
      <c r="Q4103" s="5" t="s">
        <v>33</v>
      </c>
      <c r="R4103" s="1">
        <v>5</v>
      </c>
      <c r="S4103" s="1">
        <v>2783</v>
      </c>
      <c r="T4103">
        <v>0</v>
      </c>
      <c r="U4103" s="1">
        <v>1478</v>
      </c>
      <c r="V4103" s="1">
        <v>7390</v>
      </c>
      <c r="W4103" s="1">
        <v>13915</v>
      </c>
      <c r="X4103" s="1">
        <v>6525</v>
      </c>
      <c r="Y4103" s="7">
        <v>0.4689184333453108</v>
      </c>
    </row>
    <row r="4104" spans="1:25">
      <c r="A4104" t="s">
        <v>5666</v>
      </c>
      <c r="B4104" s="3" t="str">
        <f t="shared" si="128"/>
        <v>Oct</v>
      </c>
      <c r="C4104" s="3" t="str">
        <f t="shared" si="129"/>
        <v>2022</v>
      </c>
      <c r="D4104" s="3">
        <v>44848</v>
      </c>
      <c r="E4104" t="s">
        <v>825</v>
      </c>
      <c r="F4104" t="s">
        <v>247</v>
      </c>
      <c r="G4104" s="5" t="s">
        <v>106</v>
      </c>
      <c r="H4104" s="5" t="s">
        <v>107</v>
      </c>
      <c r="I4104" t="s">
        <v>455</v>
      </c>
      <c r="J4104" t="s">
        <v>540</v>
      </c>
      <c r="K4104" s="5" t="s">
        <v>41</v>
      </c>
      <c r="L4104" s="5" t="s">
        <v>64</v>
      </c>
      <c r="M4104" t="s">
        <v>29</v>
      </c>
      <c r="N4104" s="5" t="s">
        <v>30</v>
      </c>
      <c r="O4104" s="5" t="s">
        <v>31</v>
      </c>
      <c r="P4104" t="s">
        <v>81</v>
      </c>
      <c r="Q4104" s="5" t="s">
        <v>45</v>
      </c>
      <c r="R4104" s="1">
        <v>3</v>
      </c>
      <c r="S4104" s="1">
        <v>489</v>
      </c>
      <c r="T4104">
        <v>0.1</v>
      </c>
      <c r="U4104" s="1">
        <v>394</v>
      </c>
      <c r="V4104" s="1">
        <v>1182</v>
      </c>
      <c r="W4104" s="1">
        <v>1320.3</v>
      </c>
      <c r="X4104" s="1">
        <v>138.29999999999995</v>
      </c>
      <c r="Y4104" s="7">
        <v>0.10474892069984092</v>
      </c>
    </row>
    <row r="4105" spans="1:25">
      <c r="A4105" t="s">
        <v>5667</v>
      </c>
      <c r="B4105" s="3" t="str">
        <f t="shared" si="128"/>
        <v>Apr</v>
      </c>
      <c r="C4105" s="3" t="str">
        <f t="shared" si="129"/>
        <v>2022</v>
      </c>
      <c r="D4105" s="3">
        <v>44676</v>
      </c>
      <c r="E4105" t="s">
        <v>1007</v>
      </c>
      <c r="F4105" t="s">
        <v>1738</v>
      </c>
      <c r="G4105" s="5" t="s">
        <v>106</v>
      </c>
      <c r="H4105" s="5" t="s">
        <v>107</v>
      </c>
      <c r="I4105" t="s">
        <v>576</v>
      </c>
      <c r="J4105" t="s">
        <v>40</v>
      </c>
      <c r="K4105" s="5" t="s">
        <v>41</v>
      </c>
      <c r="L4105" s="5" t="s">
        <v>28</v>
      </c>
      <c r="M4105" t="s">
        <v>29</v>
      </c>
      <c r="N4105" s="5" t="s">
        <v>30</v>
      </c>
      <c r="O4105" s="5" t="s">
        <v>31</v>
      </c>
      <c r="P4105" t="s">
        <v>208</v>
      </c>
      <c r="Q4105" s="5" t="s">
        <v>45</v>
      </c>
      <c r="R4105" s="1">
        <v>3</v>
      </c>
      <c r="S4105" s="1">
        <v>374</v>
      </c>
      <c r="T4105">
        <v>0.05</v>
      </c>
      <c r="U4105" s="1">
        <v>280</v>
      </c>
      <c r="V4105" s="1">
        <v>840</v>
      </c>
      <c r="W4105" s="1">
        <v>1065.8999999999999</v>
      </c>
      <c r="X4105" s="1">
        <v>225.89999999999986</v>
      </c>
      <c r="Y4105" s="7">
        <v>0.21193357725865455</v>
      </c>
    </row>
    <row r="4106" spans="1:25">
      <c r="A4106" t="s">
        <v>5668</v>
      </c>
      <c r="B4106" s="3" t="str">
        <f t="shared" si="128"/>
        <v>May</v>
      </c>
      <c r="C4106" s="3" t="str">
        <f t="shared" si="129"/>
        <v>2022</v>
      </c>
      <c r="D4106" s="3">
        <v>44703</v>
      </c>
      <c r="E4106" t="s">
        <v>1881</v>
      </c>
      <c r="F4106" t="s">
        <v>1126</v>
      </c>
      <c r="G4106" s="5" t="s">
        <v>49</v>
      </c>
      <c r="H4106" s="5" t="s">
        <v>50</v>
      </c>
      <c r="I4106" t="s">
        <v>1208</v>
      </c>
      <c r="J4106" t="s">
        <v>389</v>
      </c>
      <c r="K4106" s="5" t="s">
        <v>95</v>
      </c>
      <c r="L4106" s="5" t="s">
        <v>28</v>
      </c>
      <c r="M4106" t="s">
        <v>87</v>
      </c>
      <c r="N4106" s="5" t="s">
        <v>88</v>
      </c>
      <c r="O4106" s="5" t="s">
        <v>31</v>
      </c>
      <c r="P4106" t="s">
        <v>787</v>
      </c>
      <c r="Q4106" s="5" t="s">
        <v>75</v>
      </c>
      <c r="R4106" s="1">
        <v>3</v>
      </c>
      <c r="S4106" s="1">
        <v>4577</v>
      </c>
      <c r="T4106">
        <v>0.05</v>
      </c>
      <c r="U4106" s="1">
        <v>2894</v>
      </c>
      <c r="V4106" s="1">
        <v>8682</v>
      </c>
      <c r="W4106" s="1">
        <v>13044.449999999999</v>
      </c>
      <c r="X4106" s="1">
        <v>4362.4499999999989</v>
      </c>
      <c r="Y4106" s="7">
        <v>0.33442958499591774</v>
      </c>
    </row>
    <row r="4107" spans="1:25">
      <c r="A4107" t="s">
        <v>5669</v>
      </c>
      <c r="B4107" s="3" t="str">
        <f t="shared" si="128"/>
        <v>Jul</v>
      </c>
      <c r="C4107" s="3" t="str">
        <f t="shared" si="129"/>
        <v>2024</v>
      </c>
      <c r="D4107" s="3">
        <v>45480</v>
      </c>
      <c r="E4107" t="s">
        <v>2038</v>
      </c>
      <c r="F4107" t="s">
        <v>1761</v>
      </c>
      <c r="G4107" s="5" t="s">
        <v>61</v>
      </c>
      <c r="H4107" s="5" t="s">
        <v>50</v>
      </c>
      <c r="I4107" t="s">
        <v>108</v>
      </c>
      <c r="J4107" t="s">
        <v>611</v>
      </c>
      <c r="K4107" s="5" t="s">
        <v>53</v>
      </c>
      <c r="L4107" s="5" t="s">
        <v>42</v>
      </c>
      <c r="M4107" t="s">
        <v>87</v>
      </c>
      <c r="N4107" s="5" t="s">
        <v>88</v>
      </c>
      <c r="O4107" s="5" t="s">
        <v>31</v>
      </c>
      <c r="P4107" t="s">
        <v>320</v>
      </c>
      <c r="Q4107" s="5" t="s">
        <v>75</v>
      </c>
      <c r="R4107" s="1">
        <v>5</v>
      </c>
      <c r="S4107" s="1">
        <v>4804</v>
      </c>
      <c r="T4107">
        <v>0.25</v>
      </c>
      <c r="U4107" s="1">
        <v>3090</v>
      </c>
      <c r="V4107" s="1">
        <v>15450</v>
      </c>
      <c r="W4107" s="1">
        <v>18015</v>
      </c>
      <c r="X4107" s="1">
        <v>2565</v>
      </c>
      <c r="Y4107" s="7">
        <v>0.14238134887593673</v>
      </c>
    </row>
    <row r="4108" spans="1:25">
      <c r="A4108" t="s">
        <v>5670</v>
      </c>
      <c r="B4108" s="3" t="str">
        <f t="shared" si="128"/>
        <v>Sep</v>
      </c>
      <c r="C4108" s="3" t="str">
        <f t="shared" si="129"/>
        <v>2025</v>
      </c>
      <c r="D4108" s="3">
        <v>45925</v>
      </c>
      <c r="E4108" t="s">
        <v>424</v>
      </c>
      <c r="F4108" t="s">
        <v>3009</v>
      </c>
      <c r="G4108" s="5" t="s">
        <v>23</v>
      </c>
      <c r="H4108" s="5" t="s">
        <v>24</v>
      </c>
      <c r="I4108" t="s">
        <v>913</v>
      </c>
      <c r="J4108" t="s">
        <v>219</v>
      </c>
      <c r="K4108" s="5" t="s">
        <v>41</v>
      </c>
      <c r="L4108" s="5" t="s">
        <v>28</v>
      </c>
      <c r="M4108" t="s">
        <v>117</v>
      </c>
      <c r="N4108" s="5" t="s">
        <v>118</v>
      </c>
      <c r="O4108" s="5" t="s">
        <v>31</v>
      </c>
      <c r="P4108" t="s">
        <v>81</v>
      </c>
      <c r="Q4108" s="5" t="s">
        <v>33</v>
      </c>
      <c r="R4108" s="1">
        <v>6</v>
      </c>
      <c r="S4108" s="1">
        <v>1597</v>
      </c>
      <c r="T4108">
        <v>0</v>
      </c>
      <c r="U4108" s="1">
        <v>864</v>
      </c>
      <c r="V4108" s="1">
        <v>5184</v>
      </c>
      <c r="W4108" s="1">
        <v>9582</v>
      </c>
      <c r="X4108" s="1">
        <v>4398</v>
      </c>
      <c r="Y4108" s="7">
        <v>0.45898559799624294</v>
      </c>
    </row>
    <row r="4109" spans="1:25">
      <c r="A4109" t="s">
        <v>5671</v>
      </c>
      <c r="B4109" s="3" t="str">
        <f t="shared" si="128"/>
        <v>Mar</v>
      </c>
      <c r="C4109" s="3" t="str">
        <f t="shared" si="129"/>
        <v>2023</v>
      </c>
      <c r="D4109" s="3">
        <v>45016</v>
      </c>
      <c r="E4109" t="s">
        <v>591</v>
      </c>
      <c r="F4109" t="s">
        <v>1494</v>
      </c>
      <c r="G4109" s="5" t="s">
        <v>37</v>
      </c>
      <c r="H4109" s="5" t="s">
        <v>38</v>
      </c>
      <c r="I4109" t="s">
        <v>837</v>
      </c>
      <c r="J4109" t="s">
        <v>1503</v>
      </c>
      <c r="K4109" s="5" t="s">
        <v>95</v>
      </c>
      <c r="L4109" s="5" t="s">
        <v>42</v>
      </c>
      <c r="M4109" t="s">
        <v>87</v>
      </c>
      <c r="N4109" s="5" t="s">
        <v>88</v>
      </c>
      <c r="O4109" s="5" t="s">
        <v>31</v>
      </c>
      <c r="P4109" t="s">
        <v>228</v>
      </c>
      <c r="Q4109" s="5" t="s">
        <v>45</v>
      </c>
      <c r="R4109" s="1">
        <v>7</v>
      </c>
      <c r="S4109" s="1">
        <v>3945</v>
      </c>
      <c r="T4109">
        <v>0.25</v>
      </c>
      <c r="U4109" s="1">
        <v>2425</v>
      </c>
      <c r="V4109" s="1">
        <v>16975</v>
      </c>
      <c r="W4109" s="1">
        <v>20711.25</v>
      </c>
      <c r="X4109" s="1">
        <v>3736.25</v>
      </c>
      <c r="Y4109" s="7">
        <v>0.18039712716518799</v>
      </c>
    </row>
    <row r="4110" spans="1:25">
      <c r="A4110" t="s">
        <v>5672</v>
      </c>
      <c r="B4110" s="3" t="str">
        <f t="shared" si="128"/>
        <v>Sep</v>
      </c>
      <c r="C4110" s="3" t="str">
        <f t="shared" si="129"/>
        <v>2023</v>
      </c>
      <c r="D4110" s="3">
        <v>45173</v>
      </c>
      <c r="E4110" t="s">
        <v>2038</v>
      </c>
      <c r="F4110" t="s">
        <v>1087</v>
      </c>
      <c r="G4110" s="5" t="s">
        <v>37</v>
      </c>
      <c r="H4110" s="5" t="s">
        <v>38</v>
      </c>
      <c r="I4110" t="s">
        <v>1140</v>
      </c>
      <c r="J4110" t="s">
        <v>1238</v>
      </c>
      <c r="K4110" s="5" t="s">
        <v>53</v>
      </c>
      <c r="L4110" s="5" t="s">
        <v>116</v>
      </c>
      <c r="M4110" t="s">
        <v>117</v>
      </c>
      <c r="N4110" s="5" t="s">
        <v>118</v>
      </c>
      <c r="O4110" s="5" t="s">
        <v>31</v>
      </c>
      <c r="P4110" t="s">
        <v>220</v>
      </c>
      <c r="Q4110" s="5" t="s">
        <v>75</v>
      </c>
      <c r="R4110" s="1">
        <v>5</v>
      </c>
      <c r="S4110" s="1">
        <v>2757</v>
      </c>
      <c r="T4110">
        <v>0.25</v>
      </c>
      <c r="U4110" s="1">
        <v>1854</v>
      </c>
      <c r="V4110" s="1">
        <v>9270</v>
      </c>
      <c r="W4110" s="1">
        <v>10338.75</v>
      </c>
      <c r="X4110" s="1">
        <v>1068.75</v>
      </c>
      <c r="Y4110" s="7">
        <v>0.10337323177366703</v>
      </c>
    </row>
    <row r="4111" spans="1:25">
      <c r="A4111" t="s">
        <v>5673</v>
      </c>
      <c r="B4111" s="3" t="str">
        <f t="shared" si="128"/>
        <v>Dec</v>
      </c>
      <c r="C4111" s="3" t="str">
        <f t="shared" si="129"/>
        <v>2023</v>
      </c>
      <c r="D4111" s="3">
        <v>45272</v>
      </c>
      <c r="E4111" t="s">
        <v>3576</v>
      </c>
      <c r="F4111" t="s">
        <v>995</v>
      </c>
      <c r="G4111" s="5" t="s">
        <v>37</v>
      </c>
      <c r="H4111" s="5" t="s">
        <v>38</v>
      </c>
      <c r="I4111" t="s">
        <v>324</v>
      </c>
      <c r="J4111" t="s">
        <v>1213</v>
      </c>
      <c r="K4111" s="5" t="s">
        <v>27</v>
      </c>
      <c r="L4111" s="5" t="s">
        <v>54</v>
      </c>
      <c r="M4111" t="s">
        <v>55</v>
      </c>
      <c r="N4111" s="5" t="s">
        <v>56</v>
      </c>
      <c r="O4111" s="5" t="s">
        <v>43</v>
      </c>
      <c r="P4111" t="s">
        <v>320</v>
      </c>
      <c r="Q4111" s="5" t="s">
        <v>45</v>
      </c>
      <c r="R4111" s="1">
        <v>3</v>
      </c>
      <c r="S4111" s="1">
        <v>3224</v>
      </c>
      <c r="T4111">
        <v>0.2</v>
      </c>
      <c r="U4111" s="1">
        <v>1933</v>
      </c>
      <c r="V4111" s="1">
        <v>5799</v>
      </c>
      <c r="W4111" s="1">
        <v>7737.6</v>
      </c>
      <c r="X4111" s="1">
        <v>1938.6000000000004</v>
      </c>
      <c r="Y4111" s="7">
        <v>0.25054280397022338</v>
      </c>
    </row>
    <row r="4112" spans="1:25">
      <c r="A4112" t="s">
        <v>5674</v>
      </c>
      <c r="B4112" s="3" t="str">
        <f t="shared" si="128"/>
        <v>Jan</v>
      </c>
      <c r="C4112" s="3" t="str">
        <f t="shared" si="129"/>
        <v>2022</v>
      </c>
      <c r="D4112" s="3">
        <v>44590</v>
      </c>
      <c r="E4112" t="s">
        <v>2085</v>
      </c>
      <c r="F4112" t="s">
        <v>1657</v>
      </c>
      <c r="G4112" s="5" t="s">
        <v>106</v>
      </c>
      <c r="H4112" s="5" t="s">
        <v>107</v>
      </c>
      <c r="I4112" t="s">
        <v>837</v>
      </c>
      <c r="J4112" t="s">
        <v>1213</v>
      </c>
      <c r="K4112" s="5" t="s">
        <v>27</v>
      </c>
      <c r="L4112" s="5" t="s">
        <v>28</v>
      </c>
      <c r="M4112" t="s">
        <v>87</v>
      </c>
      <c r="N4112" s="5" t="s">
        <v>88</v>
      </c>
      <c r="O4112" s="5" t="s">
        <v>31</v>
      </c>
      <c r="P4112" t="s">
        <v>153</v>
      </c>
      <c r="Q4112" s="5" t="s">
        <v>75</v>
      </c>
      <c r="R4112" s="1">
        <v>5</v>
      </c>
      <c r="S4112" s="1">
        <v>4786</v>
      </c>
      <c r="T4112">
        <v>0.2</v>
      </c>
      <c r="U4112" s="1">
        <v>2726</v>
      </c>
      <c r="V4112" s="1">
        <v>13630</v>
      </c>
      <c r="W4112" s="1">
        <v>19144</v>
      </c>
      <c r="X4112" s="1">
        <v>5514</v>
      </c>
      <c r="Y4112" s="7">
        <v>0.28802758044295862</v>
      </c>
    </row>
    <row r="4113" spans="1:25">
      <c r="A4113" t="s">
        <v>5675</v>
      </c>
      <c r="B4113" s="3" t="str">
        <f t="shared" si="128"/>
        <v>Nov</v>
      </c>
      <c r="C4113" s="3" t="str">
        <f t="shared" si="129"/>
        <v>2022</v>
      </c>
      <c r="D4113" s="3">
        <v>44868</v>
      </c>
      <c r="E4113" t="s">
        <v>582</v>
      </c>
      <c r="F4113" t="s">
        <v>122</v>
      </c>
      <c r="G4113" s="5" t="s">
        <v>106</v>
      </c>
      <c r="H4113" s="5" t="s">
        <v>107</v>
      </c>
      <c r="I4113" t="s">
        <v>1188</v>
      </c>
      <c r="J4113" t="s">
        <v>1811</v>
      </c>
      <c r="K4113" s="5" t="s">
        <v>41</v>
      </c>
      <c r="L4113" s="5" t="s">
        <v>42</v>
      </c>
      <c r="M4113" t="s">
        <v>87</v>
      </c>
      <c r="N4113" s="5" t="s">
        <v>88</v>
      </c>
      <c r="O4113" s="5" t="s">
        <v>31</v>
      </c>
      <c r="P4113" t="s">
        <v>136</v>
      </c>
      <c r="Q4113" s="5" t="s">
        <v>45</v>
      </c>
      <c r="R4113" s="1">
        <v>7</v>
      </c>
      <c r="S4113" s="1">
        <v>2839</v>
      </c>
      <c r="T4113">
        <v>0.25</v>
      </c>
      <c r="U4113" s="1">
        <v>1598</v>
      </c>
      <c r="V4113" s="1">
        <v>11186</v>
      </c>
      <c r="W4113" s="1">
        <v>14904.75</v>
      </c>
      <c r="X4113" s="1">
        <v>3718.75</v>
      </c>
      <c r="Y4113" s="7">
        <v>0.249500998003992</v>
      </c>
    </row>
    <row r="4114" spans="1:25">
      <c r="A4114" t="s">
        <v>5676</v>
      </c>
      <c r="B4114" s="3" t="str">
        <f t="shared" si="128"/>
        <v>Aug</v>
      </c>
      <c r="C4114" s="3" t="str">
        <f t="shared" si="129"/>
        <v>2023</v>
      </c>
      <c r="D4114" s="3">
        <v>45145</v>
      </c>
      <c r="E4114" t="s">
        <v>2456</v>
      </c>
      <c r="F4114" t="s">
        <v>1037</v>
      </c>
      <c r="G4114" s="5" t="s">
        <v>37</v>
      </c>
      <c r="H4114" s="5" t="s">
        <v>38</v>
      </c>
      <c r="I4114" t="s">
        <v>1730</v>
      </c>
      <c r="J4114" t="s">
        <v>2463</v>
      </c>
      <c r="K4114" s="5" t="s">
        <v>53</v>
      </c>
      <c r="L4114" s="5" t="s">
        <v>116</v>
      </c>
      <c r="M4114" t="s">
        <v>87</v>
      </c>
      <c r="N4114" s="5" t="s">
        <v>88</v>
      </c>
      <c r="O4114" s="5" t="s">
        <v>31</v>
      </c>
      <c r="P4114" t="s">
        <v>437</v>
      </c>
      <c r="Q4114" s="5" t="s">
        <v>45</v>
      </c>
      <c r="R4114" s="1">
        <v>7</v>
      </c>
      <c r="S4114" s="1">
        <v>1963</v>
      </c>
      <c r="T4114">
        <v>0.25</v>
      </c>
      <c r="U4114" s="1">
        <v>1287</v>
      </c>
      <c r="V4114" s="1">
        <v>9009</v>
      </c>
      <c r="W4114" s="1">
        <v>10305.75</v>
      </c>
      <c r="X4114" s="1">
        <v>1296.75</v>
      </c>
      <c r="Y4114" s="7">
        <v>0.12582781456953643</v>
      </c>
    </row>
    <row r="4115" spans="1:25">
      <c r="A4115" t="s">
        <v>5677</v>
      </c>
      <c r="B4115" s="3" t="str">
        <f t="shared" si="128"/>
        <v>Jul</v>
      </c>
      <c r="C4115" s="3" t="str">
        <f t="shared" si="129"/>
        <v>2025</v>
      </c>
      <c r="D4115" s="3">
        <v>45868</v>
      </c>
      <c r="E4115" t="s">
        <v>2012</v>
      </c>
      <c r="F4115" t="s">
        <v>2471</v>
      </c>
      <c r="G4115" s="5" t="s">
        <v>23</v>
      </c>
      <c r="H4115" s="5" t="s">
        <v>24</v>
      </c>
      <c r="I4115" t="s">
        <v>646</v>
      </c>
      <c r="J4115" t="s">
        <v>868</v>
      </c>
      <c r="K4115" s="5" t="s">
        <v>27</v>
      </c>
      <c r="L4115" s="5" t="s">
        <v>64</v>
      </c>
      <c r="M4115" t="s">
        <v>65</v>
      </c>
      <c r="N4115" s="5" t="s">
        <v>66</v>
      </c>
      <c r="O4115" s="5" t="s">
        <v>31</v>
      </c>
      <c r="P4115" t="s">
        <v>208</v>
      </c>
      <c r="Q4115" s="5" t="s">
        <v>75</v>
      </c>
      <c r="R4115" s="1">
        <v>5</v>
      </c>
      <c r="S4115" s="1">
        <v>88</v>
      </c>
      <c r="T4115">
        <v>0.15</v>
      </c>
      <c r="U4115" s="1">
        <v>61</v>
      </c>
      <c r="V4115" s="1">
        <v>305</v>
      </c>
      <c r="W4115" s="1">
        <v>374</v>
      </c>
      <c r="X4115" s="1">
        <v>69</v>
      </c>
      <c r="Y4115" s="7">
        <v>0.18449197860962566</v>
      </c>
    </row>
    <row r="4116" spans="1:25">
      <c r="A4116" t="s">
        <v>5678</v>
      </c>
      <c r="B4116" s="3" t="str">
        <f t="shared" si="128"/>
        <v>May</v>
      </c>
      <c r="C4116" s="3" t="str">
        <f t="shared" si="129"/>
        <v>2025</v>
      </c>
      <c r="D4116" s="3">
        <v>45795</v>
      </c>
      <c r="E4116" t="s">
        <v>1382</v>
      </c>
      <c r="F4116" t="s">
        <v>1583</v>
      </c>
      <c r="G4116" s="5" t="s">
        <v>49</v>
      </c>
      <c r="H4116" s="5" t="s">
        <v>50</v>
      </c>
      <c r="I4116" t="s">
        <v>2215</v>
      </c>
      <c r="J4116" t="s">
        <v>232</v>
      </c>
      <c r="K4116" s="5" t="s">
        <v>41</v>
      </c>
      <c r="L4116" s="5" t="s">
        <v>28</v>
      </c>
      <c r="M4116" t="s">
        <v>55</v>
      </c>
      <c r="N4116" s="5" t="s">
        <v>56</v>
      </c>
      <c r="O4116" s="5" t="s">
        <v>43</v>
      </c>
      <c r="P4116" t="s">
        <v>32</v>
      </c>
      <c r="Q4116" s="5" t="s">
        <v>45</v>
      </c>
      <c r="R4116" s="1">
        <v>6</v>
      </c>
      <c r="S4116" s="1">
        <v>4945</v>
      </c>
      <c r="T4116">
        <v>0</v>
      </c>
      <c r="U4116" s="1">
        <v>3755</v>
      </c>
      <c r="V4116" s="1">
        <v>22530</v>
      </c>
      <c r="W4116" s="1">
        <v>29670</v>
      </c>
      <c r="X4116" s="1">
        <v>7140</v>
      </c>
      <c r="Y4116" s="7">
        <v>0.24064711830131447</v>
      </c>
    </row>
    <row r="4117" spans="1:25">
      <c r="A4117" t="s">
        <v>5679</v>
      </c>
      <c r="B4117" s="3" t="str">
        <f t="shared" si="128"/>
        <v>Dec</v>
      </c>
      <c r="C4117" s="3" t="str">
        <f t="shared" si="129"/>
        <v>2022</v>
      </c>
      <c r="D4117" s="3">
        <v>44911</v>
      </c>
      <c r="E4117" t="s">
        <v>300</v>
      </c>
      <c r="F4117" t="s">
        <v>1119</v>
      </c>
      <c r="G4117" s="5" t="s">
        <v>23</v>
      </c>
      <c r="H4117" s="5" t="s">
        <v>24</v>
      </c>
      <c r="I4117" t="s">
        <v>533</v>
      </c>
      <c r="J4117" t="s">
        <v>749</v>
      </c>
      <c r="K4117" s="5" t="s">
        <v>41</v>
      </c>
      <c r="L4117" s="5" t="s">
        <v>54</v>
      </c>
      <c r="M4117" t="s">
        <v>55</v>
      </c>
      <c r="N4117" s="5" t="s">
        <v>56</v>
      </c>
      <c r="O4117" s="5" t="s">
        <v>31</v>
      </c>
      <c r="P4117" t="s">
        <v>192</v>
      </c>
      <c r="Q4117" s="5" t="s">
        <v>45</v>
      </c>
      <c r="R4117" s="1">
        <v>5</v>
      </c>
      <c r="S4117" s="1">
        <v>4141</v>
      </c>
      <c r="T4117">
        <v>0</v>
      </c>
      <c r="U4117" s="1">
        <v>2447</v>
      </c>
      <c r="V4117" s="1">
        <v>12235</v>
      </c>
      <c r="W4117" s="1">
        <v>20705</v>
      </c>
      <c r="X4117" s="1">
        <v>8470</v>
      </c>
      <c r="Y4117" s="7">
        <v>0.40907993238348223</v>
      </c>
    </row>
    <row r="4118" spans="1:25">
      <c r="A4118" t="s">
        <v>5680</v>
      </c>
      <c r="B4118" s="3" t="str">
        <f t="shared" si="128"/>
        <v>Nov</v>
      </c>
      <c r="C4118" s="3" t="str">
        <f t="shared" si="129"/>
        <v>2024</v>
      </c>
      <c r="D4118" s="3">
        <v>45623</v>
      </c>
      <c r="E4118" t="s">
        <v>594</v>
      </c>
      <c r="F4118" t="s">
        <v>1454</v>
      </c>
      <c r="G4118" s="5" t="s">
        <v>106</v>
      </c>
      <c r="H4118" s="5" t="s">
        <v>107</v>
      </c>
      <c r="I4118" t="s">
        <v>948</v>
      </c>
      <c r="J4118" t="s">
        <v>169</v>
      </c>
      <c r="K4118" s="5" t="s">
        <v>73</v>
      </c>
      <c r="L4118" s="5" t="s">
        <v>42</v>
      </c>
      <c r="M4118" t="s">
        <v>29</v>
      </c>
      <c r="N4118" s="5" t="s">
        <v>30</v>
      </c>
      <c r="O4118" s="5" t="s">
        <v>31</v>
      </c>
      <c r="P4118" t="s">
        <v>244</v>
      </c>
      <c r="Q4118" s="5" t="s">
        <v>75</v>
      </c>
      <c r="R4118" s="1">
        <v>2</v>
      </c>
      <c r="S4118" s="1">
        <v>1684</v>
      </c>
      <c r="T4118">
        <v>0.15</v>
      </c>
      <c r="U4118" s="1">
        <v>1214</v>
      </c>
      <c r="V4118" s="1">
        <v>2428</v>
      </c>
      <c r="W4118" s="1">
        <v>2862.7999999999997</v>
      </c>
      <c r="X4118" s="1">
        <v>434.79999999999973</v>
      </c>
      <c r="Y4118" s="7">
        <v>0.15187927902752543</v>
      </c>
    </row>
    <row r="4119" spans="1:25">
      <c r="A4119" t="s">
        <v>5681</v>
      </c>
      <c r="B4119" s="3" t="str">
        <f t="shared" si="128"/>
        <v>Mar</v>
      </c>
      <c r="C4119" s="3" t="str">
        <f t="shared" si="129"/>
        <v>2022</v>
      </c>
      <c r="D4119" s="3">
        <v>44631</v>
      </c>
      <c r="E4119" t="s">
        <v>1528</v>
      </c>
      <c r="F4119" t="s">
        <v>1241</v>
      </c>
      <c r="G4119" s="5" t="s">
        <v>49</v>
      </c>
      <c r="H4119" s="5" t="s">
        <v>50</v>
      </c>
      <c r="I4119" t="s">
        <v>400</v>
      </c>
      <c r="J4119" t="s">
        <v>1700</v>
      </c>
      <c r="K4119" s="5" t="s">
        <v>41</v>
      </c>
      <c r="L4119" s="5" t="s">
        <v>28</v>
      </c>
      <c r="M4119" t="s">
        <v>55</v>
      </c>
      <c r="N4119" s="5" t="s">
        <v>56</v>
      </c>
      <c r="O4119" s="5" t="s">
        <v>43</v>
      </c>
      <c r="P4119" t="s">
        <v>202</v>
      </c>
      <c r="Q4119" s="5" t="s">
        <v>33</v>
      </c>
      <c r="R4119" s="1">
        <v>4</v>
      </c>
      <c r="S4119" s="1">
        <v>1932</v>
      </c>
      <c r="T4119">
        <v>0</v>
      </c>
      <c r="U4119" s="1">
        <v>1493</v>
      </c>
      <c r="V4119" s="1">
        <v>5972</v>
      </c>
      <c r="W4119" s="1">
        <v>7728</v>
      </c>
      <c r="X4119" s="1">
        <v>1756</v>
      </c>
      <c r="Y4119" s="7">
        <v>0.22722567287784678</v>
      </c>
    </row>
    <row r="4120" spans="1:25">
      <c r="A4120" t="s">
        <v>5682</v>
      </c>
      <c r="B4120" s="3" t="str">
        <f t="shared" si="128"/>
        <v>Sep</v>
      </c>
      <c r="C4120" s="3" t="str">
        <f t="shared" si="129"/>
        <v>2023</v>
      </c>
      <c r="D4120" s="3">
        <v>45196</v>
      </c>
      <c r="E4120" t="s">
        <v>2141</v>
      </c>
      <c r="F4120" t="s">
        <v>686</v>
      </c>
      <c r="G4120" s="5" t="s">
        <v>106</v>
      </c>
      <c r="H4120" s="5" t="s">
        <v>107</v>
      </c>
      <c r="I4120" t="s">
        <v>318</v>
      </c>
      <c r="J4120" t="s">
        <v>849</v>
      </c>
      <c r="K4120" s="5" t="s">
        <v>53</v>
      </c>
      <c r="L4120" s="5" t="s">
        <v>64</v>
      </c>
      <c r="M4120" t="s">
        <v>29</v>
      </c>
      <c r="N4120" s="5" t="s">
        <v>30</v>
      </c>
      <c r="O4120" s="5" t="s">
        <v>31</v>
      </c>
      <c r="P4120" t="s">
        <v>285</v>
      </c>
      <c r="Q4120" s="5" t="s">
        <v>75</v>
      </c>
      <c r="R4120" s="1">
        <v>5</v>
      </c>
      <c r="S4120" s="1">
        <v>1185</v>
      </c>
      <c r="T4120">
        <v>0.15</v>
      </c>
      <c r="U4120" s="1">
        <v>957</v>
      </c>
      <c r="V4120" s="1">
        <v>4785</v>
      </c>
      <c r="W4120" s="1">
        <v>5036.25</v>
      </c>
      <c r="X4120" s="1">
        <v>251.25</v>
      </c>
      <c r="Y4120" s="7">
        <v>4.9888309754281462E-2</v>
      </c>
    </row>
    <row r="4121" spans="1:25">
      <c r="A4121" t="s">
        <v>5683</v>
      </c>
      <c r="B4121" s="3" t="str">
        <f t="shared" si="128"/>
        <v>Oct</v>
      </c>
      <c r="C4121" s="3" t="str">
        <f t="shared" si="129"/>
        <v>2024</v>
      </c>
      <c r="D4121" s="3">
        <v>45566</v>
      </c>
      <c r="E4121" t="s">
        <v>334</v>
      </c>
      <c r="F4121" t="s">
        <v>3167</v>
      </c>
      <c r="G4121" s="5" t="s">
        <v>49</v>
      </c>
      <c r="H4121" s="5" t="s">
        <v>50</v>
      </c>
      <c r="I4121" t="s">
        <v>330</v>
      </c>
      <c r="J4121" t="s">
        <v>227</v>
      </c>
      <c r="K4121" s="5" t="s">
        <v>73</v>
      </c>
      <c r="L4121" s="5" t="s">
        <v>64</v>
      </c>
      <c r="M4121" t="s">
        <v>117</v>
      </c>
      <c r="N4121" s="5" t="s">
        <v>118</v>
      </c>
      <c r="O4121" s="5" t="s">
        <v>43</v>
      </c>
      <c r="P4121" t="s">
        <v>274</v>
      </c>
      <c r="Q4121" s="5" t="s">
        <v>33</v>
      </c>
      <c r="R4121" s="1">
        <v>7</v>
      </c>
      <c r="S4121" s="1">
        <v>3660</v>
      </c>
      <c r="T4121">
        <v>0.2</v>
      </c>
      <c r="U4121" s="1">
        <v>2270</v>
      </c>
      <c r="V4121" s="1">
        <v>15890</v>
      </c>
      <c r="W4121" s="1">
        <v>20496</v>
      </c>
      <c r="X4121" s="1">
        <v>4606</v>
      </c>
      <c r="Y4121" s="7">
        <v>0.22472677595628415</v>
      </c>
    </row>
    <row r="4122" spans="1:25">
      <c r="A4122" t="s">
        <v>5684</v>
      </c>
      <c r="B4122" s="3" t="str">
        <f t="shared" si="128"/>
        <v>Feb</v>
      </c>
      <c r="C4122" s="3" t="str">
        <f t="shared" si="129"/>
        <v>2023</v>
      </c>
      <c r="D4122" s="3">
        <v>44983</v>
      </c>
      <c r="E4122" t="s">
        <v>77</v>
      </c>
      <c r="F4122" t="s">
        <v>1583</v>
      </c>
      <c r="G4122" s="5" t="s">
        <v>61</v>
      </c>
      <c r="H4122" s="5" t="s">
        <v>50</v>
      </c>
      <c r="I4122" t="s">
        <v>1174</v>
      </c>
      <c r="J4122" t="s">
        <v>721</v>
      </c>
      <c r="K4122" s="5" t="s">
        <v>95</v>
      </c>
      <c r="L4122" s="5" t="s">
        <v>42</v>
      </c>
      <c r="M4122" t="s">
        <v>65</v>
      </c>
      <c r="N4122" s="5" t="s">
        <v>66</v>
      </c>
      <c r="O4122" s="5" t="s">
        <v>31</v>
      </c>
      <c r="P4122" t="s">
        <v>136</v>
      </c>
      <c r="Q4122" s="5" t="s">
        <v>33</v>
      </c>
      <c r="R4122" s="1">
        <v>6</v>
      </c>
      <c r="S4122" s="1">
        <v>4864</v>
      </c>
      <c r="T4122">
        <v>0.1</v>
      </c>
      <c r="U4122" s="1">
        <v>4118</v>
      </c>
      <c r="V4122" s="1">
        <v>24708</v>
      </c>
      <c r="W4122" s="1">
        <v>26265.600000000002</v>
      </c>
      <c r="X4122" s="1">
        <v>1557.6000000000022</v>
      </c>
      <c r="Y4122" s="7">
        <v>5.9301900584795397E-2</v>
      </c>
    </row>
    <row r="4123" spans="1:25">
      <c r="A4123" t="s">
        <v>5685</v>
      </c>
      <c r="B4123" s="3" t="str">
        <f t="shared" si="128"/>
        <v>Sep</v>
      </c>
      <c r="C4123" s="3" t="str">
        <f t="shared" si="129"/>
        <v>2023</v>
      </c>
      <c r="D4123" s="3">
        <v>45198</v>
      </c>
      <c r="E4123" t="s">
        <v>1868</v>
      </c>
      <c r="F4123" t="s">
        <v>2545</v>
      </c>
      <c r="G4123" s="5" t="s">
        <v>49</v>
      </c>
      <c r="H4123" s="5" t="s">
        <v>50</v>
      </c>
      <c r="I4123" t="s">
        <v>482</v>
      </c>
      <c r="J4123" t="s">
        <v>1219</v>
      </c>
      <c r="K4123" s="5" t="s">
        <v>53</v>
      </c>
      <c r="L4123" s="5" t="s">
        <v>42</v>
      </c>
      <c r="M4123" t="s">
        <v>55</v>
      </c>
      <c r="N4123" s="5" t="s">
        <v>56</v>
      </c>
      <c r="O4123" s="5" t="s">
        <v>43</v>
      </c>
      <c r="P4123" t="s">
        <v>119</v>
      </c>
      <c r="Q4123" s="5" t="s">
        <v>45</v>
      </c>
      <c r="R4123" s="1">
        <v>6</v>
      </c>
      <c r="S4123" s="1">
        <v>3382</v>
      </c>
      <c r="T4123">
        <v>0.25</v>
      </c>
      <c r="U4123" s="1">
        <v>1984</v>
      </c>
      <c r="V4123" s="1">
        <v>11904</v>
      </c>
      <c r="W4123" s="1">
        <v>15219</v>
      </c>
      <c r="X4123" s="1">
        <v>3315</v>
      </c>
      <c r="Y4123" s="7">
        <v>0.21781983047506406</v>
      </c>
    </row>
    <row r="4124" spans="1:25">
      <c r="A4124" t="s">
        <v>5686</v>
      </c>
      <c r="B4124" s="3" t="str">
        <f t="shared" si="128"/>
        <v>Dec</v>
      </c>
      <c r="C4124" s="3" t="str">
        <f t="shared" si="129"/>
        <v>2022</v>
      </c>
      <c r="D4124" s="3">
        <v>44916</v>
      </c>
      <c r="E4124" t="s">
        <v>2965</v>
      </c>
      <c r="F4124" t="s">
        <v>1434</v>
      </c>
      <c r="G4124" s="5" t="s">
        <v>61</v>
      </c>
      <c r="H4124" s="5" t="s">
        <v>50</v>
      </c>
      <c r="I4124" t="s">
        <v>1892</v>
      </c>
      <c r="J4124" t="s">
        <v>2324</v>
      </c>
      <c r="K4124" s="5" t="s">
        <v>53</v>
      </c>
      <c r="L4124" s="5" t="s">
        <v>116</v>
      </c>
      <c r="M4124" t="s">
        <v>29</v>
      </c>
      <c r="N4124" s="5" t="s">
        <v>30</v>
      </c>
      <c r="O4124" s="5" t="s">
        <v>31</v>
      </c>
      <c r="P4124" t="s">
        <v>787</v>
      </c>
      <c r="Q4124" s="5" t="s">
        <v>45</v>
      </c>
      <c r="R4124" s="1">
        <v>5</v>
      </c>
      <c r="S4124" s="1">
        <v>4732</v>
      </c>
      <c r="T4124">
        <v>0.25</v>
      </c>
      <c r="U4124" s="1">
        <v>3646</v>
      </c>
      <c r="V4124" s="1">
        <v>18230</v>
      </c>
      <c r="W4124" s="1">
        <v>17745</v>
      </c>
      <c r="X4124" s="1">
        <v>-485</v>
      </c>
      <c r="Y4124" s="7">
        <v>-2.7331642716258101E-2</v>
      </c>
    </row>
    <row r="4125" spans="1:25">
      <c r="A4125" t="s">
        <v>5687</v>
      </c>
      <c r="B4125" s="3" t="str">
        <f t="shared" si="128"/>
        <v>Jun</v>
      </c>
      <c r="C4125" s="3" t="str">
        <f t="shared" si="129"/>
        <v>2022</v>
      </c>
      <c r="D4125" s="3">
        <v>44718</v>
      </c>
      <c r="E4125" t="s">
        <v>1148</v>
      </c>
      <c r="F4125" t="s">
        <v>858</v>
      </c>
      <c r="G4125" s="5" t="s">
        <v>61</v>
      </c>
      <c r="H4125" s="5" t="s">
        <v>50</v>
      </c>
      <c r="I4125" t="s">
        <v>1533</v>
      </c>
      <c r="J4125" t="s">
        <v>408</v>
      </c>
      <c r="K4125" s="5" t="s">
        <v>27</v>
      </c>
      <c r="L4125" s="5" t="s">
        <v>42</v>
      </c>
      <c r="M4125" t="s">
        <v>55</v>
      </c>
      <c r="N4125" s="5" t="s">
        <v>56</v>
      </c>
      <c r="O4125" s="5" t="s">
        <v>43</v>
      </c>
      <c r="P4125" t="s">
        <v>437</v>
      </c>
      <c r="Q4125" s="5" t="s">
        <v>75</v>
      </c>
      <c r="R4125" s="1">
        <v>2</v>
      </c>
      <c r="S4125" s="1">
        <v>2616</v>
      </c>
      <c r="T4125">
        <v>0.25</v>
      </c>
      <c r="U4125" s="1">
        <v>1742</v>
      </c>
      <c r="V4125" s="1">
        <v>3484</v>
      </c>
      <c r="W4125" s="1">
        <v>3924</v>
      </c>
      <c r="X4125" s="1">
        <v>440</v>
      </c>
      <c r="Y4125" s="7">
        <v>0.11213047910295616</v>
      </c>
    </row>
    <row r="4126" spans="1:25">
      <c r="A4126" t="s">
        <v>5688</v>
      </c>
      <c r="B4126" s="3" t="str">
        <f t="shared" si="128"/>
        <v>Jul</v>
      </c>
      <c r="C4126" s="3" t="str">
        <f t="shared" si="129"/>
        <v>2022</v>
      </c>
      <c r="D4126" s="3">
        <v>44759</v>
      </c>
      <c r="E4126" t="s">
        <v>127</v>
      </c>
      <c r="F4126" t="s">
        <v>613</v>
      </c>
      <c r="G4126" s="5" t="s">
        <v>23</v>
      </c>
      <c r="H4126" s="5" t="s">
        <v>24</v>
      </c>
      <c r="I4126" t="s">
        <v>1305</v>
      </c>
      <c r="J4126" t="s">
        <v>1150</v>
      </c>
      <c r="K4126" s="5" t="s">
        <v>27</v>
      </c>
      <c r="L4126" s="5" t="s">
        <v>54</v>
      </c>
      <c r="M4126" t="s">
        <v>65</v>
      </c>
      <c r="N4126" s="5" t="s">
        <v>66</v>
      </c>
      <c r="O4126" s="5" t="s">
        <v>31</v>
      </c>
      <c r="P4126" t="s">
        <v>186</v>
      </c>
      <c r="Q4126" s="5" t="s">
        <v>45</v>
      </c>
      <c r="R4126" s="1">
        <v>3</v>
      </c>
      <c r="S4126" s="1">
        <v>2159</v>
      </c>
      <c r="T4126">
        <v>0.1</v>
      </c>
      <c r="U4126" s="1">
        <v>1686</v>
      </c>
      <c r="V4126" s="1">
        <v>5058</v>
      </c>
      <c r="W4126" s="1">
        <v>5829.3</v>
      </c>
      <c r="X4126" s="1">
        <v>771.30000000000018</v>
      </c>
      <c r="Y4126" s="7">
        <v>0.13231434306005871</v>
      </c>
    </row>
    <row r="4127" spans="1:25">
      <c r="A4127" t="s">
        <v>5689</v>
      </c>
      <c r="B4127" s="3" t="str">
        <f t="shared" si="128"/>
        <v>Nov</v>
      </c>
      <c r="C4127" s="3" t="str">
        <f t="shared" si="129"/>
        <v>2022</v>
      </c>
      <c r="D4127" s="3">
        <v>44877</v>
      </c>
      <c r="E4127" t="s">
        <v>1014</v>
      </c>
      <c r="F4127" t="s">
        <v>1608</v>
      </c>
      <c r="G4127" s="5" t="s">
        <v>49</v>
      </c>
      <c r="H4127" s="5" t="s">
        <v>50</v>
      </c>
      <c r="I4127" t="s">
        <v>1734</v>
      </c>
      <c r="J4127" t="s">
        <v>2324</v>
      </c>
      <c r="K4127" s="5" t="s">
        <v>53</v>
      </c>
      <c r="L4127" s="5" t="s">
        <v>42</v>
      </c>
      <c r="M4127" t="s">
        <v>65</v>
      </c>
      <c r="N4127" s="5" t="s">
        <v>66</v>
      </c>
      <c r="O4127" s="5" t="s">
        <v>31</v>
      </c>
      <c r="P4127" t="s">
        <v>228</v>
      </c>
      <c r="Q4127" s="5" t="s">
        <v>75</v>
      </c>
      <c r="R4127" s="1">
        <v>6</v>
      </c>
      <c r="S4127" s="1">
        <v>3725</v>
      </c>
      <c r="T4127">
        <v>0.1</v>
      </c>
      <c r="U4127" s="1">
        <v>2817</v>
      </c>
      <c r="V4127" s="1">
        <v>16902</v>
      </c>
      <c r="W4127" s="1">
        <v>20115</v>
      </c>
      <c r="X4127" s="1">
        <v>3213</v>
      </c>
      <c r="Y4127" s="7">
        <v>0.15973154362416109</v>
      </c>
    </row>
    <row r="4128" spans="1:25">
      <c r="A4128" t="s">
        <v>5690</v>
      </c>
      <c r="B4128" s="3" t="str">
        <f t="shared" si="128"/>
        <v>Nov</v>
      </c>
      <c r="C4128" s="3" t="str">
        <f t="shared" si="129"/>
        <v>2025</v>
      </c>
      <c r="D4128" s="3">
        <v>45983</v>
      </c>
      <c r="E4128" t="s">
        <v>2709</v>
      </c>
      <c r="F4128" t="s">
        <v>796</v>
      </c>
      <c r="G4128" s="5" t="s">
        <v>23</v>
      </c>
      <c r="H4128" s="5" t="s">
        <v>24</v>
      </c>
      <c r="I4128" t="s">
        <v>705</v>
      </c>
      <c r="J4128" t="s">
        <v>72</v>
      </c>
      <c r="K4128" s="5" t="s">
        <v>73</v>
      </c>
      <c r="L4128" s="5" t="s">
        <v>64</v>
      </c>
      <c r="M4128" t="s">
        <v>87</v>
      </c>
      <c r="N4128" s="5" t="s">
        <v>88</v>
      </c>
      <c r="O4128" s="5" t="s">
        <v>31</v>
      </c>
      <c r="P4128" t="s">
        <v>326</v>
      </c>
      <c r="Q4128" s="5" t="s">
        <v>33</v>
      </c>
      <c r="R4128" s="1">
        <v>2</v>
      </c>
      <c r="S4128" s="1">
        <v>2658</v>
      </c>
      <c r="T4128">
        <v>0.25</v>
      </c>
      <c r="U4128" s="1">
        <v>1600</v>
      </c>
      <c r="V4128" s="1">
        <v>3200</v>
      </c>
      <c r="W4128" s="1">
        <v>3987</v>
      </c>
      <c r="X4128" s="1">
        <v>787</v>
      </c>
      <c r="Y4128" s="7">
        <v>0.19739152244795585</v>
      </c>
    </row>
    <row r="4129" spans="1:25">
      <c r="A4129" t="s">
        <v>5691</v>
      </c>
      <c r="B4129" s="3" t="str">
        <f t="shared" si="128"/>
        <v>Jun</v>
      </c>
      <c r="C4129" s="3" t="str">
        <f t="shared" si="129"/>
        <v>2024</v>
      </c>
      <c r="D4129" s="3">
        <v>45455</v>
      </c>
      <c r="E4129" t="s">
        <v>1891</v>
      </c>
      <c r="F4129" t="s">
        <v>1787</v>
      </c>
      <c r="G4129" s="5" t="s">
        <v>37</v>
      </c>
      <c r="H4129" s="5" t="s">
        <v>38</v>
      </c>
      <c r="I4129" t="s">
        <v>1235</v>
      </c>
      <c r="J4129" t="s">
        <v>1247</v>
      </c>
      <c r="K4129" s="5" t="s">
        <v>53</v>
      </c>
      <c r="L4129" s="5" t="s">
        <v>116</v>
      </c>
      <c r="M4129" t="s">
        <v>29</v>
      </c>
      <c r="N4129" s="5" t="s">
        <v>30</v>
      </c>
      <c r="O4129" s="5" t="s">
        <v>43</v>
      </c>
      <c r="P4129" t="s">
        <v>153</v>
      </c>
      <c r="Q4129" s="5" t="s">
        <v>45</v>
      </c>
      <c r="R4129" s="1">
        <v>4</v>
      </c>
      <c r="S4129" s="1">
        <v>1001</v>
      </c>
      <c r="T4129">
        <v>0.25</v>
      </c>
      <c r="U4129" s="1">
        <v>827</v>
      </c>
      <c r="V4129" s="1">
        <v>3308</v>
      </c>
      <c r="W4129" s="1">
        <v>3003</v>
      </c>
      <c r="X4129" s="1">
        <v>-305</v>
      </c>
      <c r="Y4129" s="7">
        <v>-0.10156510156510157</v>
      </c>
    </row>
    <row r="4130" spans="1:25">
      <c r="A4130" t="s">
        <v>5692</v>
      </c>
      <c r="B4130" s="3" t="str">
        <f t="shared" si="128"/>
        <v>Feb</v>
      </c>
      <c r="C4130" s="3" t="str">
        <f t="shared" si="129"/>
        <v>2022</v>
      </c>
      <c r="D4130" s="3">
        <v>44614</v>
      </c>
      <c r="E4130" t="s">
        <v>2580</v>
      </c>
      <c r="F4130" t="s">
        <v>306</v>
      </c>
      <c r="G4130" s="5" t="s">
        <v>49</v>
      </c>
      <c r="H4130" s="5" t="s">
        <v>50</v>
      </c>
      <c r="I4130" t="s">
        <v>226</v>
      </c>
      <c r="J4130" t="s">
        <v>760</v>
      </c>
      <c r="K4130" s="5" t="s">
        <v>27</v>
      </c>
      <c r="L4130" s="5" t="s">
        <v>64</v>
      </c>
      <c r="M4130" t="s">
        <v>55</v>
      </c>
      <c r="N4130" s="5" t="s">
        <v>56</v>
      </c>
      <c r="O4130" s="5" t="s">
        <v>31</v>
      </c>
      <c r="P4130" t="s">
        <v>32</v>
      </c>
      <c r="Q4130" s="5" t="s">
        <v>33</v>
      </c>
      <c r="R4130" s="1">
        <v>6</v>
      </c>
      <c r="S4130" s="1">
        <v>433</v>
      </c>
      <c r="T4130">
        <v>0.2</v>
      </c>
      <c r="U4130" s="1">
        <v>242</v>
      </c>
      <c r="V4130" s="1">
        <v>1452</v>
      </c>
      <c r="W4130" s="1">
        <v>2078.4</v>
      </c>
      <c r="X4130" s="1">
        <v>626.40000000000009</v>
      </c>
      <c r="Y4130" s="7">
        <v>0.30138568129330257</v>
      </c>
    </row>
    <row r="4131" spans="1:25">
      <c r="A4131" t="s">
        <v>5693</v>
      </c>
      <c r="B4131" s="3" t="str">
        <f t="shared" si="128"/>
        <v>Nov</v>
      </c>
      <c r="C4131" s="3" t="str">
        <f t="shared" si="129"/>
        <v>2025</v>
      </c>
      <c r="D4131" s="3">
        <v>45971</v>
      </c>
      <c r="E4131" t="s">
        <v>972</v>
      </c>
      <c r="F4131" t="s">
        <v>105</v>
      </c>
      <c r="G4131" s="5" t="s">
        <v>106</v>
      </c>
      <c r="H4131" s="5" t="s">
        <v>107</v>
      </c>
      <c r="I4131" t="s">
        <v>853</v>
      </c>
      <c r="J4131" t="s">
        <v>201</v>
      </c>
      <c r="K4131" s="5" t="s">
        <v>73</v>
      </c>
      <c r="L4131" s="5" t="s">
        <v>54</v>
      </c>
      <c r="M4131" t="s">
        <v>29</v>
      </c>
      <c r="N4131" s="5" t="s">
        <v>30</v>
      </c>
      <c r="O4131" s="5" t="s">
        <v>31</v>
      </c>
      <c r="P4131" t="s">
        <v>244</v>
      </c>
      <c r="Q4131" s="5" t="s">
        <v>75</v>
      </c>
      <c r="R4131" s="1">
        <v>5</v>
      </c>
      <c r="S4131" s="1">
        <v>2331</v>
      </c>
      <c r="T4131">
        <v>0</v>
      </c>
      <c r="U4131" s="1">
        <v>1926</v>
      </c>
      <c r="V4131" s="1">
        <v>9630</v>
      </c>
      <c r="W4131" s="1">
        <v>11655</v>
      </c>
      <c r="X4131" s="1">
        <v>2025</v>
      </c>
      <c r="Y4131" s="7">
        <v>0.17374517374517376</v>
      </c>
    </row>
    <row r="4132" spans="1:25">
      <c r="A4132" t="s">
        <v>5694</v>
      </c>
      <c r="B4132" s="3" t="str">
        <f t="shared" si="128"/>
        <v>Jul</v>
      </c>
      <c r="C4132" s="3" t="str">
        <f t="shared" si="129"/>
        <v>2024</v>
      </c>
      <c r="D4132" s="3">
        <v>45485</v>
      </c>
      <c r="E4132" t="s">
        <v>1793</v>
      </c>
      <c r="F4132" t="s">
        <v>434</v>
      </c>
      <c r="G4132" s="5" t="s">
        <v>49</v>
      </c>
      <c r="H4132" s="5" t="s">
        <v>50</v>
      </c>
      <c r="I4132" t="s">
        <v>1222</v>
      </c>
      <c r="J4132" t="s">
        <v>518</v>
      </c>
      <c r="K4132" s="5" t="s">
        <v>27</v>
      </c>
      <c r="L4132" s="5" t="s">
        <v>54</v>
      </c>
      <c r="M4132" t="s">
        <v>55</v>
      </c>
      <c r="N4132" s="5" t="s">
        <v>56</v>
      </c>
      <c r="O4132" s="5" t="s">
        <v>43</v>
      </c>
      <c r="P4132" t="s">
        <v>136</v>
      </c>
      <c r="Q4132" s="5" t="s">
        <v>75</v>
      </c>
      <c r="R4132" s="1">
        <v>5</v>
      </c>
      <c r="S4132" s="1">
        <v>3800</v>
      </c>
      <c r="T4132">
        <v>0.2</v>
      </c>
      <c r="U4132" s="1">
        <v>1973</v>
      </c>
      <c r="V4132" s="1">
        <v>9865</v>
      </c>
      <c r="W4132" s="1">
        <v>15200</v>
      </c>
      <c r="X4132" s="1">
        <v>5335</v>
      </c>
      <c r="Y4132" s="7">
        <v>0.35098684210526315</v>
      </c>
    </row>
    <row r="4133" spans="1:25">
      <c r="A4133" t="s">
        <v>5695</v>
      </c>
      <c r="B4133" s="3" t="str">
        <f t="shared" si="128"/>
        <v>Jul</v>
      </c>
      <c r="C4133" s="3" t="str">
        <f t="shared" si="129"/>
        <v>2024</v>
      </c>
      <c r="D4133" s="3">
        <v>45495</v>
      </c>
      <c r="E4133" t="s">
        <v>918</v>
      </c>
      <c r="F4133" t="s">
        <v>476</v>
      </c>
      <c r="G4133" s="5" t="s">
        <v>23</v>
      </c>
      <c r="H4133" s="5" t="s">
        <v>24</v>
      </c>
      <c r="I4133" t="s">
        <v>734</v>
      </c>
      <c r="J4133" t="s">
        <v>1550</v>
      </c>
      <c r="K4133" s="5" t="s">
        <v>27</v>
      </c>
      <c r="L4133" s="5" t="s">
        <v>54</v>
      </c>
      <c r="M4133" t="s">
        <v>117</v>
      </c>
      <c r="N4133" s="5" t="s">
        <v>118</v>
      </c>
      <c r="O4133" s="5" t="s">
        <v>43</v>
      </c>
      <c r="P4133" t="s">
        <v>131</v>
      </c>
      <c r="Q4133" s="5" t="s">
        <v>75</v>
      </c>
      <c r="R4133" s="1">
        <v>1</v>
      </c>
      <c r="S4133" s="1">
        <v>3583</v>
      </c>
      <c r="T4133">
        <v>0</v>
      </c>
      <c r="U4133" s="1">
        <v>2914</v>
      </c>
      <c r="V4133" s="1">
        <v>2914</v>
      </c>
      <c r="W4133" s="1">
        <v>3583</v>
      </c>
      <c r="X4133" s="1">
        <v>669</v>
      </c>
      <c r="Y4133" s="7">
        <v>0.18671504325983812</v>
      </c>
    </row>
    <row r="4134" spans="1:25">
      <c r="A4134" t="s">
        <v>5696</v>
      </c>
      <c r="B4134" s="3" t="str">
        <f t="shared" si="128"/>
        <v>May</v>
      </c>
      <c r="C4134" s="3" t="str">
        <f t="shared" si="129"/>
        <v>2023</v>
      </c>
      <c r="D4134" s="3">
        <v>45072</v>
      </c>
      <c r="E4134" t="s">
        <v>3852</v>
      </c>
      <c r="F4134" t="s">
        <v>1056</v>
      </c>
      <c r="G4134" s="5" t="s">
        <v>37</v>
      </c>
      <c r="H4134" s="5" t="s">
        <v>38</v>
      </c>
      <c r="I4134" t="s">
        <v>682</v>
      </c>
      <c r="J4134" t="s">
        <v>2324</v>
      </c>
      <c r="K4134" s="5" t="s">
        <v>53</v>
      </c>
      <c r="L4134" s="5" t="s">
        <v>28</v>
      </c>
      <c r="M4134" t="s">
        <v>117</v>
      </c>
      <c r="N4134" s="5" t="s">
        <v>118</v>
      </c>
      <c r="O4134" s="5" t="s">
        <v>43</v>
      </c>
      <c r="P4134" t="s">
        <v>74</v>
      </c>
      <c r="Q4134" s="5" t="s">
        <v>45</v>
      </c>
      <c r="R4134" s="1">
        <v>7</v>
      </c>
      <c r="S4134" s="1">
        <v>3996</v>
      </c>
      <c r="T4134">
        <v>0.25</v>
      </c>
      <c r="U4134" s="1">
        <v>3106</v>
      </c>
      <c r="V4134" s="1">
        <v>21742</v>
      </c>
      <c r="W4134" s="1">
        <v>20979</v>
      </c>
      <c r="X4134" s="1">
        <v>-763</v>
      </c>
      <c r="Y4134" s="7">
        <v>-3.6369703036369702E-2</v>
      </c>
    </row>
    <row r="4135" spans="1:25">
      <c r="A4135" t="s">
        <v>5697</v>
      </c>
      <c r="B4135" s="3" t="str">
        <f t="shared" si="128"/>
        <v>Jul</v>
      </c>
      <c r="C4135" s="3" t="str">
        <f t="shared" si="129"/>
        <v>2025</v>
      </c>
      <c r="D4135" s="3">
        <v>45843</v>
      </c>
      <c r="E4135" t="s">
        <v>1034</v>
      </c>
      <c r="F4135" t="s">
        <v>183</v>
      </c>
      <c r="G4135" s="5" t="s">
        <v>23</v>
      </c>
      <c r="H4135" s="5" t="s">
        <v>24</v>
      </c>
      <c r="I4135" t="s">
        <v>1009</v>
      </c>
      <c r="J4135" t="s">
        <v>308</v>
      </c>
      <c r="K4135" s="5" t="s">
        <v>73</v>
      </c>
      <c r="L4135" s="5" t="s">
        <v>54</v>
      </c>
      <c r="M4135" t="s">
        <v>117</v>
      </c>
      <c r="N4135" s="5" t="s">
        <v>118</v>
      </c>
      <c r="O4135" s="5" t="s">
        <v>31</v>
      </c>
      <c r="P4135" t="s">
        <v>326</v>
      </c>
      <c r="Q4135" s="5" t="s">
        <v>45</v>
      </c>
      <c r="R4135" s="1">
        <v>2</v>
      </c>
      <c r="S4135" s="1">
        <v>1096</v>
      </c>
      <c r="T4135">
        <v>0.2</v>
      </c>
      <c r="U4135" s="1">
        <v>758</v>
      </c>
      <c r="V4135" s="1">
        <v>1516</v>
      </c>
      <c r="W4135" s="1">
        <v>1753.6000000000001</v>
      </c>
      <c r="X4135" s="1">
        <v>237.60000000000014</v>
      </c>
      <c r="Y4135" s="7">
        <v>0.13549270072992708</v>
      </c>
    </row>
    <row r="4136" spans="1:25">
      <c r="A4136" t="s">
        <v>5698</v>
      </c>
      <c r="B4136" s="3" t="str">
        <f t="shared" si="128"/>
        <v>Jun</v>
      </c>
      <c r="C4136" s="3" t="str">
        <f t="shared" si="129"/>
        <v>2025</v>
      </c>
      <c r="D4136" s="3">
        <v>45838</v>
      </c>
      <c r="E4136" t="s">
        <v>1284</v>
      </c>
      <c r="F4136" t="s">
        <v>769</v>
      </c>
      <c r="G4136" s="5" t="s">
        <v>23</v>
      </c>
      <c r="H4136" s="5" t="s">
        <v>24</v>
      </c>
      <c r="I4136" t="s">
        <v>579</v>
      </c>
      <c r="J4136" t="s">
        <v>530</v>
      </c>
      <c r="K4136" s="5" t="s">
        <v>41</v>
      </c>
      <c r="L4136" s="5" t="s">
        <v>116</v>
      </c>
      <c r="M4136" t="s">
        <v>117</v>
      </c>
      <c r="N4136" s="5" t="s">
        <v>118</v>
      </c>
      <c r="O4136" s="5" t="s">
        <v>31</v>
      </c>
      <c r="P4136" t="s">
        <v>413</v>
      </c>
      <c r="Q4136" s="5" t="s">
        <v>33</v>
      </c>
      <c r="R4136" s="1">
        <v>3</v>
      </c>
      <c r="S4136" s="1">
        <v>1897</v>
      </c>
      <c r="T4136">
        <v>0.1</v>
      </c>
      <c r="U4136" s="1">
        <v>1120</v>
      </c>
      <c r="V4136" s="1">
        <v>3360</v>
      </c>
      <c r="W4136" s="1">
        <v>5121.9000000000005</v>
      </c>
      <c r="X4136" s="1">
        <v>1761.9000000000005</v>
      </c>
      <c r="Y4136" s="7">
        <v>0.3439934399343994</v>
      </c>
    </row>
    <row r="4137" spans="1:25">
      <c r="A4137" t="s">
        <v>5699</v>
      </c>
      <c r="B4137" s="3" t="str">
        <f t="shared" si="128"/>
        <v>May</v>
      </c>
      <c r="C4137" s="3" t="str">
        <f t="shared" si="129"/>
        <v>2022</v>
      </c>
      <c r="D4137" s="3">
        <v>44708</v>
      </c>
      <c r="E4137" t="s">
        <v>475</v>
      </c>
      <c r="F4137" t="s">
        <v>235</v>
      </c>
      <c r="G4137" s="5" t="s">
        <v>49</v>
      </c>
      <c r="H4137" s="5" t="s">
        <v>50</v>
      </c>
      <c r="I4137" t="s">
        <v>362</v>
      </c>
      <c r="J4137" t="s">
        <v>1314</v>
      </c>
      <c r="K4137" s="5" t="s">
        <v>53</v>
      </c>
      <c r="L4137" s="5" t="s">
        <v>54</v>
      </c>
      <c r="M4137" t="s">
        <v>29</v>
      </c>
      <c r="N4137" s="5" t="s">
        <v>30</v>
      </c>
      <c r="O4137" s="5" t="s">
        <v>31</v>
      </c>
      <c r="P4137" t="s">
        <v>437</v>
      </c>
      <c r="Q4137" s="5" t="s">
        <v>75</v>
      </c>
      <c r="R4137" s="1">
        <v>5</v>
      </c>
      <c r="S4137" s="1">
        <v>4489</v>
      </c>
      <c r="T4137">
        <v>0.25</v>
      </c>
      <c r="U4137" s="1">
        <v>2506</v>
      </c>
      <c r="V4137" s="1">
        <v>12530</v>
      </c>
      <c r="W4137" s="1">
        <v>16833.75</v>
      </c>
      <c r="X4137" s="1">
        <v>4303.75</v>
      </c>
      <c r="Y4137" s="7">
        <v>0.25566198856463951</v>
      </c>
    </row>
    <row r="4138" spans="1:25">
      <c r="A4138" t="s">
        <v>5700</v>
      </c>
      <c r="B4138" s="3" t="str">
        <f t="shared" si="128"/>
        <v>Mar</v>
      </c>
      <c r="C4138" s="3" t="str">
        <f t="shared" si="129"/>
        <v>2023</v>
      </c>
      <c r="D4138" s="3">
        <v>45001</v>
      </c>
      <c r="E4138" t="s">
        <v>1387</v>
      </c>
      <c r="F4138" t="s">
        <v>650</v>
      </c>
      <c r="G4138" s="5" t="s">
        <v>37</v>
      </c>
      <c r="H4138" s="5" t="s">
        <v>38</v>
      </c>
      <c r="I4138" t="s">
        <v>705</v>
      </c>
      <c r="J4138" t="s">
        <v>384</v>
      </c>
      <c r="K4138" s="5" t="s">
        <v>27</v>
      </c>
      <c r="L4138" s="5" t="s">
        <v>64</v>
      </c>
      <c r="M4138" t="s">
        <v>87</v>
      </c>
      <c r="N4138" s="5" t="s">
        <v>88</v>
      </c>
      <c r="O4138" s="5" t="s">
        <v>43</v>
      </c>
      <c r="P4138" t="s">
        <v>125</v>
      </c>
      <c r="Q4138" s="5" t="s">
        <v>75</v>
      </c>
      <c r="R4138" s="1">
        <v>8</v>
      </c>
      <c r="S4138" s="1">
        <v>714</v>
      </c>
      <c r="T4138">
        <v>0</v>
      </c>
      <c r="U4138" s="1">
        <v>484</v>
      </c>
      <c r="V4138" s="1">
        <v>3872</v>
      </c>
      <c r="W4138" s="1">
        <v>5712</v>
      </c>
      <c r="X4138" s="1">
        <v>1840</v>
      </c>
      <c r="Y4138" s="7">
        <v>0.32212885154061627</v>
      </c>
    </row>
    <row r="4139" spans="1:25">
      <c r="A4139" t="s">
        <v>5701</v>
      </c>
      <c r="B4139" s="3" t="str">
        <f t="shared" si="128"/>
        <v>Nov</v>
      </c>
      <c r="C4139" s="3" t="str">
        <f t="shared" si="129"/>
        <v>2024</v>
      </c>
      <c r="D4139" s="3">
        <v>45604</v>
      </c>
      <c r="E4139" t="s">
        <v>2270</v>
      </c>
      <c r="F4139" t="s">
        <v>1778</v>
      </c>
      <c r="G4139" s="5" t="s">
        <v>37</v>
      </c>
      <c r="H4139" s="5" t="s">
        <v>38</v>
      </c>
      <c r="I4139" t="s">
        <v>1349</v>
      </c>
      <c r="J4139" t="s">
        <v>279</v>
      </c>
      <c r="K4139" s="5" t="s">
        <v>53</v>
      </c>
      <c r="L4139" s="5" t="s">
        <v>116</v>
      </c>
      <c r="M4139" t="s">
        <v>87</v>
      </c>
      <c r="N4139" s="5" t="s">
        <v>88</v>
      </c>
      <c r="O4139" s="5" t="s">
        <v>43</v>
      </c>
      <c r="P4139" t="s">
        <v>180</v>
      </c>
      <c r="Q4139" s="5" t="s">
        <v>75</v>
      </c>
      <c r="R4139" s="1">
        <v>3</v>
      </c>
      <c r="S4139" s="1">
        <v>710</v>
      </c>
      <c r="T4139">
        <v>0.1</v>
      </c>
      <c r="U4139" s="1">
        <v>440</v>
      </c>
      <c r="V4139" s="1">
        <v>1320</v>
      </c>
      <c r="W4139" s="1">
        <v>1917</v>
      </c>
      <c r="X4139" s="1">
        <v>597</v>
      </c>
      <c r="Y4139" s="7">
        <v>0.31142410015649452</v>
      </c>
    </row>
    <row r="4140" spans="1:25">
      <c r="A4140" t="s">
        <v>5702</v>
      </c>
      <c r="B4140" s="3" t="str">
        <f t="shared" si="128"/>
        <v>Sep</v>
      </c>
      <c r="C4140" s="3" t="str">
        <f t="shared" si="129"/>
        <v>2023</v>
      </c>
      <c r="D4140" s="3">
        <v>45180</v>
      </c>
      <c r="E4140" t="s">
        <v>2829</v>
      </c>
      <c r="F4140" t="s">
        <v>968</v>
      </c>
      <c r="G4140" s="5" t="s">
        <v>37</v>
      </c>
      <c r="H4140" s="5" t="s">
        <v>38</v>
      </c>
      <c r="I4140" t="s">
        <v>695</v>
      </c>
      <c r="J4140" t="s">
        <v>2484</v>
      </c>
      <c r="K4140" s="5" t="s">
        <v>27</v>
      </c>
      <c r="L4140" s="5" t="s">
        <v>28</v>
      </c>
      <c r="M4140" t="s">
        <v>55</v>
      </c>
      <c r="N4140" s="5" t="s">
        <v>56</v>
      </c>
      <c r="O4140" s="5" t="s">
        <v>43</v>
      </c>
      <c r="P4140" t="s">
        <v>44</v>
      </c>
      <c r="Q4140" s="5" t="s">
        <v>33</v>
      </c>
      <c r="R4140" s="1">
        <v>5</v>
      </c>
      <c r="S4140" s="1">
        <v>1404</v>
      </c>
      <c r="T4140">
        <v>0.05</v>
      </c>
      <c r="U4140" s="1">
        <v>1025</v>
      </c>
      <c r="V4140" s="1">
        <v>5125</v>
      </c>
      <c r="W4140" s="1">
        <v>6669</v>
      </c>
      <c r="X4140" s="1">
        <v>1544</v>
      </c>
      <c r="Y4140" s="7">
        <v>0.23151896836107363</v>
      </c>
    </row>
    <row r="4141" spans="1:25">
      <c r="A4141" t="s">
        <v>5703</v>
      </c>
      <c r="B4141" s="3" t="str">
        <f t="shared" si="128"/>
        <v>Oct</v>
      </c>
      <c r="C4141" s="3" t="str">
        <f t="shared" si="129"/>
        <v>2025</v>
      </c>
      <c r="D4141" s="3">
        <v>45960</v>
      </c>
      <c r="E4141" t="s">
        <v>1649</v>
      </c>
      <c r="F4141" t="s">
        <v>1394</v>
      </c>
      <c r="G4141" s="5" t="s">
        <v>37</v>
      </c>
      <c r="H4141" s="5" t="s">
        <v>38</v>
      </c>
      <c r="I4141" t="s">
        <v>579</v>
      </c>
      <c r="J4141" t="s">
        <v>585</v>
      </c>
      <c r="K4141" s="5" t="s">
        <v>53</v>
      </c>
      <c r="L4141" s="5" t="s">
        <v>64</v>
      </c>
      <c r="M4141" t="s">
        <v>29</v>
      </c>
      <c r="N4141" s="5" t="s">
        <v>30</v>
      </c>
      <c r="O4141" s="5" t="s">
        <v>43</v>
      </c>
      <c r="P4141" t="s">
        <v>208</v>
      </c>
      <c r="Q4141" s="5" t="s">
        <v>45</v>
      </c>
      <c r="R4141" s="1">
        <v>4</v>
      </c>
      <c r="S4141" s="1">
        <v>3637</v>
      </c>
      <c r="T4141">
        <v>0.1</v>
      </c>
      <c r="U4141" s="1">
        <v>2896</v>
      </c>
      <c r="V4141" s="1">
        <v>11584</v>
      </c>
      <c r="W4141" s="1">
        <v>13093.2</v>
      </c>
      <c r="X4141" s="1">
        <v>1509.2000000000007</v>
      </c>
      <c r="Y4141" s="7">
        <v>0.11526593957168611</v>
      </c>
    </row>
    <row r="4142" spans="1:25">
      <c r="A4142" t="s">
        <v>5704</v>
      </c>
      <c r="B4142" s="3" t="str">
        <f t="shared" si="128"/>
        <v>Apr</v>
      </c>
      <c r="C4142" s="3" t="str">
        <f t="shared" si="129"/>
        <v>2022</v>
      </c>
      <c r="D4142" s="3">
        <v>44665</v>
      </c>
      <c r="E4142" t="s">
        <v>1953</v>
      </c>
      <c r="F4142" t="s">
        <v>2545</v>
      </c>
      <c r="G4142" s="5" t="s">
        <v>61</v>
      </c>
      <c r="H4142" s="5" t="s">
        <v>50</v>
      </c>
      <c r="I4142" t="s">
        <v>1222</v>
      </c>
      <c r="J4142" t="s">
        <v>331</v>
      </c>
      <c r="K4142" s="5" t="s">
        <v>95</v>
      </c>
      <c r="L4142" s="5" t="s">
        <v>54</v>
      </c>
      <c r="M4142" t="s">
        <v>117</v>
      </c>
      <c r="N4142" s="5" t="s">
        <v>118</v>
      </c>
      <c r="O4142" s="5" t="s">
        <v>31</v>
      </c>
      <c r="P4142" t="s">
        <v>376</v>
      </c>
      <c r="Q4142" s="5" t="s">
        <v>33</v>
      </c>
      <c r="R4142" s="1">
        <v>8</v>
      </c>
      <c r="S4142" s="1">
        <v>2042</v>
      </c>
      <c r="T4142">
        <v>0.15</v>
      </c>
      <c r="U4142" s="1">
        <v>1554</v>
      </c>
      <c r="V4142" s="1">
        <v>12432</v>
      </c>
      <c r="W4142" s="1">
        <v>13885.6</v>
      </c>
      <c r="X4142" s="1">
        <v>1453.6000000000004</v>
      </c>
      <c r="Y4142" s="7">
        <v>0.10468398916863515</v>
      </c>
    </row>
    <row r="4143" spans="1:25">
      <c r="A4143" t="s">
        <v>5705</v>
      </c>
      <c r="B4143" s="3" t="str">
        <f t="shared" si="128"/>
        <v>Sep</v>
      </c>
      <c r="C4143" s="3" t="str">
        <f t="shared" si="129"/>
        <v>2024</v>
      </c>
      <c r="D4143" s="3">
        <v>45551</v>
      </c>
      <c r="E4143" t="s">
        <v>322</v>
      </c>
      <c r="F4143" t="s">
        <v>2033</v>
      </c>
      <c r="G4143" s="5" t="s">
        <v>106</v>
      </c>
      <c r="H4143" s="5" t="s">
        <v>107</v>
      </c>
      <c r="I4143" t="s">
        <v>163</v>
      </c>
      <c r="J4143" t="s">
        <v>1161</v>
      </c>
      <c r="K4143" s="5" t="s">
        <v>73</v>
      </c>
      <c r="L4143" s="5" t="s">
        <v>42</v>
      </c>
      <c r="M4143" t="s">
        <v>87</v>
      </c>
      <c r="N4143" s="5" t="s">
        <v>88</v>
      </c>
      <c r="O4143" s="5" t="s">
        <v>31</v>
      </c>
      <c r="P4143" t="s">
        <v>57</v>
      </c>
      <c r="Q4143" s="5" t="s">
        <v>75</v>
      </c>
      <c r="R4143" s="1">
        <v>6</v>
      </c>
      <c r="S4143" s="1">
        <v>3882</v>
      </c>
      <c r="T4143">
        <v>0.05</v>
      </c>
      <c r="U4143" s="1">
        <v>2248</v>
      </c>
      <c r="V4143" s="1">
        <v>13488</v>
      </c>
      <c r="W4143" s="1">
        <v>22127.399999999998</v>
      </c>
      <c r="X4143" s="1">
        <v>8639.3999999999978</v>
      </c>
      <c r="Y4143" s="7">
        <v>0.39043900322676856</v>
      </c>
    </row>
    <row r="4144" spans="1:25">
      <c r="A4144" t="s">
        <v>5706</v>
      </c>
      <c r="B4144" s="3" t="str">
        <f t="shared" si="128"/>
        <v>Apr</v>
      </c>
      <c r="C4144" s="3" t="str">
        <f t="shared" si="129"/>
        <v>2023</v>
      </c>
      <c r="D4144" s="3">
        <v>45017</v>
      </c>
      <c r="E4144" t="s">
        <v>685</v>
      </c>
      <c r="F4144" t="s">
        <v>2006</v>
      </c>
      <c r="G4144" s="5" t="s">
        <v>49</v>
      </c>
      <c r="H4144" s="5" t="s">
        <v>50</v>
      </c>
      <c r="I4144" t="s">
        <v>447</v>
      </c>
      <c r="J4144" t="s">
        <v>1345</v>
      </c>
      <c r="K4144" s="5" t="s">
        <v>41</v>
      </c>
      <c r="L4144" s="5" t="s">
        <v>116</v>
      </c>
      <c r="M4144" t="s">
        <v>29</v>
      </c>
      <c r="N4144" s="5" t="s">
        <v>30</v>
      </c>
      <c r="O4144" s="5" t="s">
        <v>43</v>
      </c>
      <c r="P4144" t="s">
        <v>757</v>
      </c>
      <c r="Q4144" s="5" t="s">
        <v>75</v>
      </c>
      <c r="R4144" s="1">
        <v>1</v>
      </c>
      <c r="S4144" s="1">
        <v>2724</v>
      </c>
      <c r="T4144">
        <v>0.15</v>
      </c>
      <c r="U4144" s="1">
        <v>1928</v>
      </c>
      <c r="V4144" s="1">
        <v>1928</v>
      </c>
      <c r="W4144" s="1">
        <v>2315.4</v>
      </c>
      <c r="X4144" s="1">
        <v>387.40000000000009</v>
      </c>
      <c r="Y4144" s="7">
        <v>0.1673145028936685</v>
      </c>
    </row>
    <row r="4145" spans="1:25">
      <c r="A4145" t="s">
        <v>5707</v>
      </c>
      <c r="B4145" s="3" t="str">
        <f t="shared" si="128"/>
        <v>Oct</v>
      </c>
      <c r="C4145" s="3" t="str">
        <f t="shared" si="129"/>
        <v>2025</v>
      </c>
      <c r="D4145" s="3">
        <v>45952</v>
      </c>
      <c r="E4145" t="s">
        <v>246</v>
      </c>
      <c r="F4145" t="s">
        <v>714</v>
      </c>
      <c r="G4145" s="5" t="s">
        <v>49</v>
      </c>
      <c r="H4145" s="5" t="s">
        <v>50</v>
      </c>
      <c r="I4145" t="s">
        <v>625</v>
      </c>
      <c r="J4145" t="s">
        <v>1293</v>
      </c>
      <c r="K4145" s="5" t="s">
        <v>53</v>
      </c>
      <c r="L4145" s="5" t="s">
        <v>42</v>
      </c>
      <c r="M4145" t="s">
        <v>29</v>
      </c>
      <c r="N4145" s="5" t="s">
        <v>30</v>
      </c>
      <c r="O4145" s="5" t="s">
        <v>31</v>
      </c>
      <c r="P4145" t="s">
        <v>153</v>
      </c>
      <c r="Q4145" s="5" t="s">
        <v>75</v>
      </c>
      <c r="R4145" s="1">
        <v>1</v>
      </c>
      <c r="S4145" s="1">
        <v>3829</v>
      </c>
      <c r="T4145">
        <v>0.2</v>
      </c>
      <c r="U4145" s="1">
        <v>2761</v>
      </c>
      <c r="V4145" s="1">
        <v>2761</v>
      </c>
      <c r="W4145" s="1">
        <v>3063.2000000000003</v>
      </c>
      <c r="X4145" s="1">
        <v>302.20000000000027</v>
      </c>
      <c r="Y4145" s="7">
        <v>9.8655001305824053E-2</v>
      </c>
    </row>
    <row r="4146" spans="1:25">
      <c r="A4146" t="s">
        <v>5708</v>
      </c>
      <c r="B4146" s="3" t="str">
        <f t="shared" si="128"/>
        <v>Jul</v>
      </c>
      <c r="C4146" s="3" t="str">
        <f t="shared" si="129"/>
        <v>2023</v>
      </c>
      <c r="D4146" s="3">
        <v>45135</v>
      </c>
      <c r="E4146" t="s">
        <v>104</v>
      </c>
      <c r="F4146" t="s">
        <v>1191</v>
      </c>
      <c r="G4146" s="5" t="s">
        <v>106</v>
      </c>
      <c r="H4146" s="5" t="s">
        <v>107</v>
      </c>
      <c r="I4146" t="s">
        <v>491</v>
      </c>
      <c r="J4146" t="s">
        <v>2170</v>
      </c>
      <c r="K4146" s="5" t="s">
        <v>41</v>
      </c>
      <c r="L4146" s="5" t="s">
        <v>116</v>
      </c>
      <c r="M4146" t="s">
        <v>55</v>
      </c>
      <c r="N4146" s="5" t="s">
        <v>56</v>
      </c>
      <c r="O4146" s="5" t="s">
        <v>31</v>
      </c>
      <c r="P4146" t="s">
        <v>249</v>
      </c>
      <c r="Q4146" s="5" t="s">
        <v>33</v>
      </c>
      <c r="R4146" s="1">
        <v>6</v>
      </c>
      <c r="S4146" s="1">
        <v>3545</v>
      </c>
      <c r="T4146">
        <v>0</v>
      </c>
      <c r="U4146" s="1">
        <v>2852</v>
      </c>
      <c r="V4146" s="1">
        <v>17112</v>
      </c>
      <c r="W4146" s="1">
        <v>21270</v>
      </c>
      <c r="X4146" s="1">
        <v>4158</v>
      </c>
      <c r="Y4146" s="7">
        <v>0.19548660084626235</v>
      </c>
    </row>
    <row r="4147" spans="1:25">
      <c r="A4147" t="s">
        <v>5709</v>
      </c>
      <c r="B4147" s="3" t="str">
        <f t="shared" si="128"/>
        <v>Jul</v>
      </c>
      <c r="C4147" s="3" t="str">
        <f t="shared" si="129"/>
        <v>2024</v>
      </c>
      <c r="D4147" s="3">
        <v>45476</v>
      </c>
      <c r="E4147" t="s">
        <v>2029</v>
      </c>
      <c r="F4147" t="s">
        <v>1139</v>
      </c>
      <c r="G4147" s="5" t="s">
        <v>61</v>
      </c>
      <c r="H4147" s="5" t="s">
        <v>50</v>
      </c>
      <c r="I4147" t="s">
        <v>837</v>
      </c>
      <c r="J4147" t="s">
        <v>2001</v>
      </c>
      <c r="K4147" s="5" t="s">
        <v>95</v>
      </c>
      <c r="L4147" s="5" t="s">
        <v>28</v>
      </c>
      <c r="M4147" t="s">
        <v>65</v>
      </c>
      <c r="N4147" s="5" t="s">
        <v>66</v>
      </c>
      <c r="O4147" s="5" t="s">
        <v>31</v>
      </c>
      <c r="P4147" t="s">
        <v>355</v>
      </c>
      <c r="Q4147" s="5" t="s">
        <v>33</v>
      </c>
      <c r="R4147" s="1">
        <v>6</v>
      </c>
      <c r="S4147" s="1">
        <v>2777</v>
      </c>
      <c r="T4147">
        <v>0.25</v>
      </c>
      <c r="U4147" s="1">
        <v>1768</v>
      </c>
      <c r="V4147" s="1">
        <v>10608</v>
      </c>
      <c r="W4147" s="1">
        <v>12496.5</v>
      </c>
      <c r="X4147" s="1">
        <v>1888.5</v>
      </c>
      <c r="Y4147" s="7">
        <v>0.15112231424798944</v>
      </c>
    </row>
    <row r="4148" spans="1:25">
      <c r="A4148" t="s">
        <v>5710</v>
      </c>
      <c r="B4148" s="3" t="str">
        <f t="shared" si="128"/>
        <v>Aug</v>
      </c>
      <c r="C4148" s="3" t="str">
        <f t="shared" si="129"/>
        <v>2023</v>
      </c>
      <c r="D4148" s="3">
        <v>45164</v>
      </c>
      <c r="E4148" t="s">
        <v>2145</v>
      </c>
      <c r="F4148" t="s">
        <v>1740</v>
      </c>
      <c r="G4148" s="5" t="s">
        <v>23</v>
      </c>
      <c r="H4148" s="5" t="s">
        <v>24</v>
      </c>
      <c r="I4148" t="s">
        <v>1533</v>
      </c>
      <c r="J4148" t="s">
        <v>1116</v>
      </c>
      <c r="K4148" s="5" t="s">
        <v>53</v>
      </c>
      <c r="L4148" s="5" t="s">
        <v>42</v>
      </c>
      <c r="M4148" t="s">
        <v>55</v>
      </c>
      <c r="N4148" s="5" t="s">
        <v>56</v>
      </c>
      <c r="O4148" s="5" t="s">
        <v>43</v>
      </c>
      <c r="P4148" t="s">
        <v>437</v>
      </c>
      <c r="Q4148" s="5" t="s">
        <v>75</v>
      </c>
      <c r="R4148" s="1">
        <v>1</v>
      </c>
      <c r="S4148" s="1">
        <v>4071</v>
      </c>
      <c r="T4148">
        <v>0</v>
      </c>
      <c r="U4148" s="1">
        <v>3034</v>
      </c>
      <c r="V4148" s="1">
        <v>3034</v>
      </c>
      <c r="W4148" s="1">
        <v>4071</v>
      </c>
      <c r="X4148" s="1">
        <v>1037</v>
      </c>
      <c r="Y4148" s="7">
        <v>0.2547285679194301</v>
      </c>
    </row>
    <row r="4149" spans="1:25">
      <c r="A4149" t="s">
        <v>5711</v>
      </c>
      <c r="B4149" s="3" t="str">
        <f t="shared" si="128"/>
        <v>Jul</v>
      </c>
      <c r="C4149" s="3" t="str">
        <f t="shared" si="129"/>
        <v>2025</v>
      </c>
      <c r="D4149" s="3">
        <v>45847</v>
      </c>
      <c r="E4149" t="s">
        <v>944</v>
      </c>
      <c r="F4149" t="s">
        <v>833</v>
      </c>
      <c r="G4149" s="5" t="s">
        <v>106</v>
      </c>
      <c r="H4149" s="5" t="s">
        <v>107</v>
      </c>
      <c r="I4149" t="s">
        <v>1721</v>
      </c>
      <c r="J4149" t="s">
        <v>2324</v>
      </c>
      <c r="K4149" s="5" t="s">
        <v>53</v>
      </c>
      <c r="L4149" s="5" t="s">
        <v>116</v>
      </c>
      <c r="M4149" t="s">
        <v>55</v>
      </c>
      <c r="N4149" s="5" t="s">
        <v>56</v>
      </c>
      <c r="O4149" s="5" t="s">
        <v>31</v>
      </c>
      <c r="P4149" t="s">
        <v>931</v>
      </c>
      <c r="Q4149" s="5" t="s">
        <v>75</v>
      </c>
      <c r="R4149" s="1">
        <v>1</v>
      </c>
      <c r="S4149" s="1">
        <v>129</v>
      </c>
      <c r="T4149">
        <v>0.2</v>
      </c>
      <c r="U4149" s="1">
        <v>74</v>
      </c>
      <c r="V4149" s="1">
        <v>74</v>
      </c>
      <c r="W4149" s="1">
        <v>103.2</v>
      </c>
      <c r="X4149" s="1">
        <v>29.200000000000003</v>
      </c>
      <c r="Y4149" s="7">
        <v>0.28294573643410853</v>
      </c>
    </row>
    <row r="4150" spans="1:25">
      <c r="A4150" t="s">
        <v>5712</v>
      </c>
      <c r="B4150" s="3" t="str">
        <f t="shared" si="128"/>
        <v>Sep</v>
      </c>
      <c r="C4150" s="3" t="str">
        <f t="shared" si="129"/>
        <v>2022</v>
      </c>
      <c r="D4150" s="3">
        <v>44809</v>
      </c>
      <c r="E4150" t="s">
        <v>2164</v>
      </c>
      <c r="F4150" t="s">
        <v>883</v>
      </c>
      <c r="G4150" s="5" t="s">
        <v>49</v>
      </c>
      <c r="H4150" s="5" t="s">
        <v>50</v>
      </c>
      <c r="I4150" t="s">
        <v>278</v>
      </c>
      <c r="J4150" t="s">
        <v>109</v>
      </c>
      <c r="K4150" s="5" t="s">
        <v>53</v>
      </c>
      <c r="L4150" s="5" t="s">
        <v>64</v>
      </c>
      <c r="M4150" t="s">
        <v>65</v>
      </c>
      <c r="N4150" s="5" t="s">
        <v>66</v>
      </c>
      <c r="O4150" s="5" t="s">
        <v>31</v>
      </c>
      <c r="P4150" t="s">
        <v>170</v>
      </c>
      <c r="Q4150" s="5" t="s">
        <v>75</v>
      </c>
      <c r="R4150" s="1">
        <v>4</v>
      </c>
      <c r="S4150" s="1">
        <v>498</v>
      </c>
      <c r="T4150">
        <v>0.05</v>
      </c>
      <c r="U4150" s="1">
        <v>337</v>
      </c>
      <c r="V4150" s="1">
        <v>1348</v>
      </c>
      <c r="W4150" s="1">
        <v>1892.3999999999999</v>
      </c>
      <c r="X4150" s="1">
        <v>544.39999999999986</v>
      </c>
      <c r="Y4150" s="7">
        <v>0.28767702388501371</v>
      </c>
    </row>
    <row r="4151" spans="1:25">
      <c r="A4151" t="s">
        <v>5713</v>
      </c>
      <c r="B4151" s="3" t="str">
        <f t="shared" si="128"/>
        <v>Jan</v>
      </c>
      <c r="C4151" s="3" t="str">
        <f t="shared" si="129"/>
        <v>2023</v>
      </c>
      <c r="D4151" s="3">
        <v>44951</v>
      </c>
      <c r="E4151" t="s">
        <v>1953</v>
      </c>
      <c r="F4151" t="s">
        <v>1234</v>
      </c>
      <c r="G4151" s="5" t="s">
        <v>23</v>
      </c>
      <c r="H4151" s="5" t="s">
        <v>24</v>
      </c>
      <c r="I4151" t="s">
        <v>330</v>
      </c>
      <c r="J4151" t="s">
        <v>683</v>
      </c>
      <c r="K4151" s="5" t="s">
        <v>27</v>
      </c>
      <c r="L4151" s="5" t="s">
        <v>42</v>
      </c>
      <c r="M4151" t="s">
        <v>117</v>
      </c>
      <c r="N4151" s="5" t="s">
        <v>118</v>
      </c>
      <c r="O4151" s="5" t="s">
        <v>31</v>
      </c>
      <c r="P4151" t="s">
        <v>153</v>
      </c>
      <c r="Q4151" s="5" t="s">
        <v>75</v>
      </c>
      <c r="R4151" s="1">
        <v>6</v>
      </c>
      <c r="S4151" s="1">
        <v>286</v>
      </c>
      <c r="T4151">
        <v>0.1</v>
      </c>
      <c r="U4151" s="1">
        <v>198</v>
      </c>
      <c r="V4151" s="1">
        <v>1188</v>
      </c>
      <c r="W4151" s="1">
        <v>1544.4</v>
      </c>
      <c r="X4151" s="1">
        <v>356.40000000000009</v>
      </c>
      <c r="Y4151" s="7">
        <v>0.23076923076923081</v>
      </c>
    </row>
    <row r="4152" spans="1:25">
      <c r="A4152" t="s">
        <v>5714</v>
      </c>
      <c r="B4152" s="3" t="str">
        <f t="shared" si="128"/>
        <v>Jul</v>
      </c>
      <c r="C4152" s="3" t="str">
        <f t="shared" si="129"/>
        <v>2025</v>
      </c>
      <c r="D4152" s="3">
        <v>45845</v>
      </c>
      <c r="E4152" t="s">
        <v>929</v>
      </c>
      <c r="F4152" t="s">
        <v>1991</v>
      </c>
      <c r="G4152" s="5" t="s">
        <v>106</v>
      </c>
      <c r="H4152" s="5" t="s">
        <v>107</v>
      </c>
      <c r="I4152" t="s">
        <v>954</v>
      </c>
      <c r="J4152" t="s">
        <v>970</v>
      </c>
      <c r="K4152" s="5" t="s">
        <v>53</v>
      </c>
      <c r="L4152" s="5" t="s">
        <v>54</v>
      </c>
      <c r="M4152" t="s">
        <v>87</v>
      </c>
      <c r="N4152" s="5" t="s">
        <v>88</v>
      </c>
      <c r="O4152" s="5" t="s">
        <v>43</v>
      </c>
      <c r="P4152" t="s">
        <v>1027</v>
      </c>
      <c r="Q4152" s="5" t="s">
        <v>75</v>
      </c>
      <c r="R4152" s="1">
        <v>8</v>
      </c>
      <c r="S4152" s="1">
        <v>1920</v>
      </c>
      <c r="T4152">
        <v>0.05</v>
      </c>
      <c r="U4152" s="1">
        <v>1426</v>
      </c>
      <c r="V4152" s="1">
        <v>11408</v>
      </c>
      <c r="W4152" s="1">
        <v>14592</v>
      </c>
      <c r="X4152" s="1">
        <v>3184</v>
      </c>
      <c r="Y4152" s="7">
        <v>0.21820175438596492</v>
      </c>
    </row>
    <row r="4153" spans="1:25">
      <c r="A4153" t="s">
        <v>5715</v>
      </c>
      <c r="B4153" s="3" t="str">
        <f t="shared" si="128"/>
        <v>Sep</v>
      </c>
      <c r="C4153" s="3" t="str">
        <f t="shared" si="129"/>
        <v>2022</v>
      </c>
      <c r="D4153" s="3">
        <v>44834</v>
      </c>
      <c r="E4153" t="s">
        <v>144</v>
      </c>
      <c r="F4153" t="s">
        <v>773</v>
      </c>
      <c r="G4153" s="5" t="s">
        <v>49</v>
      </c>
      <c r="H4153" s="5" t="s">
        <v>50</v>
      </c>
      <c r="I4153" t="s">
        <v>447</v>
      </c>
      <c r="J4153" t="s">
        <v>854</v>
      </c>
      <c r="K4153" s="5" t="s">
        <v>41</v>
      </c>
      <c r="L4153" s="5" t="s">
        <v>54</v>
      </c>
      <c r="M4153" t="s">
        <v>117</v>
      </c>
      <c r="N4153" s="5" t="s">
        <v>118</v>
      </c>
      <c r="O4153" s="5" t="s">
        <v>31</v>
      </c>
      <c r="P4153" t="s">
        <v>197</v>
      </c>
      <c r="Q4153" s="5" t="s">
        <v>75</v>
      </c>
      <c r="R4153" s="1">
        <v>7</v>
      </c>
      <c r="S4153" s="1">
        <v>1775</v>
      </c>
      <c r="T4153">
        <v>0.2</v>
      </c>
      <c r="U4153" s="1">
        <v>945</v>
      </c>
      <c r="V4153" s="1">
        <v>6615</v>
      </c>
      <c r="W4153" s="1">
        <v>9940</v>
      </c>
      <c r="X4153" s="1">
        <v>3325</v>
      </c>
      <c r="Y4153" s="7">
        <v>0.33450704225352113</v>
      </c>
    </row>
    <row r="4154" spans="1:25">
      <c r="A4154" t="s">
        <v>5716</v>
      </c>
      <c r="B4154" s="3" t="str">
        <f t="shared" si="128"/>
        <v>May</v>
      </c>
      <c r="C4154" s="3" t="str">
        <f t="shared" si="129"/>
        <v>2024</v>
      </c>
      <c r="D4154" s="3">
        <v>45421</v>
      </c>
      <c r="E4154" t="s">
        <v>210</v>
      </c>
      <c r="F4154" t="s">
        <v>2062</v>
      </c>
      <c r="G4154" s="5" t="s">
        <v>23</v>
      </c>
      <c r="H4154" s="5" t="s">
        <v>24</v>
      </c>
      <c r="I4154" t="s">
        <v>168</v>
      </c>
      <c r="J4154" t="s">
        <v>243</v>
      </c>
      <c r="K4154" s="5" t="s">
        <v>95</v>
      </c>
      <c r="L4154" s="5" t="s">
        <v>42</v>
      </c>
      <c r="M4154" t="s">
        <v>117</v>
      </c>
      <c r="N4154" s="5" t="s">
        <v>118</v>
      </c>
      <c r="O4154" s="5" t="s">
        <v>31</v>
      </c>
      <c r="P4154" t="s">
        <v>285</v>
      </c>
      <c r="Q4154" s="5" t="s">
        <v>45</v>
      </c>
      <c r="R4154" s="1">
        <v>2</v>
      </c>
      <c r="S4154" s="1">
        <v>3224</v>
      </c>
      <c r="T4154">
        <v>0.2</v>
      </c>
      <c r="U4154" s="1">
        <v>1688</v>
      </c>
      <c r="V4154" s="1">
        <v>3376</v>
      </c>
      <c r="W4154" s="1">
        <v>5158.4000000000005</v>
      </c>
      <c r="X4154" s="1">
        <v>1782.4000000000005</v>
      </c>
      <c r="Y4154" s="7">
        <v>0.34553349875930528</v>
      </c>
    </row>
    <row r="4155" spans="1:25">
      <c r="A4155" t="s">
        <v>5717</v>
      </c>
      <c r="B4155" s="3" t="str">
        <f t="shared" si="128"/>
        <v>Jun</v>
      </c>
      <c r="C4155" s="3" t="str">
        <f t="shared" si="129"/>
        <v>2023</v>
      </c>
      <c r="D4155" s="3">
        <v>45089</v>
      </c>
      <c r="E4155" t="s">
        <v>2403</v>
      </c>
      <c r="F4155" t="s">
        <v>1378</v>
      </c>
      <c r="G4155" s="5" t="s">
        <v>49</v>
      </c>
      <c r="H4155" s="5" t="s">
        <v>50</v>
      </c>
      <c r="I4155" t="s">
        <v>258</v>
      </c>
      <c r="J4155" t="s">
        <v>279</v>
      </c>
      <c r="K4155" s="5" t="s">
        <v>53</v>
      </c>
      <c r="L4155" s="5" t="s">
        <v>42</v>
      </c>
      <c r="M4155" t="s">
        <v>29</v>
      </c>
      <c r="N4155" s="5" t="s">
        <v>30</v>
      </c>
      <c r="O4155" s="5" t="s">
        <v>43</v>
      </c>
      <c r="P4155" t="s">
        <v>202</v>
      </c>
      <c r="Q4155" s="5" t="s">
        <v>33</v>
      </c>
      <c r="R4155" s="1">
        <v>5</v>
      </c>
      <c r="S4155" s="1">
        <v>2295</v>
      </c>
      <c r="T4155">
        <v>0.2</v>
      </c>
      <c r="U4155" s="1">
        <v>1199</v>
      </c>
      <c r="V4155" s="1">
        <v>5995</v>
      </c>
      <c r="W4155" s="1">
        <v>9180</v>
      </c>
      <c r="X4155" s="1">
        <v>3185</v>
      </c>
      <c r="Y4155" s="7">
        <v>0.34694989106753815</v>
      </c>
    </row>
    <row r="4156" spans="1:25">
      <c r="A4156" t="s">
        <v>5718</v>
      </c>
      <c r="B4156" s="3" t="str">
        <f t="shared" si="128"/>
        <v>Dec</v>
      </c>
      <c r="C4156" s="3" t="str">
        <f t="shared" si="129"/>
        <v>2023</v>
      </c>
      <c r="D4156" s="3">
        <v>45280</v>
      </c>
      <c r="E4156" t="s">
        <v>2419</v>
      </c>
      <c r="F4156" t="s">
        <v>1588</v>
      </c>
      <c r="G4156" s="5" t="s">
        <v>61</v>
      </c>
      <c r="H4156" s="5" t="s">
        <v>50</v>
      </c>
      <c r="I4156" t="s">
        <v>152</v>
      </c>
      <c r="J4156" t="s">
        <v>124</v>
      </c>
      <c r="K4156" s="5" t="s">
        <v>73</v>
      </c>
      <c r="L4156" s="5" t="s">
        <v>116</v>
      </c>
      <c r="M4156" t="s">
        <v>87</v>
      </c>
      <c r="N4156" s="5" t="s">
        <v>88</v>
      </c>
      <c r="O4156" s="5" t="s">
        <v>31</v>
      </c>
      <c r="P4156" t="s">
        <v>320</v>
      </c>
      <c r="Q4156" s="5" t="s">
        <v>33</v>
      </c>
      <c r="R4156" s="1">
        <v>8</v>
      </c>
      <c r="S4156" s="1">
        <v>1922</v>
      </c>
      <c r="T4156">
        <v>0</v>
      </c>
      <c r="U4156" s="1">
        <v>1456</v>
      </c>
      <c r="V4156" s="1">
        <v>11648</v>
      </c>
      <c r="W4156" s="1">
        <v>15376</v>
      </c>
      <c r="X4156" s="1">
        <v>3728</v>
      </c>
      <c r="Y4156" s="7">
        <v>0.24245577523413112</v>
      </c>
    </row>
    <row r="4157" spans="1:25">
      <c r="A4157" t="s">
        <v>5719</v>
      </c>
      <c r="B4157" s="3" t="str">
        <f t="shared" si="128"/>
        <v>Apr</v>
      </c>
      <c r="C4157" s="3" t="str">
        <f t="shared" si="129"/>
        <v>2022</v>
      </c>
      <c r="D4157" s="3">
        <v>44657</v>
      </c>
      <c r="E4157" t="s">
        <v>511</v>
      </c>
      <c r="F4157" t="s">
        <v>1462</v>
      </c>
      <c r="G4157" s="5" t="s">
        <v>37</v>
      </c>
      <c r="H4157" s="5" t="s">
        <v>38</v>
      </c>
      <c r="I4157" t="s">
        <v>1361</v>
      </c>
      <c r="J4157" t="s">
        <v>422</v>
      </c>
      <c r="K4157" s="5" t="s">
        <v>73</v>
      </c>
      <c r="L4157" s="5" t="s">
        <v>116</v>
      </c>
      <c r="M4157" t="s">
        <v>117</v>
      </c>
      <c r="N4157" s="5" t="s">
        <v>118</v>
      </c>
      <c r="O4157" s="5" t="s">
        <v>31</v>
      </c>
      <c r="P4157" t="s">
        <v>244</v>
      </c>
      <c r="Q4157" s="5" t="s">
        <v>45</v>
      </c>
      <c r="R4157" s="1">
        <v>8</v>
      </c>
      <c r="S4157" s="1">
        <v>1522</v>
      </c>
      <c r="T4157">
        <v>0.15</v>
      </c>
      <c r="U4157" s="1">
        <v>1129</v>
      </c>
      <c r="V4157" s="1">
        <v>9032</v>
      </c>
      <c r="W4157" s="1">
        <v>10349.6</v>
      </c>
      <c r="X4157" s="1">
        <v>1317.6000000000004</v>
      </c>
      <c r="Y4157" s="7">
        <v>0.12730926799103351</v>
      </c>
    </row>
    <row r="4158" spans="1:25">
      <c r="A4158" t="s">
        <v>5720</v>
      </c>
      <c r="B4158" s="3" t="str">
        <f t="shared" si="128"/>
        <v>Nov</v>
      </c>
      <c r="C4158" s="3" t="str">
        <f t="shared" si="129"/>
        <v>2022</v>
      </c>
      <c r="D4158" s="3">
        <v>44886</v>
      </c>
      <c r="E4158" t="s">
        <v>480</v>
      </c>
      <c r="F4158" t="s">
        <v>454</v>
      </c>
      <c r="G4158" s="5" t="s">
        <v>23</v>
      </c>
      <c r="H4158" s="5" t="s">
        <v>24</v>
      </c>
      <c r="I4158" t="s">
        <v>1524</v>
      </c>
      <c r="J4158" t="s">
        <v>1150</v>
      </c>
      <c r="K4158" s="5" t="s">
        <v>27</v>
      </c>
      <c r="L4158" s="5" t="s">
        <v>116</v>
      </c>
      <c r="M4158" t="s">
        <v>117</v>
      </c>
      <c r="N4158" s="5" t="s">
        <v>118</v>
      </c>
      <c r="O4158" s="5" t="s">
        <v>31</v>
      </c>
      <c r="P4158" t="s">
        <v>67</v>
      </c>
      <c r="Q4158" s="5" t="s">
        <v>45</v>
      </c>
      <c r="R4158" s="1">
        <v>5</v>
      </c>
      <c r="S4158" s="1">
        <v>1865</v>
      </c>
      <c r="T4158">
        <v>0.1</v>
      </c>
      <c r="U4158" s="1">
        <v>976</v>
      </c>
      <c r="V4158" s="1">
        <v>4880</v>
      </c>
      <c r="W4158" s="1">
        <v>8392.5</v>
      </c>
      <c r="X4158" s="1">
        <v>3512.5</v>
      </c>
      <c r="Y4158" s="7">
        <v>0.41852844801906464</v>
      </c>
    </row>
    <row r="4159" spans="1:25">
      <c r="A4159" t="s">
        <v>5721</v>
      </c>
      <c r="B4159" s="3" t="str">
        <f t="shared" si="128"/>
        <v>Feb</v>
      </c>
      <c r="C4159" s="3" t="str">
        <f t="shared" si="129"/>
        <v>2024</v>
      </c>
      <c r="D4159" s="3">
        <v>45347</v>
      </c>
      <c r="E4159" t="s">
        <v>2016</v>
      </c>
      <c r="F4159" t="s">
        <v>3191</v>
      </c>
      <c r="G4159" s="5" t="s">
        <v>37</v>
      </c>
      <c r="H4159" s="5" t="s">
        <v>38</v>
      </c>
      <c r="I4159" t="s">
        <v>100</v>
      </c>
      <c r="J4159" t="s">
        <v>259</v>
      </c>
      <c r="K4159" s="5" t="s">
        <v>41</v>
      </c>
      <c r="L4159" s="5" t="s">
        <v>42</v>
      </c>
      <c r="M4159" t="s">
        <v>87</v>
      </c>
      <c r="N4159" s="5" t="s">
        <v>88</v>
      </c>
      <c r="O4159" s="5" t="s">
        <v>43</v>
      </c>
      <c r="P4159" t="s">
        <v>757</v>
      </c>
      <c r="Q4159" s="5" t="s">
        <v>75</v>
      </c>
      <c r="R4159" s="1">
        <v>8</v>
      </c>
      <c r="S4159" s="1">
        <v>1130</v>
      </c>
      <c r="T4159">
        <v>0.15</v>
      </c>
      <c r="U4159" s="1">
        <v>739</v>
      </c>
      <c r="V4159" s="1">
        <v>5912</v>
      </c>
      <c r="W4159" s="1">
        <v>7684</v>
      </c>
      <c r="X4159" s="1">
        <v>1772</v>
      </c>
      <c r="Y4159" s="7">
        <v>0.23060905778240501</v>
      </c>
    </row>
    <row r="4160" spans="1:25">
      <c r="A4160" t="s">
        <v>5722</v>
      </c>
      <c r="B4160" s="3" t="str">
        <f t="shared" si="128"/>
        <v>Aug</v>
      </c>
      <c r="C4160" s="3" t="str">
        <f t="shared" si="129"/>
        <v>2025</v>
      </c>
      <c r="D4160" s="3">
        <v>45900</v>
      </c>
      <c r="E4160" t="s">
        <v>1651</v>
      </c>
      <c r="F4160" t="s">
        <v>1814</v>
      </c>
      <c r="G4160" s="5" t="s">
        <v>23</v>
      </c>
      <c r="H4160" s="5" t="s">
        <v>24</v>
      </c>
      <c r="I4160" t="s">
        <v>631</v>
      </c>
      <c r="J4160" t="s">
        <v>1049</v>
      </c>
      <c r="K4160" s="5" t="s">
        <v>95</v>
      </c>
      <c r="L4160" s="5" t="s">
        <v>116</v>
      </c>
      <c r="M4160" t="s">
        <v>55</v>
      </c>
      <c r="N4160" s="5" t="s">
        <v>56</v>
      </c>
      <c r="O4160" s="5" t="s">
        <v>43</v>
      </c>
      <c r="P4160" t="s">
        <v>268</v>
      </c>
      <c r="Q4160" s="5" t="s">
        <v>75</v>
      </c>
      <c r="R4160" s="1">
        <v>6</v>
      </c>
      <c r="S4160" s="1">
        <v>3657</v>
      </c>
      <c r="T4160">
        <v>0.1</v>
      </c>
      <c r="U4160" s="1">
        <v>2976</v>
      </c>
      <c r="V4160" s="1">
        <v>17856</v>
      </c>
      <c r="W4160" s="1">
        <v>19747.8</v>
      </c>
      <c r="X4160" s="1">
        <v>1891.7999999999993</v>
      </c>
      <c r="Y4160" s="7">
        <v>9.5798012943213898E-2</v>
      </c>
    </row>
    <row r="4161" spans="1:25">
      <c r="A4161" t="s">
        <v>5723</v>
      </c>
      <c r="B4161" s="3" t="str">
        <f t="shared" si="128"/>
        <v>Jun</v>
      </c>
      <c r="C4161" s="3" t="str">
        <f t="shared" si="129"/>
        <v>2025</v>
      </c>
      <c r="D4161" s="3">
        <v>45818</v>
      </c>
      <c r="E4161" t="s">
        <v>442</v>
      </c>
      <c r="F4161" t="s">
        <v>2394</v>
      </c>
      <c r="G4161" s="5" t="s">
        <v>106</v>
      </c>
      <c r="H4161" s="5" t="s">
        <v>107</v>
      </c>
      <c r="I4161" t="s">
        <v>1043</v>
      </c>
      <c r="J4161" t="s">
        <v>555</v>
      </c>
      <c r="K4161" s="5" t="s">
        <v>27</v>
      </c>
      <c r="L4161" s="5" t="s">
        <v>54</v>
      </c>
      <c r="M4161" t="s">
        <v>87</v>
      </c>
      <c r="N4161" s="5" t="s">
        <v>88</v>
      </c>
      <c r="O4161" s="5" t="s">
        <v>43</v>
      </c>
      <c r="P4161" t="s">
        <v>136</v>
      </c>
      <c r="Q4161" s="5" t="s">
        <v>33</v>
      </c>
      <c r="R4161" s="1">
        <v>5</v>
      </c>
      <c r="S4161" s="1">
        <v>3331</v>
      </c>
      <c r="T4161">
        <v>0.05</v>
      </c>
      <c r="U4161" s="1">
        <v>2381</v>
      </c>
      <c r="V4161" s="1">
        <v>11905</v>
      </c>
      <c r="W4161" s="1">
        <v>15822.25</v>
      </c>
      <c r="X4161" s="1">
        <v>3917.25</v>
      </c>
      <c r="Y4161" s="7">
        <v>0.24757856815560367</v>
      </c>
    </row>
    <row r="4162" spans="1:25">
      <c r="A4162" t="s">
        <v>5724</v>
      </c>
      <c r="B4162" s="3" t="str">
        <f t="shared" si="128"/>
        <v>Jul</v>
      </c>
      <c r="C4162" s="3" t="str">
        <f t="shared" si="129"/>
        <v>2022</v>
      </c>
      <c r="D4162" s="3">
        <v>44753</v>
      </c>
      <c r="E4162" t="s">
        <v>3155</v>
      </c>
      <c r="F4162" t="s">
        <v>2471</v>
      </c>
      <c r="G4162" s="5" t="s">
        <v>49</v>
      </c>
      <c r="H4162" s="5" t="s">
        <v>50</v>
      </c>
      <c r="I4162" t="s">
        <v>853</v>
      </c>
      <c r="J4162" t="s">
        <v>1150</v>
      </c>
      <c r="K4162" s="5" t="s">
        <v>27</v>
      </c>
      <c r="L4162" s="5" t="s">
        <v>28</v>
      </c>
      <c r="M4162" t="s">
        <v>55</v>
      </c>
      <c r="N4162" s="5" t="s">
        <v>56</v>
      </c>
      <c r="O4162" s="5" t="s">
        <v>31</v>
      </c>
      <c r="P4162" t="s">
        <v>249</v>
      </c>
      <c r="Q4162" s="5" t="s">
        <v>75</v>
      </c>
      <c r="R4162" s="1">
        <v>1</v>
      </c>
      <c r="S4162" s="1">
        <v>4504</v>
      </c>
      <c r="T4162">
        <v>0</v>
      </c>
      <c r="U4162" s="1">
        <v>2386</v>
      </c>
      <c r="V4162" s="1">
        <v>2386</v>
      </c>
      <c r="W4162" s="1">
        <v>4504</v>
      </c>
      <c r="X4162" s="1">
        <v>2118</v>
      </c>
      <c r="Y4162" s="7">
        <v>0.47024866785079927</v>
      </c>
    </row>
    <row r="4163" spans="1:25">
      <c r="A4163" t="s">
        <v>5725</v>
      </c>
      <c r="B4163" s="3" t="str">
        <f t="shared" ref="B4163:B4226" si="130">TEXT(D4163,"MMM")</f>
        <v>Feb</v>
      </c>
      <c r="C4163" s="3" t="str">
        <f t="shared" ref="C4163:C4226" si="131">TEXT(D4163,"YYYY")</f>
        <v>2022</v>
      </c>
      <c r="D4163" s="3">
        <v>44609</v>
      </c>
      <c r="E4163" t="s">
        <v>740</v>
      </c>
      <c r="F4163" t="s">
        <v>1710</v>
      </c>
      <c r="G4163" s="5" t="s">
        <v>49</v>
      </c>
      <c r="H4163" s="5" t="s">
        <v>50</v>
      </c>
      <c r="I4163" t="s">
        <v>1721</v>
      </c>
      <c r="J4163" t="s">
        <v>1088</v>
      </c>
      <c r="K4163" s="5" t="s">
        <v>41</v>
      </c>
      <c r="L4163" s="5" t="s">
        <v>54</v>
      </c>
      <c r="M4163" t="s">
        <v>117</v>
      </c>
      <c r="N4163" s="5" t="s">
        <v>118</v>
      </c>
      <c r="O4163" s="5" t="s">
        <v>43</v>
      </c>
      <c r="P4163" t="s">
        <v>81</v>
      </c>
      <c r="Q4163" s="5" t="s">
        <v>33</v>
      </c>
      <c r="R4163" s="1">
        <v>5</v>
      </c>
      <c r="S4163" s="1">
        <v>629</v>
      </c>
      <c r="T4163">
        <v>0.2</v>
      </c>
      <c r="U4163" s="1">
        <v>433</v>
      </c>
      <c r="V4163" s="1">
        <v>2165</v>
      </c>
      <c r="W4163" s="1">
        <v>2516</v>
      </c>
      <c r="X4163" s="1">
        <v>351</v>
      </c>
      <c r="Y4163" s="7">
        <v>0.13950715421303655</v>
      </c>
    </row>
    <row r="4164" spans="1:25">
      <c r="A4164" t="s">
        <v>5726</v>
      </c>
      <c r="B4164" s="3" t="str">
        <f t="shared" si="130"/>
        <v>Mar</v>
      </c>
      <c r="C4164" s="3" t="str">
        <f t="shared" si="131"/>
        <v>2023</v>
      </c>
      <c r="D4164" s="3">
        <v>44987</v>
      </c>
      <c r="E4164" t="s">
        <v>2070</v>
      </c>
      <c r="F4164" t="s">
        <v>2833</v>
      </c>
      <c r="G4164" s="5" t="s">
        <v>37</v>
      </c>
      <c r="H4164" s="5" t="s">
        <v>38</v>
      </c>
      <c r="I4164" t="s">
        <v>537</v>
      </c>
      <c r="J4164" t="s">
        <v>505</v>
      </c>
      <c r="K4164" s="5" t="s">
        <v>73</v>
      </c>
      <c r="L4164" s="5" t="s">
        <v>54</v>
      </c>
      <c r="M4164" t="s">
        <v>65</v>
      </c>
      <c r="N4164" s="5" t="s">
        <v>66</v>
      </c>
      <c r="O4164" s="5" t="s">
        <v>31</v>
      </c>
      <c r="P4164" t="s">
        <v>931</v>
      </c>
      <c r="Q4164" s="5" t="s">
        <v>75</v>
      </c>
      <c r="R4164" s="1">
        <v>3</v>
      </c>
      <c r="S4164" s="1">
        <v>1368</v>
      </c>
      <c r="T4164">
        <v>0.15</v>
      </c>
      <c r="U4164" s="1">
        <v>1149</v>
      </c>
      <c r="V4164" s="1">
        <v>3447</v>
      </c>
      <c r="W4164" s="1">
        <v>3488.4</v>
      </c>
      <c r="X4164" s="1">
        <v>41.400000000000091</v>
      </c>
      <c r="Y4164" s="7">
        <v>1.1867905056759573E-2</v>
      </c>
    </row>
    <row r="4165" spans="1:25">
      <c r="A4165" t="s">
        <v>5727</v>
      </c>
      <c r="B4165" s="3" t="str">
        <f t="shared" si="130"/>
        <v>Aug</v>
      </c>
      <c r="C4165" s="3" t="str">
        <f t="shared" si="131"/>
        <v>2025</v>
      </c>
      <c r="D4165" s="3">
        <v>45890</v>
      </c>
      <c r="E4165" t="s">
        <v>328</v>
      </c>
      <c r="F4165" t="s">
        <v>1338</v>
      </c>
      <c r="G4165" s="5" t="s">
        <v>23</v>
      </c>
      <c r="H4165" s="5" t="s">
        <v>24</v>
      </c>
      <c r="I4165" t="s">
        <v>1222</v>
      </c>
      <c r="J4165" t="s">
        <v>201</v>
      </c>
      <c r="K4165" s="5" t="s">
        <v>73</v>
      </c>
      <c r="L4165" s="5" t="s">
        <v>64</v>
      </c>
      <c r="M4165" t="s">
        <v>55</v>
      </c>
      <c r="N4165" s="5" t="s">
        <v>56</v>
      </c>
      <c r="O4165" s="5" t="s">
        <v>43</v>
      </c>
      <c r="P4165" t="s">
        <v>268</v>
      </c>
      <c r="Q4165" s="5" t="s">
        <v>33</v>
      </c>
      <c r="R4165" s="1">
        <v>3</v>
      </c>
      <c r="S4165" s="1">
        <v>3684</v>
      </c>
      <c r="T4165">
        <v>0.2</v>
      </c>
      <c r="U4165" s="1">
        <v>3020</v>
      </c>
      <c r="V4165" s="1">
        <v>9060</v>
      </c>
      <c r="W4165" s="1">
        <v>8841.6</v>
      </c>
      <c r="X4165" s="1">
        <v>-218.39999999999964</v>
      </c>
      <c r="Y4165" s="7">
        <v>-2.4701411509229058E-2</v>
      </c>
    </row>
    <row r="4166" spans="1:25">
      <c r="A4166" t="s">
        <v>5728</v>
      </c>
      <c r="B4166" s="3" t="str">
        <f t="shared" si="130"/>
        <v>Dec</v>
      </c>
      <c r="C4166" s="3" t="str">
        <f t="shared" si="131"/>
        <v>2022</v>
      </c>
      <c r="D4166" s="3">
        <v>44919</v>
      </c>
      <c r="E4166" t="s">
        <v>2038</v>
      </c>
      <c r="F4166" t="s">
        <v>547</v>
      </c>
      <c r="G4166" s="5" t="s">
        <v>49</v>
      </c>
      <c r="H4166" s="5" t="s">
        <v>50</v>
      </c>
      <c r="I4166" t="s">
        <v>948</v>
      </c>
      <c r="J4166" t="s">
        <v>101</v>
      </c>
      <c r="K4166" s="5" t="s">
        <v>95</v>
      </c>
      <c r="L4166" s="5" t="s">
        <v>64</v>
      </c>
      <c r="M4166" t="s">
        <v>65</v>
      </c>
      <c r="N4166" s="5" t="s">
        <v>66</v>
      </c>
      <c r="O4166" s="5" t="s">
        <v>43</v>
      </c>
      <c r="P4166" t="s">
        <v>110</v>
      </c>
      <c r="Q4166" s="5" t="s">
        <v>33</v>
      </c>
      <c r="R4166" s="1">
        <v>7</v>
      </c>
      <c r="S4166" s="1">
        <v>3731</v>
      </c>
      <c r="T4166">
        <v>0.2</v>
      </c>
      <c r="U4166" s="1">
        <v>2871</v>
      </c>
      <c r="V4166" s="1">
        <v>20097</v>
      </c>
      <c r="W4166" s="1">
        <v>20893.600000000002</v>
      </c>
      <c r="X4166" s="1">
        <v>796.60000000000218</v>
      </c>
      <c r="Y4166" s="7">
        <v>3.8126507638702858E-2</v>
      </c>
    </row>
    <row r="4167" spans="1:25">
      <c r="A4167" t="s">
        <v>5729</v>
      </c>
      <c r="B4167" s="3" t="str">
        <f t="shared" si="130"/>
        <v>Sep</v>
      </c>
      <c r="C4167" s="3" t="str">
        <f t="shared" si="131"/>
        <v>2022</v>
      </c>
      <c r="D4167" s="3">
        <v>44819</v>
      </c>
      <c r="E4167" t="s">
        <v>2693</v>
      </c>
      <c r="F4167" t="s">
        <v>1077</v>
      </c>
      <c r="G4167" s="5" t="s">
        <v>49</v>
      </c>
      <c r="H4167" s="5" t="s">
        <v>50</v>
      </c>
      <c r="I4167" t="s">
        <v>579</v>
      </c>
      <c r="J4167" t="s">
        <v>158</v>
      </c>
      <c r="K4167" s="5" t="s">
        <v>53</v>
      </c>
      <c r="L4167" s="5" t="s">
        <v>42</v>
      </c>
      <c r="M4167" t="s">
        <v>29</v>
      </c>
      <c r="N4167" s="5" t="s">
        <v>30</v>
      </c>
      <c r="O4167" s="5" t="s">
        <v>31</v>
      </c>
      <c r="P4167" t="s">
        <v>142</v>
      </c>
      <c r="Q4167" s="5" t="s">
        <v>33</v>
      </c>
      <c r="R4167" s="1">
        <v>7</v>
      </c>
      <c r="S4167" s="1">
        <v>749</v>
      </c>
      <c r="T4167">
        <v>0.2</v>
      </c>
      <c r="U4167" s="1">
        <v>408</v>
      </c>
      <c r="V4167" s="1">
        <v>2856</v>
      </c>
      <c r="W4167" s="1">
        <v>4194.4000000000005</v>
      </c>
      <c r="X4167" s="1">
        <v>1338.4000000000005</v>
      </c>
      <c r="Y4167" s="7">
        <v>0.31909212283044069</v>
      </c>
    </row>
    <row r="4168" spans="1:25">
      <c r="A4168" t="s">
        <v>5730</v>
      </c>
      <c r="B4168" s="3" t="str">
        <f t="shared" si="130"/>
        <v>Feb</v>
      </c>
      <c r="C4168" s="3" t="str">
        <f t="shared" si="131"/>
        <v>2023</v>
      </c>
      <c r="D4168" s="3">
        <v>44980</v>
      </c>
      <c r="E4168" t="s">
        <v>2070</v>
      </c>
      <c r="F4168" t="s">
        <v>2062</v>
      </c>
      <c r="G4168" s="5" t="s">
        <v>106</v>
      </c>
      <c r="H4168" s="5" t="s">
        <v>107</v>
      </c>
      <c r="I4168" t="s">
        <v>362</v>
      </c>
      <c r="J4168" t="s">
        <v>1038</v>
      </c>
      <c r="K4168" s="5" t="s">
        <v>95</v>
      </c>
      <c r="L4168" s="5" t="s">
        <v>42</v>
      </c>
      <c r="M4168" t="s">
        <v>29</v>
      </c>
      <c r="N4168" s="5" t="s">
        <v>30</v>
      </c>
      <c r="O4168" s="5" t="s">
        <v>31</v>
      </c>
      <c r="P4168" t="s">
        <v>493</v>
      </c>
      <c r="Q4168" s="5" t="s">
        <v>45</v>
      </c>
      <c r="R4168" s="1">
        <v>3</v>
      </c>
      <c r="S4168" s="1">
        <v>4148</v>
      </c>
      <c r="T4168">
        <v>0</v>
      </c>
      <c r="U4168" s="1">
        <v>2329</v>
      </c>
      <c r="V4168" s="1">
        <v>6987</v>
      </c>
      <c r="W4168" s="1">
        <v>12444</v>
      </c>
      <c r="X4168" s="1">
        <v>5457</v>
      </c>
      <c r="Y4168" s="7">
        <v>0.43852459016393441</v>
      </c>
    </row>
    <row r="4169" spans="1:25">
      <c r="A4169" t="s">
        <v>5731</v>
      </c>
      <c r="B4169" s="3" t="str">
        <f t="shared" si="130"/>
        <v>Nov</v>
      </c>
      <c r="C4169" s="3" t="str">
        <f t="shared" si="131"/>
        <v>2022</v>
      </c>
      <c r="D4169" s="3">
        <v>44892</v>
      </c>
      <c r="E4169" t="s">
        <v>2164</v>
      </c>
      <c r="F4169" t="s">
        <v>843</v>
      </c>
      <c r="G4169" s="5" t="s">
        <v>37</v>
      </c>
      <c r="H4169" s="5" t="s">
        <v>38</v>
      </c>
      <c r="I4169" t="s">
        <v>576</v>
      </c>
      <c r="J4169" t="s">
        <v>1133</v>
      </c>
      <c r="K4169" s="5" t="s">
        <v>73</v>
      </c>
      <c r="L4169" s="5" t="s">
        <v>28</v>
      </c>
      <c r="M4169" t="s">
        <v>55</v>
      </c>
      <c r="N4169" s="5" t="s">
        <v>56</v>
      </c>
      <c r="O4169" s="5" t="s">
        <v>43</v>
      </c>
      <c r="P4169" t="s">
        <v>332</v>
      </c>
      <c r="Q4169" s="5" t="s">
        <v>45</v>
      </c>
      <c r="R4169" s="1">
        <v>1</v>
      </c>
      <c r="S4169" s="1">
        <v>1467</v>
      </c>
      <c r="T4169">
        <v>0.15</v>
      </c>
      <c r="U4169" s="1">
        <v>821</v>
      </c>
      <c r="V4169" s="1">
        <v>821</v>
      </c>
      <c r="W4169" s="1">
        <v>1246.95</v>
      </c>
      <c r="X4169" s="1">
        <v>425.95000000000005</v>
      </c>
      <c r="Y4169" s="7">
        <v>0.34159348811099083</v>
      </c>
    </row>
    <row r="4170" spans="1:25">
      <c r="A4170" t="s">
        <v>5732</v>
      </c>
      <c r="B4170" s="3" t="str">
        <f t="shared" si="130"/>
        <v>Jul</v>
      </c>
      <c r="C4170" s="3" t="str">
        <f t="shared" si="131"/>
        <v>2022</v>
      </c>
      <c r="D4170" s="3">
        <v>44771</v>
      </c>
      <c r="E4170" t="s">
        <v>1094</v>
      </c>
      <c r="F4170" t="s">
        <v>434</v>
      </c>
      <c r="G4170" s="5" t="s">
        <v>37</v>
      </c>
      <c r="H4170" s="5" t="s">
        <v>38</v>
      </c>
      <c r="I4170" t="s">
        <v>39</v>
      </c>
      <c r="J4170" t="s">
        <v>1568</v>
      </c>
      <c r="K4170" s="5" t="s">
        <v>73</v>
      </c>
      <c r="L4170" s="5" t="s">
        <v>54</v>
      </c>
      <c r="M4170" t="s">
        <v>55</v>
      </c>
      <c r="N4170" s="5" t="s">
        <v>56</v>
      </c>
      <c r="O4170" s="5" t="s">
        <v>43</v>
      </c>
      <c r="P4170" t="s">
        <v>931</v>
      </c>
      <c r="Q4170" s="5" t="s">
        <v>33</v>
      </c>
      <c r="R4170" s="1">
        <v>3</v>
      </c>
      <c r="S4170" s="1">
        <v>4482</v>
      </c>
      <c r="T4170">
        <v>0.05</v>
      </c>
      <c r="U4170" s="1">
        <v>3626</v>
      </c>
      <c r="V4170" s="1">
        <v>10878</v>
      </c>
      <c r="W4170" s="1">
        <v>12773.699999999999</v>
      </c>
      <c r="X4170" s="1">
        <v>1895.6999999999989</v>
      </c>
      <c r="Y4170" s="7">
        <v>0.14840649146292767</v>
      </c>
    </row>
    <row r="4171" spans="1:25">
      <c r="A4171" t="s">
        <v>5733</v>
      </c>
      <c r="B4171" s="3" t="str">
        <f t="shared" si="130"/>
        <v>Jun</v>
      </c>
      <c r="C4171" s="3" t="str">
        <f t="shared" si="131"/>
        <v>2023</v>
      </c>
      <c r="D4171" s="3">
        <v>45082</v>
      </c>
      <c r="E4171" t="s">
        <v>1764</v>
      </c>
      <c r="F4171" t="s">
        <v>1418</v>
      </c>
      <c r="G4171" s="5" t="s">
        <v>61</v>
      </c>
      <c r="H4171" s="5" t="s">
        <v>50</v>
      </c>
      <c r="I4171" t="s">
        <v>491</v>
      </c>
      <c r="J4171" t="s">
        <v>555</v>
      </c>
      <c r="K4171" s="5" t="s">
        <v>27</v>
      </c>
      <c r="L4171" s="5" t="s">
        <v>116</v>
      </c>
      <c r="M4171" t="s">
        <v>65</v>
      </c>
      <c r="N4171" s="5" t="s">
        <v>66</v>
      </c>
      <c r="O4171" s="5" t="s">
        <v>31</v>
      </c>
      <c r="P4171" t="s">
        <v>437</v>
      </c>
      <c r="Q4171" s="5" t="s">
        <v>45</v>
      </c>
      <c r="R4171" s="1">
        <v>3</v>
      </c>
      <c r="S4171" s="1">
        <v>431</v>
      </c>
      <c r="T4171">
        <v>0.2</v>
      </c>
      <c r="U4171" s="1">
        <v>363</v>
      </c>
      <c r="V4171" s="1">
        <v>1089</v>
      </c>
      <c r="W4171" s="1">
        <v>1034.4000000000001</v>
      </c>
      <c r="X4171" s="1">
        <v>-54.599999999999909</v>
      </c>
      <c r="Y4171" s="7">
        <v>-5.278422273781893E-2</v>
      </c>
    </row>
    <row r="4172" spans="1:25">
      <c r="A4172" t="s">
        <v>5734</v>
      </c>
      <c r="B4172" s="3" t="str">
        <f t="shared" si="130"/>
        <v>Nov</v>
      </c>
      <c r="C4172" s="3" t="str">
        <f t="shared" si="131"/>
        <v>2022</v>
      </c>
      <c r="D4172" s="3">
        <v>44882</v>
      </c>
      <c r="E4172" t="s">
        <v>685</v>
      </c>
      <c r="F4172" t="s">
        <v>344</v>
      </c>
      <c r="G4172" s="5" t="s">
        <v>61</v>
      </c>
      <c r="H4172" s="5" t="s">
        <v>50</v>
      </c>
      <c r="I4172" t="s">
        <v>656</v>
      </c>
      <c r="J4172" t="s">
        <v>487</v>
      </c>
      <c r="K4172" s="5" t="s">
        <v>27</v>
      </c>
      <c r="L4172" s="5" t="s">
        <v>54</v>
      </c>
      <c r="M4172" t="s">
        <v>87</v>
      </c>
      <c r="N4172" s="5" t="s">
        <v>88</v>
      </c>
      <c r="O4172" s="5" t="s">
        <v>43</v>
      </c>
      <c r="P4172" t="s">
        <v>214</v>
      </c>
      <c r="Q4172" s="5" t="s">
        <v>75</v>
      </c>
      <c r="R4172" s="1">
        <v>8</v>
      </c>
      <c r="S4172" s="1">
        <v>4253</v>
      </c>
      <c r="T4172">
        <v>0.05</v>
      </c>
      <c r="U4172" s="1">
        <v>2165</v>
      </c>
      <c r="V4172" s="1">
        <v>17320</v>
      </c>
      <c r="W4172" s="1">
        <v>32322.799999999999</v>
      </c>
      <c r="X4172" s="1">
        <v>15002.8</v>
      </c>
      <c r="Y4172" s="7">
        <v>0.46415533307757989</v>
      </c>
    </row>
    <row r="4173" spans="1:25">
      <c r="A4173" t="s">
        <v>5735</v>
      </c>
      <c r="B4173" s="3" t="str">
        <f t="shared" si="130"/>
        <v>Sep</v>
      </c>
      <c r="C4173" s="3" t="str">
        <f t="shared" si="131"/>
        <v>2024</v>
      </c>
      <c r="D4173" s="3">
        <v>45565</v>
      </c>
      <c r="E4173" t="s">
        <v>1760</v>
      </c>
      <c r="F4173" t="s">
        <v>731</v>
      </c>
      <c r="G4173" s="5" t="s">
        <v>23</v>
      </c>
      <c r="H4173" s="5" t="s">
        <v>24</v>
      </c>
      <c r="I4173" t="s">
        <v>969</v>
      </c>
      <c r="J4173" t="s">
        <v>970</v>
      </c>
      <c r="K4173" s="5" t="s">
        <v>53</v>
      </c>
      <c r="L4173" s="5" t="s">
        <v>116</v>
      </c>
      <c r="M4173" t="s">
        <v>87</v>
      </c>
      <c r="N4173" s="5" t="s">
        <v>88</v>
      </c>
      <c r="O4173" s="5" t="s">
        <v>43</v>
      </c>
      <c r="P4173" t="s">
        <v>148</v>
      </c>
      <c r="Q4173" s="5" t="s">
        <v>45</v>
      </c>
      <c r="R4173" s="1">
        <v>8</v>
      </c>
      <c r="S4173" s="1">
        <v>3456</v>
      </c>
      <c r="T4173">
        <v>0.25</v>
      </c>
      <c r="U4173" s="1">
        <v>2375</v>
      </c>
      <c r="V4173" s="1">
        <v>19000</v>
      </c>
      <c r="W4173" s="1">
        <v>20736</v>
      </c>
      <c r="X4173" s="1">
        <v>1736</v>
      </c>
      <c r="Y4173" s="7">
        <v>8.3719135802469133E-2</v>
      </c>
    </row>
    <row r="4174" spans="1:25">
      <c r="A4174" t="s">
        <v>5736</v>
      </c>
      <c r="B4174" s="3" t="str">
        <f t="shared" si="130"/>
        <v>Dec</v>
      </c>
      <c r="C4174" s="3" t="str">
        <f t="shared" si="131"/>
        <v>2024</v>
      </c>
      <c r="D4174" s="3">
        <v>45648</v>
      </c>
      <c r="E4174" t="s">
        <v>21</v>
      </c>
      <c r="F4174" t="s">
        <v>2268</v>
      </c>
      <c r="G4174" s="5" t="s">
        <v>61</v>
      </c>
      <c r="H4174" s="5" t="s">
        <v>50</v>
      </c>
      <c r="I4174" t="s">
        <v>687</v>
      </c>
      <c r="J4174" t="s">
        <v>1113</v>
      </c>
      <c r="K4174" s="5" t="s">
        <v>41</v>
      </c>
      <c r="L4174" s="5" t="s">
        <v>42</v>
      </c>
      <c r="M4174" t="s">
        <v>29</v>
      </c>
      <c r="N4174" s="5" t="s">
        <v>30</v>
      </c>
      <c r="O4174" s="5" t="s">
        <v>31</v>
      </c>
      <c r="P4174" t="s">
        <v>119</v>
      </c>
      <c r="Q4174" s="5" t="s">
        <v>33</v>
      </c>
      <c r="R4174" s="1">
        <v>6</v>
      </c>
      <c r="S4174" s="1">
        <v>609</v>
      </c>
      <c r="T4174">
        <v>0.2</v>
      </c>
      <c r="U4174" s="1">
        <v>337</v>
      </c>
      <c r="V4174" s="1">
        <v>2022</v>
      </c>
      <c r="W4174" s="1">
        <v>2923.2000000000003</v>
      </c>
      <c r="X4174" s="1">
        <v>901.20000000000027</v>
      </c>
      <c r="Y4174" s="7">
        <v>0.3082922824302135</v>
      </c>
    </row>
    <row r="4175" spans="1:25">
      <c r="A4175" t="s">
        <v>5737</v>
      </c>
      <c r="B4175" s="3" t="str">
        <f t="shared" si="130"/>
        <v>Jul</v>
      </c>
      <c r="C4175" s="3" t="str">
        <f t="shared" si="131"/>
        <v>2023</v>
      </c>
      <c r="D4175" s="3">
        <v>45118</v>
      </c>
      <c r="E4175" t="s">
        <v>2380</v>
      </c>
      <c r="F4175" t="s">
        <v>880</v>
      </c>
      <c r="G4175" s="5" t="s">
        <v>49</v>
      </c>
      <c r="H4175" s="5" t="s">
        <v>50</v>
      </c>
      <c r="I4175" t="s">
        <v>1392</v>
      </c>
      <c r="J4175" t="s">
        <v>294</v>
      </c>
      <c r="K4175" s="5" t="s">
        <v>73</v>
      </c>
      <c r="L4175" s="5" t="s">
        <v>64</v>
      </c>
      <c r="M4175" t="s">
        <v>65</v>
      </c>
      <c r="N4175" s="5" t="s">
        <v>66</v>
      </c>
      <c r="O4175" s="5" t="s">
        <v>43</v>
      </c>
      <c r="P4175" t="s">
        <v>431</v>
      </c>
      <c r="Q4175" s="5" t="s">
        <v>33</v>
      </c>
      <c r="R4175" s="1">
        <v>7</v>
      </c>
      <c r="S4175" s="1">
        <v>4470</v>
      </c>
      <c r="T4175">
        <v>0.1</v>
      </c>
      <c r="U4175" s="1">
        <v>3414</v>
      </c>
      <c r="V4175" s="1">
        <v>23898</v>
      </c>
      <c r="W4175" s="1">
        <v>28161</v>
      </c>
      <c r="X4175" s="1">
        <v>4263</v>
      </c>
      <c r="Y4175" s="7">
        <v>0.15137956748695003</v>
      </c>
    </row>
    <row r="4176" spans="1:25">
      <c r="A4176" t="s">
        <v>5738</v>
      </c>
      <c r="B4176" s="3" t="str">
        <f t="shared" si="130"/>
        <v>Jul</v>
      </c>
      <c r="C4176" s="3" t="str">
        <f t="shared" si="131"/>
        <v>2025</v>
      </c>
      <c r="D4176" s="3">
        <v>45860</v>
      </c>
      <c r="E4176" t="s">
        <v>1423</v>
      </c>
      <c r="F4176" t="s">
        <v>2701</v>
      </c>
      <c r="G4176" s="5" t="s">
        <v>106</v>
      </c>
      <c r="H4176" s="5" t="s">
        <v>107</v>
      </c>
      <c r="I4176" t="s">
        <v>1458</v>
      </c>
      <c r="J4176" t="s">
        <v>465</v>
      </c>
      <c r="K4176" s="5" t="s">
        <v>27</v>
      </c>
      <c r="L4176" s="5" t="s">
        <v>28</v>
      </c>
      <c r="M4176" t="s">
        <v>65</v>
      </c>
      <c r="N4176" s="5" t="s">
        <v>66</v>
      </c>
      <c r="O4176" s="5" t="s">
        <v>31</v>
      </c>
      <c r="P4176" t="s">
        <v>427</v>
      </c>
      <c r="Q4176" s="5" t="s">
        <v>33</v>
      </c>
      <c r="R4176" s="1">
        <v>6</v>
      </c>
      <c r="S4176" s="1">
        <v>1480</v>
      </c>
      <c r="T4176">
        <v>0.2</v>
      </c>
      <c r="U4176" s="1">
        <v>974</v>
      </c>
      <c r="V4176" s="1">
        <v>5844</v>
      </c>
      <c r="W4176" s="1">
        <v>7104</v>
      </c>
      <c r="X4176" s="1">
        <v>1260</v>
      </c>
      <c r="Y4176" s="7">
        <v>0.17736486486486486</v>
      </c>
    </row>
    <row r="4177" spans="1:25">
      <c r="A4177" t="s">
        <v>5739</v>
      </c>
      <c r="B4177" s="3" t="str">
        <f t="shared" si="130"/>
        <v>Jun</v>
      </c>
      <c r="C4177" s="3" t="str">
        <f t="shared" si="131"/>
        <v>2025</v>
      </c>
      <c r="D4177" s="3">
        <v>45826</v>
      </c>
      <c r="E4177" t="s">
        <v>1562</v>
      </c>
      <c r="F4177" t="s">
        <v>1560</v>
      </c>
      <c r="G4177" s="5" t="s">
        <v>37</v>
      </c>
      <c r="H4177" s="5" t="s">
        <v>38</v>
      </c>
      <c r="I4177" t="s">
        <v>1713</v>
      </c>
      <c r="J4177" t="s">
        <v>505</v>
      </c>
      <c r="K4177" s="5" t="s">
        <v>73</v>
      </c>
      <c r="L4177" s="5" t="s">
        <v>64</v>
      </c>
      <c r="M4177" t="s">
        <v>65</v>
      </c>
      <c r="N4177" s="5" t="s">
        <v>66</v>
      </c>
      <c r="O4177" s="5" t="s">
        <v>31</v>
      </c>
      <c r="P4177" t="s">
        <v>268</v>
      </c>
      <c r="Q4177" s="5" t="s">
        <v>45</v>
      </c>
      <c r="R4177" s="1">
        <v>6</v>
      </c>
      <c r="S4177" s="1">
        <v>2085</v>
      </c>
      <c r="T4177">
        <v>0.25</v>
      </c>
      <c r="U4177" s="1">
        <v>1634</v>
      </c>
      <c r="V4177" s="1">
        <v>9804</v>
      </c>
      <c r="W4177" s="1">
        <v>9382.5</v>
      </c>
      <c r="X4177" s="1">
        <v>-421.5</v>
      </c>
      <c r="Y4177" s="7">
        <v>-4.4924060751398882E-2</v>
      </c>
    </row>
    <row r="4178" spans="1:25">
      <c r="A4178" t="s">
        <v>5740</v>
      </c>
      <c r="B4178" s="3" t="str">
        <f t="shared" si="130"/>
        <v>Jan</v>
      </c>
      <c r="C4178" s="3" t="str">
        <f t="shared" si="131"/>
        <v>2023</v>
      </c>
      <c r="D4178" s="3">
        <v>44940</v>
      </c>
      <c r="E4178" t="s">
        <v>2016</v>
      </c>
      <c r="F4178" t="s">
        <v>1158</v>
      </c>
      <c r="G4178" s="5" t="s">
        <v>37</v>
      </c>
      <c r="H4178" s="5" t="s">
        <v>38</v>
      </c>
      <c r="I4178" t="s">
        <v>1140</v>
      </c>
      <c r="J4178" t="s">
        <v>349</v>
      </c>
      <c r="K4178" s="5" t="s">
        <v>73</v>
      </c>
      <c r="L4178" s="5" t="s">
        <v>54</v>
      </c>
      <c r="M4178" t="s">
        <v>55</v>
      </c>
      <c r="N4178" s="5" t="s">
        <v>56</v>
      </c>
      <c r="O4178" s="5" t="s">
        <v>43</v>
      </c>
      <c r="P4178" t="s">
        <v>376</v>
      </c>
      <c r="Q4178" s="5" t="s">
        <v>45</v>
      </c>
      <c r="R4178" s="1">
        <v>4</v>
      </c>
      <c r="S4178" s="1">
        <v>159</v>
      </c>
      <c r="T4178">
        <v>0.15</v>
      </c>
      <c r="U4178" s="1">
        <v>111</v>
      </c>
      <c r="V4178" s="1">
        <v>444</v>
      </c>
      <c r="W4178" s="1">
        <v>540.6</v>
      </c>
      <c r="X4178" s="1">
        <v>96.600000000000023</v>
      </c>
      <c r="Y4178" s="7">
        <v>0.1786903440621532</v>
      </c>
    </row>
    <row r="4179" spans="1:25">
      <c r="A4179" t="s">
        <v>5741</v>
      </c>
      <c r="B4179" s="3" t="str">
        <f t="shared" si="130"/>
        <v>Sep</v>
      </c>
      <c r="C4179" s="3" t="str">
        <f t="shared" si="131"/>
        <v>2022</v>
      </c>
      <c r="D4179" s="3">
        <v>44833</v>
      </c>
      <c r="E4179" t="s">
        <v>316</v>
      </c>
      <c r="F4179" t="s">
        <v>2226</v>
      </c>
      <c r="G4179" s="5" t="s">
        <v>49</v>
      </c>
      <c r="H4179" s="5" t="s">
        <v>50</v>
      </c>
      <c r="I4179" t="s">
        <v>375</v>
      </c>
      <c r="J4179" t="s">
        <v>1289</v>
      </c>
      <c r="K4179" s="5" t="s">
        <v>95</v>
      </c>
      <c r="L4179" s="5" t="s">
        <v>116</v>
      </c>
      <c r="M4179" t="s">
        <v>29</v>
      </c>
      <c r="N4179" s="5" t="s">
        <v>30</v>
      </c>
      <c r="O4179" s="5" t="s">
        <v>43</v>
      </c>
      <c r="P4179" t="s">
        <v>355</v>
      </c>
      <c r="Q4179" s="5" t="s">
        <v>75</v>
      </c>
      <c r="R4179" s="1">
        <v>8</v>
      </c>
      <c r="S4179" s="1">
        <v>4311</v>
      </c>
      <c r="T4179">
        <v>0.05</v>
      </c>
      <c r="U4179" s="1">
        <v>3005</v>
      </c>
      <c r="V4179" s="1">
        <v>24040</v>
      </c>
      <c r="W4179" s="1">
        <v>32763.599999999999</v>
      </c>
      <c r="X4179" s="1">
        <v>8723.5999999999985</v>
      </c>
      <c r="Y4179" s="7">
        <v>0.26625889706869815</v>
      </c>
    </row>
    <row r="4180" spans="1:25">
      <c r="A4180" t="s">
        <v>5742</v>
      </c>
      <c r="B4180" s="3" t="str">
        <f t="shared" si="130"/>
        <v>Oct</v>
      </c>
      <c r="C4180" s="3" t="str">
        <f t="shared" si="131"/>
        <v>2023</v>
      </c>
      <c r="D4180" s="3">
        <v>45216</v>
      </c>
      <c r="E4180" t="s">
        <v>674</v>
      </c>
      <c r="F4180" t="s">
        <v>476</v>
      </c>
      <c r="G4180" s="5" t="s">
        <v>49</v>
      </c>
      <c r="H4180" s="5" t="s">
        <v>50</v>
      </c>
      <c r="I4180" t="s">
        <v>1192</v>
      </c>
      <c r="J4180" t="s">
        <v>1999</v>
      </c>
      <c r="K4180" s="5" t="s">
        <v>27</v>
      </c>
      <c r="L4180" s="5" t="s">
        <v>42</v>
      </c>
      <c r="M4180" t="s">
        <v>87</v>
      </c>
      <c r="N4180" s="5" t="s">
        <v>88</v>
      </c>
      <c r="O4180" s="5" t="s">
        <v>31</v>
      </c>
      <c r="P4180" t="s">
        <v>522</v>
      </c>
      <c r="Q4180" s="5" t="s">
        <v>33</v>
      </c>
      <c r="R4180" s="1">
        <v>5</v>
      </c>
      <c r="S4180" s="1">
        <v>156</v>
      </c>
      <c r="T4180">
        <v>0.2</v>
      </c>
      <c r="U4180" s="1">
        <v>115</v>
      </c>
      <c r="V4180" s="1">
        <v>575</v>
      </c>
      <c r="W4180" s="1">
        <v>624</v>
      </c>
      <c r="X4180" s="1">
        <v>49</v>
      </c>
      <c r="Y4180" s="7">
        <v>7.8525641025641024E-2</v>
      </c>
    </row>
    <row r="4181" spans="1:25">
      <c r="A4181" t="s">
        <v>5743</v>
      </c>
      <c r="B4181" s="3" t="str">
        <f t="shared" si="130"/>
        <v>Jul</v>
      </c>
      <c r="C4181" s="3" t="str">
        <f t="shared" si="131"/>
        <v>2024</v>
      </c>
      <c r="D4181" s="3">
        <v>45502</v>
      </c>
      <c r="E4181" t="s">
        <v>2778</v>
      </c>
      <c r="F4181" t="s">
        <v>2353</v>
      </c>
      <c r="G4181" s="5" t="s">
        <v>37</v>
      </c>
      <c r="H4181" s="5" t="s">
        <v>38</v>
      </c>
      <c r="I4181" t="s">
        <v>1149</v>
      </c>
      <c r="J4181" t="s">
        <v>1781</v>
      </c>
      <c r="K4181" s="5" t="s">
        <v>27</v>
      </c>
      <c r="L4181" s="5" t="s">
        <v>28</v>
      </c>
      <c r="M4181" t="s">
        <v>87</v>
      </c>
      <c r="N4181" s="5" t="s">
        <v>88</v>
      </c>
      <c r="O4181" s="5" t="s">
        <v>43</v>
      </c>
      <c r="P4181" t="s">
        <v>274</v>
      </c>
      <c r="Q4181" s="5" t="s">
        <v>75</v>
      </c>
      <c r="R4181" s="1">
        <v>1</v>
      </c>
      <c r="S4181" s="1">
        <v>1831</v>
      </c>
      <c r="T4181">
        <v>0.15</v>
      </c>
      <c r="U4181" s="1">
        <v>959</v>
      </c>
      <c r="V4181" s="1">
        <v>959</v>
      </c>
      <c r="W4181" s="1">
        <v>1556.35</v>
      </c>
      <c r="X4181" s="1">
        <v>597.34999999999991</v>
      </c>
      <c r="Y4181" s="7">
        <v>0.38381469463809553</v>
      </c>
    </row>
    <row r="4182" spans="1:25">
      <c r="A4182" t="s">
        <v>5744</v>
      </c>
      <c r="B4182" s="3" t="str">
        <f t="shared" si="130"/>
        <v>Sep</v>
      </c>
      <c r="C4182" s="3" t="str">
        <f t="shared" si="131"/>
        <v>2023</v>
      </c>
      <c r="D4182" s="3">
        <v>45183</v>
      </c>
      <c r="E4182" t="s">
        <v>1532</v>
      </c>
      <c r="F4182" t="s">
        <v>22</v>
      </c>
      <c r="G4182" s="5" t="s">
        <v>37</v>
      </c>
      <c r="H4182" s="5" t="s">
        <v>38</v>
      </c>
      <c r="I4182" t="s">
        <v>1892</v>
      </c>
      <c r="J4182" t="s">
        <v>854</v>
      </c>
      <c r="K4182" s="5" t="s">
        <v>41</v>
      </c>
      <c r="L4182" s="5" t="s">
        <v>64</v>
      </c>
      <c r="M4182" t="s">
        <v>87</v>
      </c>
      <c r="N4182" s="5" t="s">
        <v>88</v>
      </c>
      <c r="O4182" s="5" t="s">
        <v>43</v>
      </c>
      <c r="P4182" t="s">
        <v>359</v>
      </c>
      <c r="Q4182" s="5" t="s">
        <v>75</v>
      </c>
      <c r="R4182" s="1">
        <v>6</v>
      </c>
      <c r="S4182" s="1">
        <v>4331</v>
      </c>
      <c r="T4182">
        <v>0.1</v>
      </c>
      <c r="U4182" s="1">
        <v>3014</v>
      </c>
      <c r="V4182" s="1">
        <v>18084</v>
      </c>
      <c r="W4182" s="1">
        <v>23387.4</v>
      </c>
      <c r="X4182" s="1">
        <v>5303.4000000000015</v>
      </c>
      <c r="Y4182" s="7">
        <v>0.22676312886426028</v>
      </c>
    </row>
    <row r="4183" spans="1:25">
      <c r="A4183" t="s">
        <v>5745</v>
      </c>
      <c r="B4183" s="3" t="str">
        <f t="shared" si="130"/>
        <v>Aug</v>
      </c>
      <c r="C4183" s="3" t="str">
        <f t="shared" si="131"/>
        <v>2025</v>
      </c>
      <c r="D4183" s="3">
        <v>45871</v>
      </c>
      <c r="E4183" t="s">
        <v>4239</v>
      </c>
      <c r="F4183" t="s">
        <v>588</v>
      </c>
      <c r="G4183" s="5" t="s">
        <v>37</v>
      </c>
      <c r="H4183" s="5" t="s">
        <v>38</v>
      </c>
      <c r="I4183" t="s">
        <v>85</v>
      </c>
      <c r="J4183" t="s">
        <v>2154</v>
      </c>
      <c r="K4183" s="5" t="s">
        <v>27</v>
      </c>
      <c r="L4183" s="5" t="s">
        <v>64</v>
      </c>
      <c r="M4183" t="s">
        <v>87</v>
      </c>
      <c r="N4183" s="5" t="s">
        <v>88</v>
      </c>
      <c r="O4183" s="5" t="s">
        <v>31</v>
      </c>
      <c r="P4183" t="s">
        <v>180</v>
      </c>
      <c r="Q4183" s="5" t="s">
        <v>45</v>
      </c>
      <c r="R4183" s="1">
        <v>3</v>
      </c>
      <c r="S4183" s="1">
        <v>4910</v>
      </c>
      <c r="T4183">
        <v>0.05</v>
      </c>
      <c r="U4183" s="1">
        <v>4131</v>
      </c>
      <c r="V4183" s="1">
        <v>12393</v>
      </c>
      <c r="W4183" s="1">
        <v>13993.5</v>
      </c>
      <c r="X4183" s="1">
        <v>1600.5</v>
      </c>
      <c r="Y4183" s="7">
        <v>0.11437453103226498</v>
      </c>
    </row>
    <row r="4184" spans="1:25">
      <c r="A4184" t="s">
        <v>5746</v>
      </c>
      <c r="B4184" s="3" t="str">
        <f t="shared" si="130"/>
        <v>Jun</v>
      </c>
      <c r="C4184" s="3" t="str">
        <f t="shared" si="131"/>
        <v>2022</v>
      </c>
      <c r="D4184" s="3">
        <v>44729</v>
      </c>
      <c r="E4184" t="s">
        <v>2097</v>
      </c>
      <c r="F4184" t="s">
        <v>1454</v>
      </c>
      <c r="G4184" s="5" t="s">
        <v>23</v>
      </c>
      <c r="H4184" s="5" t="s">
        <v>24</v>
      </c>
      <c r="I4184" t="s">
        <v>861</v>
      </c>
      <c r="J4184" t="s">
        <v>1324</v>
      </c>
      <c r="K4184" s="5" t="s">
        <v>41</v>
      </c>
      <c r="L4184" s="5" t="s">
        <v>116</v>
      </c>
      <c r="M4184" t="s">
        <v>87</v>
      </c>
      <c r="N4184" s="5" t="s">
        <v>88</v>
      </c>
      <c r="O4184" s="5" t="s">
        <v>31</v>
      </c>
      <c r="P4184" t="s">
        <v>110</v>
      </c>
      <c r="Q4184" s="5" t="s">
        <v>75</v>
      </c>
      <c r="R4184" s="1">
        <v>1</v>
      </c>
      <c r="S4184" s="1">
        <v>2918</v>
      </c>
      <c r="T4184">
        <v>0.2</v>
      </c>
      <c r="U4184" s="1">
        <v>1717</v>
      </c>
      <c r="V4184" s="1">
        <v>1717</v>
      </c>
      <c r="W4184" s="1">
        <v>2334.4</v>
      </c>
      <c r="X4184" s="1">
        <v>617.40000000000009</v>
      </c>
      <c r="Y4184" s="7">
        <v>0.26447909527073343</v>
      </c>
    </row>
    <row r="4185" spans="1:25">
      <c r="A4185" t="s">
        <v>5747</v>
      </c>
      <c r="B4185" s="3" t="str">
        <f t="shared" si="130"/>
        <v>Aug</v>
      </c>
      <c r="C4185" s="3" t="str">
        <f t="shared" si="131"/>
        <v>2024</v>
      </c>
      <c r="D4185" s="3">
        <v>45533</v>
      </c>
      <c r="E4185" t="s">
        <v>939</v>
      </c>
      <c r="F4185" t="s">
        <v>508</v>
      </c>
      <c r="G4185" s="5" t="s">
        <v>23</v>
      </c>
      <c r="H4185" s="5" t="s">
        <v>24</v>
      </c>
      <c r="I4185" t="s">
        <v>1327</v>
      </c>
      <c r="J4185" t="s">
        <v>345</v>
      </c>
      <c r="K4185" s="5" t="s">
        <v>27</v>
      </c>
      <c r="L4185" s="5" t="s">
        <v>28</v>
      </c>
      <c r="M4185" t="s">
        <v>87</v>
      </c>
      <c r="N4185" s="5" t="s">
        <v>88</v>
      </c>
      <c r="O4185" s="5" t="s">
        <v>43</v>
      </c>
      <c r="P4185" t="s">
        <v>493</v>
      </c>
      <c r="Q4185" s="5" t="s">
        <v>45</v>
      </c>
      <c r="R4185" s="1">
        <v>2</v>
      </c>
      <c r="S4185" s="1">
        <v>3634</v>
      </c>
      <c r="T4185">
        <v>0.05</v>
      </c>
      <c r="U4185" s="1">
        <v>2353</v>
      </c>
      <c r="V4185" s="1">
        <v>4706</v>
      </c>
      <c r="W4185" s="1">
        <v>6904.5999999999995</v>
      </c>
      <c r="X4185" s="1">
        <v>2198.5999999999995</v>
      </c>
      <c r="Y4185" s="7">
        <v>0.31842539756104621</v>
      </c>
    </row>
    <row r="4186" spans="1:25">
      <c r="A4186" t="s">
        <v>5748</v>
      </c>
      <c r="B4186" s="3" t="str">
        <f t="shared" si="130"/>
        <v>Mar</v>
      </c>
      <c r="C4186" s="3" t="str">
        <f t="shared" si="131"/>
        <v>2022</v>
      </c>
      <c r="D4186" s="3">
        <v>44630</v>
      </c>
      <c r="E4186" t="s">
        <v>1135</v>
      </c>
      <c r="F4186" t="s">
        <v>677</v>
      </c>
      <c r="G4186" s="5" t="s">
        <v>23</v>
      </c>
      <c r="H4186" s="5" t="s">
        <v>24</v>
      </c>
      <c r="I4186" t="s">
        <v>1265</v>
      </c>
      <c r="J4186" t="s">
        <v>325</v>
      </c>
      <c r="K4186" s="5" t="s">
        <v>73</v>
      </c>
      <c r="L4186" s="5" t="s">
        <v>28</v>
      </c>
      <c r="M4186" t="s">
        <v>55</v>
      </c>
      <c r="N4186" s="5" t="s">
        <v>56</v>
      </c>
      <c r="O4186" s="5" t="s">
        <v>43</v>
      </c>
      <c r="P4186" t="s">
        <v>417</v>
      </c>
      <c r="Q4186" s="5" t="s">
        <v>75</v>
      </c>
      <c r="R4186" s="1">
        <v>7</v>
      </c>
      <c r="S4186" s="1">
        <v>901</v>
      </c>
      <c r="T4186">
        <v>0.05</v>
      </c>
      <c r="U4186" s="1">
        <v>583</v>
      </c>
      <c r="V4186" s="1">
        <v>4081</v>
      </c>
      <c r="W4186" s="1">
        <v>5991.65</v>
      </c>
      <c r="X4186" s="1">
        <v>1910.6499999999996</v>
      </c>
      <c r="Y4186" s="7">
        <v>0.31888544891640863</v>
      </c>
    </row>
    <row r="4187" spans="1:25">
      <c r="A4187" t="s">
        <v>5749</v>
      </c>
      <c r="B4187" s="3" t="str">
        <f t="shared" si="130"/>
        <v>Dec</v>
      </c>
      <c r="C4187" s="3" t="str">
        <f t="shared" si="131"/>
        <v>2024</v>
      </c>
      <c r="D4187" s="3">
        <v>45642</v>
      </c>
      <c r="E4187" t="s">
        <v>3508</v>
      </c>
      <c r="F4187" t="s">
        <v>1467</v>
      </c>
      <c r="G4187" s="5" t="s">
        <v>106</v>
      </c>
      <c r="H4187" s="5" t="s">
        <v>107</v>
      </c>
      <c r="I4187" t="s">
        <v>1524</v>
      </c>
      <c r="J4187" t="s">
        <v>1122</v>
      </c>
      <c r="K4187" s="5" t="s">
        <v>41</v>
      </c>
      <c r="L4187" s="5" t="s">
        <v>64</v>
      </c>
      <c r="M4187" t="s">
        <v>29</v>
      </c>
      <c r="N4187" s="5" t="s">
        <v>30</v>
      </c>
      <c r="O4187" s="5" t="s">
        <v>43</v>
      </c>
      <c r="P4187" t="s">
        <v>142</v>
      </c>
      <c r="Q4187" s="5" t="s">
        <v>33</v>
      </c>
      <c r="R4187" s="1">
        <v>8</v>
      </c>
      <c r="S4187" s="1">
        <v>4464</v>
      </c>
      <c r="T4187">
        <v>0.2</v>
      </c>
      <c r="U4187" s="1">
        <v>3543</v>
      </c>
      <c r="V4187" s="1">
        <v>28344</v>
      </c>
      <c r="W4187" s="1">
        <v>28569.600000000002</v>
      </c>
      <c r="X4187" s="1">
        <v>225.60000000000218</v>
      </c>
      <c r="Y4187" s="7">
        <v>7.8965053763441623E-3</v>
      </c>
    </row>
    <row r="4188" spans="1:25">
      <c r="A4188" t="s">
        <v>5750</v>
      </c>
      <c r="B4188" s="3" t="str">
        <f t="shared" si="130"/>
        <v>Dec</v>
      </c>
      <c r="C4188" s="3" t="str">
        <f t="shared" si="131"/>
        <v>2025</v>
      </c>
      <c r="D4188" s="3">
        <v>46018</v>
      </c>
      <c r="E4188" t="s">
        <v>1016</v>
      </c>
      <c r="F4188" t="s">
        <v>675</v>
      </c>
      <c r="G4188" s="5" t="s">
        <v>61</v>
      </c>
      <c r="H4188" s="5" t="s">
        <v>50</v>
      </c>
      <c r="I4188" t="s">
        <v>140</v>
      </c>
      <c r="J4188" t="s">
        <v>987</v>
      </c>
      <c r="K4188" s="5" t="s">
        <v>41</v>
      </c>
      <c r="L4188" s="5" t="s">
        <v>28</v>
      </c>
      <c r="M4188" t="s">
        <v>65</v>
      </c>
      <c r="N4188" s="5" t="s">
        <v>66</v>
      </c>
      <c r="O4188" s="5" t="s">
        <v>43</v>
      </c>
      <c r="P4188" t="s">
        <v>1180</v>
      </c>
      <c r="Q4188" s="5" t="s">
        <v>75</v>
      </c>
      <c r="R4188" s="1">
        <v>5</v>
      </c>
      <c r="S4188" s="1">
        <v>3939</v>
      </c>
      <c r="T4188">
        <v>0.05</v>
      </c>
      <c r="U4188" s="1">
        <v>3060</v>
      </c>
      <c r="V4188" s="1">
        <v>15300</v>
      </c>
      <c r="W4188" s="1">
        <v>18710.25</v>
      </c>
      <c r="X4188" s="1">
        <v>3410.25</v>
      </c>
      <c r="Y4188" s="7">
        <v>0.18226640477812964</v>
      </c>
    </row>
    <row r="4189" spans="1:25">
      <c r="A4189" t="s">
        <v>5751</v>
      </c>
      <c r="B4189" s="3" t="str">
        <f t="shared" si="130"/>
        <v>Aug</v>
      </c>
      <c r="C4189" s="3" t="str">
        <f t="shared" si="131"/>
        <v>2024</v>
      </c>
      <c r="D4189" s="3">
        <v>45534</v>
      </c>
      <c r="E4189" t="s">
        <v>419</v>
      </c>
      <c r="F4189" t="s">
        <v>1394</v>
      </c>
      <c r="G4189" s="5" t="s">
        <v>106</v>
      </c>
      <c r="H4189" s="5" t="s">
        <v>107</v>
      </c>
      <c r="I4189" t="s">
        <v>1174</v>
      </c>
      <c r="J4189" t="s">
        <v>169</v>
      </c>
      <c r="K4189" s="5" t="s">
        <v>73</v>
      </c>
      <c r="L4189" s="5" t="s">
        <v>42</v>
      </c>
      <c r="M4189" t="s">
        <v>55</v>
      </c>
      <c r="N4189" s="5" t="s">
        <v>56</v>
      </c>
      <c r="O4189" s="5" t="s">
        <v>43</v>
      </c>
      <c r="P4189" t="s">
        <v>110</v>
      </c>
      <c r="Q4189" s="5" t="s">
        <v>75</v>
      </c>
      <c r="R4189" s="1">
        <v>8</v>
      </c>
      <c r="S4189" s="1">
        <v>241</v>
      </c>
      <c r="T4189">
        <v>0.15</v>
      </c>
      <c r="U4189" s="1">
        <v>123</v>
      </c>
      <c r="V4189" s="1">
        <v>984</v>
      </c>
      <c r="W4189" s="1">
        <v>1638.8</v>
      </c>
      <c r="X4189" s="1">
        <v>654.79999999999995</v>
      </c>
      <c r="Y4189" s="7">
        <v>0.39956065413717351</v>
      </c>
    </row>
    <row r="4190" spans="1:25">
      <c r="A4190" t="s">
        <v>5752</v>
      </c>
      <c r="B4190" s="3" t="str">
        <f t="shared" si="130"/>
        <v>Nov</v>
      </c>
      <c r="C4190" s="3" t="str">
        <f t="shared" si="131"/>
        <v>2023</v>
      </c>
      <c r="D4190" s="3">
        <v>45256</v>
      </c>
      <c r="E4190" t="s">
        <v>382</v>
      </c>
      <c r="F4190" t="s">
        <v>782</v>
      </c>
      <c r="G4190" s="5" t="s">
        <v>106</v>
      </c>
      <c r="H4190" s="5" t="s">
        <v>107</v>
      </c>
      <c r="I4190" t="s">
        <v>504</v>
      </c>
      <c r="J4190" t="s">
        <v>975</v>
      </c>
      <c r="K4190" s="5" t="s">
        <v>27</v>
      </c>
      <c r="L4190" s="5" t="s">
        <v>64</v>
      </c>
      <c r="M4190" t="s">
        <v>87</v>
      </c>
      <c r="N4190" s="5" t="s">
        <v>88</v>
      </c>
      <c r="O4190" s="5" t="s">
        <v>43</v>
      </c>
      <c r="P4190" t="s">
        <v>249</v>
      </c>
      <c r="Q4190" s="5" t="s">
        <v>75</v>
      </c>
      <c r="R4190" s="1">
        <v>4</v>
      </c>
      <c r="S4190" s="1">
        <v>1415</v>
      </c>
      <c r="T4190">
        <v>0.15</v>
      </c>
      <c r="U4190" s="1">
        <v>1057</v>
      </c>
      <c r="V4190" s="1">
        <v>4228</v>
      </c>
      <c r="W4190" s="1">
        <v>4811</v>
      </c>
      <c r="X4190" s="1">
        <v>583</v>
      </c>
      <c r="Y4190" s="7">
        <v>0.12118062772812305</v>
      </c>
    </row>
    <row r="4191" spans="1:25">
      <c r="A4191" t="s">
        <v>5753</v>
      </c>
      <c r="B4191" s="3" t="str">
        <f t="shared" si="130"/>
        <v>Jun</v>
      </c>
      <c r="C4191" s="3" t="str">
        <f t="shared" si="131"/>
        <v>2022</v>
      </c>
      <c r="D4191" s="3">
        <v>44730</v>
      </c>
      <c r="E4191" t="s">
        <v>2009</v>
      </c>
      <c r="F4191" t="s">
        <v>2053</v>
      </c>
      <c r="G4191" s="5" t="s">
        <v>61</v>
      </c>
      <c r="H4191" s="5" t="s">
        <v>50</v>
      </c>
      <c r="I4191" t="s">
        <v>884</v>
      </c>
      <c r="J4191" t="s">
        <v>284</v>
      </c>
      <c r="K4191" s="5" t="s">
        <v>73</v>
      </c>
      <c r="L4191" s="5" t="s">
        <v>116</v>
      </c>
      <c r="M4191" t="s">
        <v>87</v>
      </c>
      <c r="N4191" s="5" t="s">
        <v>88</v>
      </c>
      <c r="O4191" s="5" t="s">
        <v>43</v>
      </c>
      <c r="P4191" t="s">
        <v>159</v>
      </c>
      <c r="Q4191" s="5" t="s">
        <v>45</v>
      </c>
      <c r="R4191" s="1">
        <v>6</v>
      </c>
      <c r="S4191" s="1">
        <v>3186</v>
      </c>
      <c r="T4191">
        <v>0.05</v>
      </c>
      <c r="U4191" s="1">
        <v>2027</v>
      </c>
      <c r="V4191" s="1">
        <v>12162</v>
      </c>
      <c r="W4191" s="1">
        <v>18160.2</v>
      </c>
      <c r="X4191" s="1">
        <v>5998.2000000000007</v>
      </c>
      <c r="Y4191" s="7">
        <v>0.33029371923216705</v>
      </c>
    </row>
    <row r="4192" spans="1:25">
      <c r="A4192" t="s">
        <v>5754</v>
      </c>
      <c r="B4192" s="3" t="str">
        <f t="shared" si="130"/>
        <v>Mar</v>
      </c>
      <c r="C4192" s="3" t="str">
        <f t="shared" si="131"/>
        <v>2025</v>
      </c>
      <c r="D4192" s="3">
        <v>45718</v>
      </c>
      <c r="E4192" t="s">
        <v>1176</v>
      </c>
      <c r="F4192" t="s">
        <v>476</v>
      </c>
      <c r="G4192" s="5" t="s">
        <v>106</v>
      </c>
      <c r="H4192" s="5" t="s">
        <v>107</v>
      </c>
      <c r="I4192" t="s">
        <v>174</v>
      </c>
      <c r="J4192" t="s">
        <v>1463</v>
      </c>
      <c r="K4192" s="5" t="s">
        <v>53</v>
      </c>
      <c r="L4192" s="5" t="s">
        <v>42</v>
      </c>
      <c r="M4192" t="s">
        <v>29</v>
      </c>
      <c r="N4192" s="5" t="s">
        <v>30</v>
      </c>
      <c r="O4192" s="5" t="s">
        <v>31</v>
      </c>
      <c r="P4192" t="s">
        <v>359</v>
      </c>
      <c r="Q4192" s="5" t="s">
        <v>45</v>
      </c>
      <c r="R4192" s="1">
        <v>6</v>
      </c>
      <c r="S4192" s="1">
        <v>2137</v>
      </c>
      <c r="T4192">
        <v>0.15</v>
      </c>
      <c r="U4192" s="1">
        <v>1246</v>
      </c>
      <c r="V4192" s="1">
        <v>7476</v>
      </c>
      <c r="W4192" s="1">
        <v>10898.699999999999</v>
      </c>
      <c r="X4192" s="1">
        <v>3422.6999999999989</v>
      </c>
      <c r="Y4192" s="7">
        <v>0.31404662941451728</v>
      </c>
    </row>
    <row r="4193" spans="1:25">
      <c r="A4193" t="s">
        <v>5755</v>
      </c>
      <c r="B4193" s="3" t="str">
        <f t="shared" si="130"/>
        <v>May</v>
      </c>
      <c r="C4193" s="3" t="str">
        <f t="shared" si="131"/>
        <v>2024</v>
      </c>
      <c r="D4193" s="3">
        <v>45427</v>
      </c>
      <c r="E4193" t="s">
        <v>1702</v>
      </c>
      <c r="F4193" t="s">
        <v>2396</v>
      </c>
      <c r="G4193" s="5" t="s">
        <v>23</v>
      </c>
      <c r="H4193" s="5" t="s">
        <v>24</v>
      </c>
      <c r="I4193" t="s">
        <v>1200</v>
      </c>
      <c r="J4193" t="s">
        <v>827</v>
      </c>
      <c r="K4193" s="5" t="s">
        <v>95</v>
      </c>
      <c r="L4193" s="5" t="s">
        <v>42</v>
      </c>
      <c r="M4193" t="s">
        <v>55</v>
      </c>
      <c r="N4193" s="5" t="s">
        <v>56</v>
      </c>
      <c r="O4193" s="5" t="s">
        <v>31</v>
      </c>
      <c r="P4193" t="s">
        <v>67</v>
      </c>
      <c r="Q4193" s="5" t="s">
        <v>45</v>
      </c>
      <c r="R4193" s="1">
        <v>4</v>
      </c>
      <c r="S4193" s="1">
        <v>4021</v>
      </c>
      <c r="T4193">
        <v>0.1</v>
      </c>
      <c r="U4193" s="1">
        <v>2473</v>
      </c>
      <c r="V4193" s="1">
        <v>9892</v>
      </c>
      <c r="W4193" s="1">
        <v>14475.6</v>
      </c>
      <c r="X4193" s="1">
        <v>4583.6000000000004</v>
      </c>
      <c r="Y4193" s="7">
        <v>0.31664317886650639</v>
      </c>
    </row>
    <row r="4194" spans="1:25">
      <c r="A4194" t="s">
        <v>5756</v>
      </c>
      <c r="B4194" s="3" t="str">
        <f t="shared" si="130"/>
        <v>Mar</v>
      </c>
      <c r="C4194" s="3" t="str">
        <f t="shared" si="131"/>
        <v>2023</v>
      </c>
      <c r="D4194" s="3">
        <v>44993</v>
      </c>
      <c r="E4194" t="s">
        <v>659</v>
      </c>
      <c r="F4194" t="s">
        <v>1886</v>
      </c>
      <c r="G4194" s="5" t="s">
        <v>37</v>
      </c>
      <c r="H4194" s="5" t="s">
        <v>38</v>
      </c>
      <c r="I4194" t="s">
        <v>896</v>
      </c>
      <c r="J4194" t="s">
        <v>1146</v>
      </c>
      <c r="K4194" s="5" t="s">
        <v>27</v>
      </c>
      <c r="L4194" s="5" t="s">
        <v>28</v>
      </c>
      <c r="M4194" t="s">
        <v>55</v>
      </c>
      <c r="N4194" s="5" t="s">
        <v>56</v>
      </c>
      <c r="O4194" s="5" t="s">
        <v>31</v>
      </c>
      <c r="P4194" t="s">
        <v>208</v>
      </c>
      <c r="Q4194" s="5" t="s">
        <v>45</v>
      </c>
      <c r="R4194" s="1">
        <v>6</v>
      </c>
      <c r="S4194" s="1">
        <v>2389</v>
      </c>
      <c r="T4194">
        <v>0.2</v>
      </c>
      <c r="U4194" s="1">
        <v>1465</v>
      </c>
      <c r="V4194" s="1">
        <v>8790</v>
      </c>
      <c r="W4194" s="1">
        <v>11467.2</v>
      </c>
      <c r="X4194" s="1">
        <v>2677.2000000000007</v>
      </c>
      <c r="Y4194" s="7">
        <v>0.23346588530766016</v>
      </c>
    </row>
    <row r="4195" spans="1:25">
      <c r="A4195" t="s">
        <v>5757</v>
      </c>
      <c r="B4195" s="3" t="str">
        <f t="shared" si="130"/>
        <v>Nov</v>
      </c>
      <c r="C4195" s="3" t="str">
        <f t="shared" si="131"/>
        <v>2025</v>
      </c>
      <c r="D4195" s="3">
        <v>45966</v>
      </c>
      <c r="E4195" t="s">
        <v>150</v>
      </c>
      <c r="F4195" t="s">
        <v>2652</v>
      </c>
      <c r="G4195" s="5" t="s">
        <v>37</v>
      </c>
      <c r="H4195" s="5" t="s">
        <v>38</v>
      </c>
      <c r="I4195" t="s">
        <v>1400</v>
      </c>
      <c r="J4195" t="s">
        <v>1619</v>
      </c>
      <c r="K4195" s="5" t="s">
        <v>53</v>
      </c>
      <c r="L4195" s="5" t="s">
        <v>42</v>
      </c>
      <c r="M4195" t="s">
        <v>55</v>
      </c>
      <c r="N4195" s="5" t="s">
        <v>56</v>
      </c>
      <c r="O4195" s="5" t="s">
        <v>31</v>
      </c>
      <c r="P4195" t="s">
        <v>437</v>
      </c>
      <c r="Q4195" s="5" t="s">
        <v>33</v>
      </c>
      <c r="R4195" s="1">
        <v>8</v>
      </c>
      <c r="S4195" s="1">
        <v>768</v>
      </c>
      <c r="T4195">
        <v>0</v>
      </c>
      <c r="U4195" s="1">
        <v>536</v>
      </c>
      <c r="V4195" s="1">
        <v>4288</v>
      </c>
      <c r="W4195" s="1">
        <v>6144</v>
      </c>
      <c r="X4195" s="1">
        <v>1856</v>
      </c>
      <c r="Y4195" s="7">
        <v>0.30208333333333331</v>
      </c>
    </row>
    <row r="4196" spans="1:25">
      <c r="A4196" t="s">
        <v>5758</v>
      </c>
      <c r="B4196" s="3" t="str">
        <f t="shared" si="130"/>
        <v>Nov</v>
      </c>
      <c r="C4196" s="3" t="str">
        <f t="shared" si="131"/>
        <v>2022</v>
      </c>
      <c r="D4196" s="3">
        <v>44872</v>
      </c>
      <c r="E4196" t="s">
        <v>2772</v>
      </c>
      <c r="F4196" t="s">
        <v>2049</v>
      </c>
      <c r="G4196" s="5" t="s">
        <v>61</v>
      </c>
      <c r="H4196" s="5" t="s">
        <v>50</v>
      </c>
      <c r="I4196" t="s">
        <v>1200</v>
      </c>
      <c r="J4196" t="s">
        <v>2324</v>
      </c>
      <c r="K4196" s="5" t="s">
        <v>53</v>
      </c>
      <c r="L4196" s="5" t="s">
        <v>116</v>
      </c>
      <c r="M4196" t="s">
        <v>117</v>
      </c>
      <c r="N4196" s="5" t="s">
        <v>118</v>
      </c>
      <c r="O4196" s="5" t="s">
        <v>43</v>
      </c>
      <c r="P4196" t="s">
        <v>522</v>
      </c>
      <c r="Q4196" s="5" t="s">
        <v>33</v>
      </c>
      <c r="R4196" s="1">
        <v>2</v>
      </c>
      <c r="S4196" s="1">
        <v>3871</v>
      </c>
      <c r="T4196">
        <v>0.2</v>
      </c>
      <c r="U4196" s="1">
        <v>1953</v>
      </c>
      <c r="V4196" s="1">
        <v>3906</v>
      </c>
      <c r="W4196" s="1">
        <v>6193.6</v>
      </c>
      <c r="X4196" s="1">
        <v>2287.6000000000004</v>
      </c>
      <c r="Y4196" s="7">
        <v>0.3693490054249548</v>
      </c>
    </row>
    <row r="4197" spans="1:25">
      <c r="A4197" t="s">
        <v>5759</v>
      </c>
      <c r="B4197" s="3" t="str">
        <f t="shared" si="130"/>
        <v>Apr</v>
      </c>
      <c r="C4197" s="3" t="str">
        <f t="shared" si="131"/>
        <v>2024</v>
      </c>
      <c r="D4197" s="3">
        <v>45393</v>
      </c>
      <c r="E4197" t="s">
        <v>882</v>
      </c>
      <c r="F4197" t="s">
        <v>1160</v>
      </c>
      <c r="G4197" s="5" t="s">
        <v>23</v>
      </c>
      <c r="H4197" s="5" t="s">
        <v>24</v>
      </c>
      <c r="I4197" t="s">
        <v>348</v>
      </c>
      <c r="J4197" t="s">
        <v>1217</v>
      </c>
      <c r="K4197" s="5" t="s">
        <v>41</v>
      </c>
      <c r="L4197" s="5" t="s">
        <v>28</v>
      </c>
      <c r="M4197" t="s">
        <v>87</v>
      </c>
      <c r="N4197" s="5" t="s">
        <v>88</v>
      </c>
      <c r="O4197" s="5" t="s">
        <v>31</v>
      </c>
      <c r="P4197" t="s">
        <v>238</v>
      </c>
      <c r="Q4197" s="5" t="s">
        <v>75</v>
      </c>
      <c r="R4197" s="1">
        <v>8</v>
      </c>
      <c r="S4197" s="1">
        <v>3441</v>
      </c>
      <c r="T4197">
        <v>0.1</v>
      </c>
      <c r="U4197" s="1">
        <v>1724</v>
      </c>
      <c r="V4197" s="1">
        <v>13792</v>
      </c>
      <c r="W4197" s="1">
        <v>24775.200000000001</v>
      </c>
      <c r="X4197" s="1">
        <v>10983.2</v>
      </c>
      <c r="Y4197" s="7">
        <v>0.44331428202395945</v>
      </c>
    </row>
    <row r="4198" spans="1:25">
      <c r="A4198" t="s">
        <v>5760</v>
      </c>
      <c r="B4198" s="3" t="str">
        <f t="shared" si="130"/>
        <v>Aug</v>
      </c>
      <c r="C4198" s="3" t="str">
        <f t="shared" si="131"/>
        <v>2023</v>
      </c>
      <c r="D4198" s="3">
        <v>45166</v>
      </c>
      <c r="E4198" t="s">
        <v>1902</v>
      </c>
      <c r="F4198" t="s">
        <v>1954</v>
      </c>
      <c r="G4198" s="5" t="s">
        <v>37</v>
      </c>
      <c r="H4198" s="5" t="s">
        <v>38</v>
      </c>
      <c r="I4198" t="s">
        <v>725</v>
      </c>
      <c r="J4198" t="s">
        <v>601</v>
      </c>
      <c r="K4198" s="5" t="s">
        <v>73</v>
      </c>
      <c r="L4198" s="5" t="s">
        <v>28</v>
      </c>
      <c r="M4198" t="s">
        <v>117</v>
      </c>
      <c r="N4198" s="5" t="s">
        <v>118</v>
      </c>
      <c r="O4198" s="5" t="s">
        <v>31</v>
      </c>
      <c r="P4198" t="s">
        <v>295</v>
      </c>
      <c r="Q4198" s="5" t="s">
        <v>75</v>
      </c>
      <c r="R4198" s="1">
        <v>2</v>
      </c>
      <c r="S4198" s="1">
        <v>3011</v>
      </c>
      <c r="T4198">
        <v>0.05</v>
      </c>
      <c r="U4198" s="1">
        <v>1893</v>
      </c>
      <c r="V4198" s="1">
        <v>3786</v>
      </c>
      <c r="W4198" s="1">
        <v>5720.9</v>
      </c>
      <c r="X4198" s="1">
        <v>1934.8999999999996</v>
      </c>
      <c r="Y4198" s="7">
        <v>0.33821601496268067</v>
      </c>
    </row>
    <row r="4199" spans="1:25">
      <c r="A4199" t="s">
        <v>5761</v>
      </c>
      <c r="B4199" s="3" t="str">
        <f t="shared" si="130"/>
        <v>Nov</v>
      </c>
      <c r="C4199" s="3" t="str">
        <f t="shared" si="131"/>
        <v>2023</v>
      </c>
      <c r="D4199" s="3">
        <v>45233</v>
      </c>
      <c r="E4199" t="s">
        <v>1884</v>
      </c>
      <c r="F4199" t="s">
        <v>1968</v>
      </c>
      <c r="G4199" s="5" t="s">
        <v>37</v>
      </c>
      <c r="H4199" s="5" t="s">
        <v>38</v>
      </c>
      <c r="I4199" t="s">
        <v>336</v>
      </c>
      <c r="J4199" t="s">
        <v>949</v>
      </c>
      <c r="K4199" s="5" t="s">
        <v>95</v>
      </c>
      <c r="L4199" s="5" t="s">
        <v>42</v>
      </c>
      <c r="M4199" t="s">
        <v>87</v>
      </c>
      <c r="N4199" s="5" t="s">
        <v>88</v>
      </c>
      <c r="O4199" s="5" t="s">
        <v>43</v>
      </c>
      <c r="P4199" t="s">
        <v>268</v>
      </c>
      <c r="Q4199" s="5" t="s">
        <v>45</v>
      </c>
      <c r="R4199" s="1">
        <v>7</v>
      </c>
      <c r="S4199" s="1">
        <v>1419</v>
      </c>
      <c r="T4199">
        <v>0.1</v>
      </c>
      <c r="U4199" s="1">
        <v>777</v>
      </c>
      <c r="V4199" s="1">
        <v>5439</v>
      </c>
      <c r="W4199" s="1">
        <v>8939.7000000000007</v>
      </c>
      <c r="X4199" s="1">
        <v>3500.7000000000007</v>
      </c>
      <c r="Y4199" s="7">
        <v>0.39159032182288001</v>
      </c>
    </row>
    <row r="4200" spans="1:25">
      <c r="A4200" t="s">
        <v>5762</v>
      </c>
      <c r="B4200" s="3" t="str">
        <f t="shared" si="130"/>
        <v>Mar</v>
      </c>
      <c r="C4200" s="3" t="str">
        <f t="shared" si="131"/>
        <v>2023</v>
      </c>
      <c r="D4200" s="3">
        <v>44997</v>
      </c>
      <c r="E4200" t="s">
        <v>620</v>
      </c>
      <c r="F4200" t="s">
        <v>22</v>
      </c>
      <c r="G4200" s="5" t="s">
        <v>61</v>
      </c>
      <c r="H4200" s="5" t="s">
        <v>50</v>
      </c>
      <c r="I4200" t="s">
        <v>1389</v>
      </c>
      <c r="J4200" t="s">
        <v>1441</v>
      </c>
      <c r="K4200" s="5" t="s">
        <v>53</v>
      </c>
      <c r="L4200" s="5" t="s">
        <v>42</v>
      </c>
      <c r="M4200" t="s">
        <v>65</v>
      </c>
      <c r="N4200" s="5" t="s">
        <v>66</v>
      </c>
      <c r="O4200" s="5" t="s">
        <v>31</v>
      </c>
      <c r="P4200" t="s">
        <v>355</v>
      </c>
      <c r="Q4200" s="5" t="s">
        <v>33</v>
      </c>
      <c r="R4200" s="1">
        <v>5</v>
      </c>
      <c r="S4200" s="1">
        <v>2577</v>
      </c>
      <c r="T4200">
        <v>0.15</v>
      </c>
      <c r="U4200" s="1">
        <v>1306</v>
      </c>
      <c r="V4200" s="1">
        <v>6530</v>
      </c>
      <c r="W4200" s="1">
        <v>10952.25</v>
      </c>
      <c r="X4200" s="1">
        <v>4422.25</v>
      </c>
      <c r="Y4200" s="7">
        <v>0.40377547992421647</v>
      </c>
    </row>
    <row r="4201" spans="1:25">
      <c r="A4201" t="s">
        <v>5763</v>
      </c>
      <c r="B4201" s="3" t="str">
        <f t="shared" si="130"/>
        <v>Aug</v>
      </c>
      <c r="C4201" s="3" t="str">
        <f t="shared" si="131"/>
        <v>2023</v>
      </c>
      <c r="D4201" s="3">
        <v>45168</v>
      </c>
      <c r="E4201" t="s">
        <v>552</v>
      </c>
      <c r="F4201" t="s">
        <v>1995</v>
      </c>
      <c r="G4201" s="5" t="s">
        <v>49</v>
      </c>
      <c r="H4201" s="5" t="s">
        <v>50</v>
      </c>
      <c r="I4201" t="s">
        <v>848</v>
      </c>
      <c r="J4201" t="s">
        <v>2076</v>
      </c>
      <c r="K4201" s="5" t="s">
        <v>73</v>
      </c>
      <c r="L4201" s="5" t="s">
        <v>42</v>
      </c>
      <c r="M4201" t="s">
        <v>55</v>
      </c>
      <c r="N4201" s="5" t="s">
        <v>56</v>
      </c>
      <c r="O4201" s="5" t="s">
        <v>31</v>
      </c>
      <c r="P4201" t="s">
        <v>228</v>
      </c>
      <c r="Q4201" s="5" t="s">
        <v>75</v>
      </c>
      <c r="R4201" s="1">
        <v>4</v>
      </c>
      <c r="S4201" s="1">
        <v>829</v>
      </c>
      <c r="T4201">
        <v>0.05</v>
      </c>
      <c r="U4201" s="1">
        <v>693</v>
      </c>
      <c r="V4201" s="1">
        <v>2772</v>
      </c>
      <c r="W4201" s="1">
        <v>3150.2</v>
      </c>
      <c r="X4201" s="1">
        <v>378.19999999999982</v>
      </c>
      <c r="Y4201" s="7">
        <v>0.12005586946860512</v>
      </c>
    </row>
    <row r="4202" spans="1:25">
      <c r="A4202" t="s">
        <v>5764</v>
      </c>
      <c r="B4202" s="3" t="str">
        <f t="shared" si="130"/>
        <v>Aug</v>
      </c>
      <c r="C4202" s="3" t="str">
        <f t="shared" si="131"/>
        <v>2022</v>
      </c>
      <c r="D4202" s="3">
        <v>44798</v>
      </c>
      <c r="E4202" t="s">
        <v>2948</v>
      </c>
      <c r="F4202" t="s">
        <v>995</v>
      </c>
      <c r="G4202" s="5" t="s">
        <v>37</v>
      </c>
      <c r="H4202" s="5" t="s">
        <v>38</v>
      </c>
      <c r="I4202" t="s">
        <v>108</v>
      </c>
      <c r="J4202" t="s">
        <v>606</v>
      </c>
      <c r="K4202" s="5" t="s">
        <v>73</v>
      </c>
      <c r="L4202" s="5" t="s">
        <v>42</v>
      </c>
      <c r="M4202" t="s">
        <v>117</v>
      </c>
      <c r="N4202" s="5" t="s">
        <v>118</v>
      </c>
      <c r="O4202" s="5" t="s">
        <v>31</v>
      </c>
      <c r="P4202" t="s">
        <v>427</v>
      </c>
      <c r="Q4202" s="5" t="s">
        <v>33</v>
      </c>
      <c r="R4202" s="1">
        <v>5</v>
      </c>
      <c r="S4202" s="1">
        <v>635</v>
      </c>
      <c r="T4202">
        <v>0.25</v>
      </c>
      <c r="U4202" s="1">
        <v>324</v>
      </c>
      <c r="V4202" s="1">
        <v>1620</v>
      </c>
      <c r="W4202" s="1">
        <v>2381.25</v>
      </c>
      <c r="X4202" s="1">
        <v>761.25</v>
      </c>
      <c r="Y4202" s="7">
        <v>0.31968503937007875</v>
      </c>
    </row>
    <row r="4203" spans="1:25">
      <c r="A4203" t="s">
        <v>5765</v>
      </c>
      <c r="B4203" s="3" t="str">
        <f t="shared" si="130"/>
        <v>Jul</v>
      </c>
      <c r="C4203" s="3" t="str">
        <f t="shared" si="131"/>
        <v>2024</v>
      </c>
      <c r="D4203" s="3">
        <v>45488</v>
      </c>
      <c r="E4203" t="s">
        <v>1749</v>
      </c>
      <c r="F4203" t="s">
        <v>366</v>
      </c>
      <c r="G4203" s="5" t="s">
        <v>23</v>
      </c>
      <c r="H4203" s="5" t="s">
        <v>24</v>
      </c>
      <c r="I4203" t="s">
        <v>1468</v>
      </c>
      <c r="J4203" t="s">
        <v>2231</v>
      </c>
      <c r="K4203" s="5" t="s">
        <v>53</v>
      </c>
      <c r="L4203" s="5" t="s">
        <v>54</v>
      </c>
      <c r="M4203" t="s">
        <v>87</v>
      </c>
      <c r="N4203" s="5" t="s">
        <v>88</v>
      </c>
      <c r="O4203" s="5" t="s">
        <v>43</v>
      </c>
      <c r="P4203" t="s">
        <v>96</v>
      </c>
      <c r="Q4203" s="5" t="s">
        <v>75</v>
      </c>
      <c r="R4203" s="1">
        <v>3</v>
      </c>
      <c r="S4203" s="1">
        <v>1603</v>
      </c>
      <c r="T4203">
        <v>0.2</v>
      </c>
      <c r="U4203" s="1">
        <v>1204</v>
      </c>
      <c r="V4203" s="1">
        <v>3612</v>
      </c>
      <c r="W4203" s="1">
        <v>3847.2000000000003</v>
      </c>
      <c r="X4203" s="1">
        <v>235.20000000000027</v>
      </c>
      <c r="Y4203" s="7">
        <v>6.1135371179039368E-2</v>
      </c>
    </row>
    <row r="4204" spans="1:25">
      <c r="A4204" t="s">
        <v>5766</v>
      </c>
      <c r="B4204" s="3" t="str">
        <f t="shared" si="130"/>
        <v>Aug</v>
      </c>
      <c r="C4204" s="3" t="str">
        <f t="shared" si="131"/>
        <v>2025</v>
      </c>
      <c r="D4204" s="3">
        <v>45888</v>
      </c>
      <c r="E4204" t="s">
        <v>3206</v>
      </c>
      <c r="F4204" t="s">
        <v>2494</v>
      </c>
      <c r="G4204" s="5" t="s">
        <v>106</v>
      </c>
      <c r="H4204" s="5" t="s">
        <v>107</v>
      </c>
      <c r="I4204" t="s">
        <v>79</v>
      </c>
      <c r="J4204" t="s">
        <v>1022</v>
      </c>
      <c r="K4204" s="5" t="s">
        <v>95</v>
      </c>
      <c r="L4204" s="5" t="s">
        <v>54</v>
      </c>
      <c r="M4204" t="s">
        <v>55</v>
      </c>
      <c r="N4204" s="5" t="s">
        <v>56</v>
      </c>
      <c r="O4204" s="5" t="s">
        <v>43</v>
      </c>
      <c r="P4204" t="s">
        <v>81</v>
      </c>
      <c r="Q4204" s="5" t="s">
        <v>33</v>
      </c>
      <c r="R4204" s="1">
        <v>6</v>
      </c>
      <c r="S4204" s="1">
        <v>2964</v>
      </c>
      <c r="T4204">
        <v>0.25</v>
      </c>
      <c r="U4204" s="1">
        <v>2173</v>
      </c>
      <c r="V4204" s="1">
        <v>13038</v>
      </c>
      <c r="W4204" s="1">
        <v>13338</v>
      </c>
      <c r="X4204" s="1">
        <v>300</v>
      </c>
      <c r="Y4204" s="7">
        <v>2.2492127755285651E-2</v>
      </c>
    </row>
    <row r="4205" spans="1:25">
      <c r="A4205" t="s">
        <v>5767</v>
      </c>
      <c r="B4205" s="3" t="str">
        <f t="shared" si="130"/>
        <v>May</v>
      </c>
      <c r="C4205" s="3" t="str">
        <f t="shared" si="131"/>
        <v>2022</v>
      </c>
      <c r="D4205" s="3">
        <v>44701</v>
      </c>
      <c r="E4205" t="s">
        <v>2122</v>
      </c>
      <c r="F4205" t="s">
        <v>335</v>
      </c>
      <c r="G4205" s="5" t="s">
        <v>106</v>
      </c>
      <c r="H4205" s="5" t="s">
        <v>107</v>
      </c>
      <c r="I4205" t="s">
        <v>1892</v>
      </c>
      <c r="J4205" t="s">
        <v>86</v>
      </c>
      <c r="K4205" s="5" t="s">
        <v>41</v>
      </c>
      <c r="L4205" s="5" t="s">
        <v>54</v>
      </c>
      <c r="M4205" t="s">
        <v>29</v>
      </c>
      <c r="N4205" s="5" t="s">
        <v>30</v>
      </c>
      <c r="O4205" s="5" t="s">
        <v>43</v>
      </c>
      <c r="P4205" t="s">
        <v>244</v>
      </c>
      <c r="Q4205" s="5" t="s">
        <v>33</v>
      </c>
      <c r="R4205" s="1">
        <v>4</v>
      </c>
      <c r="S4205" s="1">
        <v>2809</v>
      </c>
      <c r="T4205">
        <v>0.2</v>
      </c>
      <c r="U4205" s="1">
        <v>1763</v>
      </c>
      <c r="V4205" s="1">
        <v>7052</v>
      </c>
      <c r="W4205" s="1">
        <v>8988.8000000000011</v>
      </c>
      <c r="X4205" s="1">
        <v>1936.8000000000011</v>
      </c>
      <c r="Y4205" s="7">
        <v>0.21546813812744758</v>
      </c>
    </row>
    <row r="4206" spans="1:25">
      <c r="A4206" t="s">
        <v>5768</v>
      </c>
      <c r="B4206" s="3" t="str">
        <f t="shared" si="130"/>
        <v>Jun</v>
      </c>
      <c r="C4206" s="3" t="str">
        <f t="shared" si="131"/>
        <v>2022</v>
      </c>
      <c r="D4206" s="3">
        <v>44733</v>
      </c>
      <c r="E4206" t="s">
        <v>624</v>
      </c>
      <c r="F4206" t="s">
        <v>1738</v>
      </c>
      <c r="G4206" s="5" t="s">
        <v>49</v>
      </c>
      <c r="H4206" s="5" t="s">
        <v>50</v>
      </c>
      <c r="I4206" t="s">
        <v>253</v>
      </c>
      <c r="J4206" t="s">
        <v>426</v>
      </c>
      <c r="K4206" s="5" t="s">
        <v>73</v>
      </c>
      <c r="L4206" s="5" t="s">
        <v>42</v>
      </c>
      <c r="M4206" t="s">
        <v>65</v>
      </c>
      <c r="N4206" s="5" t="s">
        <v>66</v>
      </c>
      <c r="O4206" s="5" t="s">
        <v>43</v>
      </c>
      <c r="P4206" t="s">
        <v>757</v>
      </c>
      <c r="Q4206" s="5" t="s">
        <v>75</v>
      </c>
      <c r="R4206" s="1">
        <v>5</v>
      </c>
      <c r="S4206" s="1">
        <v>2148</v>
      </c>
      <c r="T4206">
        <v>0.1</v>
      </c>
      <c r="U4206" s="1">
        <v>1583</v>
      </c>
      <c r="V4206" s="1">
        <v>7915</v>
      </c>
      <c r="W4206" s="1">
        <v>9666</v>
      </c>
      <c r="X4206" s="1">
        <v>1751</v>
      </c>
      <c r="Y4206" s="7">
        <v>0.18115042416718394</v>
      </c>
    </row>
    <row r="4207" spans="1:25">
      <c r="A4207" t="s">
        <v>5769</v>
      </c>
      <c r="B4207" s="3" t="str">
        <f t="shared" si="130"/>
        <v>Mar</v>
      </c>
      <c r="C4207" s="3" t="str">
        <f t="shared" si="131"/>
        <v>2025</v>
      </c>
      <c r="D4207" s="3">
        <v>45724</v>
      </c>
      <c r="E4207" t="s">
        <v>2731</v>
      </c>
      <c r="F4207" t="s">
        <v>271</v>
      </c>
      <c r="G4207" s="5" t="s">
        <v>23</v>
      </c>
      <c r="H4207" s="5" t="s">
        <v>24</v>
      </c>
      <c r="I4207" t="s">
        <v>954</v>
      </c>
      <c r="J4207" t="s">
        <v>597</v>
      </c>
      <c r="K4207" s="5" t="s">
        <v>27</v>
      </c>
      <c r="L4207" s="5" t="s">
        <v>28</v>
      </c>
      <c r="M4207" t="s">
        <v>117</v>
      </c>
      <c r="N4207" s="5" t="s">
        <v>118</v>
      </c>
      <c r="O4207" s="5" t="s">
        <v>31</v>
      </c>
      <c r="P4207" t="s">
        <v>376</v>
      </c>
      <c r="Q4207" s="5" t="s">
        <v>45</v>
      </c>
      <c r="R4207" s="1">
        <v>8</v>
      </c>
      <c r="S4207" s="1">
        <v>63</v>
      </c>
      <c r="T4207">
        <v>0.25</v>
      </c>
      <c r="U4207" s="1">
        <v>41</v>
      </c>
      <c r="V4207" s="1">
        <v>328</v>
      </c>
      <c r="W4207" s="1">
        <v>378</v>
      </c>
      <c r="X4207" s="1">
        <v>50</v>
      </c>
      <c r="Y4207" s="7">
        <v>0.13227513227513227</v>
      </c>
    </row>
    <row r="4208" spans="1:25">
      <c r="A4208" t="s">
        <v>5770</v>
      </c>
      <c r="B4208" s="3" t="str">
        <f t="shared" si="130"/>
        <v>Jul</v>
      </c>
      <c r="C4208" s="3" t="str">
        <f t="shared" si="131"/>
        <v>2025</v>
      </c>
      <c r="D4208" s="3">
        <v>45862</v>
      </c>
      <c r="E4208" t="s">
        <v>2208</v>
      </c>
      <c r="F4208" t="s">
        <v>1087</v>
      </c>
      <c r="G4208" s="5" t="s">
        <v>23</v>
      </c>
      <c r="H4208" s="5" t="s">
        <v>24</v>
      </c>
      <c r="I4208" t="s">
        <v>293</v>
      </c>
      <c r="J4208" t="s">
        <v>729</v>
      </c>
      <c r="K4208" s="5" t="s">
        <v>27</v>
      </c>
      <c r="L4208" s="5" t="s">
        <v>28</v>
      </c>
      <c r="M4208" t="s">
        <v>65</v>
      </c>
      <c r="N4208" s="5" t="s">
        <v>66</v>
      </c>
      <c r="O4208" s="5" t="s">
        <v>31</v>
      </c>
      <c r="P4208" t="s">
        <v>1180</v>
      </c>
      <c r="Q4208" s="5" t="s">
        <v>33</v>
      </c>
      <c r="R4208" s="1">
        <v>8</v>
      </c>
      <c r="S4208" s="1">
        <v>3912</v>
      </c>
      <c r="T4208">
        <v>0.1</v>
      </c>
      <c r="U4208" s="1">
        <v>2153</v>
      </c>
      <c r="V4208" s="1">
        <v>17224</v>
      </c>
      <c r="W4208" s="1">
        <v>28166.400000000001</v>
      </c>
      <c r="X4208" s="1">
        <v>10942.400000000001</v>
      </c>
      <c r="Y4208" s="7">
        <v>0.38849125198818452</v>
      </c>
    </row>
    <row r="4209" spans="1:25">
      <c r="A4209" t="s">
        <v>5771</v>
      </c>
      <c r="B4209" s="3" t="str">
        <f t="shared" si="130"/>
        <v>May</v>
      </c>
      <c r="C4209" s="3" t="str">
        <f t="shared" si="131"/>
        <v>2022</v>
      </c>
      <c r="D4209" s="3">
        <v>44685</v>
      </c>
      <c r="E4209" t="s">
        <v>511</v>
      </c>
      <c r="F4209" t="s">
        <v>230</v>
      </c>
      <c r="G4209" s="5" t="s">
        <v>106</v>
      </c>
      <c r="H4209" s="5" t="s">
        <v>107</v>
      </c>
      <c r="I4209" t="s">
        <v>1730</v>
      </c>
      <c r="J4209" t="s">
        <v>678</v>
      </c>
      <c r="K4209" s="5" t="s">
        <v>95</v>
      </c>
      <c r="L4209" s="5" t="s">
        <v>116</v>
      </c>
      <c r="M4209" t="s">
        <v>55</v>
      </c>
      <c r="N4209" s="5" t="s">
        <v>56</v>
      </c>
      <c r="O4209" s="5" t="s">
        <v>43</v>
      </c>
      <c r="P4209" t="s">
        <v>180</v>
      </c>
      <c r="Q4209" s="5" t="s">
        <v>33</v>
      </c>
      <c r="R4209" s="1">
        <v>7</v>
      </c>
      <c r="S4209" s="1">
        <v>1214</v>
      </c>
      <c r="T4209">
        <v>0.05</v>
      </c>
      <c r="U4209" s="1">
        <v>677</v>
      </c>
      <c r="V4209" s="1">
        <v>4739</v>
      </c>
      <c r="W4209" s="1">
        <v>8073.0999999999995</v>
      </c>
      <c r="X4209" s="1">
        <v>3334.0999999999995</v>
      </c>
      <c r="Y4209" s="7">
        <v>0.41298881470562732</v>
      </c>
    </row>
    <row r="4210" spans="1:25">
      <c r="A4210" t="s">
        <v>5772</v>
      </c>
      <c r="B4210" s="3" t="str">
        <f t="shared" si="130"/>
        <v>Aug</v>
      </c>
      <c r="C4210" s="3" t="str">
        <f t="shared" si="131"/>
        <v>2025</v>
      </c>
      <c r="D4210" s="3">
        <v>45879</v>
      </c>
      <c r="E4210" t="s">
        <v>1816</v>
      </c>
      <c r="F4210" t="s">
        <v>2649</v>
      </c>
      <c r="G4210" s="5" t="s">
        <v>23</v>
      </c>
      <c r="H4210" s="5" t="s">
        <v>24</v>
      </c>
      <c r="I4210" t="s">
        <v>960</v>
      </c>
      <c r="J4210" t="s">
        <v>273</v>
      </c>
      <c r="K4210" s="5" t="s">
        <v>73</v>
      </c>
      <c r="L4210" s="5" t="s">
        <v>28</v>
      </c>
      <c r="M4210" t="s">
        <v>65</v>
      </c>
      <c r="N4210" s="5" t="s">
        <v>66</v>
      </c>
      <c r="O4210" s="5" t="s">
        <v>43</v>
      </c>
      <c r="P4210" t="s">
        <v>67</v>
      </c>
      <c r="Q4210" s="5" t="s">
        <v>33</v>
      </c>
      <c r="R4210" s="1">
        <v>8</v>
      </c>
      <c r="S4210" s="1">
        <v>1809</v>
      </c>
      <c r="T4210">
        <v>0.2</v>
      </c>
      <c r="U4210" s="1">
        <v>1368</v>
      </c>
      <c r="V4210" s="1">
        <v>10944</v>
      </c>
      <c r="W4210" s="1">
        <v>11577.6</v>
      </c>
      <c r="X4210" s="1">
        <v>633.60000000000036</v>
      </c>
      <c r="Y4210" s="7">
        <v>5.4726368159204009E-2</v>
      </c>
    </row>
    <row r="4211" spans="1:25">
      <c r="A4211" t="s">
        <v>5773</v>
      </c>
      <c r="B4211" s="3" t="str">
        <f t="shared" si="130"/>
        <v>Mar</v>
      </c>
      <c r="C4211" s="3" t="str">
        <f t="shared" si="131"/>
        <v>2023</v>
      </c>
      <c r="D4211" s="3">
        <v>45005</v>
      </c>
      <c r="E4211" t="s">
        <v>2243</v>
      </c>
      <c r="F4211" t="s">
        <v>1144</v>
      </c>
      <c r="G4211" s="5" t="s">
        <v>49</v>
      </c>
      <c r="H4211" s="5" t="s">
        <v>50</v>
      </c>
      <c r="I4211" t="s">
        <v>79</v>
      </c>
      <c r="J4211" t="s">
        <v>1686</v>
      </c>
      <c r="K4211" s="5" t="s">
        <v>41</v>
      </c>
      <c r="L4211" s="5" t="s">
        <v>28</v>
      </c>
      <c r="M4211" t="s">
        <v>87</v>
      </c>
      <c r="N4211" s="5" t="s">
        <v>88</v>
      </c>
      <c r="O4211" s="5" t="s">
        <v>43</v>
      </c>
      <c r="P4211" t="s">
        <v>417</v>
      </c>
      <c r="Q4211" s="5" t="s">
        <v>75</v>
      </c>
      <c r="R4211" s="1">
        <v>8</v>
      </c>
      <c r="S4211" s="1">
        <v>1210</v>
      </c>
      <c r="T4211">
        <v>0.25</v>
      </c>
      <c r="U4211" s="1">
        <v>706</v>
      </c>
      <c r="V4211" s="1">
        <v>5648</v>
      </c>
      <c r="W4211" s="1">
        <v>7260</v>
      </c>
      <c r="X4211" s="1">
        <v>1612</v>
      </c>
      <c r="Y4211" s="7">
        <v>0.22203856749311296</v>
      </c>
    </row>
    <row r="4212" spans="1:25">
      <c r="A4212" t="s">
        <v>5774</v>
      </c>
      <c r="B4212" s="3" t="str">
        <f t="shared" si="130"/>
        <v>Jan</v>
      </c>
      <c r="C4212" s="3" t="str">
        <f t="shared" si="131"/>
        <v>2023</v>
      </c>
      <c r="D4212" s="3">
        <v>44946</v>
      </c>
      <c r="E4212" t="s">
        <v>1552</v>
      </c>
      <c r="F4212" t="s">
        <v>36</v>
      </c>
      <c r="G4212" s="5" t="s">
        <v>106</v>
      </c>
      <c r="H4212" s="5" t="s">
        <v>107</v>
      </c>
      <c r="I4212" t="s">
        <v>1404</v>
      </c>
      <c r="J4212" t="s">
        <v>273</v>
      </c>
      <c r="K4212" s="5" t="s">
        <v>73</v>
      </c>
      <c r="L4212" s="5" t="s">
        <v>64</v>
      </c>
      <c r="M4212" t="s">
        <v>117</v>
      </c>
      <c r="N4212" s="5" t="s">
        <v>118</v>
      </c>
      <c r="O4212" s="5" t="s">
        <v>31</v>
      </c>
      <c r="P4212" t="s">
        <v>192</v>
      </c>
      <c r="Q4212" s="5" t="s">
        <v>33</v>
      </c>
      <c r="R4212" s="1">
        <v>8</v>
      </c>
      <c r="S4212" s="1">
        <v>240</v>
      </c>
      <c r="T4212">
        <v>0</v>
      </c>
      <c r="U4212" s="1">
        <v>145</v>
      </c>
      <c r="V4212" s="1">
        <v>1160</v>
      </c>
      <c r="W4212" s="1">
        <v>1920</v>
      </c>
      <c r="X4212" s="1">
        <v>760</v>
      </c>
      <c r="Y4212" s="7">
        <v>0.39583333333333331</v>
      </c>
    </row>
    <row r="4213" spans="1:25">
      <c r="A4213" t="s">
        <v>5775</v>
      </c>
      <c r="B4213" s="3" t="str">
        <f t="shared" si="130"/>
        <v>Nov</v>
      </c>
      <c r="C4213" s="3" t="str">
        <f t="shared" si="131"/>
        <v>2025</v>
      </c>
      <c r="D4213" s="3">
        <v>45990</v>
      </c>
      <c r="E4213" t="s">
        <v>939</v>
      </c>
      <c r="F4213" t="s">
        <v>454</v>
      </c>
      <c r="G4213" s="5" t="s">
        <v>49</v>
      </c>
      <c r="H4213" s="5" t="s">
        <v>50</v>
      </c>
      <c r="I4213" t="s">
        <v>517</v>
      </c>
      <c r="J4213" t="s">
        <v>101</v>
      </c>
      <c r="K4213" s="5" t="s">
        <v>95</v>
      </c>
      <c r="L4213" s="5" t="s">
        <v>116</v>
      </c>
      <c r="M4213" t="s">
        <v>117</v>
      </c>
      <c r="N4213" s="5" t="s">
        <v>118</v>
      </c>
      <c r="O4213" s="5" t="s">
        <v>43</v>
      </c>
      <c r="P4213" t="s">
        <v>390</v>
      </c>
      <c r="Q4213" s="5" t="s">
        <v>45</v>
      </c>
      <c r="R4213" s="1">
        <v>3</v>
      </c>
      <c r="S4213" s="1">
        <v>3818</v>
      </c>
      <c r="T4213">
        <v>0.25</v>
      </c>
      <c r="U4213" s="1">
        <v>2319</v>
      </c>
      <c r="V4213" s="1">
        <v>6957</v>
      </c>
      <c r="W4213" s="1">
        <v>8590.5</v>
      </c>
      <c r="X4213" s="1">
        <v>1633.5</v>
      </c>
      <c r="Y4213" s="7">
        <v>0.19015191199580933</v>
      </c>
    </row>
    <row r="4214" spans="1:25">
      <c r="A4214" t="s">
        <v>5776</v>
      </c>
      <c r="B4214" s="3" t="str">
        <f t="shared" si="130"/>
        <v>Apr</v>
      </c>
      <c r="C4214" s="3" t="str">
        <f t="shared" si="131"/>
        <v>2023</v>
      </c>
      <c r="D4214" s="3">
        <v>45041</v>
      </c>
      <c r="E4214" t="s">
        <v>2245</v>
      </c>
      <c r="F4214" t="s">
        <v>595</v>
      </c>
      <c r="G4214" s="5" t="s">
        <v>49</v>
      </c>
      <c r="H4214" s="5" t="s">
        <v>50</v>
      </c>
      <c r="I4214" t="s">
        <v>459</v>
      </c>
      <c r="J4214" t="s">
        <v>254</v>
      </c>
      <c r="K4214" s="5" t="s">
        <v>27</v>
      </c>
      <c r="L4214" s="5" t="s">
        <v>28</v>
      </c>
      <c r="M4214" t="s">
        <v>87</v>
      </c>
      <c r="N4214" s="5" t="s">
        <v>88</v>
      </c>
      <c r="O4214" s="5" t="s">
        <v>31</v>
      </c>
      <c r="P4214" t="s">
        <v>192</v>
      </c>
      <c r="Q4214" s="5" t="s">
        <v>75</v>
      </c>
      <c r="R4214" s="1">
        <v>4</v>
      </c>
      <c r="S4214" s="1">
        <v>3781</v>
      </c>
      <c r="T4214">
        <v>0.05</v>
      </c>
      <c r="U4214" s="1">
        <v>3083</v>
      </c>
      <c r="V4214" s="1">
        <v>12332</v>
      </c>
      <c r="W4214" s="1">
        <v>14367.8</v>
      </c>
      <c r="X4214" s="1">
        <v>2035.7999999999993</v>
      </c>
      <c r="Y4214" s="7">
        <v>0.1416918386948593</v>
      </c>
    </row>
    <row r="4215" spans="1:25">
      <c r="A4215" t="s">
        <v>5777</v>
      </c>
      <c r="B4215" s="3" t="str">
        <f t="shared" si="130"/>
        <v>Apr</v>
      </c>
      <c r="C4215" s="3" t="str">
        <f t="shared" si="131"/>
        <v>2023</v>
      </c>
      <c r="D4215" s="3">
        <v>45036</v>
      </c>
      <c r="E4215" t="s">
        <v>2948</v>
      </c>
      <c r="F4215" t="s">
        <v>1507</v>
      </c>
      <c r="G4215" s="5" t="s">
        <v>61</v>
      </c>
      <c r="H4215" s="5" t="s">
        <v>50</v>
      </c>
      <c r="I4215" t="s">
        <v>367</v>
      </c>
      <c r="J4215" t="s">
        <v>319</v>
      </c>
      <c r="K4215" s="5" t="s">
        <v>73</v>
      </c>
      <c r="L4215" s="5" t="s">
        <v>42</v>
      </c>
      <c r="M4215" t="s">
        <v>87</v>
      </c>
      <c r="N4215" s="5" t="s">
        <v>88</v>
      </c>
      <c r="O4215" s="5" t="s">
        <v>43</v>
      </c>
      <c r="P4215" t="s">
        <v>110</v>
      </c>
      <c r="Q4215" s="5" t="s">
        <v>45</v>
      </c>
      <c r="R4215" s="1">
        <v>4</v>
      </c>
      <c r="S4215" s="1">
        <v>4393</v>
      </c>
      <c r="T4215">
        <v>0</v>
      </c>
      <c r="U4215" s="1">
        <v>3417</v>
      </c>
      <c r="V4215" s="1">
        <v>13668</v>
      </c>
      <c r="W4215" s="1">
        <v>17572</v>
      </c>
      <c r="X4215" s="1">
        <v>3904</v>
      </c>
      <c r="Y4215" s="7">
        <v>0.22217163669474163</v>
      </c>
    </row>
    <row r="4216" spans="1:25">
      <c r="A4216" t="s">
        <v>5778</v>
      </c>
      <c r="B4216" s="3" t="str">
        <f t="shared" si="130"/>
        <v>Aug</v>
      </c>
      <c r="C4216" s="3" t="str">
        <f t="shared" si="131"/>
        <v>2023</v>
      </c>
      <c r="D4216" s="3">
        <v>45166</v>
      </c>
      <c r="E4216" t="s">
        <v>475</v>
      </c>
      <c r="F4216" t="s">
        <v>1012</v>
      </c>
      <c r="G4216" s="5" t="s">
        <v>61</v>
      </c>
      <c r="H4216" s="5" t="s">
        <v>50</v>
      </c>
      <c r="I4216" t="s">
        <v>1730</v>
      </c>
      <c r="J4216" t="s">
        <v>1450</v>
      </c>
      <c r="K4216" s="5" t="s">
        <v>41</v>
      </c>
      <c r="L4216" s="5" t="s">
        <v>116</v>
      </c>
      <c r="M4216" t="s">
        <v>65</v>
      </c>
      <c r="N4216" s="5" t="s">
        <v>66</v>
      </c>
      <c r="O4216" s="5" t="s">
        <v>31</v>
      </c>
      <c r="P4216" t="s">
        <v>32</v>
      </c>
      <c r="Q4216" s="5" t="s">
        <v>33</v>
      </c>
      <c r="R4216" s="1">
        <v>2</v>
      </c>
      <c r="S4216" s="1">
        <v>407</v>
      </c>
      <c r="T4216">
        <v>0</v>
      </c>
      <c r="U4216" s="1">
        <v>302</v>
      </c>
      <c r="V4216" s="1">
        <v>604</v>
      </c>
      <c r="W4216" s="1">
        <v>814</v>
      </c>
      <c r="X4216" s="1">
        <v>210</v>
      </c>
      <c r="Y4216" s="7">
        <v>0.25798525798525801</v>
      </c>
    </row>
    <row r="4217" spans="1:25">
      <c r="A4217" t="s">
        <v>5779</v>
      </c>
      <c r="B4217" s="3" t="str">
        <f t="shared" si="130"/>
        <v>Jul</v>
      </c>
      <c r="C4217" s="3" t="str">
        <f t="shared" si="131"/>
        <v>2023</v>
      </c>
      <c r="D4217" s="3">
        <v>45127</v>
      </c>
      <c r="E4217" t="s">
        <v>121</v>
      </c>
      <c r="F4217" t="s">
        <v>2025</v>
      </c>
      <c r="G4217" s="5" t="s">
        <v>37</v>
      </c>
      <c r="H4217" s="5" t="s">
        <v>38</v>
      </c>
      <c r="I4217" t="s">
        <v>447</v>
      </c>
      <c r="J4217" t="s">
        <v>2175</v>
      </c>
      <c r="K4217" s="5" t="s">
        <v>27</v>
      </c>
      <c r="L4217" s="5" t="s">
        <v>28</v>
      </c>
      <c r="M4217" t="s">
        <v>29</v>
      </c>
      <c r="N4217" s="5" t="s">
        <v>30</v>
      </c>
      <c r="O4217" s="5" t="s">
        <v>31</v>
      </c>
      <c r="P4217" t="s">
        <v>295</v>
      </c>
      <c r="Q4217" s="5" t="s">
        <v>75</v>
      </c>
      <c r="R4217" s="1">
        <v>4</v>
      </c>
      <c r="S4217" s="1">
        <v>2132</v>
      </c>
      <c r="T4217">
        <v>0</v>
      </c>
      <c r="U4217" s="1">
        <v>1561</v>
      </c>
      <c r="V4217" s="1">
        <v>6244</v>
      </c>
      <c r="W4217" s="1">
        <v>8528</v>
      </c>
      <c r="X4217" s="1">
        <v>2284</v>
      </c>
      <c r="Y4217" s="7">
        <v>0.26782363977485929</v>
      </c>
    </row>
    <row r="4218" spans="1:25">
      <c r="A4218" t="s">
        <v>5780</v>
      </c>
      <c r="B4218" s="3" t="str">
        <f t="shared" si="130"/>
        <v>Nov</v>
      </c>
      <c r="C4218" s="3" t="str">
        <f t="shared" si="131"/>
        <v>2025</v>
      </c>
      <c r="D4218" s="3">
        <v>45989</v>
      </c>
      <c r="E4218" t="s">
        <v>1284</v>
      </c>
      <c r="F4218" t="s">
        <v>2120</v>
      </c>
      <c r="G4218" s="5" t="s">
        <v>106</v>
      </c>
      <c r="H4218" s="5" t="s">
        <v>107</v>
      </c>
      <c r="I4218" t="s">
        <v>140</v>
      </c>
      <c r="J4218" t="s">
        <v>1478</v>
      </c>
      <c r="K4218" s="5" t="s">
        <v>95</v>
      </c>
      <c r="L4218" s="5" t="s">
        <v>64</v>
      </c>
      <c r="M4218" t="s">
        <v>29</v>
      </c>
      <c r="N4218" s="5" t="s">
        <v>30</v>
      </c>
      <c r="O4218" s="5" t="s">
        <v>43</v>
      </c>
      <c r="P4218" t="s">
        <v>89</v>
      </c>
      <c r="Q4218" s="5" t="s">
        <v>33</v>
      </c>
      <c r="R4218" s="1">
        <v>5</v>
      </c>
      <c r="S4218" s="1">
        <v>1323</v>
      </c>
      <c r="T4218">
        <v>0.05</v>
      </c>
      <c r="U4218" s="1">
        <v>824</v>
      </c>
      <c r="V4218" s="1">
        <v>4120</v>
      </c>
      <c r="W4218" s="1">
        <v>6284.25</v>
      </c>
      <c r="X4218" s="1">
        <v>2164.25</v>
      </c>
      <c r="Y4218" s="7">
        <v>0.34439272785137448</v>
      </c>
    </row>
    <row r="4219" spans="1:25">
      <c r="A4219" t="s">
        <v>5781</v>
      </c>
      <c r="B4219" s="3" t="str">
        <f t="shared" si="130"/>
        <v>Jun</v>
      </c>
      <c r="C4219" s="3" t="str">
        <f t="shared" si="131"/>
        <v>2024</v>
      </c>
      <c r="D4219" s="3">
        <v>45462</v>
      </c>
      <c r="E4219" t="s">
        <v>2139</v>
      </c>
      <c r="F4219" t="s">
        <v>1924</v>
      </c>
      <c r="G4219" s="5" t="s">
        <v>23</v>
      </c>
      <c r="H4219" s="5" t="s">
        <v>24</v>
      </c>
      <c r="I4219" t="s">
        <v>231</v>
      </c>
      <c r="J4219" t="s">
        <v>440</v>
      </c>
      <c r="K4219" s="5" t="s">
        <v>95</v>
      </c>
      <c r="L4219" s="5" t="s">
        <v>42</v>
      </c>
      <c r="M4219" t="s">
        <v>55</v>
      </c>
      <c r="N4219" s="5" t="s">
        <v>56</v>
      </c>
      <c r="O4219" s="5" t="s">
        <v>43</v>
      </c>
      <c r="P4219" t="s">
        <v>153</v>
      </c>
      <c r="Q4219" s="5" t="s">
        <v>75</v>
      </c>
      <c r="R4219" s="1">
        <v>3</v>
      </c>
      <c r="S4219" s="1">
        <v>4098</v>
      </c>
      <c r="T4219">
        <v>0.15</v>
      </c>
      <c r="U4219" s="1">
        <v>2538</v>
      </c>
      <c r="V4219" s="1">
        <v>7614</v>
      </c>
      <c r="W4219" s="1">
        <v>10449.9</v>
      </c>
      <c r="X4219" s="1">
        <v>2835.8999999999996</v>
      </c>
      <c r="Y4219" s="7">
        <v>0.2713805873740418</v>
      </c>
    </row>
    <row r="4220" spans="1:25">
      <c r="A4220" t="s">
        <v>5782</v>
      </c>
      <c r="B4220" s="3" t="str">
        <f t="shared" si="130"/>
        <v>May</v>
      </c>
      <c r="C4220" s="3" t="str">
        <f t="shared" si="131"/>
        <v>2025</v>
      </c>
      <c r="D4220" s="3">
        <v>45796</v>
      </c>
      <c r="E4220" t="s">
        <v>1556</v>
      </c>
      <c r="F4220" t="s">
        <v>383</v>
      </c>
      <c r="G4220" s="5" t="s">
        <v>23</v>
      </c>
      <c r="H4220" s="5" t="s">
        <v>24</v>
      </c>
      <c r="I4220" t="s">
        <v>129</v>
      </c>
      <c r="J4220" t="s">
        <v>1401</v>
      </c>
      <c r="K4220" s="5" t="s">
        <v>27</v>
      </c>
      <c r="L4220" s="5" t="s">
        <v>42</v>
      </c>
      <c r="M4220" t="s">
        <v>55</v>
      </c>
      <c r="N4220" s="5" t="s">
        <v>56</v>
      </c>
      <c r="O4220" s="5" t="s">
        <v>43</v>
      </c>
      <c r="P4220" t="s">
        <v>244</v>
      </c>
      <c r="Q4220" s="5" t="s">
        <v>45</v>
      </c>
      <c r="R4220" s="1">
        <v>3</v>
      </c>
      <c r="S4220" s="1">
        <v>788</v>
      </c>
      <c r="T4220">
        <v>0.15</v>
      </c>
      <c r="U4220" s="1">
        <v>500</v>
      </c>
      <c r="V4220" s="1">
        <v>1500</v>
      </c>
      <c r="W4220" s="1">
        <v>2009.3999999999999</v>
      </c>
      <c r="X4220" s="1">
        <v>509.39999999999986</v>
      </c>
      <c r="Y4220" s="7">
        <v>0.25350851000298591</v>
      </c>
    </row>
    <row r="4221" spans="1:25">
      <c r="A4221" t="s">
        <v>5783</v>
      </c>
      <c r="B4221" s="3" t="str">
        <f t="shared" si="130"/>
        <v>Dec</v>
      </c>
      <c r="C4221" s="3" t="str">
        <f t="shared" si="131"/>
        <v>2023</v>
      </c>
      <c r="D4221" s="3">
        <v>45289</v>
      </c>
      <c r="E4221" t="s">
        <v>433</v>
      </c>
      <c r="F4221" t="s">
        <v>2432</v>
      </c>
      <c r="G4221" s="5" t="s">
        <v>106</v>
      </c>
      <c r="H4221" s="5" t="s">
        <v>107</v>
      </c>
      <c r="I4221" t="s">
        <v>1074</v>
      </c>
      <c r="J4221" t="s">
        <v>213</v>
      </c>
      <c r="K4221" s="5" t="s">
        <v>53</v>
      </c>
      <c r="L4221" s="5" t="s">
        <v>54</v>
      </c>
      <c r="M4221" t="s">
        <v>87</v>
      </c>
      <c r="N4221" s="5" t="s">
        <v>88</v>
      </c>
      <c r="O4221" s="5" t="s">
        <v>31</v>
      </c>
      <c r="P4221" t="s">
        <v>787</v>
      </c>
      <c r="Q4221" s="5" t="s">
        <v>33</v>
      </c>
      <c r="R4221" s="1">
        <v>3</v>
      </c>
      <c r="S4221" s="1">
        <v>228</v>
      </c>
      <c r="T4221">
        <v>0.25</v>
      </c>
      <c r="U4221" s="1">
        <v>187</v>
      </c>
      <c r="V4221" s="1">
        <v>561</v>
      </c>
      <c r="W4221" s="1">
        <v>513</v>
      </c>
      <c r="X4221" s="1">
        <v>-48</v>
      </c>
      <c r="Y4221" s="7">
        <v>-9.3567251461988299E-2</v>
      </c>
    </row>
    <row r="4222" spans="1:25">
      <c r="A4222" t="s">
        <v>5784</v>
      </c>
      <c r="B4222" s="3" t="str">
        <f t="shared" si="130"/>
        <v>Sep</v>
      </c>
      <c r="C4222" s="3" t="str">
        <f t="shared" si="131"/>
        <v>2025</v>
      </c>
      <c r="D4222" s="3">
        <v>45922</v>
      </c>
      <c r="E4222" t="s">
        <v>803</v>
      </c>
      <c r="F4222" t="s">
        <v>1875</v>
      </c>
      <c r="G4222" s="5" t="s">
        <v>49</v>
      </c>
      <c r="H4222" s="5" t="s">
        <v>50</v>
      </c>
      <c r="I4222" t="s">
        <v>1472</v>
      </c>
      <c r="J4222" t="s">
        <v>572</v>
      </c>
      <c r="K4222" s="5" t="s">
        <v>95</v>
      </c>
      <c r="L4222" s="5" t="s">
        <v>28</v>
      </c>
      <c r="M4222" t="s">
        <v>117</v>
      </c>
      <c r="N4222" s="5" t="s">
        <v>118</v>
      </c>
      <c r="O4222" s="5" t="s">
        <v>43</v>
      </c>
      <c r="P4222" t="s">
        <v>159</v>
      </c>
      <c r="Q4222" s="5" t="s">
        <v>33</v>
      </c>
      <c r="R4222" s="1">
        <v>4</v>
      </c>
      <c r="S4222" s="1">
        <v>4288</v>
      </c>
      <c r="T4222">
        <v>0.15</v>
      </c>
      <c r="U4222" s="1">
        <v>3211</v>
      </c>
      <c r="V4222" s="1">
        <v>12844</v>
      </c>
      <c r="W4222" s="1">
        <v>14579.199999999999</v>
      </c>
      <c r="X4222" s="1">
        <v>1735.1999999999989</v>
      </c>
      <c r="Y4222" s="7">
        <v>0.11901887620719923</v>
      </c>
    </row>
    <row r="4223" spans="1:25">
      <c r="A4223" t="s">
        <v>5785</v>
      </c>
      <c r="B4223" s="3" t="str">
        <f t="shared" si="130"/>
        <v>Feb</v>
      </c>
      <c r="C4223" s="3" t="str">
        <f t="shared" si="131"/>
        <v>2024</v>
      </c>
      <c r="D4223" s="3">
        <v>45330</v>
      </c>
      <c r="E4223" t="s">
        <v>2658</v>
      </c>
      <c r="F4223" t="s">
        <v>429</v>
      </c>
      <c r="G4223" s="5" t="s">
        <v>37</v>
      </c>
      <c r="H4223" s="5" t="s">
        <v>38</v>
      </c>
      <c r="I4223" t="s">
        <v>734</v>
      </c>
      <c r="J4223" t="s">
        <v>185</v>
      </c>
      <c r="K4223" s="5" t="s">
        <v>53</v>
      </c>
      <c r="L4223" s="5" t="s">
        <v>64</v>
      </c>
      <c r="M4223" t="s">
        <v>117</v>
      </c>
      <c r="N4223" s="5" t="s">
        <v>118</v>
      </c>
      <c r="O4223" s="5" t="s">
        <v>31</v>
      </c>
      <c r="P4223" t="s">
        <v>57</v>
      </c>
      <c r="Q4223" s="5" t="s">
        <v>33</v>
      </c>
      <c r="R4223" s="1">
        <v>4</v>
      </c>
      <c r="S4223" s="1">
        <v>2487</v>
      </c>
      <c r="T4223">
        <v>0.15</v>
      </c>
      <c r="U4223" s="1">
        <v>2098</v>
      </c>
      <c r="V4223" s="1">
        <v>8392</v>
      </c>
      <c r="W4223" s="1">
        <v>8455.7999999999993</v>
      </c>
      <c r="X4223" s="1">
        <v>63.799999999999272</v>
      </c>
      <c r="Y4223" s="7">
        <v>7.545116961139014E-3</v>
      </c>
    </row>
    <row r="4224" spans="1:25">
      <c r="A4224" t="s">
        <v>5786</v>
      </c>
      <c r="B4224" s="3" t="str">
        <f t="shared" si="130"/>
        <v>Mar</v>
      </c>
      <c r="C4224" s="3" t="str">
        <f t="shared" si="131"/>
        <v>2023</v>
      </c>
      <c r="D4224" s="3">
        <v>45007</v>
      </c>
      <c r="E4224" t="s">
        <v>3120</v>
      </c>
      <c r="F4224" t="s">
        <v>1338</v>
      </c>
      <c r="G4224" s="5" t="s">
        <v>49</v>
      </c>
      <c r="H4224" s="5" t="s">
        <v>50</v>
      </c>
      <c r="I4224" t="s">
        <v>85</v>
      </c>
      <c r="J4224" t="s">
        <v>592</v>
      </c>
      <c r="K4224" s="5" t="s">
        <v>73</v>
      </c>
      <c r="L4224" s="5" t="s">
        <v>54</v>
      </c>
      <c r="M4224" t="s">
        <v>117</v>
      </c>
      <c r="N4224" s="5" t="s">
        <v>118</v>
      </c>
      <c r="O4224" s="5" t="s">
        <v>43</v>
      </c>
      <c r="P4224" t="s">
        <v>197</v>
      </c>
      <c r="Q4224" s="5" t="s">
        <v>33</v>
      </c>
      <c r="R4224" s="1">
        <v>6</v>
      </c>
      <c r="S4224" s="1">
        <v>2507</v>
      </c>
      <c r="T4224">
        <v>0.25</v>
      </c>
      <c r="U4224" s="1">
        <v>1951</v>
      </c>
      <c r="V4224" s="1">
        <v>11706</v>
      </c>
      <c r="W4224" s="1">
        <v>11281.5</v>
      </c>
      <c r="X4224" s="1">
        <v>-424.5</v>
      </c>
      <c r="Y4224" s="7">
        <v>-3.7627975003324023E-2</v>
      </c>
    </row>
    <row r="4225" spans="1:25">
      <c r="A4225" t="s">
        <v>5787</v>
      </c>
      <c r="B4225" s="3" t="str">
        <f t="shared" si="130"/>
        <v>Apr</v>
      </c>
      <c r="C4225" s="3" t="str">
        <f t="shared" si="131"/>
        <v>2025</v>
      </c>
      <c r="D4225" s="3">
        <v>45763</v>
      </c>
      <c r="E4225" t="s">
        <v>839</v>
      </c>
      <c r="F4225" t="s">
        <v>2656</v>
      </c>
      <c r="G4225" s="5" t="s">
        <v>106</v>
      </c>
      <c r="H4225" s="5" t="s">
        <v>107</v>
      </c>
      <c r="I4225" t="s">
        <v>734</v>
      </c>
      <c r="J4225" t="s">
        <v>40</v>
      </c>
      <c r="K4225" s="5" t="s">
        <v>41</v>
      </c>
      <c r="L4225" s="5" t="s">
        <v>28</v>
      </c>
      <c r="M4225" t="s">
        <v>117</v>
      </c>
      <c r="N4225" s="5" t="s">
        <v>118</v>
      </c>
      <c r="O4225" s="5" t="s">
        <v>43</v>
      </c>
      <c r="P4225" t="s">
        <v>249</v>
      </c>
      <c r="Q4225" s="5" t="s">
        <v>75</v>
      </c>
      <c r="R4225" s="1">
        <v>6</v>
      </c>
      <c r="S4225" s="1">
        <v>4371</v>
      </c>
      <c r="T4225">
        <v>0</v>
      </c>
      <c r="U4225" s="1">
        <v>3592</v>
      </c>
      <c r="V4225" s="1">
        <v>21552</v>
      </c>
      <c r="W4225" s="1">
        <v>26226</v>
      </c>
      <c r="X4225" s="1">
        <v>4674</v>
      </c>
      <c r="Y4225" s="7">
        <v>0.17822008693662778</v>
      </c>
    </row>
    <row r="4226" spans="1:25">
      <c r="A4226" t="s">
        <v>5788</v>
      </c>
      <c r="B4226" s="3" t="str">
        <f t="shared" si="130"/>
        <v>Jul</v>
      </c>
      <c r="C4226" s="3" t="str">
        <f t="shared" si="131"/>
        <v>2025</v>
      </c>
      <c r="D4226" s="3">
        <v>45867</v>
      </c>
      <c r="E4226" t="s">
        <v>199</v>
      </c>
      <c r="F4226" t="s">
        <v>468</v>
      </c>
      <c r="G4226" s="5" t="s">
        <v>106</v>
      </c>
      <c r="H4226" s="5" t="s">
        <v>107</v>
      </c>
      <c r="I4226" t="s">
        <v>129</v>
      </c>
      <c r="J4226" t="s">
        <v>1436</v>
      </c>
      <c r="K4226" s="5" t="s">
        <v>41</v>
      </c>
      <c r="L4226" s="5" t="s">
        <v>42</v>
      </c>
      <c r="M4226" t="s">
        <v>29</v>
      </c>
      <c r="N4226" s="5" t="s">
        <v>30</v>
      </c>
      <c r="O4226" s="5" t="s">
        <v>43</v>
      </c>
      <c r="P4226" t="s">
        <v>165</v>
      </c>
      <c r="Q4226" s="5" t="s">
        <v>45</v>
      </c>
      <c r="R4226" s="1">
        <v>1</v>
      </c>
      <c r="S4226" s="1">
        <v>3818</v>
      </c>
      <c r="T4226">
        <v>0.1</v>
      </c>
      <c r="U4226" s="1">
        <v>1940</v>
      </c>
      <c r="V4226" s="1">
        <v>1940</v>
      </c>
      <c r="W4226" s="1">
        <v>3436.2000000000003</v>
      </c>
      <c r="X4226" s="1">
        <v>1496.2000000000003</v>
      </c>
      <c r="Y4226" s="7">
        <v>0.43542285082358423</v>
      </c>
    </row>
    <row r="4227" spans="1:25">
      <c r="A4227" t="s">
        <v>5789</v>
      </c>
      <c r="B4227" s="3" t="str">
        <f t="shared" ref="B4227:B4290" si="132">TEXT(D4227,"MMM")</f>
        <v>Jun</v>
      </c>
      <c r="C4227" s="3" t="str">
        <f t="shared" ref="C4227:C4290" si="133">TEXT(D4227,"YYYY")</f>
        <v>2022</v>
      </c>
      <c r="D4227" s="3">
        <v>44722</v>
      </c>
      <c r="E4227" t="s">
        <v>453</v>
      </c>
      <c r="F4227" t="s">
        <v>2014</v>
      </c>
      <c r="G4227" s="5" t="s">
        <v>23</v>
      </c>
      <c r="H4227" s="5" t="s">
        <v>24</v>
      </c>
      <c r="I4227" t="s">
        <v>435</v>
      </c>
      <c r="J4227" t="s">
        <v>1080</v>
      </c>
      <c r="K4227" s="5" t="s">
        <v>73</v>
      </c>
      <c r="L4227" s="5" t="s">
        <v>28</v>
      </c>
      <c r="M4227" t="s">
        <v>87</v>
      </c>
      <c r="N4227" s="5" t="s">
        <v>88</v>
      </c>
      <c r="O4227" s="5" t="s">
        <v>43</v>
      </c>
      <c r="P4227" t="s">
        <v>44</v>
      </c>
      <c r="Q4227" s="5" t="s">
        <v>75</v>
      </c>
      <c r="R4227" s="1">
        <v>2</v>
      </c>
      <c r="S4227" s="1">
        <v>4657</v>
      </c>
      <c r="T4227">
        <v>0.2</v>
      </c>
      <c r="U4227" s="1">
        <v>2982</v>
      </c>
      <c r="V4227" s="1">
        <v>5964</v>
      </c>
      <c r="W4227" s="1">
        <v>7451.2000000000007</v>
      </c>
      <c r="X4227" s="1">
        <v>1487.2000000000007</v>
      </c>
      <c r="Y4227" s="7">
        <v>0.19959201202490881</v>
      </c>
    </row>
    <row r="4228" spans="1:25">
      <c r="A4228" t="s">
        <v>5790</v>
      </c>
      <c r="B4228" s="3" t="str">
        <f t="shared" si="132"/>
        <v>Feb</v>
      </c>
      <c r="C4228" s="3" t="str">
        <f t="shared" si="133"/>
        <v>2024</v>
      </c>
      <c r="D4228" s="3">
        <v>45342</v>
      </c>
      <c r="E4228" t="s">
        <v>1541</v>
      </c>
      <c r="F4228" t="s">
        <v>366</v>
      </c>
      <c r="G4228" s="5" t="s">
        <v>61</v>
      </c>
      <c r="H4228" s="5" t="s">
        <v>50</v>
      </c>
      <c r="I4228" t="s">
        <v>307</v>
      </c>
      <c r="J4228" t="s">
        <v>1161</v>
      </c>
      <c r="K4228" s="5" t="s">
        <v>73</v>
      </c>
      <c r="L4228" s="5" t="s">
        <v>54</v>
      </c>
      <c r="M4228" t="s">
        <v>65</v>
      </c>
      <c r="N4228" s="5" t="s">
        <v>66</v>
      </c>
      <c r="O4228" s="5" t="s">
        <v>31</v>
      </c>
      <c r="P4228" t="s">
        <v>238</v>
      </c>
      <c r="Q4228" s="5" t="s">
        <v>45</v>
      </c>
      <c r="R4228" s="1">
        <v>8</v>
      </c>
      <c r="S4228" s="1">
        <v>1082</v>
      </c>
      <c r="T4228">
        <v>0.2</v>
      </c>
      <c r="U4228" s="1">
        <v>713</v>
      </c>
      <c r="V4228" s="1">
        <v>5704</v>
      </c>
      <c r="W4228" s="1">
        <v>6924.8</v>
      </c>
      <c r="X4228" s="1">
        <v>1220.8000000000002</v>
      </c>
      <c r="Y4228" s="7">
        <v>0.17629390018484289</v>
      </c>
    </row>
    <row r="4229" spans="1:25">
      <c r="A4229" t="s">
        <v>5791</v>
      </c>
      <c r="B4229" s="3" t="str">
        <f t="shared" si="132"/>
        <v>Jun</v>
      </c>
      <c r="C4229" s="3" t="str">
        <f t="shared" si="133"/>
        <v>2022</v>
      </c>
      <c r="D4229" s="3">
        <v>44724</v>
      </c>
      <c r="E4229" t="s">
        <v>1475</v>
      </c>
      <c r="F4229" t="s">
        <v>1333</v>
      </c>
      <c r="G4229" s="5" t="s">
        <v>49</v>
      </c>
      <c r="H4229" s="5" t="s">
        <v>50</v>
      </c>
      <c r="I4229" t="s">
        <v>272</v>
      </c>
      <c r="J4229" t="s">
        <v>2227</v>
      </c>
      <c r="K4229" s="5" t="s">
        <v>41</v>
      </c>
      <c r="L4229" s="5" t="s">
        <v>28</v>
      </c>
      <c r="M4229" t="s">
        <v>55</v>
      </c>
      <c r="N4229" s="5" t="s">
        <v>56</v>
      </c>
      <c r="O4229" s="5" t="s">
        <v>43</v>
      </c>
      <c r="P4229" t="s">
        <v>413</v>
      </c>
      <c r="Q4229" s="5" t="s">
        <v>75</v>
      </c>
      <c r="R4229" s="1">
        <v>5</v>
      </c>
      <c r="S4229" s="1">
        <v>1574</v>
      </c>
      <c r="T4229">
        <v>0</v>
      </c>
      <c r="U4229" s="1">
        <v>1002</v>
      </c>
      <c r="V4229" s="1">
        <v>5010</v>
      </c>
      <c r="W4229" s="1">
        <v>7870</v>
      </c>
      <c r="X4229" s="1">
        <v>2860</v>
      </c>
      <c r="Y4229" s="7">
        <v>0.36340533672172809</v>
      </c>
    </row>
    <row r="4230" spans="1:25">
      <c r="A4230" t="s">
        <v>5792</v>
      </c>
      <c r="B4230" s="3" t="str">
        <f t="shared" si="132"/>
        <v>Aug</v>
      </c>
      <c r="C4230" s="3" t="str">
        <f t="shared" si="133"/>
        <v>2025</v>
      </c>
      <c r="D4230" s="3">
        <v>45870</v>
      </c>
      <c r="E4230" t="s">
        <v>1803</v>
      </c>
      <c r="F4230" t="s">
        <v>1729</v>
      </c>
      <c r="G4230" s="5" t="s">
        <v>61</v>
      </c>
      <c r="H4230" s="5" t="s">
        <v>50</v>
      </c>
      <c r="I4230" t="s">
        <v>1472</v>
      </c>
      <c r="J4230" t="s">
        <v>1038</v>
      </c>
      <c r="K4230" s="5" t="s">
        <v>95</v>
      </c>
      <c r="L4230" s="5" t="s">
        <v>42</v>
      </c>
      <c r="M4230" t="s">
        <v>87</v>
      </c>
      <c r="N4230" s="5" t="s">
        <v>88</v>
      </c>
      <c r="O4230" s="5" t="s">
        <v>31</v>
      </c>
      <c r="P4230" t="s">
        <v>390</v>
      </c>
      <c r="Q4230" s="5" t="s">
        <v>33</v>
      </c>
      <c r="R4230" s="1">
        <v>4</v>
      </c>
      <c r="S4230" s="1">
        <v>2783</v>
      </c>
      <c r="T4230">
        <v>0.05</v>
      </c>
      <c r="U4230" s="1">
        <v>2223</v>
      </c>
      <c r="V4230" s="1">
        <v>8892</v>
      </c>
      <c r="W4230" s="1">
        <v>10575.4</v>
      </c>
      <c r="X4230" s="1">
        <v>1683.3999999999996</v>
      </c>
      <c r="Y4230" s="7">
        <v>0.15918074020840817</v>
      </c>
    </row>
    <row r="4231" spans="1:25">
      <c r="A4231" t="s">
        <v>5793</v>
      </c>
      <c r="B4231" s="3" t="str">
        <f t="shared" si="132"/>
        <v>Sep</v>
      </c>
      <c r="C4231" s="3" t="str">
        <f t="shared" si="133"/>
        <v>2022</v>
      </c>
      <c r="D4231" s="3">
        <v>44818</v>
      </c>
      <c r="E4231" t="s">
        <v>2234</v>
      </c>
      <c r="F4231" t="s">
        <v>963</v>
      </c>
      <c r="G4231" s="5" t="s">
        <v>61</v>
      </c>
      <c r="H4231" s="5" t="s">
        <v>50</v>
      </c>
      <c r="I4231" t="s">
        <v>1053</v>
      </c>
      <c r="J4231" t="s">
        <v>1811</v>
      </c>
      <c r="K4231" s="5" t="s">
        <v>41</v>
      </c>
      <c r="L4231" s="5" t="s">
        <v>42</v>
      </c>
      <c r="M4231" t="s">
        <v>65</v>
      </c>
      <c r="N4231" s="5" t="s">
        <v>66</v>
      </c>
      <c r="O4231" s="5" t="s">
        <v>31</v>
      </c>
      <c r="P4231" t="s">
        <v>787</v>
      </c>
      <c r="Q4231" s="5" t="s">
        <v>45</v>
      </c>
      <c r="R4231" s="1">
        <v>4</v>
      </c>
      <c r="S4231" s="1">
        <v>1468</v>
      </c>
      <c r="T4231">
        <v>0.15</v>
      </c>
      <c r="U4231" s="1">
        <v>1096</v>
      </c>
      <c r="V4231" s="1">
        <v>4384</v>
      </c>
      <c r="W4231" s="1">
        <v>4991.2</v>
      </c>
      <c r="X4231" s="1">
        <v>607.19999999999982</v>
      </c>
      <c r="Y4231" s="7">
        <v>0.12165411123577494</v>
      </c>
    </row>
    <row r="4232" spans="1:25">
      <c r="A4232" t="s">
        <v>5794</v>
      </c>
      <c r="B4232" s="3" t="str">
        <f t="shared" si="132"/>
        <v>Nov</v>
      </c>
      <c r="C4232" s="3" t="str">
        <f t="shared" si="133"/>
        <v>2025</v>
      </c>
      <c r="D4232" s="3">
        <v>45989</v>
      </c>
      <c r="E4232" t="s">
        <v>1562</v>
      </c>
      <c r="F4232" t="s">
        <v>3362</v>
      </c>
      <c r="G4232" s="5" t="s">
        <v>37</v>
      </c>
      <c r="H4232" s="5" t="s">
        <v>38</v>
      </c>
      <c r="I4232" t="s">
        <v>799</v>
      </c>
      <c r="J4232" t="s">
        <v>483</v>
      </c>
      <c r="K4232" s="5" t="s">
        <v>27</v>
      </c>
      <c r="L4232" s="5" t="s">
        <v>64</v>
      </c>
      <c r="M4232" t="s">
        <v>29</v>
      </c>
      <c r="N4232" s="5" t="s">
        <v>30</v>
      </c>
      <c r="O4232" s="5" t="s">
        <v>31</v>
      </c>
      <c r="P4232" t="s">
        <v>125</v>
      </c>
      <c r="Q4232" s="5" t="s">
        <v>45</v>
      </c>
      <c r="R4232" s="1">
        <v>4</v>
      </c>
      <c r="S4232" s="1">
        <v>342</v>
      </c>
      <c r="T4232">
        <v>0.05</v>
      </c>
      <c r="U4232" s="1">
        <v>274</v>
      </c>
      <c r="V4232" s="1">
        <v>1096</v>
      </c>
      <c r="W4232" s="1">
        <v>1299.5999999999999</v>
      </c>
      <c r="X4232" s="1">
        <v>203.59999999999991</v>
      </c>
      <c r="Y4232" s="7">
        <v>0.15666358879655273</v>
      </c>
    </row>
    <row r="4233" spans="1:25">
      <c r="A4233" t="s">
        <v>5795</v>
      </c>
      <c r="B4233" s="3" t="str">
        <f t="shared" si="132"/>
        <v>Jun</v>
      </c>
      <c r="C4233" s="3" t="str">
        <f t="shared" si="133"/>
        <v>2025</v>
      </c>
      <c r="D4233" s="3">
        <v>45817</v>
      </c>
      <c r="E4233" t="s">
        <v>982</v>
      </c>
      <c r="F4233" t="s">
        <v>344</v>
      </c>
      <c r="G4233" s="5" t="s">
        <v>61</v>
      </c>
      <c r="H4233" s="5" t="s">
        <v>50</v>
      </c>
      <c r="I4233" t="s">
        <v>1586</v>
      </c>
      <c r="J4233" t="s">
        <v>1059</v>
      </c>
      <c r="K4233" s="5" t="s">
        <v>73</v>
      </c>
      <c r="L4233" s="5" t="s">
        <v>64</v>
      </c>
      <c r="M4233" t="s">
        <v>117</v>
      </c>
      <c r="N4233" s="5" t="s">
        <v>118</v>
      </c>
      <c r="O4233" s="5" t="s">
        <v>31</v>
      </c>
      <c r="P4233" t="s">
        <v>355</v>
      </c>
      <c r="Q4233" s="5" t="s">
        <v>45</v>
      </c>
      <c r="R4233" s="1">
        <v>2</v>
      </c>
      <c r="S4233" s="1">
        <v>520</v>
      </c>
      <c r="T4233">
        <v>0.25</v>
      </c>
      <c r="U4233" s="1">
        <v>379</v>
      </c>
      <c r="V4233" s="1">
        <v>758</v>
      </c>
      <c r="W4233" s="1">
        <v>780</v>
      </c>
      <c r="X4233" s="1">
        <v>22</v>
      </c>
      <c r="Y4233" s="7">
        <v>2.8205128205128206E-2</v>
      </c>
    </row>
    <row r="4234" spans="1:25">
      <c r="A4234" t="s">
        <v>5796</v>
      </c>
      <c r="B4234" s="3" t="str">
        <f t="shared" si="132"/>
        <v>Mar</v>
      </c>
      <c r="C4234" s="3" t="str">
        <f t="shared" si="133"/>
        <v>2023</v>
      </c>
      <c r="D4234" s="3">
        <v>44991</v>
      </c>
      <c r="E4234" t="s">
        <v>926</v>
      </c>
      <c r="F4234" t="s">
        <v>1501</v>
      </c>
      <c r="G4234" s="5" t="s">
        <v>61</v>
      </c>
      <c r="H4234" s="5" t="s">
        <v>50</v>
      </c>
      <c r="I4234" t="s">
        <v>400</v>
      </c>
      <c r="J4234" t="s">
        <v>920</v>
      </c>
      <c r="K4234" s="5" t="s">
        <v>53</v>
      </c>
      <c r="L4234" s="5" t="s">
        <v>42</v>
      </c>
      <c r="M4234" t="s">
        <v>87</v>
      </c>
      <c r="N4234" s="5" t="s">
        <v>88</v>
      </c>
      <c r="O4234" s="5" t="s">
        <v>31</v>
      </c>
      <c r="P4234" t="s">
        <v>208</v>
      </c>
      <c r="Q4234" s="5" t="s">
        <v>45</v>
      </c>
      <c r="R4234" s="1">
        <v>8</v>
      </c>
      <c r="S4234" s="1">
        <v>4428</v>
      </c>
      <c r="T4234">
        <v>0.05</v>
      </c>
      <c r="U4234" s="1">
        <v>2756</v>
      </c>
      <c r="V4234" s="1">
        <v>22048</v>
      </c>
      <c r="W4234" s="1">
        <v>33652.799999999996</v>
      </c>
      <c r="X4234" s="1">
        <v>11604.799999999996</v>
      </c>
      <c r="Y4234" s="7">
        <v>0.34483906242571188</v>
      </c>
    </row>
    <row r="4235" spans="1:25">
      <c r="A4235" t="s">
        <v>5797</v>
      </c>
      <c r="B4235" s="3" t="str">
        <f t="shared" si="132"/>
        <v>Sep</v>
      </c>
      <c r="C4235" s="3" t="str">
        <f t="shared" si="133"/>
        <v>2023</v>
      </c>
      <c r="D4235" s="3">
        <v>45178</v>
      </c>
      <c r="E4235" t="s">
        <v>1604</v>
      </c>
      <c r="F4235" t="s">
        <v>1542</v>
      </c>
      <c r="G4235" s="5" t="s">
        <v>23</v>
      </c>
      <c r="H4235" s="5" t="s">
        <v>24</v>
      </c>
      <c r="I4235" t="s">
        <v>1305</v>
      </c>
      <c r="J4235" t="s">
        <v>666</v>
      </c>
      <c r="K4235" s="5" t="s">
        <v>41</v>
      </c>
      <c r="L4235" s="5" t="s">
        <v>54</v>
      </c>
      <c r="M4235" t="s">
        <v>65</v>
      </c>
      <c r="N4235" s="5" t="s">
        <v>66</v>
      </c>
      <c r="O4235" s="5" t="s">
        <v>31</v>
      </c>
      <c r="P4235" t="s">
        <v>136</v>
      </c>
      <c r="Q4235" s="5" t="s">
        <v>45</v>
      </c>
      <c r="R4235" s="1">
        <v>6</v>
      </c>
      <c r="S4235" s="1">
        <v>2444</v>
      </c>
      <c r="T4235">
        <v>0.15</v>
      </c>
      <c r="U4235" s="1">
        <v>1225</v>
      </c>
      <c r="V4235" s="1">
        <v>7350</v>
      </c>
      <c r="W4235" s="1">
        <v>12464.4</v>
      </c>
      <c r="X4235" s="1">
        <v>5114.3999999999996</v>
      </c>
      <c r="Y4235" s="7">
        <v>0.41032059304900353</v>
      </c>
    </row>
    <row r="4236" spans="1:25">
      <c r="A4236" t="s">
        <v>5798</v>
      </c>
      <c r="B4236" s="3" t="str">
        <f t="shared" si="132"/>
        <v>Apr</v>
      </c>
      <c r="C4236" s="3" t="str">
        <f t="shared" si="133"/>
        <v>2025</v>
      </c>
      <c r="D4236" s="3">
        <v>45750</v>
      </c>
      <c r="E4236" t="s">
        <v>1905</v>
      </c>
      <c r="F4236" t="s">
        <v>60</v>
      </c>
      <c r="G4236" s="5" t="s">
        <v>23</v>
      </c>
      <c r="H4236" s="5" t="s">
        <v>24</v>
      </c>
      <c r="I4236" t="s">
        <v>1721</v>
      </c>
      <c r="J4236" t="s">
        <v>52</v>
      </c>
      <c r="K4236" s="5" t="s">
        <v>53</v>
      </c>
      <c r="L4236" s="5" t="s">
        <v>28</v>
      </c>
      <c r="M4236" t="s">
        <v>55</v>
      </c>
      <c r="N4236" s="5" t="s">
        <v>56</v>
      </c>
      <c r="O4236" s="5" t="s">
        <v>43</v>
      </c>
      <c r="P4236" t="s">
        <v>787</v>
      </c>
      <c r="Q4236" s="5" t="s">
        <v>45</v>
      </c>
      <c r="R4236" s="1">
        <v>8</v>
      </c>
      <c r="S4236" s="1">
        <v>3423</v>
      </c>
      <c r="T4236">
        <v>0.1</v>
      </c>
      <c r="U4236" s="1">
        <v>2611</v>
      </c>
      <c r="V4236" s="1">
        <v>20888</v>
      </c>
      <c r="W4236" s="1">
        <v>24645.600000000002</v>
      </c>
      <c r="X4236" s="1">
        <v>3757.6000000000022</v>
      </c>
      <c r="Y4236" s="7">
        <v>0.15246534878436727</v>
      </c>
    </row>
    <row r="4237" spans="1:25">
      <c r="A4237" t="s">
        <v>5799</v>
      </c>
      <c r="B4237" s="3" t="str">
        <f t="shared" si="132"/>
        <v>Aug</v>
      </c>
      <c r="C4237" s="3" t="str">
        <f t="shared" si="133"/>
        <v>2022</v>
      </c>
      <c r="D4237" s="3">
        <v>44786</v>
      </c>
      <c r="E4237" t="s">
        <v>2805</v>
      </c>
      <c r="F4237" t="s">
        <v>1355</v>
      </c>
      <c r="G4237" s="5" t="s">
        <v>49</v>
      </c>
      <c r="H4237" s="5" t="s">
        <v>50</v>
      </c>
      <c r="I4237" t="s">
        <v>974</v>
      </c>
      <c r="J4237" t="s">
        <v>526</v>
      </c>
      <c r="K4237" s="5" t="s">
        <v>27</v>
      </c>
      <c r="L4237" s="5" t="s">
        <v>64</v>
      </c>
      <c r="M4237" t="s">
        <v>117</v>
      </c>
      <c r="N4237" s="5" t="s">
        <v>118</v>
      </c>
      <c r="O4237" s="5" t="s">
        <v>43</v>
      </c>
      <c r="P4237" t="s">
        <v>119</v>
      </c>
      <c r="Q4237" s="5" t="s">
        <v>75</v>
      </c>
      <c r="R4237" s="1">
        <v>2</v>
      </c>
      <c r="S4237" s="1">
        <v>1602</v>
      </c>
      <c r="T4237">
        <v>0</v>
      </c>
      <c r="U4237" s="1">
        <v>966</v>
      </c>
      <c r="V4237" s="1">
        <v>1932</v>
      </c>
      <c r="W4237" s="1">
        <v>3204</v>
      </c>
      <c r="X4237" s="1">
        <v>1272</v>
      </c>
      <c r="Y4237" s="7">
        <v>0.39700374531835209</v>
      </c>
    </row>
    <row r="4238" spans="1:25">
      <c r="A4238" t="s">
        <v>5800</v>
      </c>
      <c r="B4238" s="3" t="str">
        <f t="shared" si="132"/>
        <v>Apr</v>
      </c>
      <c r="C4238" s="3" t="str">
        <f t="shared" si="133"/>
        <v>2023</v>
      </c>
      <c r="D4238" s="3">
        <v>45041</v>
      </c>
      <c r="E4238" t="s">
        <v>262</v>
      </c>
      <c r="F4238" t="s">
        <v>1855</v>
      </c>
      <c r="G4238" s="5" t="s">
        <v>23</v>
      </c>
      <c r="H4238" s="5" t="s">
        <v>24</v>
      </c>
      <c r="I4238" t="s">
        <v>298</v>
      </c>
      <c r="J4238" t="s">
        <v>899</v>
      </c>
      <c r="K4238" s="5" t="s">
        <v>41</v>
      </c>
      <c r="L4238" s="5" t="s">
        <v>42</v>
      </c>
      <c r="M4238" t="s">
        <v>117</v>
      </c>
      <c r="N4238" s="5" t="s">
        <v>118</v>
      </c>
      <c r="O4238" s="5" t="s">
        <v>31</v>
      </c>
      <c r="P4238" t="s">
        <v>295</v>
      </c>
      <c r="Q4238" s="5" t="s">
        <v>33</v>
      </c>
      <c r="R4238" s="1">
        <v>5</v>
      </c>
      <c r="S4238" s="1">
        <v>2890</v>
      </c>
      <c r="T4238">
        <v>0.25</v>
      </c>
      <c r="U4238" s="1">
        <v>2448</v>
      </c>
      <c r="V4238" s="1">
        <v>12240</v>
      </c>
      <c r="W4238" s="1">
        <v>10837.5</v>
      </c>
      <c r="X4238" s="1">
        <v>-1402.5</v>
      </c>
      <c r="Y4238" s="7">
        <v>-0.12941176470588237</v>
      </c>
    </row>
    <row r="4239" spans="1:25">
      <c r="A4239" t="s">
        <v>5801</v>
      </c>
      <c r="B4239" s="3" t="str">
        <f t="shared" si="132"/>
        <v>Nov</v>
      </c>
      <c r="C4239" s="3" t="str">
        <f t="shared" si="133"/>
        <v>2023</v>
      </c>
      <c r="D4239" s="3">
        <v>45236</v>
      </c>
      <c r="E4239" t="s">
        <v>3508</v>
      </c>
      <c r="F4239" t="s">
        <v>1641</v>
      </c>
      <c r="G4239" s="5" t="s">
        <v>61</v>
      </c>
      <c r="H4239" s="5" t="s">
        <v>50</v>
      </c>
      <c r="I4239" t="s">
        <v>517</v>
      </c>
      <c r="J4239" t="s">
        <v>1209</v>
      </c>
      <c r="K4239" s="5" t="s">
        <v>27</v>
      </c>
      <c r="L4239" s="5" t="s">
        <v>42</v>
      </c>
      <c r="M4239" t="s">
        <v>87</v>
      </c>
      <c r="N4239" s="5" t="s">
        <v>88</v>
      </c>
      <c r="O4239" s="5" t="s">
        <v>43</v>
      </c>
      <c r="P4239" t="s">
        <v>417</v>
      </c>
      <c r="Q4239" s="5" t="s">
        <v>45</v>
      </c>
      <c r="R4239" s="1">
        <v>3</v>
      </c>
      <c r="S4239" s="1">
        <v>834</v>
      </c>
      <c r="T4239">
        <v>0.2</v>
      </c>
      <c r="U4239" s="1">
        <v>704</v>
      </c>
      <c r="V4239" s="1">
        <v>2112</v>
      </c>
      <c r="W4239" s="1">
        <v>2001.6000000000001</v>
      </c>
      <c r="X4239" s="1">
        <v>-110.39999999999986</v>
      </c>
      <c r="Y4239" s="7">
        <v>-5.515587529976012E-2</v>
      </c>
    </row>
    <row r="4240" spans="1:25">
      <c r="A4240" t="s">
        <v>5802</v>
      </c>
      <c r="B4240" s="3" t="str">
        <f t="shared" si="132"/>
        <v>Jun</v>
      </c>
      <c r="C4240" s="3" t="str">
        <f t="shared" si="133"/>
        <v>2024</v>
      </c>
      <c r="D4240" s="3">
        <v>45450</v>
      </c>
      <c r="E4240" t="s">
        <v>144</v>
      </c>
      <c r="F4240" t="s">
        <v>1029</v>
      </c>
      <c r="G4240" s="5" t="s">
        <v>37</v>
      </c>
      <c r="H4240" s="5" t="s">
        <v>38</v>
      </c>
      <c r="I4240" t="s">
        <v>705</v>
      </c>
      <c r="J4240" t="s">
        <v>1526</v>
      </c>
      <c r="K4240" s="5" t="s">
        <v>73</v>
      </c>
      <c r="L4240" s="5" t="s">
        <v>54</v>
      </c>
      <c r="M4240" t="s">
        <v>117</v>
      </c>
      <c r="N4240" s="5" t="s">
        <v>118</v>
      </c>
      <c r="O4240" s="5" t="s">
        <v>43</v>
      </c>
      <c r="P4240" t="s">
        <v>437</v>
      </c>
      <c r="Q4240" s="5" t="s">
        <v>33</v>
      </c>
      <c r="R4240" s="1">
        <v>6</v>
      </c>
      <c r="S4240" s="1">
        <v>1056</v>
      </c>
      <c r="T4240">
        <v>0.25</v>
      </c>
      <c r="U4240" s="1">
        <v>825</v>
      </c>
      <c r="V4240" s="1">
        <v>4950</v>
      </c>
      <c r="W4240" s="1">
        <v>4752</v>
      </c>
      <c r="X4240" s="1">
        <v>-198</v>
      </c>
      <c r="Y4240" s="7">
        <v>-4.1666666666666664E-2</v>
      </c>
    </row>
    <row r="4241" spans="1:25">
      <c r="A4241" t="s">
        <v>5803</v>
      </c>
      <c r="B4241" s="3" t="str">
        <f t="shared" si="132"/>
        <v>Apr</v>
      </c>
      <c r="C4241" s="3" t="str">
        <f t="shared" si="133"/>
        <v>2024</v>
      </c>
      <c r="D4241" s="3">
        <v>45392</v>
      </c>
      <c r="E4241" t="s">
        <v>2842</v>
      </c>
      <c r="F4241" t="s">
        <v>1870</v>
      </c>
      <c r="G4241" s="5" t="s">
        <v>23</v>
      </c>
      <c r="H4241" s="5" t="s">
        <v>24</v>
      </c>
      <c r="I4241" t="s">
        <v>1519</v>
      </c>
      <c r="J4241" t="s">
        <v>1781</v>
      </c>
      <c r="K4241" s="5" t="s">
        <v>27</v>
      </c>
      <c r="L4241" s="5" t="s">
        <v>28</v>
      </c>
      <c r="M4241" t="s">
        <v>29</v>
      </c>
      <c r="N4241" s="5" t="s">
        <v>30</v>
      </c>
      <c r="O4241" s="5" t="s">
        <v>31</v>
      </c>
      <c r="P4241" t="s">
        <v>942</v>
      </c>
      <c r="Q4241" s="5" t="s">
        <v>33</v>
      </c>
      <c r="R4241" s="1">
        <v>4</v>
      </c>
      <c r="S4241" s="1">
        <v>2316</v>
      </c>
      <c r="T4241">
        <v>0.1</v>
      </c>
      <c r="U4241" s="1">
        <v>1320</v>
      </c>
      <c r="V4241" s="1">
        <v>5280</v>
      </c>
      <c r="W4241" s="1">
        <v>8337.6</v>
      </c>
      <c r="X4241" s="1">
        <v>3057.6000000000004</v>
      </c>
      <c r="Y4241" s="7">
        <v>0.36672423719055847</v>
      </c>
    </row>
    <row r="4242" spans="1:25">
      <c r="A4242" t="s">
        <v>5804</v>
      </c>
      <c r="B4242" s="3" t="str">
        <f t="shared" si="132"/>
        <v>Jul</v>
      </c>
      <c r="C4242" s="3" t="str">
        <f t="shared" si="133"/>
        <v>2022</v>
      </c>
      <c r="D4242" s="3">
        <v>44772</v>
      </c>
      <c r="E4242" t="s">
        <v>3627</v>
      </c>
      <c r="F4242" t="s">
        <v>887</v>
      </c>
      <c r="G4242" s="5" t="s">
        <v>106</v>
      </c>
      <c r="H4242" s="5" t="s">
        <v>107</v>
      </c>
      <c r="I4242" t="s">
        <v>353</v>
      </c>
      <c r="J4242" t="s">
        <v>1446</v>
      </c>
      <c r="K4242" s="5" t="s">
        <v>73</v>
      </c>
      <c r="L4242" s="5" t="s">
        <v>42</v>
      </c>
      <c r="M4242" t="s">
        <v>55</v>
      </c>
      <c r="N4242" s="5" t="s">
        <v>56</v>
      </c>
      <c r="O4242" s="5" t="s">
        <v>43</v>
      </c>
      <c r="P4242" t="s">
        <v>326</v>
      </c>
      <c r="Q4242" s="5" t="s">
        <v>45</v>
      </c>
      <c r="R4242" s="1">
        <v>8</v>
      </c>
      <c r="S4242" s="1">
        <v>2002</v>
      </c>
      <c r="T4242">
        <v>0.1</v>
      </c>
      <c r="U4242" s="1">
        <v>1148</v>
      </c>
      <c r="V4242" s="1">
        <v>9184</v>
      </c>
      <c r="W4242" s="1">
        <v>14414.4</v>
      </c>
      <c r="X4242" s="1">
        <v>5230.3999999999996</v>
      </c>
      <c r="Y4242" s="7">
        <v>0.36285936285936282</v>
      </c>
    </row>
    <row r="4243" spans="1:25">
      <c r="A4243" t="s">
        <v>5805</v>
      </c>
      <c r="B4243" s="3" t="str">
        <f t="shared" si="132"/>
        <v>Mar</v>
      </c>
      <c r="C4243" s="3" t="str">
        <f t="shared" si="133"/>
        <v>2025</v>
      </c>
      <c r="D4243" s="3">
        <v>45720</v>
      </c>
      <c r="E4243" t="s">
        <v>2549</v>
      </c>
      <c r="F4243" t="s">
        <v>1875</v>
      </c>
      <c r="G4243" s="5" t="s">
        <v>37</v>
      </c>
      <c r="H4243" s="5" t="s">
        <v>38</v>
      </c>
      <c r="I4243" t="s">
        <v>1121</v>
      </c>
      <c r="J4243" t="s">
        <v>1306</v>
      </c>
      <c r="K4243" s="5" t="s">
        <v>73</v>
      </c>
      <c r="L4243" s="5" t="s">
        <v>54</v>
      </c>
      <c r="M4243" t="s">
        <v>29</v>
      </c>
      <c r="N4243" s="5" t="s">
        <v>30</v>
      </c>
      <c r="O4243" s="5" t="s">
        <v>31</v>
      </c>
      <c r="P4243" t="s">
        <v>413</v>
      </c>
      <c r="Q4243" s="5" t="s">
        <v>45</v>
      </c>
      <c r="R4243" s="1">
        <v>6</v>
      </c>
      <c r="S4243" s="1">
        <v>1861</v>
      </c>
      <c r="T4243">
        <v>0.1</v>
      </c>
      <c r="U4243" s="1">
        <v>947</v>
      </c>
      <c r="V4243" s="1">
        <v>5682</v>
      </c>
      <c r="W4243" s="1">
        <v>10049.4</v>
      </c>
      <c r="X4243" s="1">
        <v>4367.3999999999996</v>
      </c>
      <c r="Y4243" s="7">
        <v>0.43459311003642004</v>
      </c>
    </row>
    <row r="4244" spans="1:25">
      <c r="A4244" t="s">
        <v>5806</v>
      </c>
      <c r="B4244" s="3" t="str">
        <f t="shared" si="132"/>
        <v>Jul</v>
      </c>
      <c r="C4244" s="3" t="str">
        <f t="shared" si="133"/>
        <v>2024</v>
      </c>
      <c r="D4244" s="3">
        <v>45478</v>
      </c>
      <c r="E4244" t="s">
        <v>1902</v>
      </c>
      <c r="F4244" t="s">
        <v>968</v>
      </c>
      <c r="G4244" s="5" t="s">
        <v>23</v>
      </c>
      <c r="H4244" s="5" t="s">
        <v>24</v>
      </c>
      <c r="I4244" t="s">
        <v>844</v>
      </c>
      <c r="J4244" t="s">
        <v>949</v>
      </c>
      <c r="K4244" s="5" t="s">
        <v>95</v>
      </c>
      <c r="L4244" s="5" t="s">
        <v>28</v>
      </c>
      <c r="M4244" t="s">
        <v>117</v>
      </c>
      <c r="N4244" s="5" t="s">
        <v>118</v>
      </c>
      <c r="O4244" s="5" t="s">
        <v>31</v>
      </c>
      <c r="P4244" t="s">
        <v>96</v>
      </c>
      <c r="Q4244" s="5" t="s">
        <v>33</v>
      </c>
      <c r="R4244" s="1">
        <v>8</v>
      </c>
      <c r="S4244" s="1">
        <v>956</v>
      </c>
      <c r="T4244">
        <v>0.05</v>
      </c>
      <c r="U4244" s="1">
        <v>788</v>
      </c>
      <c r="V4244" s="1">
        <v>6304</v>
      </c>
      <c r="W4244" s="1">
        <v>7265.5999999999995</v>
      </c>
      <c r="X4244" s="1">
        <v>961.59999999999945</v>
      </c>
      <c r="Y4244" s="7">
        <v>0.13234970270865443</v>
      </c>
    </row>
    <row r="4245" spans="1:25">
      <c r="A4245" t="s">
        <v>5807</v>
      </c>
      <c r="B4245" s="3" t="str">
        <f t="shared" si="132"/>
        <v>Nov</v>
      </c>
      <c r="C4245" s="3" t="str">
        <f t="shared" si="133"/>
        <v>2023</v>
      </c>
      <c r="D4245" s="3">
        <v>45257</v>
      </c>
      <c r="E4245" t="s">
        <v>1965</v>
      </c>
      <c r="F4245" t="s">
        <v>3353</v>
      </c>
      <c r="G4245" s="5" t="s">
        <v>49</v>
      </c>
      <c r="H4245" s="5" t="s">
        <v>50</v>
      </c>
      <c r="I4245" t="s">
        <v>837</v>
      </c>
      <c r="J4245" t="s">
        <v>548</v>
      </c>
      <c r="K4245" s="5" t="s">
        <v>95</v>
      </c>
      <c r="L4245" s="5" t="s">
        <v>116</v>
      </c>
      <c r="M4245" t="s">
        <v>117</v>
      </c>
      <c r="N4245" s="5" t="s">
        <v>118</v>
      </c>
      <c r="O4245" s="5" t="s">
        <v>31</v>
      </c>
      <c r="P4245" t="s">
        <v>757</v>
      </c>
      <c r="Q4245" s="5" t="s">
        <v>45</v>
      </c>
      <c r="R4245" s="1">
        <v>3</v>
      </c>
      <c r="S4245" s="1">
        <v>419</v>
      </c>
      <c r="T4245">
        <v>0</v>
      </c>
      <c r="U4245" s="1">
        <v>317</v>
      </c>
      <c r="V4245" s="1">
        <v>951</v>
      </c>
      <c r="W4245" s="1">
        <v>1257</v>
      </c>
      <c r="X4245" s="1">
        <v>306</v>
      </c>
      <c r="Y4245" s="7">
        <v>0.24343675417661098</v>
      </c>
    </row>
    <row r="4246" spans="1:25">
      <c r="A4246" t="s">
        <v>5808</v>
      </c>
      <c r="B4246" s="3" t="str">
        <f t="shared" si="132"/>
        <v>Jul</v>
      </c>
      <c r="C4246" s="3" t="str">
        <f t="shared" si="133"/>
        <v>2025</v>
      </c>
      <c r="D4246" s="3">
        <v>45860</v>
      </c>
      <c r="E4246" t="s">
        <v>1055</v>
      </c>
      <c r="F4246" t="s">
        <v>1743</v>
      </c>
      <c r="G4246" s="5" t="s">
        <v>23</v>
      </c>
      <c r="H4246" s="5" t="s">
        <v>24</v>
      </c>
      <c r="I4246" t="s">
        <v>242</v>
      </c>
      <c r="J4246" t="s">
        <v>1071</v>
      </c>
      <c r="K4246" s="5" t="s">
        <v>27</v>
      </c>
      <c r="L4246" s="5" t="s">
        <v>116</v>
      </c>
      <c r="M4246" t="s">
        <v>29</v>
      </c>
      <c r="N4246" s="5" t="s">
        <v>30</v>
      </c>
      <c r="O4246" s="5" t="s">
        <v>43</v>
      </c>
      <c r="P4246" t="s">
        <v>376</v>
      </c>
      <c r="Q4246" s="5" t="s">
        <v>45</v>
      </c>
      <c r="R4246" s="1">
        <v>5</v>
      </c>
      <c r="S4246" s="1">
        <v>3105</v>
      </c>
      <c r="T4246">
        <v>0.05</v>
      </c>
      <c r="U4246" s="1">
        <v>1942</v>
      </c>
      <c r="V4246" s="1">
        <v>9710</v>
      </c>
      <c r="W4246" s="1">
        <v>14748.75</v>
      </c>
      <c r="X4246" s="1">
        <v>5038.75</v>
      </c>
      <c r="Y4246" s="7">
        <v>0.34163912195948809</v>
      </c>
    </row>
    <row r="4247" spans="1:25">
      <c r="A4247" t="s">
        <v>5809</v>
      </c>
      <c r="B4247" s="3" t="str">
        <f t="shared" si="132"/>
        <v>Apr</v>
      </c>
      <c r="C4247" s="3" t="str">
        <f t="shared" si="133"/>
        <v>2022</v>
      </c>
      <c r="D4247" s="3">
        <v>44673</v>
      </c>
      <c r="E4247" t="s">
        <v>615</v>
      </c>
      <c r="F4247" t="s">
        <v>1061</v>
      </c>
      <c r="G4247" s="5" t="s">
        <v>23</v>
      </c>
      <c r="H4247" s="5" t="s">
        <v>24</v>
      </c>
      <c r="I4247" t="s">
        <v>1349</v>
      </c>
      <c r="J4247" t="s">
        <v>711</v>
      </c>
      <c r="K4247" s="5" t="s">
        <v>95</v>
      </c>
      <c r="L4247" s="5" t="s">
        <v>116</v>
      </c>
      <c r="M4247" t="s">
        <v>87</v>
      </c>
      <c r="N4247" s="5" t="s">
        <v>88</v>
      </c>
      <c r="O4247" s="5" t="s">
        <v>43</v>
      </c>
      <c r="P4247" t="s">
        <v>165</v>
      </c>
      <c r="Q4247" s="5" t="s">
        <v>75</v>
      </c>
      <c r="R4247" s="1">
        <v>5</v>
      </c>
      <c r="S4247" s="1">
        <v>1596</v>
      </c>
      <c r="T4247">
        <v>0.15</v>
      </c>
      <c r="U4247" s="1">
        <v>1284</v>
      </c>
      <c r="V4247" s="1">
        <v>6420</v>
      </c>
      <c r="W4247" s="1">
        <v>6783</v>
      </c>
      <c r="X4247" s="1">
        <v>363</v>
      </c>
      <c r="Y4247" s="7">
        <v>5.3516143299425036E-2</v>
      </c>
    </row>
    <row r="4248" spans="1:25">
      <c r="A4248" t="s">
        <v>5810</v>
      </c>
      <c r="B4248" s="3" t="str">
        <f t="shared" si="132"/>
        <v>Feb</v>
      </c>
      <c r="C4248" s="3" t="str">
        <f t="shared" si="133"/>
        <v>2024</v>
      </c>
      <c r="D4248" s="3">
        <v>45330</v>
      </c>
      <c r="E4248" t="s">
        <v>713</v>
      </c>
      <c r="F4248" t="s">
        <v>583</v>
      </c>
      <c r="G4248" s="5" t="s">
        <v>23</v>
      </c>
      <c r="H4248" s="5" t="s">
        <v>24</v>
      </c>
      <c r="I4248" t="s">
        <v>336</v>
      </c>
      <c r="J4248" t="s">
        <v>1903</v>
      </c>
      <c r="K4248" s="5" t="s">
        <v>41</v>
      </c>
      <c r="L4248" s="5" t="s">
        <v>54</v>
      </c>
      <c r="M4248" t="s">
        <v>87</v>
      </c>
      <c r="N4248" s="5" t="s">
        <v>88</v>
      </c>
      <c r="O4248" s="5" t="s">
        <v>43</v>
      </c>
      <c r="P4248" t="s">
        <v>202</v>
      </c>
      <c r="Q4248" s="5" t="s">
        <v>75</v>
      </c>
      <c r="R4248" s="1">
        <v>2</v>
      </c>
      <c r="S4248" s="1">
        <v>1851</v>
      </c>
      <c r="T4248">
        <v>0.25</v>
      </c>
      <c r="U4248" s="1">
        <v>1342</v>
      </c>
      <c r="V4248" s="1">
        <v>2684</v>
      </c>
      <c r="W4248" s="1">
        <v>2776.5</v>
      </c>
      <c r="X4248" s="1">
        <v>92.5</v>
      </c>
      <c r="Y4248" s="7">
        <v>3.3315325049522782E-2</v>
      </c>
    </row>
    <row r="4249" spans="1:25">
      <c r="A4249" t="s">
        <v>5811</v>
      </c>
      <c r="B4249" s="3" t="str">
        <f t="shared" si="132"/>
        <v>Aug</v>
      </c>
      <c r="C4249" s="3" t="str">
        <f t="shared" si="133"/>
        <v>2023</v>
      </c>
      <c r="D4249" s="3">
        <v>45163</v>
      </c>
      <c r="E4249" t="s">
        <v>566</v>
      </c>
      <c r="F4249" t="s">
        <v>1488</v>
      </c>
      <c r="G4249" s="5" t="s">
        <v>23</v>
      </c>
      <c r="H4249" s="5" t="s">
        <v>24</v>
      </c>
      <c r="I4249" t="s">
        <v>1270</v>
      </c>
      <c r="J4249" t="s">
        <v>1209</v>
      </c>
      <c r="K4249" s="5" t="s">
        <v>27</v>
      </c>
      <c r="L4249" s="5" t="s">
        <v>54</v>
      </c>
      <c r="M4249" t="s">
        <v>87</v>
      </c>
      <c r="N4249" s="5" t="s">
        <v>88</v>
      </c>
      <c r="O4249" s="5" t="s">
        <v>43</v>
      </c>
      <c r="P4249" t="s">
        <v>238</v>
      </c>
      <c r="Q4249" s="5" t="s">
        <v>45</v>
      </c>
      <c r="R4249" s="1">
        <v>8</v>
      </c>
      <c r="S4249" s="1">
        <v>2632</v>
      </c>
      <c r="T4249">
        <v>0.2</v>
      </c>
      <c r="U4249" s="1">
        <v>1603</v>
      </c>
      <c r="V4249" s="1">
        <v>12824</v>
      </c>
      <c r="W4249" s="1">
        <v>16844.8</v>
      </c>
      <c r="X4249" s="1">
        <v>4020.7999999999993</v>
      </c>
      <c r="Y4249" s="7">
        <v>0.23869680851063826</v>
      </c>
    </row>
    <row r="4250" spans="1:25">
      <c r="A4250" t="s">
        <v>5812</v>
      </c>
      <c r="B4250" s="3" t="str">
        <f t="shared" si="132"/>
        <v>Jan</v>
      </c>
      <c r="C4250" s="3" t="str">
        <f t="shared" si="133"/>
        <v>2025</v>
      </c>
      <c r="D4250" s="3">
        <v>45671</v>
      </c>
      <c r="E4250" t="s">
        <v>1556</v>
      </c>
      <c r="F4250" t="s">
        <v>2474</v>
      </c>
      <c r="G4250" s="5" t="s">
        <v>106</v>
      </c>
      <c r="H4250" s="5" t="s">
        <v>107</v>
      </c>
      <c r="I4250" t="s">
        <v>400</v>
      </c>
      <c r="J4250" t="s">
        <v>371</v>
      </c>
      <c r="K4250" s="5" t="s">
        <v>41</v>
      </c>
      <c r="L4250" s="5" t="s">
        <v>42</v>
      </c>
      <c r="M4250" t="s">
        <v>65</v>
      </c>
      <c r="N4250" s="5" t="s">
        <v>66</v>
      </c>
      <c r="O4250" s="5" t="s">
        <v>43</v>
      </c>
      <c r="P4250" t="s">
        <v>165</v>
      </c>
      <c r="Q4250" s="5" t="s">
        <v>33</v>
      </c>
      <c r="R4250" s="1">
        <v>4</v>
      </c>
      <c r="S4250" s="1">
        <v>2047</v>
      </c>
      <c r="T4250">
        <v>0.1</v>
      </c>
      <c r="U4250" s="1">
        <v>1155</v>
      </c>
      <c r="V4250" s="1">
        <v>4620</v>
      </c>
      <c r="W4250" s="1">
        <v>7369.2</v>
      </c>
      <c r="X4250" s="1">
        <v>2749.2</v>
      </c>
      <c r="Y4250" s="7">
        <v>0.37306627585083862</v>
      </c>
    </row>
    <row r="4251" spans="1:25">
      <c r="A4251" t="s">
        <v>5813</v>
      </c>
      <c r="B4251" s="3" t="str">
        <f t="shared" si="132"/>
        <v>Mar</v>
      </c>
      <c r="C4251" s="3" t="str">
        <f t="shared" si="133"/>
        <v>2022</v>
      </c>
      <c r="D4251" s="3">
        <v>44633</v>
      </c>
      <c r="E4251" t="s">
        <v>1131</v>
      </c>
      <c r="F4251" t="s">
        <v>476</v>
      </c>
      <c r="G4251" s="5" t="s">
        <v>61</v>
      </c>
      <c r="H4251" s="5" t="s">
        <v>50</v>
      </c>
      <c r="I4251" t="s">
        <v>1043</v>
      </c>
      <c r="J4251" t="s">
        <v>505</v>
      </c>
      <c r="K4251" s="5" t="s">
        <v>73</v>
      </c>
      <c r="L4251" s="5" t="s">
        <v>28</v>
      </c>
      <c r="M4251" t="s">
        <v>87</v>
      </c>
      <c r="N4251" s="5" t="s">
        <v>88</v>
      </c>
      <c r="O4251" s="5" t="s">
        <v>31</v>
      </c>
      <c r="P4251" t="s">
        <v>1180</v>
      </c>
      <c r="Q4251" s="5" t="s">
        <v>75</v>
      </c>
      <c r="R4251" s="1">
        <v>8</v>
      </c>
      <c r="S4251" s="1">
        <v>3788</v>
      </c>
      <c r="T4251">
        <v>0</v>
      </c>
      <c r="U4251" s="1">
        <v>2896</v>
      </c>
      <c r="V4251" s="1">
        <v>23168</v>
      </c>
      <c r="W4251" s="1">
        <v>30304</v>
      </c>
      <c r="X4251" s="1">
        <v>7136</v>
      </c>
      <c r="Y4251" s="7">
        <v>0.235480464625132</v>
      </c>
    </row>
    <row r="4252" spans="1:25">
      <c r="A4252" t="s">
        <v>5814</v>
      </c>
      <c r="B4252" s="3" t="str">
        <f t="shared" si="132"/>
        <v>Sep</v>
      </c>
      <c r="C4252" s="3" t="str">
        <f t="shared" si="133"/>
        <v>2025</v>
      </c>
      <c r="D4252" s="3">
        <v>45927</v>
      </c>
      <c r="E4252" t="s">
        <v>1899</v>
      </c>
      <c r="F4252" t="s">
        <v>528</v>
      </c>
      <c r="G4252" s="5" t="s">
        <v>61</v>
      </c>
      <c r="H4252" s="5" t="s">
        <v>50</v>
      </c>
      <c r="I4252" t="s">
        <v>79</v>
      </c>
      <c r="J4252" t="s">
        <v>227</v>
      </c>
      <c r="K4252" s="5" t="s">
        <v>73</v>
      </c>
      <c r="L4252" s="5" t="s">
        <v>64</v>
      </c>
      <c r="M4252" t="s">
        <v>55</v>
      </c>
      <c r="N4252" s="5" t="s">
        <v>56</v>
      </c>
      <c r="O4252" s="5" t="s">
        <v>43</v>
      </c>
      <c r="P4252" t="s">
        <v>522</v>
      </c>
      <c r="Q4252" s="5" t="s">
        <v>33</v>
      </c>
      <c r="R4252" s="1">
        <v>2</v>
      </c>
      <c r="S4252" s="1">
        <v>1536</v>
      </c>
      <c r="T4252">
        <v>0.15</v>
      </c>
      <c r="U4252" s="1">
        <v>1027</v>
      </c>
      <c r="V4252" s="1">
        <v>2054</v>
      </c>
      <c r="W4252" s="1">
        <v>2611.1999999999998</v>
      </c>
      <c r="X4252" s="1">
        <v>557.19999999999982</v>
      </c>
      <c r="Y4252" s="7">
        <v>0.2133884803921568</v>
      </c>
    </row>
    <row r="4253" spans="1:25">
      <c r="A4253" t="s">
        <v>5815</v>
      </c>
      <c r="B4253" s="3" t="str">
        <f t="shared" si="132"/>
        <v>May</v>
      </c>
      <c r="C4253" s="3" t="str">
        <f t="shared" si="133"/>
        <v>2025</v>
      </c>
      <c r="D4253" s="3">
        <v>45784</v>
      </c>
      <c r="E4253" t="s">
        <v>1187</v>
      </c>
      <c r="F4253" t="s">
        <v>1605</v>
      </c>
      <c r="G4253" s="5" t="s">
        <v>49</v>
      </c>
      <c r="H4253" s="5" t="s">
        <v>50</v>
      </c>
      <c r="I4253" t="s">
        <v>25</v>
      </c>
      <c r="J4253" t="s">
        <v>592</v>
      </c>
      <c r="K4253" s="5" t="s">
        <v>73</v>
      </c>
      <c r="L4253" s="5" t="s">
        <v>28</v>
      </c>
      <c r="M4253" t="s">
        <v>117</v>
      </c>
      <c r="N4253" s="5" t="s">
        <v>118</v>
      </c>
      <c r="O4253" s="5" t="s">
        <v>31</v>
      </c>
      <c r="P4253" t="s">
        <v>437</v>
      </c>
      <c r="Q4253" s="5" t="s">
        <v>33</v>
      </c>
      <c r="R4253" s="1">
        <v>7</v>
      </c>
      <c r="S4253" s="1">
        <v>1395</v>
      </c>
      <c r="T4253">
        <v>0.2</v>
      </c>
      <c r="U4253" s="1">
        <v>803</v>
      </c>
      <c r="V4253" s="1">
        <v>5621</v>
      </c>
      <c r="W4253" s="1">
        <v>7812</v>
      </c>
      <c r="X4253" s="1">
        <v>2191</v>
      </c>
      <c r="Y4253" s="7">
        <v>0.28046594982078854</v>
      </c>
    </row>
    <row r="4254" spans="1:25">
      <c r="A4254" t="s">
        <v>5816</v>
      </c>
      <c r="B4254" s="3" t="str">
        <f t="shared" si="132"/>
        <v>Sep</v>
      </c>
      <c r="C4254" s="3" t="str">
        <f t="shared" si="133"/>
        <v>2025</v>
      </c>
      <c r="D4254" s="3">
        <v>45927</v>
      </c>
      <c r="E4254" t="s">
        <v>906</v>
      </c>
      <c r="F4254" t="s">
        <v>78</v>
      </c>
      <c r="G4254" s="5" t="s">
        <v>49</v>
      </c>
      <c r="H4254" s="5" t="s">
        <v>50</v>
      </c>
      <c r="I4254" t="s">
        <v>212</v>
      </c>
      <c r="J4254" t="s">
        <v>1446</v>
      </c>
      <c r="K4254" s="5" t="s">
        <v>73</v>
      </c>
      <c r="L4254" s="5" t="s">
        <v>54</v>
      </c>
      <c r="M4254" t="s">
        <v>117</v>
      </c>
      <c r="N4254" s="5" t="s">
        <v>118</v>
      </c>
      <c r="O4254" s="5" t="s">
        <v>31</v>
      </c>
      <c r="P4254" t="s">
        <v>180</v>
      </c>
      <c r="Q4254" s="5" t="s">
        <v>45</v>
      </c>
      <c r="R4254" s="1">
        <v>1</v>
      </c>
      <c r="S4254" s="1">
        <v>4915</v>
      </c>
      <c r="T4254">
        <v>0.1</v>
      </c>
      <c r="U4254" s="1">
        <v>3295</v>
      </c>
      <c r="V4254" s="1">
        <v>3295</v>
      </c>
      <c r="W4254" s="1">
        <v>4423.5</v>
      </c>
      <c r="X4254" s="1">
        <v>1128.5</v>
      </c>
      <c r="Y4254" s="7">
        <v>0.25511472815643721</v>
      </c>
    </row>
    <row r="4255" spans="1:25">
      <c r="A4255" t="s">
        <v>5817</v>
      </c>
      <c r="B4255" s="3" t="str">
        <f t="shared" si="132"/>
        <v>Dec</v>
      </c>
      <c r="C4255" s="3" t="str">
        <f t="shared" si="133"/>
        <v>2023</v>
      </c>
      <c r="D4255" s="3">
        <v>45262</v>
      </c>
      <c r="E4255" t="s">
        <v>1332</v>
      </c>
      <c r="F4255" t="s">
        <v>2112</v>
      </c>
      <c r="G4255" s="5" t="s">
        <v>49</v>
      </c>
      <c r="H4255" s="5" t="s">
        <v>50</v>
      </c>
      <c r="I4255" t="s">
        <v>1062</v>
      </c>
      <c r="J4255" t="s">
        <v>440</v>
      </c>
      <c r="K4255" s="5" t="s">
        <v>95</v>
      </c>
      <c r="L4255" s="5" t="s">
        <v>42</v>
      </c>
      <c r="M4255" t="s">
        <v>65</v>
      </c>
      <c r="N4255" s="5" t="s">
        <v>66</v>
      </c>
      <c r="O4255" s="5" t="s">
        <v>31</v>
      </c>
      <c r="P4255" t="s">
        <v>274</v>
      </c>
      <c r="Q4255" s="5" t="s">
        <v>75</v>
      </c>
      <c r="R4255" s="1">
        <v>4</v>
      </c>
      <c r="S4255" s="1">
        <v>1935</v>
      </c>
      <c r="T4255">
        <v>0.1</v>
      </c>
      <c r="U4255" s="1">
        <v>1142</v>
      </c>
      <c r="V4255" s="1">
        <v>4568</v>
      </c>
      <c r="W4255" s="1">
        <v>6966</v>
      </c>
      <c r="X4255" s="1">
        <v>2398</v>
      </c>
      <c r="Y4255" s="7">
        <v>0.34424346827447605</v>
      </c>
    </row>
    <row r="4256" spans="1:25">
      <c r="A4256" t="s">
        <v>5818</v>
      </c>
      <c r="B4256" s="3" t="str">
        <f t="shared" si="132"/>
        <v>Feb</v>
      </c>
      <c r="C4256" s="3" t="str">
        <f t="shared" si="133"/>
        <v>2024</v>
      </c>
      <c r="D4256" s="3">
        <v>45344</v>
      </c>
      <c r="E4256" t="s">
        <v>1375</v>
      </c>
      <c r="F4256" t="s">
        <v>267</v>
      </c>
      <c r="G4256" s="5" t="s">
        <v>106</v>
      </c>
      <c r="H4256" s="5" t="s">
        <v>107</v>
      </c>
      <c r="I4256" t="s">
        <v>163</v>
      </c>
      <c r="J4256" t="s">
        <v>688</v>
      </c>
      <c r="K4256" s="5" t="s">
        <v>95</v>
      </c>
      <c r="L4256" s="5" t="s">
        <v>116</v>
      </c>
      <c r="M4256" t="s">
        <v>29</v>
      </c>
      <c r="N4256" s="5" t="s">
        <v>30</v>
      </c>
      <c r="O4256" s="5" t="s">
        <v>31</v>
      </c>
      <c r="P4256" t="s">
        <v>89</v>
      </c>
      <c r="Q4256" s="5" t="s">
        <v>75</v>
      </c>
      <c r="R4256" s="1">
        <v>3</v>
      </c>
      <c r="S4256" s="1">
        <v>876</v>
      </c>
      <c r="T4256">
        <v>0.1</v>
      </c>
      <c r="U4256" s="1">
        <v>635</v>
      </c>
      <c r="V4256" s="1">
        <v>1905</v>
      </c>
      <c r="W4256" s="1">
        <v>2365.2000000000003</v>
      </c>
      <c r="X4256" s="1">
        <v>460.20000000000027</v>
      </c>
      <c r="Y4256" s="7">
        <v>0.1945712836123796</v>
      </c>
    </row>
    <row r="4257" spans="1:25">
      <c r="A4257" t="s">
        <v>5819</v>
      </c>
      <c r="B4257" s="3" t="str">
        <f t="shared" si="132"/>
        <v>Aug</v>
      </c>
      <c r="C4257" s="3" t="str">
        <f t="shared" si="133"/>
        <v>2024</v>
      </c>
      <c r="D4257" s="3">
        <v>45531</v>
      </c>
      <c r="E4257" t="s">
        <v>1500</v>
      </c>
      <c r="F4257" t="s">
        <v>1743</v>
      </c>
      <c r="G4257" s="5" t="s">
        <v>23</v>
      </c>
      <c r="H4257" s="5" t="s">
        <v>24</v>
      </c>
      <c r="I4257" t="s">
        <v>625</v>
      </c>
      <c r="J4257" t="s">
        <v>1797</v>
      </c>
      <c r="K4257" s="5" t="s">
        <v>27</v>
      </c>
      <c r="L4257" s="5" t="s">
        <v>54</v>
      </c>
      <c r="M4257" t="s">
        <v>117</v>
      </c>
      <c r="N4257" s="5" t="s">
        <v>118</v>
      </c>
      <c r="O4257" s="5" t="s">
        <v>31</v>
      </c>
      <c r="P4257" t="s">
        <v>249</v>
      </c>
      <c r="Q4257" s="5" t="s">
        <v>75</v>
      </c>
      <c r="R4257" s="1">
        <v>2</v>
      </c>
      <c r="S4257" s="1">
        <v>3251</v>
      </c>
      <c r="T4257">
        <v>0.25</v>
      </c>
      <c r="U4257" s="1">
        <v>2375</v>
      </c>
      <c r="V4257" s="1">
        <v>4750</v>
      </c>
      <c r="W4257" s="1">
        <v>4876.5</v>
      </c>
      <c r="X4257" s="1">
        <v>126.5</v>
      </c>
      <c r="Y4257" s="7">
        <v>2.5940736183738336E-2</v>
      </c>
    </row>
    <row r="4258" spans="1:25">
      <c r="A4258" t="s">
        <v>5820</v>
      </c>
      <c r="B4258" s="3" t="str">
        <f t="shared" si="132"/>
        <v>Jul</v>
      </c>
      <c r="C4258" s="3" t="str">
        <f t="shared" si="133"/>
        <v>2024</v>
      </c>
      <c r="D4258" s="3">
        <v>45478</v>
      </c>
      <c r="E4258" t="s">
        <v>2613</v>
      </c>
      <c r="F4258" t="s">
        <v>2086</v>
      </c>
      <c r="G4258" s="5" t="s">
        <v>23</v>
      </c>
      <c r="H4258" s="5" t="s">
        <v>24</v>
      </c>
      <c r="I4258" t="s">
        <v>400</v>
      </c>
      <c r="J4258" t="s">
        <v>819</v>
      </c>
      <c r="K4258" s="5" t="s">
        <v>95</v>
      </c>
      <c r="L4258" s="5" t="s">
        <v>54</v>
      </c>
      <c r="M4258" t="s">
        <v>87</v>
      </c>
      <c r="N4258" s="5" t="s">
        <v>88</v>
      </c>
      <c r="O4258" s="5" t="s">
        <v>31</v>
      </c>
      <c r="P4258" t="s">
        <v>244</v>
      </c>
      <c r="Q4258" s="5" t="s">
        <v>45</v>
      </c>
      <c r="R4258" s="1">
        <v>8</v>
      </c>
      <c r="S4258" s="1">
        <v>568</v>
      </c>
      <c r="T4258">
        <v>0.2</v>
      </c>
      <c r="U4258" s="1">
        <v>301</v>
      </c>
      <c r="V4258" s="1">
        <v>2408</v>
      </c>
      <c r="W4258" s="1">
        <v>3635.2000000000003</v>
      </c>
      <c r="X4258" s="1">
        <v>1227.2000000000003</v>
      </c>
      <c r="Y4258" s="7">
        <v>0.33758802816901412</v>
      </c>
    </row>
    <row r="4259" spans="1:25">
      <c r="A4259" t="s">
        <v>5821</v>
      </c>
      <c r="B4259" s="3" t="str">
        <f t="shared" si="132"/>
        <v>Apr</v>
      </c>
      <c r="C4259" s="3" t="str">
        <f t="shared" si="133"/>
        <v>2024</v>
      </c>
      <c r="D4259" s="3">
        <v>45389</v>
      </c>
      <c r="E4259" t="s">
        <v>1143</v>
      </c>
      <c r="F4259" t="s">
        <v>2230</v>
      </c>
      <c r="G4259" s="5" t="s">
        <v>23</v>
      </c>
      <c r="H4259" s="5" t="s">
        <v>24</v>
      </c>
      <c r="I4259" t="s">
        <v>62</v>
      </c>
      <c r="J4259" t="s">
        <v>808</v>
      </c>
      <c r="K4259" s="5" t="s">
        <v>53</v>
      </c>
      <c r="L4259" s="5" t="s">
        <v>116</v>
      </c>
      <c r="M4259" t="s">
        <v>87</v>
      </c>
      <c r="N4259" s="5" t="s">
        <v>88</v>
      </c>
      <c r="O4259" s="5" t="s">
        <v>43</v>
      </c>
      <c r="P4259" t="s">
        <v>396</v>
      </c>
      <c r="Q4259" s="5" t="s">
        <v>45</v>
      </c>
      <c r="R4259" s="1">
        <v>8</v>
      </c>
      <c r="S4259" s="1">
        <v>515</v>
      </c>
      <c r="T4259">
        <v>0.25</v>
      </c>
      <c r="U4259" s="1">
        <v>278</v>
      </c>
      <c r="V4259" s="1">
        <v>2224</v>
      </c>
      <c r="W4259" s="1">
        <v>3090</v>
      </c>
      <c r="X4259" s="1">
        <v>866</v>
      </c>
      <c r="Y4259" s="7">
        <v>0.28025889967637541</v>
      </c>
    </row>
    <row r="4260" spans="1:25">
      <c r="A4260" t="s">
        <v>5822</v>
      </c>
      <c r="B4260" s="3" t="str">
        <f t="shared" si="132"/>
        <v>Mar</v>
      </c>
      <c r="C4260" s="3" t="str">
        <f t="shared" si="133"/>
        <v>2025</v>
      </c>
      <c r="D4260" s="3">
        <v>45732</v>
      </c>
      <c r="E4260" t="s">
        <v>959</v>
      </c>
      <c r="F4260" t="s">
        <v>677</v>
      </c>
      <c r="G4260" s="5" t="s">
        <v>49</v>
      </c>
      <c r="H4260" s="5" t="s">
        <v>50</v>
      </c>
      <c r="I4260" t="s">
        <v>840</v>
      </c>
      <c r="J4260" t="s">
        <v>592</v>
      </c>
      <c r="K4260" s="5" t="s">
        <v>73</v>
      </c>
      <c r="L4260" s="5" t="s">
        <v>64</v>
      </c>
      <c r="M4260" t="s">
        <v>65</v>
      </c>
      <c r="N4260" s="5" t="s">
        <v>66</v>
      </c>
      <c r="O4260" s="5" t="s">
        <v>31</v>
      </c>
      <c r="P4260" t="s">
        <v>32</v>
      </c>
      <c r="Q4260" s="5" t="s">
        <v>75</v>
      </c>
      <c r="R4260" s="1">
        <v>5</v>
      </c>
      <c r="S4260" s="1">
        <v>4978</v>
      </c>
      <c r="T4260">
        <v>0.2</v>
      </c>
      <c r="U4260" s="1">
        <v>3591</v>
      </c>
      <c r="V4260" s="1">
        <v>17955</v>
      </c>
      <c r="W4260" s="1">
        <v>19912</v>
      </c>
      <c r="X4260" s="1">
        <v>1957</v>
      </c>
      <c r="Y4260" s="7">
        <v>9.82824427480916E-2</v>
      </c>
    </row>
    <row r="4261" spans="1:25">
      <c r="A4261" t="s">
        <v>5823</v>
      </c>
      <c r="B4261" s="3" t="str">
        <f t="shared" si="132"/>
        <v>Sep</v>
      </c>
      <c r="C4261" s="3" t="str">
        <f t="shared" si="133"/>
        <v>2022</v>
      </c>
      <c r="D4261" s="3">
        <v>44812</v>
      </c>
      <c r="E4261" t="s">
        <v>767</v>
      </c>
      <c r="F4261" t="s">
        <v>1710</v>
      </c>
      <c r="G4261" s="5" t="s">
        <v>23</v>
      </c>
      <c r="H4261" s="5" t="s">
        <v>24</v>
      </c>
      <c r="I4261" t="s">
        <v>853</v>
      </c>
      <c r="J4261" t="s">
        <v>408</v>
      </c>
      <c r="K4261" s="5" t="s">
        <v>27</v>
      </c>
      <c r="L4261" s="5" t="s">
        <v>64</v>
      </c>
      <c r="M4261" t="s">
        <v>117</v>
      </c>
      <c r="N4261" s="5" t="s">
        <v>118</v>
      </c>
      <c r="O4261" s="5" t="s">
        <v>31</v>
      </c>
      <c r="P4261" t="s">
        <v>131</v>
      </c>
      <c r="Q4261" s="5" t="s">
        <v>33</v>
      </c>
      <c r="R4261" s="1">
        <v>5</v>
      </c>
      <c r="S4261" s="1">
        <v>283</v>
      </c>
      <c r="T4261">
        <v>0.1</v>
      </c>
      <c r="U4261" s="1">
        <v>176</v>
      </c>
      <c r="V4261" s="1">
        <v>880</v>
      </c>
      <c r="W4261" s="1">
        <v>1273.5</v>
      </c>
      <c r="X4261" s="1">
        <v>393.5</v>
      </c>
      <c r="Y4261" s="7">
        <v>0.30899096976835494</v>
      </c>
    </row>
    <row r="4262" spans="1:25">
      <c r="A4262" t="s">
        <v>5824</v>
      </c>
      <c r="B4262" s="3" t="str">
        <f t="shared" si="132"/>
        <v>Dec</v>
      </c>
      <c r="C4262" s="3" t="str">
        <f t="shared" si="133"/>
        <v>2022</v>
      </c>
      <c r="D4262" s="3">
        <v>44902</v>
      </c>
      <c r="E4262" t="s">
        <v>1082</v>
      </c>
      <c r="F4262" t="s">
        <v>1690</v>
      </c>
      <c r="G4262" s="5" t="s">
        <v>23</v>
      </c>
      <c r="H4262" s="5" t="s">
        <v>24</v>
      </c>
      <c r="I4262" t="s">
        <v>500</v>
      </c>
      <c r="J4262" t="s">
        <v>2227</v>
      </c>
      <c r="K4262" s="5" t="s">
        <v>41</v>
      </c>
      <c r="L4262" s="5" t="s">
        <v>116</v>
      </c>
      <c r="M4262" t="s">
        <v>87</v>
      </c>
      <c r="N4262" s="5" t="s">
        <v>88</v>
      </c>
      <c r="O4262" s="5" t="s">
        <v>31</v>
      </c>
      <c r="P4262" t="s">
        <v>119</v>
      </c>
      <c r="Q4262" s="5" t="s">
        <v>45</v>
      </c>
      <c r="R4262" s="1">
        <v>1</v>
      </c>
      <c r="S4262" s="1">
        <v>1982</v>
      </c>
      <c r="T4262">
        <v>0.1</v>
      </c>
      <c r="U4262" s="1">
        <v>1305</v>
      </c>
      <c r="V4262" s="1">
        <v>1305</v>
      </c>
      <c r="W4262" s="1">
        <v>1783.8</v>
      </c>
      <c r="X4262" s="1">
        <v>478.79999999999995</v>
      </c>
      <c r="Y4262" s="7">
        <v>0.26841574167507565</v>
      </c>
    </row>
    <row r="4263" spans="1:25">
      <c r="A4263" t="s">
        <v>5825</v>
      </c>
      <c r="B4263" s="3" t="str">
        <f t="shared" si="132"/>
        <v>Apr</v>
      </c>
      <c r="C4263" s="3" t="str">
        <f t="shared" si="133"/>
        <v>2023</v>
      </c>
      <c r="D4263" s="3">
        <v>45020</v>
      </c>
      <c r="E4263" t="s">
        <v>1382</v>
      </c>
      <c r="F4263" t="s">
        <v>1434</v>
      </c>
      <c r="G4263" s="5" t="s">
        <v>106</v>
      </c>
      <c r="H4263" s="5" t="s">
        <v>107</v>
      </c>
      <c r="I4263" t="s">
        <v>469</v>
      </c>
      <c r="J4263" t="s">
        <v>870</v>
      </c>
      <c r="K4263" s="5" t="s">
        <v>41</v>
      </c>
      <c r="L4263" s="5" t="s">
        <v>28</v>
      </c>
      <c r="M4263" t="s">
        <v>55</v>
      </c>
      <c r="N4263" s="5" t="s">
        <v>56</v>
      </c>
      <c r="O4263" s="5" t="s">
        <v>31</v>
      </c>
      <c r="P4263" t="s">
        <v>437</v>
      </c>
      <c r="Q4263" s="5" t="s">
        <v>33</v>
      </c>
      <c r="R4263" s="1">
        <v>1</v>
      </c>
      <c r="S4263" s="1">
        <v>1037</v>
      </c>
      <c r="T4263">
        <v>0.05</v>
      </c>
      <c r="U4263" s="1">
        <v>715</v>
      </c>
      <c r="V4263" s="1">
        <v>715</v>
      </c>
      <c r="W4263" s="1">
        <v>985.15</v>
      </c>
      <c r="X4263" s="1">
        <v>270.14999999999998</v>
      </c>
      <c r="Y4263" s="7">
        <v>0.27422219966502559</v>
      </c>
    </row>
    <row r="4264" spans="1:25">
      <c r="A4264" t="s">
        <v>5826</v>
      </c>
      <c r="B4264" s="3" t="str">
        <f t="shared" si="132"/>
        <v>Jun</v>
      </c>
      <c r="C4264" s="3" t="str">
        <f t="shared" si="133"/>
        <v>2023</v>
      </c>
      <c r="D4264" s="3">
        <v>45093</v>
      </c>
      <c r="E4264" t="s">
        <v>922</v>
      </c>
      <c r="F4264" t="s">
        <v>2127</v>
      </c>
      <c r="G4264" s="5" t="s">
        <v>106</v>
      </c>
      <c r="H4264" s="5" t="s">
        <v>107</v>
      </c>
      <c r="I4264" t="s">
        <v>1058</v>
      </c>
      <c r="J4264" t="s">
        <v>1164</v>
      </c>
      <c r="K4264" s="5" t="s">
        <v>41</v>
      </c>
      <c r="L4264" s="5" t="s">
        <v>42</v>
      </c>
      <c r="M4264" t="s">
        <v>117</v>
      </c>
      <c r="N4264" s="5" t="s">
        <v>118</v>
      </c>
      <c r="O4264" s="5" t="s">
        <v>43</v>
      </c>
      <c r="P4264" t="s">
        <v>285</v>
      </c>
      <c r="Q4264" s="5" t="s">
        <v>45</v>
      </c>
      <c r="R4264" s="1">
        <v>2</v>
      </c>
      <c r="S4264" s="1">
        <v>2793</v>
      </c>
      <c r="T4264">
        <v>0</v>
      </c>
      <c r="U4264" s="1">
        <v>1896</v>
      </c>
      <c r="V4264" s="1">
        <v>3792</v>
      </c>
      <c r="W4264" s="1">
        <v>5586</v>
      </c>
      <c r="X4264" s="1">
        <v>1794</v>
      </c>
      <c r="Y4264" s="7">
        <v>0.32116004296455425</v>
      </c>
    </row>
    <row r="4265" spans="1:25">
      <c r="A4265" t="s">
        <v>5827</v>
      </c>
      <c r="B4265" s="3" t="str">
        <f t="shared" si="132"/>
        <v>Feb</v>
      </c>
      <c r="C4265" s="3" t="str">
        <f t="shared" si="133"/>
        <v>2025</v>
      </c>
      <c r="D4265" s="3">
        <v>45695</v>
      </c>
      <c r="E4265" t="s">
        <v>2642</v>
      </c>
      <c r="F4265" t="s">
        <v>798</v>
      </c>
      <c r="G4265" s="5" t="s">
        <v>49</v>
      </c>
      <c r="H4265" s="5" t="s">
        <v>50</v>
      </c>
      <c r="I4265" t="s">
        <v>1140</v>
      </c>
      <c r="J4265" t="s">
        <v>405</v>
      </c>
      <c r="K4265" s="5" t="s">
        <v>53</v>
      </c>
      <c r="L4265" s="5" t="s">
        <v>116</v>
      </c>
      <c r="M4265" t="s">
        <v>29</v>
      </c>
      <c r="N4265" s="5" t="s">
        <v>30</v>
      </c>
      <c r="O4265" s="5" t="s">
        <v>43</v>
      </c>
      <c r="P4265" t="s">
        <v>295</v>
      </c>
      <c r="Q4265" s="5" t="s">
        <v>75</v>
      </c>
      <c r="R4265" s="1">
        <v>8</v>
      </c>
      <c r="S4265" s="1">
        <v>4955</v>
      </c>
      <c r="T4265">
        <v>0</v>
      </c>
      <c r="U4265" s="1">
        <v>4164</v>
      </c>
      <c r="V4265" s="1">
        <v>33312</v>
      </c>
      <c r="W4265" s="1">
        <v>39640</v>
      </c>
      <c r="X4265" s="1">
        <v>6328</v>
      </c>
      <c r="Y4265" s="7">
        <v>0.15963673057517658</v>
      </c>
    </row>
    <row r="4266" spans="1:25">
      <c r="A4266" t="s">
        <v>5828</v>
      </c>
      <c r="B4266" s="3" t="str">
        <f t="shared" si="132"/>
        <v>Jul</v>
      </c>
      <c r="C4266" s="3" t="str">
        <f t="shared" si="133"/>
        <v>2023</v>
      </c>
      <c r="D4266" s="3">
        <v>45132</v>
      </c>
      <c r="E4266" t="s">
        <v>365</v>
      </c>
      <c r="F4266" t="s">
        <v>2131</v>
      </c>
      <c r="G4266" s="5" t="s">
        <v>49</v>
      </c>
      <c r="H4266" s="5" t="s">
        <v>50</v>
      </c>
      <c r="I4266" t="s">
        <v>388</v>
      </c>
      <c r="J4266" t="s">
        <v>1178</v>
      </c>
      <c r="K4266" s="5" t="s">
        <v>73</v>
      </c>
      <c r="L4266" s="5" t="s">
        <v>54</v>
      </c>
      <c r="M4266" t="s">
        <v>117</v>
      </c>
      <c r="N4266" s="5" t="s">
        <v>118</v>
      </c>
      <c r="O4266" s="5" t="s">
        <v>31</v>
      </c>
      <c r="P4266" t="s">
        <v>202</v>
      </c>
      <c r="Q4266" s="5" t="s">
        <v>33</v>
      </c>
      <c r="R4266" s="1">
        <v>5</v>
      </c>
      <c r="S4266" s="1">
        <v>4414</v>
      </c>
      <c r="T4266">
        <v>0.2</v>
      </c>
      <c r="U4266" s="1">
        <v>3613</v>
      </c>
      <c r="V4266" s="1">
        <v>18065</v>
      </c>
      <c r="W4266" s="1">
        <v>17656</v>
      </c>
      <c r="X4266" s="1">
        <v>-409</v>
      </c>
      <c r="Y4266" s="7">
        <v>-2.3164929768917084E-2</v>
      </c>
    </row>
    <row r="4267" spans="1:25">
      <c r="A4267" t="s">
        <v>5829</v>
      </c>
      <c r="B4267" s="3" t="str">
        <f t="shared" si="132"/>
        <v>Jun</v>
      </c>
      <c r="C4267" s="3" t="str">
        <f t="shared" si="133"/>
        <v>2025</v>
      </c>
      <c r="D4267" s="3">
        <v>45837</v>
      </c>
      <c r="E4267" t="s">
        <v>2097</v>
      </c>
      <c r="F4267" t="s">
        <v>578</v>
      </c>
      <c r="G4267" s="5" t="s">
        <v>106</v>
      </c>
      <c r="H4267" s="5" t="s">
        <v>107</v>
      </c>
      <c r="I4267" t="s">
        <v>1309</v>
      </c>
      <c r="J4267" t="s">
        <v>1573</v>
      </c>
      <c r="K4267" s="5" t="s">
        <v>95</v>
      </c>
      <c r="L4267" s="5" t="s">
        <v>54</v>
      </c>
      <c r="M4267" t="s">
        <v>55</v>
      </c>
      <c r="N4267" s="5" t="s">
        <v>56</v>
      </c>
      <c r="O4267" s="5" t="s">
        <v>31</v>
      </c>
      <c r="P4267" t="s">
        <v>326</v>
      </c>
      <c r="Q4267" s="5" t="s">
        <v>45</v>
      </c>
      <c r="R4267" s="1">
        <v>3</v>
      </c>
      <c r="S4267" s="1">
        <v>1998</v>
      </c>
      <c r="T4267">
        <v>0.1</v>
      </c>
      <c r="U4267" s="1">
        <v>1397</v>
      </c>
      <c r="V4267" s="1">
        <v>4191</v>
      </c>
      <c r="W4267" s="1">
        <v>5394.6</v>
      </c>
      <c r="X4267" s="1">
        <v>1203.6000000000004</v>
      </c>
      <c r="Y4267" s="7">
        <v>0.22311200088977873</v>
      </c>
    </row>
    <row r="4268" spans="1:25">
      <c r="A4268" t="s">
        <v>5830</v>
      </c>
      <c r="B4268" s="3" t="str">
        <f t="shared" si="132"/>
        <v>Dec</v>
      </c>
      <c r="C4268" s="3" t="str">
        <f t="shared" si="133"/>
        <v>2023</v>
      </c>
      <c r="D4268" s="3">
        <v>45279</v>
      </c>
      <c r="E4268" t="s">
        <v>1131</v>
      </c>
      <c r="F4268" t="s">
        <v>1012</v>
      </c>
      <c r="G4268" s="5" t="s">
        <v>37</v>
      </c>
      <c r="H4268" s="5" t="s">
        <v>38</v>
      </c>
      <c r="I4268" t="s">
        <v>1200</v>
      </c>
      <c r="J4268" t="s">
        <v>1986</v>
      </c>
      <c r="K4268" s="5" t="s">
        <v>95</v>
      </c>
      <c r="L4268" s="5" t="s">
        <v>42</v>
      </c>
      <c r="M4268" t="s">
        <v>117</v>
      </c>
      <c r="N4268" s="5" t="s">
        <v>118</v>
      </c>
      <c r="O4268" s="5" t="s">
        <v>43</v>
      </c>
      <c r="P4268" t="s">
        <v>153</v>
      </c>
      <c r="Q4268" s="5" t="s">
        <v>45</v>
      </c>
      <c r="R4268" s="1">
        <v>6</v>
      </c>
      <c r="S4268" s="1">
        <v>1190</v>
      </c>
      <c r="T4268">
        <v>0.15</v>
      </c>
      <c r="U4268" s="1">
        <v>707</v>
      </c>
      <c r="V4268" s="1">
        <v>4242</v>
      </c>
      <c r="W4268" s="1">
        <v>6069</v>
      </c>
      <c r="X4268" s="1">
        <v>1827</v>
      </c>
      <c r="Y4268" s="7">
        <v>0.30103806228373703</v>
      </c>
    </row>
    <row r="4269" spans="1:25">
      <c r="A4269" t="s">
        <v>5831</v>
      </c>
      <c r="B4269" s="3" t="str">
        <f t="shared" si="132"/>
        <v>Feb</v>
      </c>
      <c r="C4269" s="3" t="str">
        <f t="shared" si="133"/>
        <v>2024</v>
      </c>
      <c r="D4269" s="3">
        <v>45343</v>
      </c>
      <c r="E4269" t="s">
        <v>1240</v>
      </c>
      <c r="F4269" t="s">
        <v>3335</v>
      </c>
      <c r="G4269" s="5" t="s">
        <v>37</v>
      </c>
      <c r="H4269" s="5" t="s">
        <v>38</v>
      </c>
      <c r="I4269" t="s">
        <v>1707</v>
      </c>
      <c r="J4269" t="s">
        <v>1629</v>
      </c>
      <c r="K4269" s="5" t="s">
        <v>41</v>
      </c>
      <c r="L4269" s="5" t="s">
        <v>28</v>
      </c>
      <c r="M4269" t="s">
        <v>55</v>
      </c>
      <c r="N4269" s="5" t="s">
        <v>56</v>
      </c>
      <c r="O4269" s="5" t="s">
        <v>43</v>
      </c>
      <c r="P4269" t="s">
        <v>136</v>
      </c>
      <c r="Q4269" s="5" t="s">
        <v>33</v>
      </c>
      <c r="R4269" s="1">
        <v>3</v>
      </c>
      <c r="S4269" s="1">
        <v>4202</v>
      </c>
      <c r="T4269">
        <v>0.1</v>
      </c>
      <c r="U4269" s="1">
        <v>2832</v>
      </c>
      <c r="V4269" s="1">
        <v>8496</v>
      </c>
      <c r="W4269" s="1">
        <v>11345.4</v>
      </c>
      <c r="X4269" s="1">
        <v>2849.3999999999996</v>
      </c>
      <c r="Y4269" s="7">
        <v>0.2511502459146438</v>
      </c>
    </row>
    <row r="4270" spans="1:25">
      <c r="A4270" t="s">
        <v>5832</v>
      </c>
      <c r="B4270" s="3" t="str">
        <f t="shared" si="132"/>
        <v>Sep</v>
      </c>
      <c r="C4270" s="3" t="str">
        <f t="shared" si="133"/>
        <v>2023</v>
      </c>
      <c r="D4270" s="3">
        <v>45181</v>
      </c>
      <c r="E4270" t="s">
        <v>751</v>
      </c>
      <c r="F4270" t="s">
        <v>357</v>
      </c>
      <c r="G4270" s="5" t="s">
        <v>61</v>
      </c>
      <c r="H4270" s="5" t="s">
        <v>50</v>
      </c>
      <c r="I4270" t="s">
        <v>302</v>
      </c>
      <c r="J4270" t="s">
        <v>1619</v>
      </c>
      <c r="K4270" s="5" t="s">
        <v>53</v>
      </c>
      <c r="L4270" s="5" t="s">
        <v>64</v>
      </c>
      <c r="M4270" t="s">
        <v>87</v>
      </c>
      <c r="N4270" s="5" t="s">
        <v>88</v>
      </c>
      <c r="O4270" s="5" t="s">
        <v>31</v>
      </c>
      <c r="P4270" t="s">
        <v>274</v>
      </c>
      <c r="Q4270" s="5" t="s">
        <v>33</v>
      </c>
      <c r="R4270" s="1">
        <v>5</v>
      </c>
      <c r="S4270" s="1">
        <v>4264</v>
      </c>
      <c r="T4270">
        <v>0.05</v>
      </c>
      <c r="U4270" s="1">
        <v>3600</v>
      </c>
      <c r="V4270" s="1">
        <v>18000</v>
      </c>
      <c r="W4270" s="1">
        <v>20254</v>
      </c>
      <c r="X4270" s="1">
        <v>2254</v>
      </c>
      <c r="Y4270" s="7">
        <v>0.11128665942529871</v>
      </c>
    </row>
    <row r="4271" spans="1:25">
      <c r="A4271" t="s">
        <v>5833</v>
      </c>
      <c r="B4271" s="3" t="str">
        <f t="shared" si="132"/>
        <v>Jul</v>
      </c>
      <c r="C4271" s="3" t="str">
        <f t="shared" si="133"/>
        <v>2025</v>
      </c>
      <c r="D4271" s="3">
        <v>45852</v>
      </c>
      <c r="E4271" t="s">
        <v>2085</v>
      </c>
      <c r="F4271" t="s">
        <v>843</v>
      </c>
      <c r="G4271" s="5" t="s">
        <v>61</v>
      </c>
      <c r="H4271" s="5" t="s">
        <v>50</v>
      </c>
      <c r="I4271" t="s">
        <v>525</v>
      </c>
      <c r="J4271" t="s">
        <v>1619</v>
      </c>
      <c r="K4271" s="5" t="s">
        <v>53</v>
      </c>
      <c r="L4271" s="5" t="s">
        <v>54</v>
      </c>
      <c r="M4271" t="s">
        <v>55</v>
      </c>
      <c r="N4271" s="5" t="s">
        <v>56</v>
      </c>
      <c r="O4271" s="5" t="s">
        <v>43</v>
      </c>
      <c r="P4271" t="s">
        <v>228</v>
      </c>
      <c r="Q4271" s="5" t="s">
        <v>33</v>
      </c>
      <c r="R4271" s="1">
        <v>6</v>
      </c>
      <c r="S4271" s="1">
        <v>1940</v>
      </c>
      <c r="T4271">
        <v>0.25</v>
      </c>
      <c r="U4271" s="1">
        <v>1063</v>
      </c>
      <c r="V4271" s="1">
        <v>6378</v>
      </c>
      <c r="W4271" s="1">
        <v>8730</v>
      </c>
      <c r="X4271" s="1">
        <v>2352</v>
      </c>
      <c r="Y4271" s="7">
        <v>0.26941580756013744</v>
      </c>
    </row>
    <row r="4272" spans="1:25">
      <c r="A4272" t="s">
        <v>5834</v>
      </c>
      <c r="B4272" s="3" t="str">
        <f t="shared" si="132"/>
        <v>Jul</v>
      </c>
      <c r="C4272" s="3" t="str">
        <f t="shared" si="133"/>
        <v>2024</v>
      </c>
      <c r="D4272" s="3">
        <v>45484</v>
      </c>
      <c r="E4272" t="s">
        <v>1440</v>
      </c>
      <c r="F4272" t="s">
        <v>1083</v>
      </c>
      <c r="G4272" s="5" t="s">
        <v>37</v>
      </c>
      <c r="H4272" s="5" t="s">
        <v>38</v>
      </c>
      <c r="I4272" t="s">
        <v>226</v>
      </c>
      <c r="J4272" t="s">
        <v>870</v>
      </c>
      <c r="K4272" s="5" t="s">
        <v>41</v>
      </c>
      <c r="L4272" s="5" t="s">
        <v>116</v>
      </c>
      <c r="M4272" t="s">
        <v>87</v>
      </c>
      <c r="N4272" s="5" t="s">
        <v>88</v>
      </c>
      <c r="O4272" s="5" t="s">
        <v>31</v>
      </c>
      <c r="P4272" t="s">
        <v>67</v>
      </c>
      <c r="Q4272" s="5" t="s">
        <v>75</v>
      </c>
      <c r="R4272" s="1">
        <v>4</v>
      </c>
      <c r="S4272" s="1">
        <v>1081</v>
      </c>
      <c r="T4272">
        <v>0.15</v>
      </c>
      <c r="U4272" s="1">
        <v>817</v>
      </c>
      <c r="V4272" s="1">
        <v>3268</v>
      </c>
      <c r="W4272" s="1">
        <v>3675.4</v>
      </c>
      <c r="X4272" s="1">
        <v>407.40000000000009</v>
      </c>
      <c r="Y4272" s="7">
        <v>0.11084507808673888</v>
      </c>
    </row>
    <row r="4273" spans="1:25">
      <c r="A4273" t="s">
        <v>5835</v>
      </c>
      <c r="B4273" s="3" t="str">
        <f t="shared" si="132"/>
        <v>Jan</v>
      </c>
      <c r="C4273" s="3" t="str">
        <f t="shared" si="133"/>
        <v>2025</v>
      </c>
      <c r="D4273" s="3">
        <v>45671</v>
      </c>
      <c r="E4273" t="s">
        <v>2279</v>
      </c>
      <c r="F4273" t="s">
        <v>990</v>
      </c>
      <c r="G4273" s="5" t="s">
        <v>49</v>
      </c>
      <c r="H4273" s="5" t="s">
        <v>50</v>
      </c>
      <c r="I4273" t="s">
        <v>974</v>
      </c>
      <c r="J4273" t="s">
        <v>1598</v>
      </c>
      <c r="K4273" s="5" t="s">
        <v>53</v>
      </c>
      <c r="L4273" s="5" t="s">
        <v>42</v>
      </c>
      <c r="M4273" t="s">
        <v>55</v>
      </c>
      <c r="N4273" s="5" t="s">
        <v>56</v>
      </c>
      <c r="O4273" s="5" t="s">
        <v>31</v>
      </c>
      <c r="P4273" t="s">
        <v>67</v>
      </c>
      <c r="Q4273" s="5" t="s">
        <v>75</v>
      </c>
      <c r="R4273" s="1">
        <v>4</v>
      </c>
      <c r="S4273" s="1">
        <v>3269</v>
      </c>
      <c r="T4273">
        <v>0.2</v>
      </c>
      <c r="U4273" s="1">
        <v>1862</v>
      </c>
      <c r="V4273" s="1">
        <v>7448</v>
      </c>
      <c r="W4273" s="1">
        <v>10460.800000000001</v>
      </c>
      <c r="X4273" s="1">
        <v>3012.8000000000011</v>
      </c>
      <c r="Y4273" s="7">
        <v>0.28800856531049257</v>
      </c>
    </row>
    <row r="4274" spans="1:25">
      <c r="A4274" t="s">
        <v>5836</v>
      </c>
      <c r="B4274" s="3" t="str">
        <f t="shared" si="132"/>
        <v>Jan</v>
      </c>
      <c r="C4274" s="3" t="str">
        <f t="shared" si="133"/>
        <v>2022</v>
      </c>
      <c r="D4274" s="3">
        <v>44579</v>
      </c>
      <c r="E4274" t="s">
        <v>1206</v>
      </c>
      <c r="F4274" t="s">
        <v>282</v>
      </c>
      <c r="G4274" s="5" t="s">
        <v>49</v>
      </c>
      <c r="H4274" s="5" t="s">
        <v>50</v>
      </c>
      <c r="I4274" t="s">
        <v>258</v>
      </c>
      <c r="J4274" t="s">
        <v>1841</v>
      </c>
      <c r="K4274" s="5" t="s">
        <v>53</v>
      </c>
      <c r="L4274" s="5" t="s">
        <v>54</v>
      </c>
      <c r="M4274" t="s">
        <v>87</v>
      </c>
      <c r="N4274" s="5" t="s">
        <v>88</v>
      </c>
      <c r="O4274" s="5" t="s">
        <v>43</v>
      </c>
      <c r="P4274" t="s">
        <v>74</v>
      </c>
      <c r="Q4274" s="5" t="s">
        <v>75</v>
      </c>
      <c r="R4274" s="1">
        <v>1</v>
      </c>
      <c r="S4274" s="1">
        <v>3786</v>
      </c>
      <c r="T4274">
        <v>0.1</v>
      </c>
      <c r="U4274" s="1">
        <v>3159</v>
      </c>
      <c r="V4274" s="1">
        <v>3159</v>
      </c>
      <c r="W4274" s="1">
        <v>3407.4</v>
      </c>
      <c r="X4274" s="1">
        <v>248.40000000000009</v>
      </c>
      <c r="Y4274" s="7">
        <v>7.2900158478605412E-2</v>
      </c>
    </row>
    <row r="4275" spans="1:25">
      <c r="A4275" t="s">
        <v>5837</v>
      </c>
      <c r="B4275" s="3" t="str">
        <f t="shared" si="132"/>
        <v>Nov</v>
      </c>
      <c r="C4275" s="3" t="str">
        <f t="shared" si="133"/>
        <v>2025</v>
      </c>
      <c r="D4275" s="3">
        <v>45975</v>
      </c>
      <c r="E4275" t="s">
        <v>2658</v>
      </c>
      <c r="F4275" t="s">
        <v>2458</v>
      </c>
      <c r="G4275" s="5" t="s">
        <v>23</v>
      </c>
      <c r="H4275" s="5" t="s">
        <v>24</v>
      </c>
      <c r="I4275" t="s">
        <v>1327</v>
      </c>
      <c r="J4275" t="s">
        <v>678</v>
      </c>
      <c r="K4275" s="5" t="s">
        <v>95</v>
      </c>
      <c r="L4275" s="5" t="s">
        <v>64</v>
      </c>
      <c r="M4275" t="s">
        <v>87</v>
      </c>
      <c r="N4275" s="5" t="s">
        <v>88</v>
      </c>
      <c r="O4275" s="5" t="s">
        <v>43</v>
      </c>
      <c r="P4275" t="s">
        <v>214</v>
      </c>
      <c r="Q4275" s="5" t="s">
        <v>33</v>
      </c>
      <c r="R4275" s="1">
        <v>4</v>
      </c>
      <c r="S4275" s="1">
        <v>3207</v>
      </c>
      <c r="T4275">
        <v>0.25</v>
      </c>
      <c r="U4275" s="1">
        <v>2449</v>
      </c>
      <c r="V4275" s="1">
        <v>9796</v>
      </c>
      <c r="W4275" s="1">
        <v>9621</v>
      </c>
      <c r="X4275" s="1">
        <v>-175</v>
      </c>
      <c r="Y4275" s="7">
        <v>-1.8189377403596298E-2</v>
      </c>
    </row>
    <row r="4276" spans="1:25">
      <c r="A4276" t="s">
        <v>5838</v>
      </c>
      <c r="B4276" s="3" t="str">
        <f t="shared" si="132"/>
        <v>Feb</v>
      </c>
      <c r="C4276" s="3" t="str">
        <f t="shared" si="133"/>
        <v>2023</v>
      </c>
      <c r="D4276" s="3">
        <v>44961</v>
      </c>
      <c r="E4276" t="s">
        <v>1570</v>
      </c>
      <c r="F4276" t="s">
        <v>1572</v>
      </c>
      <c r="G4276" s="5" t="s">
        <v>106</v>
      </c>
      <c r="H4276" s="5" t="s">
        <v>107</v>
      </c>
      <c r="I4276" t="s">
        <v>226</v>
      </c>
      <c r="J4276" t="s">
        <v>970</v>
      </c>
      <c r="K4276" s="5" t="s">
        <v>53</v>
      </c>
      <c r="L4276" s="5" t="s">
        <v>116</v>
      </c>
      <c r="M4276" t="s">
        <v>117</v>
      </c>
      <c r="N4276" s="5" t="s">
        <v>118</v>
      </c>
      <c r="O4276" s="5" t="s">
        <v>31</v>
      </c>
      <c r="P4276" t="s">
        <v>81</v>
      </c>
      <c r="Q4276" s="5" t="s">
        <v>45</v>
      </c>
      <c r="R4276" s="1">
        <v>5</v>
      </c>
      <c r="S4276" s="1">
        <v>1549</v>
      </c>
      <c r="T4276">
        <v>0</v>
      </c>
      <c r="U4276" s="1">
        <v>805</v>
      </c>
      <c r="V4276" s="1">
        <v>4025</v>
      </c>
      <c r="W4276" s="1">
        <v>7745</v>
      </c>
      <c r="X4276" s="1">
        <v>3720</v>
      </c>
      <c r="Y4276" s="7">
        <v>0.48030987734021952</v>
      </c>
    </row>
    <row r="4277" spans="1:25">
      <c r="A4277" t="s">
        <v>5839</v>
      </c>
      <c r="B4277" s="3" t="str">
        <f t="shared" si="132"/>
        <v>May</v>
      </c>
      <c r="C4277" s="3" t="str">
        <f t="shared" si="133"/>
        <v>2025</v>
      </c>
      <c r="D4277" s="3">
        <v>45779</v>
      </c>
      <c r="E4277" t="s">
        <v>1413</v>
      </c>
      <c r="F4277" t="s">
        <v>1566</v>
      </c>
      <c r="G4277" s="5" t="s">
        <v>106</v>
      </c>
      <c r="H4277" s="5" t="s">
        <v>107</v>
      </c>
      <c r="I4277" t="s">
        <v>605</v>
      </c>
      <c r="J4277" t="s">
        <v>784</v>
      </c>
      <c r="K4277" s="5" t="s">
        <v>41</v>
      </c>
      <c r="L4277" s="5" t="s">
        <v>64</v>
      </c>
      <c r="M4277" t="s">
        <v>29</v>
      </c>
      <c r="N4277" s="5" t="s">
        <v>30</v>
      </c>
      <c r="O4277" s="5" t="s">
        <v>43</v>
      </c>
      <c r="P4277" t="s">
        <v>1027</v>
      </c>
      <c r="Q4277" s="5" t="s">
        <v>75</v>
      </c>
      <c r="R4277" s="1">
        <v>4</v>
      </c>
      <c r="S4277" s="1">
        <v>4132</v>
      </c>
      <c r="T4277">
        <v>0.25</v>
      </c>
      <c r="U4277" s="1">
        <v>2132</v>
      </c>
      <c r="V4277" s="1">
        <v>8528</v>
      </c>
      <c r="W4277" s="1">
        <v>12396</v>
      </c>
      <c r="X4277" s="1">
        <v>3868</v>
      </c>
      <c r="Y4277" s="7">
        <v>0.31203614069054536</v>
      </c>
    </row>
    <row r="4278" spans="1:25">
      <c r="A4278" t="s">
        <v>5840</v>
      </c>
      <c r="B4278" s="3" t="str">
        <f t="shared" si="132"/>
        <v>Dec</v>
      </c>
      <c r="C4278" s="3" t="str">
        <f t="shared" si="133"/>
        <v>2022</v>
      </c>
      <c r="D4278" s="3">
        <v>44919</v>
      </c>
      <c r="E4278" t="s">
        <v>2351</v>
      </c>
      <c r="F4278" t="s">
        <v>434</v>
      </c>
      <c r="G4278" s="5" t="s">
        <v>23</v>
      </c>
      <c r="H4278" s="5" t="s">
        <v>24</v>
      </c>
      <c r="I4278" t="s">
        <v>71</v>
      </c>
      <c r="J4278" t="s">
        <v>337</v>
      </c>
      <c r="K4278" s="5" t="s">
        <v>95</v>
      </c>
      <c r="L4278" s="5" t="s">
        <v>116</v>
      </c>
      <c r="M4278" t="s">
        <v>87</v>
      </c>
      <c r="N4278" s="5" t="s">
        <v>88</v>
      </c>
      <c r="O4278" s="5" t="s">
        <v>43</v>
      </c>
      <c r="P4278" t="s">
        <v>180</v>
      </c>
      <c r="Q4278" s="5" t="s">
        <v>75</v>
      </c>
      <c r="R4278" s="1">
        <v>6</v>
      </c>
      <c r="S4278" s="1">
        <v>4941</v>
      </c>
      <c r="T4278">
        <v>0</v>
      </c>
      <c r="U4278" s="1">
        <v>2610</v>
      </c>
      <c r="V4278" s="1">
        <v>15660</v>
      </c>
      <c r="W4278" s="1">
        <v>29646</v>
      </c>
      <c r="X4278" s="1">
        <v>13986</v>
      </c>
      <c r="Y4278" s="7">
        <v>0.47176684881602915</v>
      </c>
    </row>
    <row r="4279" spans="1:25">
      <c r="A4279" t="s">
        <v>5841</v>
      </c>
      <c r="B4279" s="3" t="str">
        <f t="shared" si="132"/>
        <v>Sep</v>
      </c>
      <c r="C4279" s="3" t="str">
        <f t="shared" si="133"/>
        <v>2022</v>
      </c>
      <c r="D4279" s="3">
        <v>44827</v>
      </c>
      <c r="E4279" t="s">
        <v>127</v>
      </c>
      <c r="F4279" t="s">
        <v>773</v>
      </c>
      <c r="G4279" s="5" t="s">
        <v>106</v>
      </c>
      <c r="H4279" s="5" t="s">
        <v>107</v>
      </c>
      <c r="I4279" t="s">
        <v>1149</v>
      </c>
      <c r="J4279" t="s">
        <v>729</v>
      </c>
      <c r="K4279" s="5" t="s">
        <v>27</v>
      </c>
      <c r="L4279" s="5" t="s">
        <v>28</v>
      </c>
      <c r="M4279" t="s">
        <v>65</v>
      </c>
      <c r="N4279" s="5" t="s">
        <v>66</v>
      </c>
      <c r="O4279" s="5" t="s">
        <v>31</v>
      </c>
      <c r="P4279" t="s">
        <v>81</v>
      </c>
      <c r="Q4279" s="5" t="s">
        <v>33</v>
      </c>
      <c r="R4279" s="1">
        <v>1</v>
      </c>
      <c r="S4279" s="1">
        <v>2391</v>
      </c>
      <c r="T4279">
        <v>0.1</v>
      </c>
      <c r="U4279" s="1">
        <v>1934</v>
      </c>
      <c r="V4279" s="1">
        <v>1934</v>
      </c>
      <c r="W4279" s="1">
        <v>2151.9</v>
      </c>
      <c r="X4279" s="1">
        <v>217.90000000000009</v>
      </c>
      <c r="Y4279" s="7">
        <v>0.1012593522003811</v>
      </c>
    </row>
    <row r="4280" spans="1:25">
      <c r="A4280" t="s">
        <v>5842</v>
      </c>
      <c r="B4280" s="3" t="str">
        <f t="shared" si="132"/>
        <v>Jan</v>
      </c>
      <c r="C4280" s="3" t="str">
        <f t="shared" si="133"/>
        <v>2022</v>
      </c>
      <c r="D4280" s="3">
        <v>44576</v>
      </c>
      <c r="E4280" t="s">
        <v>2505</v>
      </c>
      <c r="F4280" t="s">
        <v>1926</v>
      </c>
      <c r="G4280" s="5" t="s">
        <v>23</v>
      </c>
      <c r="H4280" s="5" t="s">
        <v>24</v>
      </c>
      <c r="I4280" t="s">
        <v>1058</v>
      </c>
      <c r="J4280" t="s">
        <v>158</v>
      </c>
      <c r="K4280" s="5" t="s">
        <v>53</v>
      </c>
      <c r="L4280" s="5" t="s">
        <v>64</v>
      </c>
      <c r="M4280" t="s">
        <v>29</v>
      </c>
      <c r="N4280" s="5" t="s">
        <v>30</v>
      </c>
      <c r="O4280" s="5" t="s">
        <v>31</v>
      </c>
      <c r="P4280" t="s">
        <v>110</v>
      </c>
      <c r="Q4280" s="5" t="s">
        <v>45</v>
      </c>
      <c r="R4280" s="1">
        <v>4</v>
      </c>
      <c r="S4280" s="1">
        <v>4997</v>
      </c>
      <c r="T4280">
        <v>0.05</v>
      </c>
      <c r="U4280" s="1">
        <v>3440</v>
      </c>
      <c r="V4280" s="1">
        <v>13760</v>
      </c>
      <c r="W4280" s="1">
        <v>18988.599999999999</v>
      </c>
      <c r="X4280" s="1">
        <v>5228.5999999999985</v>
      </c>
      <c r="Y4280" s="7">
        <v>0.27535468649610811</v>
      </c>
    </row>
    <row r="4281" spans="1:25">
      <c r="A4281" t="s">
        <v>5843</v>
      </c>
      <c r="B4281" s="3" t="str">
        <f t="shared" si="132"/>
        <v>Apr</v>
      </c>
      <c r="C4281" s="3" t="str">
        <f t="shared" si="133"/>
        <v>2024</v>
      </c>
      <c r="D4281" s="3">
        <v>45404</v>
      </c>
      <c r="E4281" t="s">
        <v>2801</v>
      </c>
      <c r="F4281" t="s">
        <v>183</v>
      </c>
      <c r="G4281" s="5" t="s">
        <v>23</v>
      </c>
      <c r="H4281" s="5" t="s">
        <v>24</v>
      </c>
      <c r="I4281" t="s">
        <v>1349</v>
      </c>
      <c r="J4281" t="s">
        <v>2675</v>
      </c>
      <c r="K4281" s="5" t="s">
        <v>41</v>
      </c>
      <c r="L4281" s="5" t="s">
        <v>116</v>
      </c>
      <c r="M4281" t="s">
        <v>87</v>
      </c>
      <c r="N4281" s="5" t="s">
        <v>88</v>
      </c>
      <c r="O4281" s="5" t="s">
        <v>31</v>
      </c>
      <c r="P4281" t="s">
        <v>148</v>
      </c>
      <c r="Q4281" s="5" t="s">
        <v>45</v>
      </c>
      <c r="R4281" s="1">
        <v>1</v>
      </c>
      <c r="S4281" s="1">
        <v>207</v>
      </c>
      <c r="T4281">
        <v>0.25</v>
      </c>
      <c r="U4281" s="1">
        <v>153</v>
      </c>
      <c r="V4281" s="1">
        <v>153</v>
      </c>
      <c r="W4281" s="1">
        <v>155.25</v>
      </c>
      <c r="X4281" s="1">
        <v>2.25</v>
      </c>
      <c r="Y4281" s="7">
        <v>1.4492753623188406E-2</v>
      </c>
    </row>
    <row r="4282" spans="1:25">
      <c r="A4282" t="s">
        <v>5844</v>
      </c>
      <c r="B4282" s="3" t="str">
        <f t="shared" si="132"/>
        <v>Feb</v>
      </c>
      <c r="C4282" s="3" t="str">
        <f t="shared" si="133"/>
        <v>2025</v>
      </c>
      <c r="D4282" s="3">
        <v>45713</v>
      </c>
      <c r="E4282" t="s">
        <v>1668</v>
      </c>
      <c r="F4282" t="s">
        <v>2630</v>
      </c>
      <c r="G4282" s="5" t="s">
        <v>37</v>
      </c>
      <c r="H4282" s="5" t="s">
        <v>38</v>
      </c>
      <c r="I4282" t="s">
        <v>196</v>
      </c>
      <c r="J4282" t="s">
        <v>101</v>
      </c>
      <c r="K4282" s="5" t="s">
        <v>95</v>
      </c>
      <c r="L4282" s="5" t="s">
        <v>116</v>
      </c>
      <c r="M4282" t="s">
        <v>87</v>
      </c>
      <c r="N4282" s="5" t="s">
        <v>88</v>
      </c>
      <c r="O4282" s="5" t="s">
        <v>31</v>
      </c>
      <c r="P4282" t="s">
        <v>192</v>
      </c>
      <c r="Q4282" s="5" t="s">
        <v>75</v>
      </c>
      <c r="R4282" s="1">
        <v>1</v>
      </c>
      <c r="S4282" s="1">
        <v>2375</v>
      </c>
      <c r="T4282">
        <v>0.15</v>
      </c>
      <c r="U4282" s="1">
        <v>1747</v>
      </c>
      <c r="V4282" s="1">
        <v>1747</v>
      </c>
      <c r="W4282" s="1">
        <v>2018.75</v>
      </c>
      <c r="X4282" s="1">
        <v>271.75</v>
      </c>
      <c r="Y4282" s="7">
        <v>0.13461300309597524</v>
      </c>
    </row>
    <row r="4283" spans="1:25">
      <c r="A4283" t="s">
        <v>5845</v>
      </c>
      <c r="B4283" s="3" t="str">
        <f t="shared" si="132"/>
        <v>May</v>
      </c>
      <c r="C4283" s="3" t="str">
        <f t="shared" si="133"/>
        <v>2025</v>
      </c>
      <c r="D4283" s="3">
        <v>45802</v>
      </c>
      <c r="E4283" t="s">
        <v>2709</v>
      </c>
      <c r="F4283" t="s">
        <v>2446</v>
      </c>
      <c r="G4283" s="5" t="s">
        <v>23</v>
      </c>
      <c r="H4283" s="5" t="s">
        <v>24</v>
      </c>
      <c r="I4283" t="s">
        <v>1376</v>
      </c>
      <c r="J4283" t="s">
        <v>492</v>
      </c>
      <c r="K4283" s="5" t="s">
        <v>95</v>
      </c>
      <c r="L4283" s="5" t="s">
        <v>64</v>
      </c>
      <c r="M4283" t="s">
        <v>29</v>
      </c>
      <c r="N4283" s="5" t="s">
        <v>30</v>
      </c>
      <c r="O4283" s="5" t="s">
        <v>31</v>
      </c>
      <c r="P4283" t="s">
        <v>102</v>
      </c>
      <c r="Q4283" s="5" t="s">
        <v>45</v>
      </c>
      <c r="R4283" s="1">
        <v>2</v>
      </c>
      <c r="S4283" s="1">
        <v>145</v>
      </c>
      <c r="T4283">
        <v>0.15</v>
      </c>
      <c r="U4283" s="1">
        <v>107</v>
      </c>
      <c r="V4283" s="1">
        <v>214</v>
      </c>
      <c r="W4283" s="1">
        <v>246.5</v>
      </c>
      <c r="X4283" s="1">
        <v>32.5</v>
      </c>
      <c r="Y4283" s="7">
        <v>0.13184584178498987</v>
      </c>
    </row>
    <row r="4284" spans="1:25">
      <c r="A4284" t="s">
        <v>5846</v>
      </c>
      <c r="B4284" s="3" t="str">
        <f t="shared" si="132"/>
        <v>May</v>
      </c>
      <c r="C4284" s="3" t="str">
        <f t="shared" si="133"/>
        <v>2025</v>
      </c>
      <c r="D4284" s="3">
        <v>45795</v>
      </c>
      <c r="E4284" t="s">
        <v>2709</v>
      </c>
      <c r="F4284" t="s">
        <v>508</v>
      </c>
      <c r="G4284" s="5" t="s">
        <v>37</v>
      </c>
      <c r="H4284" s="5" t="s">
        <v>38</v>
      </c>
      <c r="I4284" t="s">
        <v>605</v>
      </c>
      <c r="J4284" t="s">
        <v>2170</v>
      </c>
      <c r="K4284" s="5" t="s">
        <v>41</v>
      </c>
      <c r="L4284" s="5" t="s">
        <v>116</v>
      </c>
      <c r="M4284" t="s">
        <v>65</v>
      </c>
      <c r="N4284" s="5" t="s">
        <v>66</v>
      </c>
      <c r="O4284" s="5" t="s">
        <v>43</v>
      </c>
      <c r="P4284" t="s">
        <v>186</v>
      </c>
      <c r="Q4284" s="5" t="s">
        <v>75</v>
      </c>
      <c r="R4284" s="1">
        <v>6</v>
      </c>
      <c r="S4284" s="1">
        <v>4331</v>
      </c>
      <c r="T4284">
        <v>0.2</v>
      </c>
      <c r="U4284" s="1">
        <v>2484</v>
      </c>
      <c r="V4284" s="1">
        <v>14904</v>
      </c>
      <c r="W4284" s="1">
        <v>20788.800000000003</v>
      </c>
      <c r="X4284" s="1">
        <v>5884.8000000000029</v>
      </c>
      <c r="Y4284" s="7">
        <v>0.28307550219348893</v>
      </c>
    </row>
    <row r="4285" spans="1:25">
      <c r="A4285" t="s">
        <v>5847</v>
      </c>
      <c r="B4285" s="3" t="str">
        <f t="shared" si="132"/>
        <v>Mar</v>
      </c>
      <c r="C4285" s="3" t="str">
        <f t="shared" si="133"/>
        <v>2022</v>
      </c>
      <c r="D4285" s="3">
        <v>44647</v>
      </c>
      <c r="E4285" t="s">
        <v>1786</v>
      </c>
      <c r="F4285" t="s">
        <v>247</v>
      </c>
      <c r="G4285" s="5" t="s">
        <v>61</v>
      </c>
      <c r="H4285" s="5" t="s">
        <v>50</v>
      </c>
      <c r="I4285" t="s">
        <v>108</v>
      </c>
      <c r="J4285" t="s">
        <v>436</v>
      </c>
      <c r="K4285" s="5" t="s">
        <v>41</v>
      </c>
      <c r="L4285" s="5" t="s">
        <v>28</v>
      </c>
      <c r="M4285" t="s">
        <v>65</v>
      </c>
      <c r="N4285" s="5" t="s">
        <v>66</v>
      </c>
      <c r="O4285" s="5" t="s">
        <v>43</v>
      </c>
      <c r="P4285" t="s">
        <v>413</v>
      </c>
      <c r="Q4285" s="5" t="s">
        <v>45</v>
      </c>
      <c r="R4285" s="1">
        <v>3</v>
      </c>
      <c r="S4285" s="1">
        <v>1210</v>
      </c>
      <c r="T4285">
        <v>0.25</v>
      </c>
      <c r="U4285" s="1">
        <v>983</v>
      </c>
      <c r="V4285" s="1">
        <v>2949</v>
      </c>
      <c r="W4285" s="1">
        <v>2722.5</v>
      </c>
      <c r="X4285" s="1">
        <v>-226.5</v>
      </c>
      <c r="Y4285" s="7">
        <v>-8.3195592286501377E-2</v>
      </c>
    </row>
    <row r="4286" spans="1:25">
      <c r="A4286" t="s">
        <v>5848</v>
      </c>
      <c r="B4286" s="3" t="str">
        <f t="shared" si="132"/>
        <v>Sep</v>
      </c>
      <c r="C4286" s="3" t="str">
        <f t="shared" si="133"/>
        <v>2023</v>
      </c>
      <c r="D4286" s="3">
        <v>45176</v>
      </c>
      <c r="E4286" t="s">
        <v>701</v>
      </c>
      <c r="F4286" t="s">
        <v>604</v>
      </c>
      <c r="G4286" s="5" t="s">
        <v>106</v>
      </c>
      <c r="H4286" s="5" t="s">
        <v>107</v>
      </c>
      <c r="I4286" t="s">
        <v>79</v>
      </c>
      <c r="J4286" t="s">
        <v>408</v>
      </c>
      <c r="K4286" s="5" t="s">
        <v>27</v>
      </c>
      <c r="L4286" s="5" t="s">
        <v>54</v>
      </c>
      <c r="M4286" t="s">
        <v>55</v>
      </c>
      <c r="N4286" s="5" t="s">
        <v>56</v>
      </c>
      <c r="O4286" s="5" t="s">
        <v>43</v>
      </c>
      <c r="P4286" t="s">
        <v>125</v>
      </c>
      <c r="Q4286" s="5" t="s">
        <v>45</v>
      </c>
      <c r="R4286" s="1">
        <v>4</v>
      </c>
      <c r="S4286" s="1">
        <v>2565</v>
      </c>
      <c r="T4286">
        <v>0.1</v>
      </c>
      <c r="U4286" s="1">
        <v>1507</v>
      </c>
      <c r="V4286" s="1">
        <v>6028</v>
      </c>
      <c r="W4286" s="1">
        <v>9234</v>
      </c>
      <c r="X4286" s="1">
        <v>3206</v>
      </c>
      <c r="Y4286" s="7">
        <v>0.34719514836473903</v>
      </c>
    </row>
    <row r="4287" spans="1:25">
      <c r="A4287" t="s">
        <v>5849</v>
      </c>
      <c r="B4287" s="3" t="str">
        <f t="shared" si="132"/>
        <v>May</v>
      </c>
      <c r="C4287" s="3" t="str">
        <f t="shared" si="133"/>
        <v>2023</v>
      </c>
      <c r="D4287" s="3">
        <v>45070</v>
      </c>
      <c r="E4287" t="s">
        <v>1375</v>
      </c>
      <c r="F4287" t="s">
        <v>2923</v>
      </c>
      <c r="G4287" s="5" t="s">
        <v>37</v>
      </c>
      <c r="H4287" s="5" t="s">
        <v>38</v>
      </c>
      <c r="I4287" t="s">
        <v>108</v>
      </c>
      <c r="J4287" t="s">
        <v>601</v>
      </c>
      <c r="K4287" s="5" t="s">
        <v>73</v>
      </c>
      <c r="L4287" s="5" t="s">
        <v>64</v>
      </c>
      <c r="M4287" t="s">
        <v>65</v>
      </c>
      <c r="N4287" s="5" t="s">
        <v>66</v>
      </c>
      <c r="O4287" s="5" t="s">
        <v>43</v>
      </c>
      <c r="P4287" t="s">
        <v>102</v>
      </c>
      <c r="Q4287" s="5" t="s">
        <v>33</v>
      </c>
      <c r="R4287" s="1">
        <v>5</v>
      </c>
      <c r="S4287" s="1">
        <v>3945</v>
      </c>
      <c r="T4287">
        <v>0.25</v>
      </c>
      <c r="U4287" s="1">
        <v>2662</v>
      </c>
      <c r="V4287" s="1">
        <v>13310</v>
      </c>
      <c r="W4287" s="1">
        <v>14793.75</v>
      </c>
      <c r="X4287" s="1">
        <v>1483.75</v>
      </c>
      <c r="Y4287" s="7">
        <v>0.10029573299535277</v>
      </c>
    </row>
    <row r="4288" spans="1:25">
      <c r="A4288" t="s">
        <v>5850</v>
      </c>
      <c r="B4288" s="3" t="str">
        <f t="shared" si="132"/>
        <v>Mar</v>
      </c>
      <c r="C4288" s="3" t="str">
        <f t="shared" si="133"/>
        <v>2023</v>
      </c>
      <c r="D4288" s="3">
        <v>45002</v>
      </c>
      <c r="E4288" t="s">
        <v>1820</v>
      </c>
      <c r="F4288" t="s">
        <v>2010</v>
      </c>
      <c r="G4288" s="5" t="s">
        <v>106</v>
      </c>
      <c r="H4288" s="5" t="s">
        <v>107</v>
      </c>
      <c r="I4288" t="s">
        <v>1892</v>
      </c>
      <c r="J4288" t="s">
        <v>1797</v>
      </c>
      <c r="K4288" s="5" t="s">
        <v>27</v>
      </c>
      <c r="L4288" s="5" t="s">
        <v>54</v>
      </c>
      <c r="M4288" t="s">
        <v>65</v>
      </c>
      <c r="N4288" s="5" t="s">
        <v>66</v>
      </c>
      <c r="O4288" s="5" t="s">
        <v>43</v>
      </c>
      <c r="P4288" t="s">
        <v>355</v>
      </c>
      <c r="Q4288" s="5" t="s">
        <v>45</v>
      </c>
      <c r="R4288" s="1">
        <v>2</v>
      </c>
      <c r="S4288" s="1">
        <v>136</v>
      </c>
      <c r="T4288">
        <v>0.1</v>
      </c>
      <c r="U4288" s="1">
        <v>98</v>
      </c>
      <c r="V4288" s="1">
        <v>196</v>
      </c>
      <c r="W4288" s="1">
        <v>244.8</v>
      </c>
      <c r="X4288" s="1">
        <v>48.800000000000011</v>
      </c>
      <c r="Y4288" s="7">
        <v>0.19934640522875821</v>
      </c>
    </row>
    <row r="4289" spans="1:25">
      <c r="A4289" t="s">
        <v>5851</v>
      </c>
      <c r="B4289" s="3" t="str">
        <f t="shared" si="132"/>
        <v>Jun</v>
      </c>
      <c r="C4289" s="3" t="str">
        <f t="shared" si="133"/>
        <v>2024</v>
      </c>
      <c r="D4289" s="3">
        <v>45472</v>
      </c>
      <c r="E4289" t="s">
        <v>829</v>
      </c>
      <c r="F4289" t="s">
        <v>1410</v>
      </c>
      <c r="G4289" s="5" t="s">
        <v>37</v>
      </c>
      <c r="H4289" s="5" t="s">
        <v>38</v>
      </c>
      <c r="I4289" t="s">
        <v>504</v>
      </c>
      <c r="J4289" t="s">
        <v>408</v>
      </c>
      <c r="K4289" s="5" t="s">
        <v>27</v>
      </c>
      <c r="L4289" s="5" t="s">
        <v>28</v>
      </c>
      <c r="M4289" t="s">
        <v>117</v>
      </c>
      <c r="N4289" s="5" t="s">
        <v>118</v>
      </c>
      <c r="O4289" s="5" t="s">
        <v>43</v>
      </c>
      <c r="P4289" t="s">
        <v>153</v>
      </c>
      <c r="Q4289" s="5" t="s">
        <v>33</v>
      </c>
      <c r="R4289" s="1">
        <v>1</v>
      </c>
      <c r="S4289" s="1">
        <v>2688</v>
      </c>
      <c r="T4289">
        <v>0.2</v>
      </c>
      <c r="U4289" s="1">
        <v>1990</v>
      </c>
      <c r="V4289" s="1">
        <v>1990</v>
      </c>
      <c r="W4289" s="1">
        <v>2150.4</v>
      </c>
      <c r="X4289" s="1">
        <v>160.40000000000009</v>
      </c>
      <c r="Y4289" s="7">
        <v>7.459077380952385E-2</v>
      </c>
    </row>
    <row r="4290" spans="1:25">
      <c r="A4290" t="s">
        <v>5852</v>
      </c>
      <c r="B4290" s="3" t="str">
        <f t="shared" si="132"/>
        <v>Aug</v>
      </c>
      <c r="C4290" s="3" t="str">
        <f t="shared" si="133"/>
        <v>2022</v>
      </c>
      <c r="D4290" s="3">
        <v>44779</v>
      </c>
      <c r="E4290" t="s">
        <v>1211</v>
      </c>
      <c r="F4290" t="s">
        <v>1199</v>
      </c>
      <c r="G4290" s="5" t="s">
        <v>49</v>
      </c>
      <c r="H4290" s="5" t="s">
        <v>50</v>
      </c>
      <c r="I4290" t="s">
        <v>1546</v>
      </c>
      <c r="J4290" t="s">
        <v>933</v>
      </c>
      <c r="K4290" s="5" t="s">
        <v>27</v>
      </c>
      <c r="L4290" s="5" t="s">
        <v>64</v>
      </c>
      <c r="M4290" t="s">
        <v>55</v>
      </c>
      <c r="N4290" s="5" t="s">
        <v>56</v>
      </c>
      <c r="O4290" s="5" t="s">
        <v>31</v>
      </c>
      <c r="P4290" t="s">
        <v>119</v>
      </c>
      <c r="Q4290" s="5" t="s">
        <v>33</v>
      </c>
      <c r="R4290" s="1">
        <v>8</v>
      </c>
      <c r="S4290" s="1">
        <v>3588</v>
      </c>
      <c r="T4290">
        <v>0.25</v>
      </c>
      <c r="U4290" s="1">
        <v>2950</v>
      </c>
      <c r="V4290" s="1">
        <v>23600</v>
      </c>
      <c r="W4290" s="1">
        <v>21528</v>
      </c>
      <c r="X4290" s="1">
        <v>-2072</v>
      </c>
      <c r="Y4290" s="7">
        <v>-9.6246748420661471E-2</v>
      </c>
    </row>
    <row r="4291" spans="1:25">
      <c r="A4291" t="s">
        <v>5853</v>
      </c>
      <c r="B4291" s="3" t="str">
        <f t="shared" ref="B4291:B4354" si="134">TEXT(D4291,"MMM")</f>
        <v>Apr</v>
      </c>
      <c r="C4291" s="3" t="str">
        <f t="shared" ref="C4291:C4354" si="135">TEXT(D4291,"YYYY")</f>
        <v>2024</v>
      </c>
      <c r="D4291" s="3">
        <v>45411</v>
      </c>
      <c r="E4291" t="s">
        <v>901</v>
      </c>
      <c r="F4291" t="s">
        <v>2592</v>
      </c>
      <c r="G4291" s="5" t="s">
        <v>49</v>
      </c>
      <c r="H4291" s="5" t="s">
        <v>50</v>
      </c>
      <c r="I4291" t="s">
        <v>861</v>
      </c>
      <c r="J4291" t="s">
        <v>711</v>
      </c>
      <c r="K4291" s="5" t="s">
        <v>95</v>
      </c>
      <c r="L4291" s="5" t="s">
        <v>42</v>
      </c>
      <c r="M4291" t="s">
        <v>117</v>
      </c>
      <c r="N4291" s="5" t="s">
        <v>118</v>
      </c>
      <c r="O4291" s="5" t="s">
        <v>43</v>
      </c>
      <c r="P4291" t="s">
        <v>244</v>
      </c>
      <c r="Q4291" s="5" t="s">
        <v>75</v>
      </c>
      <c r="R4291" s="1">
        <v>1</v>
      </c>
      <c r="S4291" s="1">
        <v>2518</v>
      </c>
      <c r="T4291">
        <v>0.05</v>
      </c>
      <c r="U4291" s="1">
        <v>1936</v>
      </c>
      <c r="V4291" s="1">
        <v>1936</v>
      </c>
      <c r="W4291" s="1">
        <v>2392.1</v>
      </c>
      <c r="X4291" s="1">
        <v>456.09999999999991</v>
      </c>
      <c r="Y4291" s="7">
        <v>0.19066928640107017</v>
      </c>
    </row>
    <row r="4292" spans="1:25">
      <c r="A4292" t="s">
        <v>5854</v>
      </c>
      <c r="B4292" s="3" t="str">
        <f t="shared" si="134"/>
        <v>Jan</v>
      </c>
      <c r="C4292" s="3" t="str">
        <f t="shared" si="135"/>
        <v>2024</v>
      </c>
      <c r="D4292" s="3">
        <v>45313</v>
      </c>
      <c r="E4292" t="s">
        <v>582</v>
      </c>
      <c r="F4292" t="s">
        <v>1047</v>
      </c>
      <c r="G4292" s="5" t="s">
        <v>106</v>
      </c>
      <c r="H4292" s="5" t="s">
        <v>107</v>
      </c>
      <c r="I4292" t="s">
        <v>537</v>
      </c>
      <c r="J4292" t="s">
        <v>647</v>
      </c>
      <c r="K4292" s="5" t="s">
        <v>53</v>
      </c>
      <c r="L4292" s="5" t="s">
        <v>64</v>
      </c>
      <c r="M4292" t="s">
        <v>65</v>
      </c>
      <c r="N4292" s="5" t="s">
        <v>66</v>
      </c>
      <c r="O4292" s="5" t="s">
        <v>31</v>
      </c>
      <c r="P4292" t="s">
        <v>57</v>
      </c>
      <c r="Q4292" s="5" t="s">
        <v>45</v>
      </c>
      <c r="R4292" s="1">
        <v>3</v>
      </c>
      <c r="S4292" s="1">
        <v>2868</v>
      </c>
      <c r="T4292">
        <v>0.2</v>
      </c>
      <c r="U4292" s="1">
        <v>2071</v>
      </c>
      <c r="V4292" s="1">
        <v>6213</v>
      </c>
      <c r="W4292" s="1">
        <v>6883.2000000000007</v>
      </c>
      <c r="X4292" s="1">
        <v>670.20000000000073</v>
      </c>
      <c r="Y4292" s="7">
        <v>9.736750348675044E-2</v>
      </c>
    </row>
    <row r="4293" spans="1:25">
      <c r="A4293" t="s">
        <v>5855</v>
      </c>
      <c r="B4293" s="3" t="str">
        <f t="shared" si="134"/>
        <v>Apr</v>
      </c>
      <c r="C4293" s="3" t="str">
        <f t="shared" si="135"/>
        <v>2022</v>
      </c>
      <c r="D4293" s="3">
        <v>44658</v>
      </c>
      <c r="E4293" t="s">
        <v>1128</v>
      </c>
      <c r="F4293" t="s">
        <v>2656</v>
      </c>
      <c r="G4293" s="5" t="s">
        <v>61</v>
      </c>
      <c r="H4293" s="5" t="s">
        <v>50</v>
      </c>
      <c r="I4293" t="s">
        <v>695</v>
      </c>
      <c r="J4293" t="s">
        <v>1116</v>
      </c>
      <c r="K4293" s="5" t="s">
        <v>53</v>
      </c>
      <c r="L4293" s="5" t="s">
        <v>54</v>
      </c>
      <c r="M4293" t="s">
        <v>117</v>
      </c>
      <c r="N4293" s="5" t="s">
        <v>118</v>
      </c>
      <c r="O4293" s="5" t="s">
        <v>43</v>
      </c>
      <c r="P4293" t="s">
        <v>131</v>
      </c>
      <c r="Q4293" s="5" t="s">
        <v>45</v>
      </c>
      <c r="R4293" s="1">
        <v>6</v>
      </c>
      <c r="S4293" s="1">
        <v>1295</v>
      </c>
      <c r="T4293">
        <v>0.2</v>
      </c>
      <c r="U4293" s="1">
        <v>880</v>
      </c>
      <c r="V4293" s="1">
        <v>5280</v>
      </c>
      <c r="W4293" s="1">
        <v>6216</v>
      </c>
      <c r="X4293" s="1">
        <v>936</v>
      </c>
      <c r="Y4293" s="7">
        <v>0.15057915057915058</v>
      </c>
    </row>
    <row r="4294" spans="1:25">
      <c r="A4294" t="s">
        <v>5856</v>
      </c>
      <c r="B4294" s="3" t="str">
        <f t="shared" si="134"/>
        <v>Sep</v>
      </c>
      <c r="C4294" s="3" t="str">
        <f t="shared" si="135"/>
        <v>2023</v>
      </c>
      <c r="D4294" s="3">
        <v>45196</v>
      </c>
      <c r="E4294" t="s">
        <v>1094</v>
      </c>
      <c r="F4294" t="s">
        <v>890</v>
      </c>
      <c r="G4294" s="5" t="s">
        <v>49</v>
      </c>
      <c r="H4294" s="5" t="s">
        <v>50</v>
      </c>
      <c r="I4294" t="s">
        <v>435</v>
      </c>
      <c r="J4294" t="s">
        <v>2231</v>
      </c>
      <c r="K4294" s="5" t="s">
        <v>53</v>
      </c>
      <c r="L4294" s="5" t="s">
        <v>42</v>
      </c>
      <c r="M4294" t="s">
        <v>29</v>
      </c>
      <c r="N4294" s="5" t="s">
        <v>30</v>
      </c>
      <c r="O4294" s="5" t="s">
        <v>31</v>
      </c>
      <c r="P4294" t="s">
        <v>89</v>
      </c>
      <c r="Q4294" s="5" t="s">
        <v>45</v>
      </c>
      <c r="R4294" s="1">
        <v>5</v>
      </c>
      <c r="S4294" s="1">
        <v>4857</v>
      </c>
      <c r="T4294">
        <v>0.25</v>
      </c>
      <c r="U4294" s="1">
        <v>2996</v>
      </c>
      <c r="V4294" s="1">
        <v>14980</v>
      </c>
      <c r="W4294" s="1">
        <v>18213.75</v>
      </c>
      <c r="X4294" s="1">
        <v>3233.75</v>
      </c>
      <c r="Y4294" s="7">
        <v>0.17754443758149749</v>
      </c>
    </row>
    <row r="4295" spans="1:25">
      <c r="A4295" t="s">
        <v>5857</v>
      </c>
      <c r="B4295" s="3" t="str">
        <f t="shared" si="134"/>
        <v>Aug</v>
      </c>
      <c r="C4295" s="3" t="str">
        <f t="shared" si="135"/>
        <v>2024</v>
      </c>
      <c r="D4295" s="3">
        <v>45534</v>
      </c>
      <c r="E4295" t="s">
        <v>1413</v>
      </c>
      <c r="F4295" t="s">
        <v>1199</v>
      </c>
      <c r="G4295" s="5" t="s">
        <v>61</v>
      </c>
      <c r="H4295" s="5" t="s">
        <v>50</v>
      </c>
      <c r="I4295" t="s">
        <v>459</v>
      </c>
      <c r="J4295" t="s">
        <v>1397</v>
      </c>
      <c r="K4295" s="5" t="s">
        <v>73</v>
      </c>
      <c r="L4295" s="5" t="s">
        <v>64</v>
      </c>
      <c r="M4295" t="s">
        <v>87</v>
      </c>
      <c r="N4295" s="5" t="s">
        <v>88</v>
      </c>
      <c r="O4295" s="5" t="s">
        <v>31</v>
      </c>
      <c r="P4295" t="s">
        <v>427</v>
      </c>
      <c r="Q4295" s="5" t="s">
        <v>45</v>
      </c>
      <c r="R4295" s="1">
        <v>8</v>
      </c>
      <c r="S4295" s="1">
        <v>4628</v>
      </c>
      <c r="T4295">
        <v>0.2</v>
      </c>
      <c r="U4295" s="1">
        <v>3645</v>
      </c>
      <c r="V4295" s="1">
        <v>29160</v>
      </c>
      <c r="W4295" s="1">
        <v>29619.200000000001</v>
      </c>
      <c r="X4295" s="1">
        <v>459.20000000000073</v>
      </c>
      <c r="Y4295" s="7">
        <v>1.5503457216940388E-2</v>
      </c>
    </row>
    <row r="4296" spans="1:25">
      <c r="A4296" t="s">
        <v>5858</v>
      </c>
      <c r="B4296" s="3" t="str">
        <f t="shared" si="134"/>
        <v>Sep</v>
      </c>
      <c r="C4296" s="3" t="str">
        <f t="shared" si="135"/>
        <v>2022</v>
      </c>
      <c r="D4296" s="3">
        <v>44821</v>
      </c>
      <c r="E4296" t="s">
        <v>909</v>
      </c>
      <c r="F4296" t="s">
        <v>496</v>
      </c>
      <c r="G4296" s="5" t="s">
        <v>37</v>
      </c>
      <c r="H4296" s="5" t="s">
        <v>38</v>
      </c>
      <c r="I4296" t="s">
        <v>196</v>
      </c>
      <c r="J4296" t="s">
        <v>342</v>
      </c>
      <c r="K4296" s="5" t="s">
        <v>27</v>
      </c>
      <c r="L4296" s="5" t="s">
        <v>64</v>
      </c>
      <c r="M4296" t="s">
        <v>55</v>
      </c>
      <c r="N4296" s="5" t="s">
        <v>56</v>
      </c>
      <c r="O4296" s="5" t="s">
        <v>31</v>
      </c>
      <c r="P4296" t="s">
        <v>931</v>
      </c>
      <c r="Q4296" s="5" t="s">
        <v>45</v>
      </c>
      <c r="R4296" s="1">
        <v>4</v>
      </c>
      <c r="S4296" s="1">
        <v>2684</v>
      </c>
      <c r="T4296">
        <v>0.2</v>
      </c>
      <c r="U4296" s="1">
        <v>1954</v>
      </c>
      <c r="V4296" s="1">
        <v>7816</v>
      </c>
      <c r="W4296" s="1">
        <v>8588.8000000000011</v>
      </c>
      <c r="X4296" s="1">
        <v>772.80000000000109</v>
      </c>
      <c r="Y4296" s="7">
        <v>8.9977645305514276E-2</v>
      </c>
    </row>
    <row r="4297" spans="1:25">
      <c r="A4297" t="s">
        <v>5859</v>
      </c>
      <c r="B4297" s="3" t="str">
        <f t="shared" si="134"/>
        <v>Oct</v>
      </c>
      <c r="C4297" s="3" t="str">
        <f t="shared" si="135"/>
        <v>2025</v>
      </c>
      <c r="D4297" s="3">
        <v>45961</v>
      </c>
      <c r="E4297" t="s">
        <v>1604</v>
      </c>
      <c r="F4297" t="s">
        <v>1002</v>
      </c>
      <c r="G4297" s="5" t="s">
        <v>61</v>
      </c>
      <c r="H4297" s="5" t="s">
        <v>50</v>
      </c>
      <c r="I4297" t="s">
        <v>695</v>
      </c>
      <c r="J4297" t="s">
        <v>716</v>
      </c>
      <c r="K4297" s="5" t="s">
        <v>27</v>
      </c>
      <c r="L4297" s="5" t="s">
        <v>42</v>
      </c>
      <c r="M4297" t="s">
        <v>65</v>
      </c>
      <c r="N4297" s="5" t="s">
        <v>66</v>
      </c>
      <c r="O4297" s="5" t="s">
        <v>31</v>
      </c>
      <c r="P4297" t="s">
        <v>153</v>
      </c>
      <c r="Q4297" s="5" t="s">
        <v>45</v>
      </c>
      <c r="R4297" s="1">
        <v>4</v>
      </c>
      <c r="S4297" s="1">
        <v>2652</v>
      </c>
      <c r="T4297">
        <v>0.2</v>
      </c>
      <c r="U4297" s="1">
        <v>1455</v>
      </c>
      <c r="V4297" s="1">
        <v>5820</v>
      </c>
      <c r="W4297" s="1">
        <v>8486.4</v>
      </c>
      <c r="X4297" s="1">
        <v>2666.3999999999996</v>
      </c>
      <c r="Y4297" s="7">
        <v>0.31419683257918551</v>
      </c>
    </row>
    <row r="4298" spans="1:25">
      <c r="A4298" t="s">
        <v>5860</v>
      </c>
      <c r="B4298" s="3" t="str">
        <f t="shared" si="134"/>
        <v>Feb</v>
      </c>
      <c r="C4298" s="3" t="str">
        <f t="shared" si="135"/>
        <v>2022</v>
      </c>
      <c r="D4298" s="3">
        <v>44610</v>
      </c>
      <c r="E4298" t="s">
        <v>216</v>
      </c>
      <c r="F4298" t="s">
        <v>1269</v>
      </c>
      <c r="G4298" s="5" t="s">
        <v>49</v>
      </c>
      <c r="H4298" s="5" t="s">
        <v>50</v>
      </c>
      <c r="I4298" t="s">
        <v>554</v>
      </c>
      <c r="J4298" t="s">
        <v>1411</v>
      </c>
      <c r="K4298" s="5" t="s">
        <v>73</v>
      </c>
      <c r="L4298" s="5" t="s">
        <v>64</v>
      </c>
      <c r="M4298" t="s">
        <v>87</v>
      </c>
      <c r="N4298" s="5" t="s">
        <v>88</v>
      </c>
      <c r="O4298" s="5" t="s">
        <v>31</v>
      </c>
      <c r="P4298" t="s">
        <v>131</v>
      </c>
      <c r="Q4298" s="5" t="s">
        <v>75</v>
      </c>
      <c r="R4298" s="1">
        <v>4</v>
      </c>
      <c r="S4298" s="1">
        <v>1420</v>
      </c>
      <c r="T4298">
        <v>0.2</v>
      </c>
      <c r="U4298" s="1">
        <v>1204</v>
      </c>
      <c r="V4298" s="1">
        <v>4816</v>
      </c>
      <c r="W4298" s="1">
        <v>4544</v>
      </c>
      <c r="X4298" s="1">
        <v>-272</v>
      </c>
      <c r="Y4298" s="7">
        <v>-5.9859154929577461E-2</v>
      </c>
    </row>
    <row r="4299" spans="1:25">
      <c r="A4299" t="s">
        <v>5861</v>
      </c>
      <c r="B4299" s="3" t="str">
        <f t="shared" si="134"/>
        <v>Jun</v>
      </c>
      <c r="C4299" s="3" t="str">
        <f t="shared" si="135"/>
        <v>2023</v>
      </c>
      <c r="D4299" s="3">
        <v>45102</v>
      </c>
      <c r="E4299" t="s">
        <v>1632</v>
      </c>
      <c r="F4299" t="s">
        <v>151</v>
      </c>
      <c r="G4299" s="5" t="s">
        <v>61</v>
      </c>
      <c r="H4299" s="5" t="s">
        <v>50</v>
      </c>
      <c r="I4299" t="s">
        <v>25</v>
      </c>
      <c r="J4299" t="s">
        <v>1446</v>
      </c>
      <c r="K4299" s="5" t="s">
        <v>73</v>
      </c>
      <c r="L4299" s="5" t="s">
        <v>64</v>
      </c>
      <c r="M4299" t="s">
        <v>117</v>
      </c>
      <c r="N4299" s="5" t="s">
        <v>118</v>
      </c>
      <c r="O4299" s="5" t="s">
        <v>43</v>
      </c>
      <c r="P4299" t="s">
        <v>32</v>
      </c>
      <c r="Q4299" s="5" t="s">
        <v>45</v>
      </c>
      <c r="R4299" s="1">
        <v>3</v>
      </c>
      <c r="S4299" s="1">
        <v>2568</v>
      </c>
      <c r="T4299">
        <v>0.1</v>
      </c>
      <c r="U4299" s="1">
        <v>1881</v>
      </c>
      <c r="V4299" s="1">
        <v>5643</v>
      </c>
      <c r="W4299" s="1">
        <v>6933.6</v>
      </c>
      <c r="X4299" s="1">
        <v>1290.6000000000004</v>
      </c>
      <c r="Y4299" s="7">
        <v>0.18613707165109039</v>
      </c>
    </row>
    <row r="4300" spans="1:25">
      <c r="A4300" t="s">
        <v>5862</v>
      </c>
      <c r="B4300" s="3" t="str">
        <f t="shared" si="134"/>
        <v>Aug</v>
      </c>
      <c r="C4300" s="3" t="str">
        <f t="shared" si="135"/>
        <v>2023</v>
      </c>
      <c r="D4300" s="3">
        <v>45148</v>
      </c>
      <c r="E4300" t="s">
        <v>2448</v>
      </c>
      <c r="F4300" t="s">
        <v>2068</v>
      </c>
      <c r="G4300" s="5" t="s">
        <v>23</v>
      </c>
      <c r="H4300" s="5" t="s">
        <v>24</v>
      </c>
      <c r="I4300" t="s">
        <v>1536</v>
      </c>
      <c r="J4300" t="s">
        <v>2154</v>
      </c>
      <c r="K4300" s="5" t="s">
        <v>27</v>
      </c>
      <c r="L4300" s="5" t="s">
        <v>28</v>
      </c>
      <c r="M4300" t="s">
        <v>55</v>
      </c>
      <c r="N4300" s="5" t="s">
        <v>56</v>
      </c>
      <c r="O4300" s="5" t="s">
        <v>31</v>
      </c>
      <c r="P4300" t="s">
        <v>81</v>
      </c>
      <c r="Q4300" s="5" t="s">
        <v>45</v>
      </c>
      <c r="R4300" s="1">
        <v>6</v>
      </c>
      <c r="S4300" s="1">
        <v>4535</v>
      </c>
      <c r="T4300">
        <v>0</v>
      </c>
      <c r="U4300" s="1">
        <v>3062</v>
      </c>
      <c r="V4300" s="1">
        <v>18372</v>
      </c>
      <c r="W4300" s="1">
        <v>27210</v>
      </c>
      <c r="X4300" s="1">
        <v>8838</v>
      </c>
      <c r="Y4300" s="7">
        <v>0.32480705622932743</v>
      </c>
    </row>
    <row r="4301" spans="1:25">
      <c r="A4301" t="s">
        <v>5863</v>
      </c>
      <c r="B4301" s="3" t="str">
        <f t="shared" si="134"/>
        <v>Sep</v>
      </c>
      <c r="C4301" s="3" t="str">
        <f t="shared" si="135"/>
        <v>2025</v>
      </c>
      <c r="D4301" s="3">
        <v>45919</v>
      </c>
      <c r="E4301" t="s">
        <v>2114</v>
      </c>
      <c r="F4301" t="s">
        <v>277</v>
      </c>
      <c r="G4301" s="5" t="s">
        <v>37</v>
      </c>
      <c r="H4301" s="5" t="s">
        <v>38</v>
      </c>
      <c r="I4301" t="s">
        <v>184</v>
      </c>
      <c r="J4301" t="s">
        <v>227</v>
      </c>
      <c r="K4301" s="5" t="s">
        <v>73</v>
      </c>
      <c r="L4301" s="5" t="s">
        <v>116</v>
      </c>
      <c r="M4301" t="s">
        <v>29</v>
      </c>
      <c r="N4301" s="5" t="s">
        <v>30</v>
      </c>
      <c r="O4301" s="5" t="s">
        <v>31</v>
      </c>
      <c r="P4301" t="s">
        <v>89</v>
      </c>
      <c r="Q4301" s="5" t="s">
        <v>75</v>
      </c>
      <c r="R4301" s="1">
        <v>1</v>
      </c>
      <c r="S4301" s="1">
        <v>4936</v>
      </c>
      <c r="T4301">
        <v>0.2</v>
      </c>
      <c r="U4301" s="1">
        <v>2944</v>
      </c>
      <c r="V4301" s="1">
        <v>2944</v>
      </c>
      <c r="W4301" s="1">
        <v>3948.8</v>
      </c>
      <c r="X4301" s="1">
        <v>1004.8000000000002</v>
      </c>
      <c r="Y4301" s="7">
        <v>0.25445705024311188</v>
      </c>
    </row>
    <row r="4302" spans="1:25">
      <c r="A4302" t="s">
        <v>5864</v>
      </c>
      <c r="B4302" s="3" t="str">
        <f t="shared" si="134"/>
        <v>Mar</v>
      </c>
      <c r="C4302" s="3" t="str">
        <f t="shared" si="135"/>
        <v>2025</v>
      </c>
      <c r="D4302" s="3">
        <v>45728</v>
      </c>
      <c r="E4302" t="s">
        <v>892</v>
      </c>
      <c r="F4302" t="s">
        <v>481</v>
      </c>
      <c r="G4302" s="5" t="s">
        <v>23</v>
      </c>
      <c r="H4302" s="5" t="s">
        <v>24</v>
      </c>
      <c r="I4302" t="s">
        <v>699</v>
      </c>
      <c r="J4302" t="s">
        <v>1071</v>
      </c>
      <c r="K4302" s="5" t="s">
        <v>27</v>
      </c>
      <c r="L4302" s="5" t="s">
        <v>116</v>
      </c>
      <c r="M4302" t="s">
        <v>117</v>
      </c>
      <c r="N4302" s="5" t="s">
        <v>118</v>
      </c>
      <c r="O4302" s="5" t="s">
        <v>31</v>
      </c>
      <c r="P4302" t="s">
        <v>326</v>
      </c>
      <c r="Q4302" s="5" t="s">
        <v>75</v>
      </c>
      <c r="R4302" s="1">
        <v>4</v>
      </c>
      <c r="S4302" s="1">
        <v>4394</v>
      </c>
      <c r="T4302">
        <v>0.15</v>
      </c>
      <c r="U4302" s="1">
        <v>3336</v>
      </c>
      <c r="V4302" s="1">
        <v>13344</v>
      </c>
      <c r="W4302" s="1">
        <v>14939.6</v>
      </c>
      <c r="X4302" s="1">
        <v>1595.6000000000004</v>
      </c>
      <c r="Y4302" s="7">
        <v>0.10680339500388232</v>
      </c>
    </row>
    <row r="4303" spans="1:25">
      <c r="A4303" t="s">
        <v>5865</v>
      </c>
      <c r="B4303" s="3" t="str">
        <f t="shared" si="134"/>
        <v>Nov</v>
      </c>
      <c r="C4303" s="3" t="str">
        <f t="shared" si="135"/>
        <v>2023</v>
      </c>
      <c r="D4303" s="3">
        <v>45250</v>
      </c>
      <c r="E4303" t="s">
        <v>2627</v>
      </c>
      <c r="F4303" t="s">
        <v>3567</v>
      </c>
      <c r="G4303" s="5" t="s">
        <v>106</v>
      </c>
      <c r="H4303" s="5" t="s">
        <v>107</v>
      </c>
      <c r="I4303" t="s">
        <v>1222</v>
      </c>
      <c r="J4303" t="s">
        <v>1397</v>
      </c>
      <c r="K4303" s="5" t="s">
        <v>73</v>
      </c>
      <c r="L4303" s="5" t="s">
        <v>116</v>
      </c>
      <c r="M4303" t="s">
        <v>117</v>
      </c>
      <c r="N4303" s="5" t="s">
        <v>118</v>
      </c>
      <c r="O4303" s="5" t="s">
        <v>31</v>
      </c>
      <c r="P4303" t="s">
        <v>376</v>
      </c>
      <c r="Q4303" s="5" t="s">
        <v>75</v>
      </c>
      <c r="R4303" s="1">
        <v>1</v>
      </c>
      <c r="S4303" s="1">
        <v>3115</v>
      </c>
      <c r="T4303">
        <v>0.05</v>
      </c>
      <c r="U4303" s="1">
        <v>2150</v>
      </c>
      <c r="V4303" s="1">
        <v>2150</v>
      </c>
      <c r="W4303" s="1">
        <v>2959.25</v>
      </c>
      <c r="X4303" s="1">
        <v>809.25</v>
      </c>
      <c r="Y4303" s="7">
        <v>0.27346456027709726</v>
      </c>
    </row>
    <row r="4304" spans="1:25">
      <c r="A4304" t="s">
        <v>5866</v>
      </c>
      <c r="B4304" s="3" t="str">
        <f t="shared" si="134"/>
        <v>Oct</v>
      </c>
      <c r="C4304" s="3" t="str">
        <f t="shared" si="135"/>
        <v>2024</v>
      </c>
      <c r="D4304" s="3">
        <v>45577</v>
      </c>
      <c r="E4304" t="s">
        <v>2456</v>
      </c>
      <c r="F4304" t="s">
        <v>1456</v>
      </c>
      <c r="G4304" s="5" t="s">
        <v>106</v>
      </c>
      <c r="H4304" s="5" t="s">
        <v>107</v>
      </c>
      <c r="I4304" t="s">
        <v>951</v>
      </c>
      <c r="J4304" t="s">
        <v>164</v>
      </c>
      <c r="K4304" s="5" t="s">
        <v>27</v>
      </c>
      <c r="L4304" s="5" t="s">
        <v>64</v>
      </c>
      <c r="M4304" t="s">
        <v>65</v>
      </c>
      <c r="N4304" s="5" t="s">
        <v>66</v>
      </c>
      <c r="O4304" s="5" t="s">
        <v>31</v>
      </c>
      <c r="P4304" t="s">
        <v>202</v>
      </c>
      <c r="Q4304" s="5" t="s">
        <v>45</v>
      </c>
      <c r="R4304" s="1">
        <v>5</v>
      </c>
      <c r="S4304" s="1">
        <v>3295</v>
      </c>
      <c r="T4304">
        <v>0.1</v>
      </c>
      <c r="U4304" s="1">
        <v>1735</v>
      </c>
      <c r="V4304" s="1">
        <v>8675</v>
      </c>
      <c r="W4304" s="1">
        <v>14827.5</v>
      </c>
      <c r="X4304" s="1">
        <v>6152.5</v>
      </c>
      <c r="Y4304" s="7">
        <v>0.41493845894452874</v>
      </c>
    </row>
    <row r="4305" spans="1:25">
      <c r="A4305" t="s">
        <v>5867</v>
      </c>
      <c r="B4305" s="3" t="str">
        <f t="shared" si="134"/>
        <v>Oct</v>
      </c>
      <c r="C4305" s="3" t="str">
        <f t="shared" si="135"/>
        <v>2025</v>
      </c>
      <c r="D4305" s="3">
        <v>45961</v>
      </c>
      <c r="E4305" t="s">
        <v>69</v>
      </c>
      <c r="F4305" t="s">
        <v>1079</v>
      </c>
      <c r="G4305" s="5" t="s">
        <v>106</v>
      </c>
      <c r="H4305" s="5" t="s">
        <v>107</v>
      </c>
      <c r="I4305" t="s">
        <v>738</v>
      </c>
      <c r="J4305" t="s">
        <v>1619</v>
      </c>
      <c r="K4305" s="5" t="s">
        <v>53</v>
      </c>
      <c r="L4305" s="5" t="s">
        <v>28</v>
      </c>
      <c r="M4305" t="s">
        <v>117</v>
      </c>
      <c r="N4305" s="5" t="s">
        <v>118</v>
      </c>
      <c r="O4305" s="5" t="s">
        <v>31</v>
      </c>
      <c r="P4305" t="s">
        <v>125</v>
      </c>
      <c r="Q4305" s="5" t="s">
        <v>75</v>
      </c>
      <c r="R4305" s="1">
        <v>5</v>
      </c>
      <c r="S4305" s="1">
        <v>382</v>
      </c>
      <c r="T4305">
        <v>0.25</v>
      </c>
      <c r="U4305" s="1">
        <v>251</v>
      </c>
      <c r="V4305" s="1">
        <v>1255</v>
      </c>
      <c r="W4305" s="1">
        <v>1432.5</v>
      </c>
      <c r="X4305" s="1">
        <v>177.5</v>
      </c>
      <c r="Y4305" s="7">
        <v>0.12390924956369982</v>
      </c>
    </row>
    <row r="4306" spans="1:25">
      <c r="A4306" t="s">
        <v>5868</v>
      </c>
      <c r="B4306" s="3" t="str">
        <f t="shared" si="134"/>
        <v>Apr</v>
      </c>
      <c r="C4306" s="3" t="str">
        <f t="shared" si="135"/>
        <v>2023</v>
      </c>
      <c r="D4306" s="3">
        <v>45024</v>
      </c>
      <c r="E4306" t="s">
        <v>2067</v>
      </c>
      <c r="F4306" t="s">
        <v>1643</v>
      </c>
      <c r="G4306" s="5" t="s">
        <v>61</v>
      </c>
      <c r="H4306" s="5" t="s">
        <v>50</v>
      </c>
      <c r="I4306" t="s">
        <v>699</v>
      </c>
      <c r="J4306" t="s">
        <v>94</v>
      </c>
      <c r="K4306" s="5" t="s">
        <v>95</v>
      </c>
      <c r="L4306" s="5" t="s">
        <v>42</v>
      </c>
      <c r="M4306" t="s">
        <v>65</v>
      </c>
      <c r="N4306" s="5" t="s">
        <v>66</v>
      </c>
      <c r="O4306" s="5" t="s">
        <v>31</v>
      </c>
      <c r="P4306" t="s">
        <v>186</v>
      </c>
      <c r="Q4306" s="5" t="s">
        <v>45</v>
      </c>
      <c r="R4306" s="1">
        <v>4</v>
      </c>
      <c r="S4306" s="1">
        <v>949</v>
      </c>
      <c r="T4306">
        <v>0.15</v>
      </c>
      <c r="U4306" s="1">
        <v>741</v>
      </c>
      <c r="V4306" s="1">
        <v>2964</v>
      </c>
      <c r="W4306" s="1">
        <v>3226.6</v>
      </c>
      <c r="X4306" s="1">
        <v>262.59999999999991</v>
      </c>
      <c r="Y4306" s="7">
        <v>8.1385979049153886E-2</v>
      </c>
    </row>
    <row r="4307" spans="1:25">
      <c r="A4307" t="s">
        <v>5869</v>
      </c>
      <c r="B4307" s="3" t="str">
        <f t="shared" si="134"/>
        <v>May</v>
      </c>
      <c r="C4307" s="3" t="str">
        <f t="shared" si="135"/>
        <v>2025</v>
      </c>
      <c r="D4307" s="3">
        <v>45804</v>
      </c>
      <c r="E4307" t="s">
        <v>1351</v>
      </c>
      <c r="F4307" t="s">
        <v>867</v>
      </c>
      <c r="G4307" s="5" t="s">
        <v>49</v>
      </c>
      <c r="H4307" s="5" t="s">
        <v>50</v>
      </c>
      <c r="I4307" t="s">
        <v>1021</v>
      </c>
      <c r="J4307" t="s">
        <v>1794</v>
      </c>
      <c r="K4307" s="5" t="s">
        <v>27</v>
      </c>
      <c r="L4307" s="5" t="s">
        <v>64</v>
      </c>
      <c r="M4307" t="s">
        <v>55</v>
      </c>
      <c r="N4307" s="5" t="s">
        <v>56</v>
      </c>
      <c r="O4307" s="5" t="s">
        <v>31</v>
      </c>
      <c r="P4307" t="s">
        <v>208</v>
      </c>
      <c r="Q4307" s="5" t="s">
        <v>45</v>
      </c>
      <c r="R4307" s="1">
        <v>8</v>
      </c>
      <c r="S4307" s="1">
        <v>2675</v>
      </c>
      <c r="T4307">
        <v>0.05</v>
      </c>
      <c r="U4307" s="1">
        <v>1432</v>
      </c>
      <c r="V4307" s="1">
        <v>11456</v>
      </c>
      <c r="W4307" s="1">
        <v>20330</v>
      </c>
      <c r="X4307" s="1">
        <v>8874</v>
      </c>
      <c r="Y4307" s="7">
        <v>0.43649778652238069</v>
      </c>
    </row>
    <row r="4308" spans="1:25">
      <c r="A4308" t="s">
        <v>5870</v>
      </c>
      <c r="B4308" s="3" t="str">
        <f t="shared" si="134"/>
        <v>Sep</v>
      </c>
      <c r="C4308" s="3" t="str">
        <f t="shared" si="135"/>
        <v>2022</v>
      </c>
      <c r="D4308" s="3">
        <v>44830</v>
      </c>
      <c r="E4308" t="s">
        <v>1166</v>
      </c>
      <c r="F4308" t="s">
        <v>1385</v>
      </c>
      <c r="G4308" s="5" t="s">
        <v>106</v>
      </c>
      <c r="H4308" s="5" t="s">
        <v>107</v>
      </c>
      <c r="I4308" t="s">
        <v>324</v>
      </c>
      <c r="J4308" t="s">
        <v>1279</v>
      </c>
      <c r="K4308" s="5" t="s">
        <v>95</v>
      </c>
      <c r="L4308" s="5" t="s">
        <v>116</v>
      </c>
      <c r="M4308" t="s">
        <v>55</v>
      </c>
      <c r="N4308" s="5" t="s">
        <v>56</v>
      </c>
      <c r="O4308" s="5" t="s">
        <v>31</v>
      </c>
      <c r="P4308" t="s">
        <v>131</v>
      </c>
      <c r="Q4308" s="5" t="s">
        <v>75</v>
      </c>
      <c r="R4308" s="1">
        <v>1</v>
      </c>
      <c r="S4308" s="1">
        <v>319</v>
      </c>
      <c r="T4308">
        <v>0.05</v>
      </c>
      <c r="U4308" s="1">
        <v>194</v>
      </c>
      <c r="V4308" s="1">
        <v>194</v>
      </c>
      <c r="W4308" s="1">
        <v>303.05</v>
      </c>
      <c r="X4308" s="1">
        <v>109.05000000000001</v>
      </c>
      <c r="Y4308" s="7">
        <v>0.35984161029533085</v>
      </c>
    </row>
    <row r="4309" spans="1:25">
      <c r="A4309" t="s">
        <v>5871</v>
      </c>
      <c r="B4309" s="3" t="str">
        <f t="shared" si="134"/>
        <v>Oct</v>
      </c>
      <c r="C4309" s="3" t="str">
        <f t="shared" si="135"/>
        <v>2024</v>
      </c>
      <c r="D4309" s="3">
        <v>45573</v>
      </c>
      <c r="E4309" t="s">
        <v>1109</v>
      </c>
      <c r="F4309" t="s">
        <v>1341</v>
      </c>
      <c r="G4309" s="5" t="s">
        <v>23</v>
      </c>
      <c r="H4309" s="5" t="s">
        <v>24</v>
      </c>
      <c r="I4309" t="s">
        <v>1404</v>
      </c>
      <c r="J4309" t="s">
        <v>2675</v>
      </c>
      <c r="K4309" s="5" t="s">
        <v>41</v>
      </c>
      <c r="L4309" s="5" t="s">
        <v>116</v>
      </c>
      <c r="M4309" t="s">
        <v>55</v>
      </c>
      <c r="N4309" s="5" t="s">
        <v>56</v>
      </c>
      <c r="O4309" s="5" t="s">
        <v>31</v>
      </c>
      <c r="P4309" t="s">
        <v>376</v>
      </c>
      <c r="Q4309" s="5" t="s">
        <v>45</v>
      </c>
      <c r="R4309" s="1">
        <v>3</v>
      </c>
      <c r="S4309" s="1">
        <v>1240</v>
      </c>
      <c r="T4309">
        <v>0.2</v>
      </c>
      <c r="U4309" s="1">
        <v>825</v>
      </c>
      <c r="V4309" s="1">
        <v>2475</v>
      </c>
      <c r="W4309" s="1">
        <v>2976</v>
      </c>
      <c r="X4309" s="1">
        <v>501</v>
      </c>
      <c r="Y4309" s="7">
        <v>0.16834677419354838</v>
      </c>
    </row>
    <row r="4310" spans="1:25">
      <c r="A4310" t="s">
        <v>5872</v>
      </c>
      <c r="B4310" s="3" t="str">
        <f t="shared" si="134"/>
        <v>Jan</v>
      </c>
      <c r="C4310" s="3" t="str">
        <f t="shared" si="135"/>
        <v>2022</v>
      </c>
      <c r="D4310" s="3">
        <v>44588</v>
      </c>
      <c r="E4310" t="s">
        <v>1570</v>
      </c>
      <c r="F4310" t="s">
        <v>1365</v>
      </c>
      <c r="G4310" s="5" t="s">
        <v>106</v>
      </c>
      <c r="H4310" s="5" t="s">
        <v>107</v>
      </c>
      <c r="I4310" t="s">
        <v>734</v>
      </c>
      <c r="J4310" t="s">
        <v>1122</v>
      </c>
      <c r="K4310" s="5" t="s">
        <v>41</v>
      </c>
      <c r="L4310" s="5" t="s">
        <v>42</v>
      </c>
      <c r="M4310" t="s">
        <v>29</v>
      </c>
      <c r="N4310" s="5" t="s">
        <v>30</v>
      </c>
      <c r="O4310" s="5" t="s">
        <v>43</v>
      </c>
      <c r="P4310" t="s">
        <v>67</v>
      </c>
      <c r="Q4310" s="5" t="s">
        <v>45</v>
      </c>
      <c r="R4310" s="1">
        <v>4</v>
      </c>
      <c r="S4310" s="1">
        <v>2887</v>
      </c>
      <c r="T4310">
        <v>0</v>
      </c>
      <c r="U4310" s="1">
        <v>2078</v>
      </c>
      <c r="V4310" s="1">
        <v>8312</v>
      </c>
      <c r="W4310" s="1">
        <v>11548</v>
      </c>
      <c r="X4310" s="1">
        <v>3236</v>
      </c>
      <c r="Y4310" s="7">
        <v>0.28022168340838238</v>
      </c>
    </row>
    <row r="4311" spans="1:25">
      <c r="A4311" t="s">
        <v>5873</v>
      </c>
      <c r="B4311" s="3" t="str">
        <f t="shared" si="134"/>
        <v>Dec</v>
      </c>
      <c r="C4311" s="3" t="str">
        <f t="shared" si="135"/>
        <v>2025</v>
      </c>
      <c r="D4311" s="3">
        <v>46011</v>
      </c>
      <c r="E4311" t="s">
        <v>1104</v>
      </c>
      <c r="F4311" t="s">
        <v>2524</v>
      </c>
      <c r="G4311" s="5" t="s">
        <v>49</v>
      </c>
      <c r="H4311" s="5" t="s">
        <v>50</v>
      </c>
      <c r="I4311" t="s">
        <v>993</v>
      </c>
      <c r="J4311" t="s">
        <v>2076</v>
      </c>
      <c r="K4311" s="5" t="s">
        <v>73</v>
      </c>
      <c r="L4311" s="5" t="s">
        <v>64</v>
      </c>
      <c r="M4311" t="s">
        <v>29</v>
      </c>
      <c r="N4311" s="5" t="s">
        <v>30</v>
      </c>
      <c r="O4311" s="5" t="s">
        <v>31</v>
      </c>
      <c r="P4311" t="s">
        <v>67</v>
      </c>
      <c r="Q4311" s="5" t="s">
        <v>75</v>
      </c>
      <c r="R4311" s="1">
        <v>5</v>
      </c>
      <c r="S4311" s="1">
        <v>645</v>
      </c>
      <c r="T4311">
        <v>0.15</v>
      </c>
      <c r="U4311" s="1">
        <v>485</v>
      </c>
      <c r="V4311" s="1">
        <v>2425</v>
      </c>
      <c r="W4311" s="1">
        <v>2741.25</v>
      </c>
      <c r="X4311" s="1">
        <v>316.25</v>
      </c>
      <c r="Y4311" s="7">
        <v>0.11536707706338349</v>
      </c>
    </row>
    <row r="4312" spans="1:25">
      <c r="A4312" t="s">
        <v>5874</v>
      </c>
      <c r="B4312" s="3" t="str">
        <f t="shared" si="134"/>
        <v>Aug</v>
      </c>
      <c r="C4312" s="3" t="str">
        <f t="shared" si="135"/>
        <v>2023</v>
      </c>
      <c r="D4312" s="3">
        <v>45146</v>
      </c>
      <c r="E4312" t="s">
        <v>944</v>
      </c>
      <c r="F4312" t="s">
        <v>660</v>
      </c>
      <c r="G4312" s="5" t="s">
        <v>106</v>
      </c>
      <c r="H4312" s="5" t="s">
        <v>107</v>
      </c>
      <c r="I4312" t="s">
        <v>1524</v>
      </c>
      <c r="J4312" t="s">
        <v>1146</v>
      </c>
      <c r="K4312" s="5" t="s">
        <v>27</v>
      </c>
      <c r="L4312" s="5" t="s">
        <v>54</v>
      </c>
      <c r="M4312" t="s">
        <v>87</v>
      </c>
      <c r="N4312" s="5" t="s">
        <v>88</v>
      </c>
      <c r="O4312" s="5" t="s">
        <v>31</v>
      </c>
      <c r="P4312" t="s">
        <v>170</v>
      </c>
      <c r="Q4312" s="5" t="s">
        <v>75</v>
      </c>
      <c r="R4312" s="1">
        <v>3</v>
      </c>
      <c r="S4312" s="1">
        <v>96</v>
      </c>
      <c r="T4312">
        <v>0.1</v>
      </c>
      <c r="U4312" s="1">
        <v>60</v>
      </c>
      <c r="V4312" s="1">
        <v>180</v>
      </c>
      <c r="W4312" s="1">
        <v>259.2</v>
      </c>
      <c r="X4312" s="1">
        <v>79.199999999999989</v>
      </c>
      <c r="Y4312" s="7">
        <v>0.30555555555555552</v>
      </c>
    </row>
    <row r="4313" spans="1:25">
      <c r="A4313" t="s">
        <v>5875</v>
      </c>
      <c r="B4313" s="3" t="str">
        <f t="shared" si="134"/>
        <v>Jan</v>
      </c>
      <c r="C4313" s="3" t="str">
        <f t="shared" si="135"/>
        <v>2024</v>
      </c>
      <c r="D4313" s="3">
        <v>45313</v>
      </c>
      <c r="E4313" t="s">
        <v>701</v>
      </c>
      <c r="F4313" t="s">
        <v>4657</v>
      </c>
      <c r="G4313" s="5" t="s">
        <v>49</v>
      </c>
      <c r="H4313" s="5" t="s">
        <v>50</v>
      </c>
      <c r="I4313" t="s">
        <v>1232</v>
      </c>
      <c r="J4313" t="s">
        <v>52</v>
      </c>
      <c r="K4313" s="5" t="s">
        <v>53</v>
      </c>
      <c r="L4313" s="5" t="s">
        <v>116</v>
      </c>
      <c r="M4313" t="s">
        <v>117</v>
      </c>
      <c r="N4313" s="5" t="s">
        <v>118</v>
      </c>
      <c r="O4313" s="5" t="s">
        <v>31</v>
      </c>
      <c r="P4313" t="s">
        <v>1180</v>
      </c>
      <c r="Q4313" s="5" t="s">
        <v>45</v>
      </c>
      <c r="R4313" s="1">
        <v>5</v>
      </c>
      <c r="S4313" s="1">
        <v>2281</v>
      </c>
      <c r="T4313">
        <v>0.2</v>
      </c>
      <c r="U4313" s="1">
        <v>1229</v>
      </c>
      <c r="V4313" s="1">
        <v>6145</v>
      </c>
      <c r="W4313" s="1">
        <v>9124</v>
      </c>
      <c r="X4313" s="1">
        <v>2979</v>
      </c>
      <c r="Y4313" s="7">
        <v>0.3265015344147304</v>
      </c>
    </row>
    <row r="4314" spans="1:25">
      <c r="A4314" t="s">
        <v>5876</v>
      </c>
      <c r="B4314" s="3" t="str">
        <f t="shared" si="134"/>
        <v>Feb</v>
      </c>
      <c r="C4314" s="3" t="str">
        <f t="shared" si="135"/>
        <v>2025</v>
      </c>
      <c r="D4314" s="3">
        <v>45713</v>
      </c>
      <c r="E4314" t="s">
        <v>546</v>
      </c>
      <c r="F4314" t="s">
        <v>2452</v>
      </c>
      <c r="G4314" s="5" t="s">
        <v>37</v>
      </c>
      <c r="H4314" s="5" t="s">
        <v>38</v>
      </c>
      <c r="I4314" t="s">
        <v>362</v>
      </c>
      <c r="J4314" t="s">
        <v>703</v>
      </c>
      <c r="K4314" s="5" t="s">
        <v>95</v>
      </c>
      <c r="L4314" s="5" t="s">
        <v>64</v>
      </c>
      <c r="M4314" t="s">
        <v>55</v>
      </c>
      <c r="N4314" s="5" t="s">
        <v>56</v>
      </c>
      <c r="O4314" s="5" t="s">
        <v>31</v>
      </c>
      <c r="P4314" t="s">
        <v>309</v>
      </c>
      <c r="Q4314" s="5" t="s">
        <v>75</v>
      </c>
      <c r="R4314" s="1">
        <v>8</v>
      </c>
      <c r="S4314" s="1">
        <v>1739</v>
      </c>
      <c r="T4314">
        <v>0</v>
      </c>
      <c r="U4314" s="1">
        <v>1462</v>
      </c>
      <c r="V4314" s="1">
        <v>11696</v>
      </c>
      <c r="W4314" s="1">
        <v>13912</v>
      </c>
      <c r="X4314" s="1">
        <v>2216</v>
      </c>
      <c r="Y4314" s="7">
        <v>0.15928694652098907</v>
      </c>
    </row>
    <row r="4315" spans="1:25">
      <c r="A4315" t="s">
        <v>5877</v>
      </c>
      <c r="B4315" s="3" t="str">
        <f t="shared" si="134"/>
        <v>Oct</v>
      </c>
      <c r="C4315" s="3" t="str">
        <f t="shared" si="135"/>
        <v>2022</v>
      </c>
      <c r="D4315" s="3">
        <v>44854</v>
      </c>
      <c r="E4315" t="s">
        <v>1094</v>
      </c>
      <c r="F4315" t="s">
        <v>2600</v>
      </c>
      <c r="G4315" s="5" t="s">
        <v>37</v>
      </c>
      <c r="H4315" s="5" t="s">
        <v>38</v>
      </c>
      <c r="I4315" t="s">
        <v>242</v>
      </c>
      <c r="J4315" t="s">
        <v>115</v>
      </c>
      <c r="K4315" s="5" t="s">
        <v>53</v>
      </c>
      <c r="L4315" s="5" t="s">
        <v>28</v>
      </c>
      <c r="M4315" t="s">
        <v>65</v>
      </c>
      <c r="N4315" s="5" t="s">
        <v>66</v>
      </c>
      <c r="O4315" s="5" t="s">
        <v>31</v>
      </c>
      <c r="P4315" t="s">
        <v>493</v>
      </c>
      <c r="Q4315" s="5" t="s">
        <v>45</v>
      </c>
      <c r="R4315" s="1">
        <v>2</v>
      </c>
      <c r="S4315" s="1">
        <v>1001</v>
      </c>
      <c r="T4315">
        <v>0.25</v>
      </c>
      <c r="U4315" s="1">
        <v>605</v>
      </c>
      <c r="V4315" s="1">
        <v>1210</v>
      </c>
      <c r="W4315" s="1">
        <v>1501.5</v>
      </c>
      <c r="X4315" s="1">
        <v>291.5</v>
      </c>
      <c r="Y4315" s="7">
        <v>0.19413919413919414</v>
      </c>
    </row>
    <row r="4316" spans="1:25">
      <c r="A4316" t="s">
        <v>5878</v>
      </c>
      <c r="B4316" s="3" t="str">
        <f t="shared" si="134"/>
        <v>Dec</v>
      </c>
      <c r="C4316" s="3" t="str">
        <f t="shared" si="135"/>
        <v>2023</v>
      </c>
      <c r="D4316" s="3">
        <v>45267</v>
      </c>
      <c r="E4316" t="s">
        <v>3576</v>
      </c>
      <c r="F4316" t="s">
        <v>1991</v>
      </c>
      <c r="G4316" s="5" t="s">
        <v>106</v>
      </c>
      <c r="H4316" s="5" t="s">
        <v>107</v>
      </c>
      <c r="I4316" t="s">
        <v>85</v>
      </c>
      <c r="J4316" t="s">
        <v>819</v>
      </c>
      <c r="K4316" s="5" t="s">
        <v>95</v>
      </c>
      <c r="L4316" s="5" t="s">
        <v>116</v>
      </c>
      <c r="M4316" t="s">
        <v>65</v>
      </c>
      <c r="N4316" s="5" t="s">
        <v>66</v>
      </c>
      <c r="O4316" s="5" t="s">
        <v>43</v>
      </c>
      <c r="P4316" t="s">
        <v>268</v>
      </c>
      <c r="Q4316" s="5" t="s">
        <v>45</v>
      </c>
      <c r="R4316" s="1">
        <v>5</v>
      </c>
      <c r="S4316" s="1">
        <v>4194</v>
      </c>
      <c r="T4316">
        <v>0.1</v>
      </c>
      <c r="U4316" s="1">
        <v>3182</v>
      </c>
      <c r="V4316" s="1">
        <v>15910</v>
      </c>
      <c r="W4316" s="1">
        <v>18873</v>
      </c>
      <c r="X4316" s="1">
        <v>2963</v>
      </c>
      <c r="Y4316" s="7">
        <v>0.15699676786944311</v>
      </c>
    </row>
    <row r="4317" spans="1:25">
      <c r="A4317" t="s">
        <v>5879</v>
      </c>
      <c r="B4317" s="3" t="str">
        <f t="shared" si="134"/>
        <v>Apr</v>
      </c>
      <c r="C4317" s="3" t="str">
        <f t="shared" si="135"/>
        <v>2023</v>
      </c>
      <c r="D4317" s="3">
        <v>45041</v>
      </c>
      <c r="E4317" t="s">
        <v>671</v>
      </c>
      <c r="F4317" t="s">
        <v>1761</v>
      </c>
      <c r="G4317" s="5" t="s">
        <v>23</v>
      </c>
      <c r="H4317" s="5" t="s">
        <v>24</v>
      </c>
      <c r="I4317" t="s">
        <v>937</v>
      </c>
      <c r="J4317" t="s">
        <v>465</v>
      </c>
      <c r="K4317" s="5" t="s">
        <v>27</v>
      </c>
      <c r="L4317" s="5" t="s">
        <v>42</v>
      </c>
      <c r="M4317" t="s">
        <v>55</v>
      </c>
      <c r="N4317" s="5" t="s">
        <v>56</v>
      </c>
      <c r="O4317" s="5" t="s">
        <v>43</v>
      </c>
      <c r="P4317" t="s">
        <v>359</v>
      </c>
      <c r="Q4317" s="5" t="s">
        <v>75</v>
      </c>
      <c r="R4317" s="1">
        <v>3</v>
      </c>
      <c r="S4317" s="1">
        <v>1927</v>
      </c>
      <c r="T4317">
        <v>0.2</v>
      </c>
      <c r="U4317" s="1">
        <v>1061</v>
      </c>
      <c r="V4317" s="1">
        <v>3183</v>
      </c>
      <c r="W4317" s="1">
        <v>4624.8</v>
      </c>
      <c r="X4317" s="1">
        <v>1441.8000000000002</v>
      </c>
      <c r="Y4317" s="7">
        <v>0.31175402179553713</v>
      </c>
    </row>
    <row r="4318" spans="1:25">
      <c r="A4318" t="s">
        <v>5880</v>
      </c>
      <c r="B4318" s="3" t="str">
        <f t="shared" si="134"/>
        <v>Feb</v>
      </c>
      <c r="C4318" s="3" t="str">
        <f t="shared" si="135"/>
        <v>2025</v>
      </c>
      <c r="D4318" s="3">
        <v>45705</v>
      </c>
      <c r="E4318" t="s">
        <v>1632</v>
      </c>
      <c r="F4318" t="s">
        <v>2478</v>
      </c>
      <c r="G4318" s="5" t="s">
        <v>49</v>
      </c>
      <c r="H4318" s="5" t="s">
        <v>50</v>
      </c>
      <c r="I4318" t="s">
        <v>941</v>
      </c>
      <c r="J4318" t="s">
        <v>401</v>
      </c>
      <c r="K4318" s="5" t="s">
        <v>53</v>
      </c>
      <c r="L4318" s="5" t="s">
        <v>28</v>
      </c>
      <c r="M4318" t="s">
        <v>29</v>
      </c>
      <c r="N4318" s="5" t="s">
        <v>30</v>
      </c>
      <c r="O4318" s="5" t="s">
        <v>43</v>
      </c>
      <c r="P4318" t="s">
        <v>417</v>
      </c>
      <c r="Q4318" s="5" t="s">
        <v>75</v>
      </c>
      <c r="R4318" s="1">
        <v>1</v>
      </c>
      <c r="S4318" s="1">
        <v>4068</v>
      </c>
      <c r="T4318">
        <v>0.05</v>
      </c>
      <c r="U4318" s="1">
        <v>3160</v>
      </c>
      <c r="V4318" s="1">
        <v>3160</v>
      </c>
      <c r="W4318" s="1">
        <v>3864.6</v>
      </c>
      <c r="X4318" s="1">
        <v>704.59999999999991</v>
      </c>
      <c r="Y4318" s="7">
        <v>0.18232158567510218</v>
      </c>
    </row>
    <row r="4319" spans="1:25">
      <c r="A4319" t="s">
        <v>5881</v>
      </c>
      <c r="B4319" s="3" t="str">
        <f t="shared" si="134"/>
        <v>Sep</v>
      </c>
      <c r="C4319" s="3" t="str">
        <f t="shared" si="135"/>
        <v>2024</v>
      </c>
      <c r="D4319" s="3">
        <v>45554</v>
      </c>
      <c r="E4319" t="s">
        <v>1416</v>
      </c>
      <c r="F4319" t="s">
        <v>737</v>
      </c>
      <c r="G4319" s="5" t="s">
        <v>49</v>
      </c>
      <c r="H4319" s="5" t="s">
        <v>50</v>
      </c>
      <c r="I4319" t="s">
        <v>1250</v>
      </c>
      <c r="J4319" t="s">
        <v>254</v>
      </c>
      <c r="K4319" s="5" t="s">
        <v>27</v>
      </c>
      <c r="L4319" s="5" t="s">
        <v>64</v>
      </c>
      <c r="M4319" t="s">
        <v>117</v>
      </c>
      <c r="N4319" s="5" t="s">
        <v>118</v>
      </c>
      <c r="O4319" s="5" t="s">
        <v>43</v>
      </c>
      <c r="P4319" t="s">
        <v>214</v>
      </c>
      <c r="Q4319" s="5" t="s">
        <v>75</v>
      </c>
      <c r="R4319" s="1">
        <v>7</v>
      </c>
      <c r="S4319" s="1">
        <v>1808</v>
      </c>
      <c r="T4319">
        <v>0.25</v>
      </c>
      <c r="U4319" s="1">
        <v>1355</v>
      </c>
      <c r="V4319" s="1">
        <v>9485</v>
      </c>
      <c r="W4319" s="1">
        <v>9492</v>
      </c>
      <c r="X4319" s="1">
        <v>7</v>
      </c>
      <c r="Y4319" s="7">
        <v>7.3746312684365781E-4</v>
      </c>
    </row>
    <row r="4320" spans="1:25">
      <c r="A4320" t="s">
        <v>5882</v>
      </c>
      <c r="B4320" s="3" t="str">
        <f t="shared" si="134"/>
        <v>Jun</v>
      </c>
      <c r="C4320" s="3" t="str">
        <f t="shared" si="135"/>
        <v>2024</v>
      </c>
      <c r="D4320" s="3">
        <v>45471</v>
      </c>
      <c r="E4320" t="s">
        <v>1845</v>
      </c>
      <c r="F4320" t="s">
        <v>1913</v>
      </c>
      <c r="G4320" s="5" t="s">
        <v>37</v>
      </c>
      <c r="H4320" s="5" t="s">
        <v>38</v>
      </c>
      <c r="I4320" t="s">
        <v>1009</v>
      </c>
      <c r="J4320" t="s">
        <v>342</v>
      </c>
      <c r="K4320" s="5" t="s">
        <v>27</v>
      </c>
      <c r="L4320" s="5" t="s">
        <v>116</v>
      </c>
      <c r="M4320" t="s">
        <v>117</v>
      </c>
      <c r="N4320" s="5" t="s">
        <v>118</v>
      </c>
      <c r="O4320" s="5" t="s">
        <v>31</v>
      </c>
      <c r="P4320" t="s">
        <v>332</v>
      </c>
      <c r="Q4320" s="5" t="s">
        <v>45</v>
      </c>
      <c r="R4320" s="1">
        <v>5</v>
      </c>
      <c r="S4320" s="1">
        <v>2192</v>
      </c>
      <c r="T4320">
        <v>0.05</v>
      </c>
      <c r="U4320" s="1">
        <v>1768</v>
      </c>
      <c r="V4320" s="1">
        <v>8840</v>
      </c>
      <c r="W4320" s="1">
        <v>10412</v>
      </c>
      <c r="X4320" s="1">
        <v>1572</v>
      </c>
      <c r="Y4320" s="7">
        <v>0.15097963887821744</v>
      </c>
    </row>
    <row r="4321" spans="1:25">
      <c r="A4321" t="s">
        <v>5883</v>
      </c>
      <c r="B4321" s="3" t="str">
        <f t="shared" si="134"/>
        <v>Sep</v>
      </c>
      <c r="C4321" s="3" t="str">
        <f t="shared" si="135"/>
        <v>2024</v>
      </c>
      <c r="D4321" s="3">
        <v>45538</v>
      </c>
      <c r="E4321" t="s">
        <v>627</v>
      </c>
      <c r="F4321" t="s">
        <v>1136</v>
      </c>
      <c r="G4321" s="5" t="s">
        <v>23</v>
      </c>
      <c r="H4321" s="5" t="s">
        <v>24</v>
      </c>
      <c r="I4321" t="s">
        <v>100</v>
      </c>
      <c r="J4321" t="s">
        <v>657</v>
      </c>
      <c r="K4321" s="5" t="s">
        <v>53</v>
      </c>
      <c r="L4321" s="5" t="s">
        <v>64</v>
      </c>
      <c r="M4321" t="s">
        <v>55</v>
      </c>
      <c r="N4321" s="5" t="s">
        <v>56</v>
      </c>
      <c r="O4321" s="5" t="s">
        <v>43</v>
      </c>
      <c r="P4321" t="s">
        <v>170</v>
      </c>
      <c r="Q4321" s="5" t="s">
        <v>45</v>
      </c>
      <c r="R4321" s="1">
        <v>5</v>
      </c>
      <c r="S4321" s="1">
        <v>3054</v>
      </c>
      <c r="T4321">
        <v>0.2</v>
      </c>
      <c r="U4321" s="1">
        <v>2517</v>
      </c>
      <c r="V4321" s="1">
        <v>12585</v>
      </c>
      <c r="W4321" s="1">
        <v>12216</v>
      </c>
      <c r="X4321" s="1">
        <v>-369</v>
      </c>
      <c r="Y4321" s="7">
        <v>-3.0206286836935166E-2</v>
      </c>
    </row>
    <row r="4322" spans="1:25">
      <c r="A4322" t="s">
        <v>5884</v>
      </c>
      <c r="B4322" s="3" t="str">
        <f t="shared" si="134"/>
        <v>Apr</v>
      </c>
      <c r="C4322" s="3" t="str">
        <f t="shared" si="135"/>
        <v>2023</v>
      </c>
      <c r="D4322" s="3">
        <v>45044</v>
      </c>
      <c r="E4322" t="s">
        <v>680</v>
      </c>
      <c r="F4322" t="s">
        <v>823</v>
      </c>
      <c r="G4322" s="5" t="s">
        <v>37</v>
      </c>
      <c r="H4322" s="5" t="s">
        <v>38</v>
      </c>
      <c r="I4322" t="s">
        <v>646</v>
      </c>
      <c r="J4322" t="s">
        <v>1238</v>
      </c>
      <c r="K4322" s="5" t="s">
        <v>53</v>
      </c>
      <c r="L4322" s="5" t="s">
        <v>28</v>
      </c>
      <c r="M4322" t="s">
        <v>29</v>
      </c>
      <c r="N4322" s="5" t="s">
        <v>30</v>
      </c>
      <c r="O4322" s="5" t="s">
        <v>43</v>
      </c>
      <c r="P4322" t="s">
        <v>208</v>
      </c>
      <c r="Q4322" s="5" t="s">
        <v>33</v>
      </c>
      <c r="R4322" s="1">
        <v>1</v>
      </c>
      <c r="S4322" s="1">
        <v>2718</v>
      </c>
      <c r="T4322">
        <v>0.25</v>
      </c>
      <c r="U4322" s="1">
        <v>2007</v>
      </c>
      <c r="V4322" s="1">
        <v>2007</v>
      </c>
      <c r="W4322" s="1">
        <v>2038.5</v>
      </c>
      <c r="X4322" s="1">
        <v>31.5</v>
      </c>
      <c r="Y4322" s="7">
        <v>1.5452538631346579E-2</v>
      </c>
    </row>
    <row r="4323" spans="1:25">
      <c r="A4323" t="s">
        <v>5885</v>
      </c>
      <c r="B4323" s="3" t="str">
        <f t="shared" si="134"/>
        <v>Jun</v>
      </c>
      <c r="C4323" s="3" t="str">
        <f t="shared" si="135"/>
        <v>2023</v>
      </c>
      <c r="D4323" s="3">
        <v>45080</v>
      </c>
      <c r="E4323" t="s">
        <v>2214</v>
      </c>
      <c r="F4323" t="s">
        <v>205</v>
      </c>
      <c r="G4323" s="5" t="s">
        <v>106</v>
      </c>
      <c r="H4323" s="5" t="s">
        <v>107</v>
      </c>
      <c r="I4323" t="s">
        <v>129</v>
      </c>
      <c r="J4323" t="s">
        <v>1345</v>
      </c>
      <c r="K4323" s="5" t="s">
        <v>41</v>
      </c>
      <c r="L4323" s="5" t="s">
        <v>42</v>
      </c>
      <c r="M4323" t="s">
        <v>117</v>
      </c>
      <c r="N4323" s="5" t="s">
        <v>118</v>
      </c>
      <c r="O4323" s="5" t="s">
        <v>43</v>
      </c>
      <c r="P4323" t="s">
        <v>376</v>
      </c>
      <c r="Q4323" s="5" t="s">
        <v>33</v>
      </c>
      <c r="R4323" s="1">
        <v>1</v>
      </c>
      <c r="S4323" s="1">
        <v>4852</v>
      </c>
      <c r="T4323">
        <v>0.2</v>
      </c>
      <c r="U4323" s="1">
        <v>2866</v>
      </c>
      <c r="V4323" s="1">
        <v>2866</v>
      </c>
      <c r="W4323" s="1">
        <v>3881.6000000000004</v>
      </c>
      <c r="X4323" s="1">
        <v>1015.6000000000004</v>
      </c>
      <c r="Y4323" s="7">
        <v>0.26164468260511137</v>
      </c>
    </row>
    <row r="4324" spans="1:25">
      <c r="A4324" t="s">
        <v>5886</v>
      </c>
      <c r="B4324" s="3" t="str">
        <f t="shared" si="134"/>
        <v>Oct</v>
      </c>
      <c r="C4324" s="3" t="str">
        <f t="shared" si="135"/>
        <v>2024</v>
      </c>
      <c r="D4324" s="3">
        <v>45580</v>
      </c>
      <c r="E4324" t="s">
        <v>1403</v>
      </c>
      <c r="F4324" t="s">
        <v>883</v>
      </c>
      <c r="G4324" s="5" t="s">
        <v>61</v>
      </c>
      <c r="H4324" s="5" t="s">
        <v>50</v>
      </c>
      <c r="I4324" t="s">
        <v>1216</v>
      </c>
      <c r="J4324" t="s">
        <v>175</v>
      </c>
      <c r="K4324" s="5" t="s">
        <v>27</v>
      </c>
      <c r="L4324" s="5" t="s">
        <v>28</v>
      </c>
      <c r="M4324" t="s">
        <v>87</v>
      </c>
      <c r="N4324" s="5" t="s">
        <v>88</v>
      </c>
      <c r="O4324" s="5" t="s">
        <v>31</v>
      </c>
      <c r="P4324" t="s">
        <v>197</v>
      </c>
      <c r="Q4324" s="5" t="s">
        <v>45</v>
      </c>
      <c r="R4324" s="1">
        <v>5</v>
      </c>
      <c r="S4324" s="1">
        <v>3401</v>
      </c>
      <c r="T4324">
        <v>0</v>
      </c>
      <c r="U4324" s="1">
        <v>1977</v>
      </c>
      <c r="V4324" s="1">
        <v>9885</v>
      </c>
      <c r="W4324" s="1">
        <v>17005</v>
      </c>
      <c r="X4324" s="1">
        <v>7120</v>
      </c>
      <c r="Y4324" s="7">
        <v>0.41870038224051748</v>
      </c>
    </row>
    <row r="4325" spans="1:25">
      <c r="A4325" t="s">
        <v>5887</v>
      </c>
      <c r="B4325" s="3" t="str">
        <f t="shared" si="134"/>
        <v>Jun</v>
      </c>
      <c r="C4325" s="3" t="str">
        <f t="shared" si="135"/>
        <v>2023</v>
      </c>
      <c r="D4325" s="3">
        <v>45095</v>
      </c>
      <c r="E4325" t="s">
        <v>872</v>
      </c>
      <c r="F4325" t="s">
        <v>1877</v>
      </c>
      <c r="G4325" s="5" t="s">
        <v>37</v>
      </c>
      <c r="H4325" s="5" t="s">
        <v>38</v>
      </c>
      <c r="I4325" t="s">
        <v>725</v>
      </c>
      <c r="J4325" t="s">
        <v>1022</v>
      </c>
      <c r="K4325" s="5" t="s">
        <v>95</v>
      </c>
      <c r="L4325" s="5" t="s">
        <v>64</v>
      </c>
      <c r="M4325" t="s">
        <v>55</v>
      </c>
      <c r="N4325" s="5" t="s">
        <v>56</v>
      </c>
      <c r="O4325" s="5" t="s">
        <v>43</v>
      </c>
      <c r="P4325" t="s">
        <v>249</v>
      </c>
      <c r="Q4325" s="5" t="s">
        <v>75</v>
      </c>
      <c r="R4325" s="1">
        <v>7</v>
      </c>
      <c r="S4325" s="1">
        <v>1614</v>
      </c>
      <c r="T4325">
        <v>0.1</v>
      </c>
      <c r="U4325" s="1">
        <v>1163</v>
      </c>
      <c r="V4325" s="1">
        <v>8141</v>
      </c>
      <c r="W4325" s="1">
        <v>10168.200000000001</v>
      </c>
      <c r="X4325" s="1">
        <v>2027.2000000000007</v>
      </c>
      <c r="Y4325" s="7">
        <v>0.19936665289825148</v>
      </c>
    </row>
    <row r="4326" spans="1:25">
      <c r="A4326" t="s">
        <v>5888</v>
      </c>
      <c r="B4326" s="3" t="str">
        <f t="shared" si="134"/>
        <v>Jun</v>
      </c>
      <c r="C4326" s="3" t="str">
        <f t="shared" si="135"/>
        <v>2023</v>
      </c>
      <c r="D4326" s="3">
        <v>45105</v>
      </c>
      <c r="E4326" t="s">
        <v>480</v>
      </c>
      <c r="F4326" t="s">
        <v>539</v>
      </c>
      <c r="G4326" s="5" t="s">
        <v>23</v>
      </c>
      <c r="H4326" s="5" t="s">
        <v>24</v>
      </c>
      <c r="I4326" t="s">
        <v>421</v>
      </c>
      <c r="J4326" t="s">
        <v>492</v>
      </c>
      <c r="K4326" s="5" t="s">
        <v>95</v>
      </c>
      <c r="L4326" s="5" t="s">
        <v>28</v>
      </c>
      <c r="M4326" t="s">
        <v>29</v>
      </c>
      <c r="N4326" s="5" t="s">
        <v>30</v>
      </c>
      <c r="O4326" s="5" t="s">
        <v>31</v>
      </c>
      <c r="P4326" t="s">
        <v>186</v>
      </c>
      <c r="Q4326" s="5" t="s">
        <v>33</v>
      </c>
      <c r="R4326" s="1">
        <v>5</v>
      </c>
      <c r="S4326" s="1">
        <v>4674</v>
      </c>
      <c r="T4326">
        <v>0.05</v>
      </c>
      <c r="U4326" s="1">
        <v>2572</v>
      </c>
      <c r="V4326" s="1">
        <v>12860</v>
      </c>
      <c r="W4326" s="1">
        <v>22201.5</v>
      </c>
      <c r="X4326" s="1">
        <v>9341.5</v>
      </c>
      <c r="Y4326" s="7">
        <v>0.42075985856811476</v>
      </c>
    </row>
    <row r="4327" spans="1:25">
      <c r="A4327" t="s">
        <v>5889</v>
      </c>
      <c r="B4327" s="3" t="str">
        <f t="shared" si="134"/>
        <v>Jun</v>
      </c>
      <c r="C4327" s="3" t="str">
        <f t="shared" si="135"/>
        <v>2025</v>
      </c>
      <c r="D4327" s="3">
        <v>45829</v>
      </c>
      <c r="E4327" t="s">
        <v>1185</v>
      </c>
      <c r="F4327" t="s">
        <v>521</v>
      </c>
      <c r="G4327" s="5" t="s">
        <v>49</v>
      </c>
      <c r="H4327" s="5" t="s">
        <v>50</v>
      </c>
      <c r="I4327" t="s">
        <v>596</v>
      </c>
      <c r="J4327" t="s">
        <v>1193</v>
      </c>
      <c r="K4327" s="5" t="s">
        <v>73</v>
      </c>
      <c r="L4327" s="5" t="s">
        <v>64</v>
      </c>
      <c r="M4327" t="s">
        <v>65</v>
      </c>
      <c r="N4327" s="5" t="s">
        <v>66</v>
      </c>
      <c r="O4327" s="5" t="s">
        <v>43</v>
      </c>
      <c r="P4327" t="s">
        <v>136</v>
      </c>
      <c r="Q4327" s="5" t="s">
        <v>75</v>
      </c>
      <c r="R4327" s="1">
        <v>1</v>
      </c>
      <c r="S4327" s="1">
        <v>4248</v>
      </c>
      <c r="T4327">
        <v>0.05</v>
      </c>
      <c r="U4327" s="1">
        <v>3265</v>
      </c>
      <c r="V4327" s="1">
        <v>3265</v>
      </c>
      <c r="W4327" s="1">
        <v>4035.6</v>
      </c>
      <c r="X4327" s="1">
        <v>770.59999999999991</v>
      </c>
      <c r="Y4327" s="7">
        <v>0.1909505401922886</v>
      </c>
    </row>
    <row r="4328" spans="1:25">
      <c r="A4328" t="s">
        <v>5890</v>
      </c>
      <c r="B4328" s="3" t="str">
        <f t="shared" si="134"/>
        <v>Jul</v>
      </c>
      <c r="C4328" s="3" t="str">
        <f t="shared" si="135"/>
        <v>2023</v>
      </c>
      <c r="D4328" s="3">
        <v>45131</v>
      </c>
      <c r="E4328" t="s">
        <v>803</v>
      </c>
      <c r="F4328" t="s">
        <v>1129</v>
      </c>
      <c r="G4328" s="5" t="s">
        <v>49</v>
      </c>
      <c r="H4328" s="5" t="s">
        <v>50</v>
      </c>
      <c r="I4328" t="s">
        <v>786</v>
      </c>
      <c r="J4328" t="s">
        <v>1306</v>
      </c>
      <c r="K4328" s="5" t="s">
        <v>73</v>
      </c>
      <c r="L4328" s="5" t="s">
        <v>64</v>
      </c>
      <c r="M4328" t="s">
        <v>29</v>
      </c>
      <c r="N4328" s="5" t="s">
        <v>30</v>
      </c>
      <c r="O4328" s="5" t="s">
        <v>31</v>
      </c>
      <c r="P4328" t="s">
        <v>89</v>
      </c>
      <c r="Q4328" s="5" t="s">
        <v>45</v>
      </c>
      <c r="R4328" s="1">
        <v>8</v>
      </c>
      <c r="S4328" s="1">
        <v>3567</v>
      </c>
      <c r="T4328">
        <v>0.05</v>
      </c>
      <c r="U4328" s="1">
        <v>3010</v>
      </c>
      <c r="V4328" s="1">
        <v>24080</v>
      </c>
      <c r="W4328" s="1">
        <v>27109.199999999997</v>
      </c>
      <c r="X4328" s="1">
        <v>3029.1999999999971</v>
      </c>
      <c r="Y4328" s="7">
        <v>0.1117406636861286</v>
      </c>
    </row>
    <row r="4329" spans="1:25">
      <c r="A4329" t="s">
        <v>5891</v>
      </c>
      <c r="B4329" s="3" t="str">
        <f t="shared" si="134"/>
        <v>Nov</v>
      </c>
      <c r="C4329" s="3" t="str">
        <f t="shared" si="135"/>
        <v>2025</v>
      </c>
      <c r="D4329" s="3">
        <v>45974</v>
      </c>
      <c r="E4329" t="s">
        <v>842</v>
      </c>
      <c r="F4329" t="s">
        <v>416</v>
      </c>
      <c r="G4329" s="5" t="s">
        <v>49</v>
      </c>
      <c r="H4329" s="5" t="s">
        <v>50</v>
      </c>
      <c r="I4329" t="s">
        <v>341</v>
      </c>
      <c r="J4329" t="s">
        <v>325</v>
      </c>
      <c r="K4329" s="5" t="s">
        <v>73</v>
      </c>
      <c r="L4329" s="5" t="s">
        <v>64</v>
      </c>
      <c r="M4329" t="s">
        <v>117</v>
      </c>
      <c r="N4329" s="5" t="s">
        <v>118</v>
      </c>
      <c r="O4329" s="5" t="s">
        <v>43</v>
      </c>
      <c r="P4329" t="s">
        <v>125</v>
      </c>
      <c r="Q4329" s="5" t="s">
        <v>45</v>
      </c>
      <c r="R4329" s="1">
        <v>2</v>
      </c>
      <c r="S4329" s="1">
        <v>2442</v>
      </c>
      <c r="T4329">
        <v>0.15</v>
      </c>
      <c r="U4329" s="1">
        <v>1429</v>
      </c>
      <c r="V4329" s="1">
        <v>2858</v>
      </c>
      <c r="W4329" s="1">
        <v>4151.3999999999996</v>
      </c>
      <c r="X4329" s="1">
        <v>1293.3999999999996</v>
      </c>
      <c r="Y4329" s="7">
        <v>0.31155754685166442</v>
      </c>
    </row>
    <row r="4330" spans="1:25">
      <c r="A4330" t="s">
        <v>5892</v>
      </c>
      <c r="B4330" s="3" t="str">
        <f t="shared" si="134"/>
        <v>May</v>
      </c>
      <c r="C4330" s="3" t="str">
        <f t="shared" si="135"/>
        <v>2022</v>
      </c>
      <c r="D4330" s="3">
        <v>44684</v>
      </c>
      <c r="E4330" t="s">
        <v>2805</v>
      </c>
      <c r="F4330" t="s">
        <v>3191</v>
      </c>
      <c r="G4330" s="5" t="s">
        <v>61</v>
      </c>
      <c r="H4330" s="5" t="s">
        <v>50</v>
      </c>
      <c r="I4330" t="s">
        <v>206</v>
      </c>
      <c r="J4330" t="s">
        <v>436</v>
      </c>
      <c r="K4330" s="5" t="s">
        <v>41</v>
      </c>
      <c r="L4330" s="5" t="s">
        <v>116</v>
      </c>
      <c r="M4330" t="s">
        <v>65</v>
      </c>
      <c r="N4330" s="5" t="s">
        <v>66</v>
      </c>
      <c r="O4330" s="5" t="s">
        <v>43</v>
      </c>
      <c r="P4330" t="s">
        <v>413</v>
      </c>
      <c r="Q4330" s="5" t="s">
        <v>75</v>
      </c>
      <c r="R4330" s="1">
        <v>7</v>
      </c>
      <c r="S4330" s="1">
        <v>1827</v>
      </c>
      <c r="T4330">
        <v>0.05</v>
      </c>
      <c r="U4330" s="1">
        <v>1066</v>
      </c>
      <c r="V4330" s="1">
        <v>7462</v>
      </c>
      <c r="W4330" s="1">
        <v>12149.55</v>
      </c>
      <c r="X4330" s="1">
        <v>4687.5499999999993</v>
      </c>
      <c r="Y4330" s="7">
        <v>0.38582087402414078</v>
      </c>
    </row>
    <row r="4331" spans="1:25">
      <c r="A4331" t="s">
        <v>5893</v>
      </c>
      <c r="B4331" s="3" t="str">
        <f t="shared" si="134"/>
        <v>Dec</v>
      </c>
      <c r="C4331" s="3" t="str">
        <f t="shared" si="135"/>
        <v>2022</v>
      </c>
      <c r="D4331" s="3">
        <v>44924</v>
      </c>
      <c r="E4331" t="s">
        <v>2627</v>
      </c>
      <c r="F4331" t="s">
        <v>864</v>
      </c>
      <c r="G4331" s="5" t="s">
        <v>23</v>
      </c>
      <c r="H4331" s="5" t="s">
        <v>24</v>
      </c>
      <c r="I4331" t="s">
        <v>1309</v>
      </c>
      <c r="J4331" t="s">
        <v>703</v>
      </c>
      <c r="K4331" s="5" t="s">
        <v>95</v>
      </c>
      <c r="L4331" s="5" t="s">
        <v>64</v>
      </c>
      <c r="M4331" t="s">
        <v>55</v>
      </c>
      <c r="N4331" s="5" t="s">
        <v>56</v>
      </c>
      <c r="O4331" s="5" t="s">
        <v>31</v>
      </c>
      <c r="P4331" t="s">
        <v>522</v>
      </c>
      <c r="Q4331" s="5" t="s">
        <v>33</v>
      </c>
      <c r="R4331" s="1">
        <v>8</v>
      </c>
      <c r="S4331" s="1">
        <v>1916</v>
      </c>
      <c r="T4331">
        <v>0.1</v>
      </c>
      <c r="U4331" s="1">
        <v>1592</v>
      </c>
      <c r="V4331" s="1">
        <v>12736</v>
      </c>
      <c r="W4331" s="1">
        <v>13795.2</v>
      </c>
      <c r="X4331" s="1">
        <v>1059.2000000000007</v>
      </c>
      <c r="Y4331" s="7">
        <v>7.6780329389932775E-2</v>
      </c>
    </row>
    <row r="4332" spans="1:25">
      <c r="A4332" t="s">
        <v>5894</v>
      </c>
      <c r="B4332" s="3" t="str">
        <f t="shared" si="134"/>
        <v>Mar</v>
      </c>
      <c r="C4332" s="3" t="str">
        <f t="shared" si="135"/>
        <v>2024</v>
      </c>
      <c r="D4332" s="3">
        <v>45381</v>
      </c>
      <c r="E4332" t="s">
        <v>2748</v>
      </c>
      <c r="F4332" t="s">
        <v>1886</v>
      </c>
      <c r="G4332" s="5" t="s">
        <v>37</v>
      </c>
      <c r="H4332" s="5" t="s">
        <v>38</v>
      </c>
      <c r="I4332" t="s">
        <v>1533</v>
      </c>
      <c r="J4332" t="s">
        <v>1766</v>
      </c>
      <c r="K4332" s="5" t="s">
        <v>73</v>
      </c>
      <c r="L4332" s="5" t="s">
        <v>54</v>
      </c>
      <c r="M4332" t="s">
        <v>29</v>
      </c>
      <c r="N4332" s="5" t="s">
        <v>30</v>
      </c>
      <c r="O4332" s="5" t="s">
        <v>43</v>
      </c>
      <c r="P4332" t="s">
        <v>44</v>
      </c>
      <c r="Q4332" s="5" t="s">
        <v>33</v>
      </c>
      <c r="R4332" s="1">
        <v>1</v>
      </c>
      <c r="S4332" s="1">
        <v>1785</v>
      </c>
      <c r="T4332">
        <v>0.25</v>
      </c>
      <c r="U4332" s="1">
        <v>1258</v>
      </c>
      <c r="V4332" s="1">
        <v>1258</v>
      </c>
      <c r="W4332" s="1">
        <v>1338.75</v>
      </c>
      <c r="X4332" s="1">
        <v>80.75</v>
      </c>
      <c r="Y4332" s="7">
        <v>6.0317460317460318E-2</v>
      </c>
    </row>
    <row r="4333" spans="1:25">
      <c r="A4333" t="s">
        <v>5895</v>
      </c>
      <c r="B4333" s="3" t="str">
        <f t="shared" si="134"/>
        <v>Jun</v>
      </c>
      <c r="C4333" s="3" t="str">
        <f t="shared" si="135"/>
        <v>2025</v>
      </c>
      <c r="D4333" s="3">
        <v>45817</v>
      </c>
      <c r="E4333" t="s">
        <v>2613</v>
      </c>
      <c r="F4333" t="s">
        <v>1228</v>
      </c>
      <c r="G4333" s="5" t="s">
        <v>49</v>
      </c>
      <c r="H4333" s="5" t="s">
        <v>50</v>
      </c>
      <c r="I4333" t="s">
        <v>134</v>
      </c>
      <c r="J4333" t="s">
        <v>1287</v>
      </c>
      <c r="K4333" s="5" t="s">
        <v>73</v>
      </c>
      <c r="L4333" s="5" t="s">
        <v>116</v>
      </c>
      <c r="M4333" t="s">
        <v>55</v>
      </c>
      <c r="N4333" s="5" t="s">
        <v>56</v>
      </c>
      <c r="O4333" s="5" t="s">
        <v>31</v>
      </c>
      <c r="P4333" t="s">
        <v>170</v>
      </c>
      <c r="Q4333" s="5" t="s">
        <v>75</v>
      </c>
      <c r="R4333" s="1">
        <v>6</v>
      </c>
      <c r="S4333" s="1">
        <v>3241</v>
      </c>
      <c r="T4333">
        <v>0.05</v>
      </c>
      <c r="U4333" s="1">
        <v>2528</v>
      </c>
      <c r="V4333" s="1">
        <v>15168</v>
      </c>
      <c r="W4333" s="1">
        <v>18473.7</v>
      </c>
      <c r="X4333" s="1">
        <v>3305.7000000000007</v>
      </c>
      <c r="Y4333" s="7">
        <v>0.17894087270010883</v>
      </c>
    </row>
    <row r="4334" spans="1:25">
      <c r="A4334" t="s">
        <v>5896</v>
      </c>
      <c r="B4334" s="3" t="str">
        <f t="shared" si="134"/>
        <v>Aug</v>
      </c>
      <c r="C4334" s="3" t="str">
        <f t="shared" si="135"/>
        <v>2023</v>
      </c>
      <c r="D4334" s="3">
        <v>45158</v>
      </c>
      <c r="E4334" t="s">
        <v>1055</v>
      </c>
      <c r="F4334" t="s">
        <v>1907</v>
      </c>
      <c r="G4334" s="5" t="s">
        <v>49</v>
      </c>
      <c r="H4334" s="5" t="s">
        <v>50</v>
      </c>
      <c r="I4334" t="s">
        <v>367</v>
      </c>
      <c r="J4334" t="s">
        <v>780</v>
      </c>
      <c r="K4334" s="5" t="s">
        <v>27</v>
      </c>
      <c r="L4334" s="5" t="s">
        <v>28</v>
      </c>
      <c r="M4334" t="s">
        <v>29</v>
      </c>
      <c r="N4334" s="5" t="s">
        <v>30</v>
      </c>
      <c r="O4334" s="5" t="s">
        <v>31</v>
      </c>
      <c r="P4334" t="s">
        <v>110</v>
      </c>
      <c r="Q4334" s="5" t="s">
        <v>33</v>
      </c>
      <c r="R4334" s="1">
        <v>8</v>
      </c>
      <c r="S4334" s="1">
        <v>553</v>
      </c>
      <c r="T4334">
        <v>0</v>
      </c>
      <c r="U4334" s="1">
        <v>316</v>
      </c>
      <c r="V4334" s="1">
        <v>2528</v>
      </c>
      <c r="W4334" s="1">
        <v>4424</v>
      </c>
      <c r="X4334" s="1">
        <v>1896</v>
      </c>
      <c r="Y4334" s="7">
        <v>0.42857142857142855</v>
      </c>
    </row>
    <row r="4335" spans="1:25">
      <c r="A4335" t="s">
        <v>5897</v>
      </c>
      <c r="B4335" s="3" t="str">
        <f t="shared" si="134"/>
        <v>Apr</v>
      </c>
      <c r="C4335" s="3" t="str">
        <f t="shared" si="135"/>
        <v>2025</v>
      </c>
      <c r="D4335" s="3">
        <v>45756</v>
      </c>
      <c r="E4335" t="s">
        <v>378</v>
      </c>
      <c r="F4335" t="s">
        <v>1069</v>
      </c>
      <c r="G4335" s="5" t="s">
        <v>49</v>
      </c>
      <c r="H4335" s="5" t="s">
        <v>50</v>
      </c>
      <c r="I4335" t="s">
        <v>512</v>
      </c>
      <c r="J4335" t="s">
        <v>1279</v>
      </c>
      <c r="K4335" s="5" t="s">
        <v>95</v>
      </c>
      <c r="L4335" s="5" t="s">
        <v>116</v>
      </c>
      <c r="M4335" t="s">
        <v>65</v>
      </c>
      <c r="N4335" s="5" t="s">
        <v>66</v>
      </c>
      <c r="O4335" s="5" t="s">
        <v>43</v>
      </c>
      <c r="P4335" t="s">
        <v>208</v>
      </c>
      <c r="Q4335" s="5" t="s">
        <v>33</v>
      </c>
      <c r="R4335" s="1">
        <v>6</v>
      </c>
      <c r="S4335" s="1">
        <v>4880</v>
      </c>
      <c r="T4335">
        <v>0.1</v>
      </c>
      <c r="U4335" s="1">
        <v>3825</v>
      </c>
      <c r="V4335" s="1">
        <v>22950</v>
      </c>
      <c r="W4335" s="1">
        <v>26352</v>
      </c>
      <c r="X4335" s="1">
        <v>3402</v>
      </c>
      <c r="Y4335" s="7">
        <v>0.12909836065573771</v>
      </c>
    </row>
    <row r="4336" spans="1:25">
      <c r="A4336" t="s">
        <v>5898</v>
      </c>
      <c r="B4336" s="3" t="str">
        <f t="shared" si="134"/>
        <v>Jun</v>
      </c>
      <c r="C4336" s="3" t="str">
        <f t="shared" si="135"/>
        <v>2023</v>
      </c>
      <c r="D4336" s="3">
        <v>45105</v>
      </c>
      <c r="E4336" t="s">
        <v>2052</v>
      </c>
      <c r="F4336" t="s">
        <v>1207</v>
      </c>
      <c r="G4336" s="5" t="s">
        <v>37</v>
      </c>
      <c r="H4336" s="5" t="s">
        <v>38</v>
      </c>
      <c r="I4336" t="s">
        <v>283</v>
      </c>
      <c r="J4336" t="s">
        <v>2231</v>
      </c>
      <c r="K4336" s="5" t="s">
        <v>53</v>
      </c>
      <c r="L4336" s="5" t="s">
        <v>64</v>
      </c>
      <c r="M4336" t="s">
        <v>117</v>
      </c>
      <c r="N4336" s="5" t="s">
        <v>118</v>
      </c>
      <c r="O4336" s="5" t="s">
        <v>31</v>
      </c>
      <c r="P4336" t="s">
        <v>355</v>
      </c>
      <c r="Q4336" s="5" t="s">
        <v>75</v>
      </c>
      <c r="R4336" s="1">
        <v>7</v>
      </c>
      <c r="S4336" s="1">
        <v>4873</v>
      </c>
      <c r="T4336">
        <v>0.15</v>
      </c>
      <c r="U4336" s="1">
        <v>3456</v>
      </c>
      <c r="V4336" s="1">
        <v>24192</v>
      </c>
      <c r="W4336" s="1">
        <v>28994.35</v>
      </c>
      <c r="X4336" s="1">
        <v>4802.3499999999985</v>
      </c>
      <c r="Y4336" s="7">
        <v>0.16563054526140433</v>
      </c>
    </row>
    <row r="4337" spans="1:25">
      <c r="A4337" t="s">
        <v>5899</v>
      </c>
      <c r="B4337" s="3" t="str">
        <f t="shared" si="134"/>
        <v>Oct</v>
      </c>
      <c r="C4337" s="3" t="str">
        <f t="shared" si="135"/>
        <v>2022</v>
      </c>
      <c r="D4337" s="3">
        <v>44843</v>
      </c>
      <c r="E4337" t="s">
        <v>1627</v>
      </c>
      <c r="F4337" t="s">
        <v>1805</v>
      </c>
      <c r="G4337" s="5" t="s">
        <v>37</v>
      </c>
      <c r="H4337" s="5" t="s">
        <v>38</v>
      </c>
      <c r="I4337" t="s">
        <v>412</v>
      </c>
      <c r="J4337" t="s">
        <v>426</v>
      </c>
      <c r="K4337" s="5" t="s">
        <v>73</v>
      </c>
      <c r="L4337" s="5" t="s">
        <v>42</v>
      </c>
      <c r="M4337" t="s">
        <v>65</v>
      </c>
      <c r="N4337" s="5" t="s">
        <v>66</v>
      </c>
      <c r="O4337" s="5" t="s">
        <v>43</v>
      </c>
      <c r="P4337" t="s">
        <v>931</v>
      </c>
      <c r="Q4337" s="5" t="s">
        <v>45</v>
      </c>
      <c r="R4337" s="1">
        <v>1</v>
      </c>
      <c r="S4337" s="1">
        <v>3865</v>
      </c>
      <c r="T4337">
        <v>0.2</v>
      </c>
      <c r="U4337" s="1">
        <v>2650</v>
      </c>
      <c r="V4337" s="1">
        <v>2650</v>
      </c>
      <c r="W4337" s="1">
        <v>3092</v>
      </c>
      <c r="X4337" s="1">
        <v>442</v>
      </c>
      <c r="Y4337" s="7">
        <v>0.14294954721862871</v>
      </c>
    </row>
    <row r="4338" spans="1:25">
      <c r="A4338" t="s">
        <v>5900</v>
      </c>
      <c r="B4338" s="3" t="str">
        <f t="shared" si="134"/>
        <v>Mar</v>
      </c>
      <c r="C4338" s="3" t="str">
        <f t="shared" si="135"/>
        <v>2023</v>
      </c>
      <c r="D4338" s="3">
        <v>44987</v>
      </c>
      <c r="E4338" t="s">
        <v>778</v>
      </c>
      <c r="F4338" t="s">
        <v>1847</v>
      </c>
      <c r="G4338" s="5" t="s">
        <v>106</v>
      </c>
      <c r="H4338" s="5" t="s">
        <v>107</v>
      </c>
      <c r="I4338" t="s">
        <v>948</v>
      </c>
      <c r="J4338" t="s">
        <v>1629</v>
      </c>
      <c r="K4338" s="5" t="s">
        <v>41</v>
      </c>
      <c r="L4338" s="5" t="s">
        <v>54</v>
      </c>
      <c r="M4338" t="s">
        <v>87</v>
      </c>
      <c r="N4338" s="5" t="s">
        <v>88</v>
      </c>
      <c r="O4338" s="5" t="s">
        <v>31</v>
      </c>
      <c r="P4338" t="s">
        <v>396</v>
      </c>
      <c r="Q4338" s="5" t="s">
        <v>75</v>
      </c>
      <c r="R4338" s="1">
        <v>6</v>
      </c>
      <c r="S4338" s="1">
        <v>3480</v>
      </c>
      <c r="T4338">
        <v>0.05</v>
      </c>
      <c r="U4338" s="1">
        <v>2497</v>
      </c>
      <c r="V4338" s="1">
        <v>14982</v>
      </c>
      <c r="W4338" s="1">
        <v>19836</v>
      </c>
      <c r="X4338" s="1">
        <v>4854</v>
      </c>
      <c r="Y4338" s="7">
        <v>0.24470659407138537</v>
      </c>
    </row>
    <row r="4339" spans="1:25">
      <c r="A4339" t="s">
        <v>5901</v>
      </c>
      <c r="B4339" s="3" t="str">
        <f t="shared" si="134"/>
        <v>Aug</v>
      </c>
      <c r="C4339" s="3" t="str">
        <f t="shared" si="135"/>
        <v>2022</v>
      </c>
      <c r="D4339" s="3">
        <v>44784</v>
      </c>
      <c r="E4339" t="s">
        <v>751</v>
      </c>
      <c r="F4339" t="s">
        <v>4159</v>
      </c>
      <c r="G4339" s="5" t="s">
        <v>49</v>
      </c>
      <c r="H4339" s="5" t="s">
        <v>50</v>
      </c>
      <c r="I4339" t="s">
        <v>903</v>
      </c>
      <c r="J4339" t="s">
        <v>666</v>
      </c>
      <c r="K4339" s="5" t="s">
        <v>41</v>
      </c>
      <c r="L4339" s="5" t="s">
        <v>42</v>
      </c>
      <c r="M4339" t="s">
        <v>117</v>
      </c>
      <c r="N4339" s="5" t="s">
        <v>118</v>
      </c>
      <c r="O4339" s="5" t="s">
        <v>43</v>
      </c>
      <c r="P4339" t="s">
        <v>208</v>
      </c>
      <c r="Q4339" s="5" t="s">
        <v>75</v>
      </c>
      <c r="R4339" s="1">
        <v>8</v>
      </c>
      <c r="S4339" s="1">
        <v>3636</v>
      </c>
      <c r="T4339">
        <v>0.05</v>
      </c>
      <c r="U4339" s="1">
        <v>2235</v>
      </c>
      <c r="V4339" s="1">
        <v>17880</v>
      </c>
      <c r="W4339" s="1">
        <v>27633.599999999999</v>
      </c>
      <c r="X4339" s="1">
        <v>9753.5999999999985</v>
      </c>
      <c r="Y4339" s="7">
        <v>0.35296161195066872</v>
      </c>
    </row>
    <row r="4340" spans="1:25">
      <c r="A4340" t="s">
        <v>5902</v>
      </c>
      <c r="B4340" s="3" t="str">
        <f t="shared" si="134"/>
        <v>Apr</v>
      </c>
      <c r="C4340" s="3" t="str">
        <f t="shared" si="135"/>
        <v>2022</v>
      </c>
      <c r="D4340" s="3">
        <v>44660</v>
      </c>
      <c r="E4340" t="s">
        <v>2085</v>
      </c>
      <c r="F4340" t="s">
        <v>524</v>
      </c>
      <c r="G4340" s="5" t="s">
        <v>106</v>
      </c>
      <c r="H4340" s="5" t="s">
        <v>107</v>
      </c>
      <c r="I4340" t="s">
        <v>272</v>
      </c>
      <c r="J4340" t="s">
        <v>678</v>
      </c>
      <c r="K4340" s="5" t="s">
        <v>95</v>
      </c>
      <c r="L4340" s="5" t="s">
        <v>64</v>
      </c>
      <c r="M4340" t="s">
        <v>87</v>
      </c>
      <c r="N4340" s="5" t="s">
        <v>88</v>
      </c>
      <c r="O4340" s="5" t="s">
        <v>43</v>
      </c>
      <c r="P4340" t="s">
        <v>44</v>
      </c>
      <c r="Q4340" s="5" t="s">
        <v>45</v>
      </c>
      <c r="R4340" s="1">
        <v>1</v>
      </c>
      <c r="S4340" s="1">
        <v>2459</v>
      </c>
      <c r="T4340">
        <v>0.15</v>
      </c>
      <c r="U4340" s="1">
        <v>1760</v>
      </c>
      <c r="V4340" s="1">
        <v>1760</v>
      </c>
      <c r="W4340" s="1">
        <v>2090.15</v>
      </c>
      <c r="X4340" s="1">
        <v>330.15000000000009</v>
      </c>
      <c r="Y4340" s="7">
        <v>0.15795517068153006</v>
      </c>
    </row>
    <row r="4341" spans="1:25">
      <c r="A4341" t="s">
        <v>5903</v>
      </c>
      <c r="B4341" s="3" t="str">
        <f t="shared" si="134"/>
        <v>Jul</v>
      </c>
      <c r="C4341" s="3" t="str">
        <f t="shared" si="135"/>
        <v>2024</v>
      </c>
      <c r="D4341" s="3">
        <v>45497</v>
      </c>
      <c r="E4341" t="s">
        <v>1329</v>
      </c>
      <c r="F4341" t="s">
        <v>1591</v>
      </c>
      <c r="G4341" s="5" t="s">
        <v>106</v>
      </c>
      <c r="H4341" s="5" t="s">
        <v>107</v>
      </c>
      <c r="I4341" t="s">
        <v>157</v>
      </c>
      <c r="J4341" t="s">
        <v>2154</v>
      </c>
      <c r="K4341" s="5" t="s">
        <v>27</v>
      </c>
      <c r="L4341" s="5" t="s">
        <v>42</v>
      </c>
      <c r="M4341" t="s">
        <v>65</v>
      </c>
      <c r="N4341" s="5" t="s">
        <v>66</v>
      </c>
      <c r="O4341" s="5" t="s">
        <v>43</v>
      </c>
      <c r="P4341" t="s">
        <v>202</v>
      </c>
      <c r="Q4341" s="5" t="s">
        <v>33</v>
      </c>
      <c r="R4341" s="1">
        <v>3</v>
      </c>
      <c r="S4341" s="1">
        <v>382</v>
      </c>
      <c r="T4341">
        <v>0.2</v>
      </c>
      <c r="U4341" s="1">
        <v>250</v>
      </c>
      <c r="V4341" s="1">
        <v>750</v>
      </c>
      <c r="W4341" s="1">
        <v>916.80000000000007</v>
      </c>
      <c r="X4341" s="1">
        <v>166.80000000000007</v>
      </c>
      <c r="Y4341" s="7">
        <v>0.18193717277486918</v>
      </c>
    </row>
    <row r="4342" spans="1:25">
      <c r="A4342" t="s">
        <v>5904</v>
      </c>
      <c r="B4342" s="3" t="str">
        <f t="shared" si="134"/>
        <v>Mar</v>
      </c>
      <c r="C4342" s="3" t="str">
        <f t="shared" si="135"/>
        <v>2025</v>
      </c>
      <c r="D4342" s="3">
        <v>45728</v>
      </c>
      <c r="E4342" t="s">
        <v>2091</v>
      </c>
      <c r="F4342" t="s">
        <v>3052</v>
      </c>
      <c r="G4342" s="5" t="s">
        <v>49</v>
      </c>
      <c r="H4342" s="5" t="s">
        <v>50</v>
      </c>
      <c r="I4342" t="s">
        <v>455</v>
      </c>
      <c r="J4342" t="s">
        <v>1584</v>
      </c>
      <c r="K4342" s="5" t="s">
        <v>27</v>
      </c>
      <c r="L4342" s="5" t="s">
        <v>42</v>
      </c>
      <c r="M4342" t="s">
        <v>87</v>
      </c>
      <c r="N4342" s="5" t="s">
        <v>88</v>
      </c>
      <c r="O4342" s="5" t="s">
        <v>43</v>
      </c>
      <c r="P4342" t="s">
        <v>931</v>
      </c>
      <c r="Q4342" s="5" t="s">
        <v>75</v>
      </c>
      <c r="R4342" s="1">
        <v>7</v>
      </c>
      <c r="S4342" s="1">
        <v>3209</v>
      </c>
      <c r="T4342">
        <v>0.05</v>
      </c>
      <c r="U4342" s="1">
        <v>2574</v>
      </c>
      <c r="V4342" s="1">
        <v>18018</v>
      </c>
      <c r="W4342" s="1">
        <v>21339.85</v>
      </c>
      <c r="X4342" s="1">
        <v>3321.8499999999985</v>
      </c>
      <c r="Y4342" s="7">
        <v>0.1556641682111167</v>
      </c>
    </row>
    <row r="4343" spans="1:25">
      <c r="A4343" t="s">
        <v>5905</v>
      </c>
      <c r="B4343" s="3" t="str">
        <f t="shared" si="134"/>
        <v>Aug</v>
      </c>
      <c r="C4343" s="3" t="str">
        <f t="shared" si="135"/>
        <v>2024</v>
      </c>
      <c r="D4343" s="3">
        <v>45535</v>
      </c>
      <c r="E4343" t="s">
        <v>1308</v>
      </c>
      <c r="F4343" t="s">
        <v>2383</v>
      </c>
      <c r="G4343" s="5" t="s">
        <v>61</v>
      </c>
      <c r="H4343" s="5" t="s">
        <v>50</v>
      </c>
      <c r="I4343" t="s">
        <v>951</v>
      </c>
      <c r="J4343" t="s">
        <v>1598</v>
      </c>
      <c r="K4343" s="5" t="s">
        <v>53</v>
      </c>
      <c r="L4343" s="5" t="s">
        <v>64</v>
      </c>
      <c r="M4343" t="s">
        <v>65</v>
      </c>
      <c r="N4343" s="5" t="s">
        <v>66</v>
      </c>
      <c r="O4343" s="5" t="s">
        <v>43</v>
      </c>
      <c r="P4343" t="s">
        <v>942</v>
      </c>
      <c r="Q4343" s="5" t="s">
        <v>75</v>
      </c>
      <c r="R4343" s="1">
        <v>5</v>
      </c>
      <c r="S4343" s="1">
        <v>985</v>
      </c>
      <c r="T4343">
        <v>0.25</v>
      </c>
      <c r="U4343" s="1">
        <v>559</v>
      </c>
      <c r="V4343" s="1">
        <v>2795</v>
      </c>
      <c r="W4343" s="1">
        <v>3693.75</v>
      </c>
      <c r="X4343" s="1">
        <v>898.75</v>
      </c>
      <c r="Y4343" s="7">
        <v>0.24331641285956007</v>
      </c>
    </row>
    <row r="4344" spans="1:25">
      <c r="A4344" t="s">
        <v>5906</v>
      </c>
      <c r="B4344" s="3" t="str">
        <f t="shared" si="134"/>
        <v>Apr</v>
      </c>
      <c r="C4344" s="3" t="str">
        <f t="shared" si="135"/>
        <v>2023</v>
      </c>
      <c r="D4344" s="3">
        <v>45035</v>
      </c>
      <c r="E4344" t="s">
        <v>194</v>
      </c>
      <c r="F4344" t="s">
        <v>2652</v>
      </c>
      <c r="G4344" s="5" t="s">
        <v>106</v>
      </c>
      <c r="H4344" s="5" t="s">
        <v>107</v>
      </c>
      <c r="I4344" t="s">
        <v>324</v>
      </c>
      <c r="J4344" t="s">
        <v>1841</v>
      </c>
      <c r="K4344" s="5" t="s">
        <v>53</v>
      </c>
      <c r="L4344" s="5" t="s">
        <v>42</v>
      </c>
      <c r="M4344" t="s">
        <v>55</v>
      </c>
      <c r="N4344" s="5" t="s">
        <v>56</v>
      </c>
      <c r="O4344" s="5" t="s">
        <v>31</v>
      </c>
      <c r="P4344" t="s">
        <v>757</v>
      </c>
      <c r="Q4344" s="5" t="s">
        <v>75</v>
      </c>
      <c r="R4344" s="1">
        <v>3</v>
      </c>
      <c r="S4344" s="1">
        <v>86</v>
      </c>
      <c r="T4344">
        <v>0.25</v>
      </c>
      <c r="U4344" s="1">
        <v>57</v>
      </c>
      <c r="V4344" s="1">
        <v>171</v>
      </c>
      <c r="W4344" s="1">
        <v>193.5</v>
      </c>
      <c r="X4344" s="1">
        <v>22.5</v>
      </c>
      <c r="Y4344" s="7">
        <v>0.11627906976744186</v>
      </c>
    </row>
    <row r="4345" spans="1:25">
      <c r="A4345" t="s">
        <v>5907</v>
      </c>
      <c r="B4345" s="3" t="str">
        <f t="shared" si="134"/>
        <v>Oct</v>
      </c>
      <c r="C4345" s="3" t="str">
        <f t="shared" si="135"/>
        <v>2024</v>
      </c>
      <c r="D4345" s="3">
        <v>45580</v>
      </c>
      <c r="E4345" t="s">
        <v>1371</v>
      </c>
      <c r="F4345" t="s">
        <v>481</v>
      </c>
      <c r="G4345" s="5" t="s">
        <v>106</v>
      </c>
      <c r="H4345" s="5" t="s">
        <v>107</v>
      </c>
      <c r="I4345" t="s">
        <v>1058</v>
      </c>
      <c r="J4345" t="s">
        <v>219</v>
      </c>
      <c r="K4345" s="5" t="s">
        <v>41</v>
      </c>
      <c r="L4345" s="5" t="s">
        <v>54</v>
      </c>
      <c r="M4345" t="s">
        <v>87</v>
      </c>
      <c r="N4345" s="5" t="s">
        <v>88</v>
      </c>
      <c r="O4345" s="5" t="s">
        <v>31</v>
      </c>
      <c r="P4345" t="s">
        <v>268</v>
      </c>
      <c r="Q4345" s="5" t="s">
        <v>75</v>
      </c>
      <c r="R4345" s="1">
        <v>3</v>
      </c>
      <c r="S4345" s="1">
        <v>3111</v>
      </c>
      <c r="T4345">
        <v>0.15</v>
      </c>
      <c r="U4345" s="1">
        <v>2324</v>
      </c>
      <c r="V4345" s="1">
        <v>6972</v>
      </c>
      <c r="W4345" s="1">
        <v>7933.05</v>
      </c>
      <c r="X4345" s="1">
        <v>961.05000000000018</v>
      </c>
      <c r="Y4345" s="7">
        <v>0.12114508291262505</v>
      </c>
    </row>
    <row r="4346" spans="1:25">
      <c r="A4346" t="s">
        <v>5908</v>
      </c>
      <c r="B4346" s="3" t="str">
        <f t="shared" si="134"/>
        <v>May</v>
      </c>
      <c r="C4346" s="3" t="str">
        <f t="shared" si="135"/>
        <v>2024</v>
      </c>
      <c r="D4346" s="3">
        <v>45435</v>
      </c>
      <c r="E4346" t="s">
        <v>723</v>
      </c>
      <c r="F4346" t="s">
        <v>2458</v>
      </c>
      <c r="G4346" s="5" t="s">
        <v>37</v>
      </c>
      <c r="H4346" s="5" t="s">
        <v>38</v>
      </c>
      <c r="I4346" t="s">
        <v>710</v>
      </c>
      <c r="J4346" t="s">
        <v>899</v>
      </c>
      <c r="K4346" s="5" t="s">
        <v>41</v>
      </c>
      <c r="L4346" s="5" t="s">
        <v>116</v>
      </c>
      <c r="M4346" t="s">
        <v>29</v>
      </c>
      <c r="N4346" s="5" t="s">
        <v>30</v>
      </c>
      <c r="O4346" s="5" t="s">
        <v>31</v>
      </c>
      <c r="P4346" t="s">
        <v>153</v>
      </c>
      <c r="Q4346" s="5" t="s">
        <v>45</v>
      </c>
      <c r="R4346" s="1">
        <v>3</v>
      </c>
      <c r="S4346" s="1">
        <v>2514</v>
      </c>
      <c r="T4346">
        <v>0.1</v>
      </c>
      <c r="U4346" s="1">
        <v>1996</v>
      </c>
      <c r="V4346" s="1">
        <v>5988</v>
      </c>
      <c r="W4346" s="1">
        <v>6787.8</v>
      </c>
      <c r="X4346" s="1">
        <v>799.80000000000018</v>
      </c>
      <c r="Y4346" s="7">
        <v>0.11782904623000091</v>
      </c>
    </row>
    <row r="4347" spans="1:25">
      <c r="A4347" t="s">
        <v>5909</v>
      </c>
      <c r="B4347" s="3" t="str">
        <f t="shared" si="134"/>
        <v>Jun</v>
      </c>
      <c r="C4347" s="3" t="str">
        <f t="shared" si="135"/>
        <v>2022</v>
      </c>
      <c r="D4347" s="3">
        <v>44732</v>
      </c>
      <c r="E4347" t="s">
        <v>1163</v>
      </c>
      <c r="F4347" t="s">
        <v>595</v>
      </c>
      <c r="G4347" s="5" t="s">
        <v>49</v>
      </c>
      <c r="H4347" s="5" t="s">
        <v>50</v>
      </c>
      <c r="I4347" t="s">
        <v>313</v>
      </c>
      <c r="J4347" t="s">
        <v>1301</v>
      </c>
      <c r="K4347" s="5" t="s">
        <v>73</v>
      </c>
      <c r="L4347" s="5" t="s">
        <v>64</v>
      </c>
      <c r="M4347" t="s">
        <v>29</v>
      </c>
      <c r="N4347" s="5" t="s">
        <v>30</v>
      </c>
      <c r="O4347" s="5" t="s">
        <v>43</v>
      </c>
      <c r="P4347" t="s">
        <v>522</v>
      </c>
      <c r="Q4347" s="5" t="s">
        <v>33</v>
      </c>
      <c r="R4347" s="1">
        <v>3</v>
      </c>
      <c r="S4347" s="1">
        <v>3354</v>
      </c>
      <c r="T4347">
        <v>0.1</v>
      </c>
      <c r="U4347" s="1">
        <v>2819</v>
      </c>
      <c r="V4347" s="1">
        <v>8457</v>
      </c>
      <c r="W4347" s="1">
        <v>9055.8000000000011</v>
      </c>
      <c r="X4347" s="1">
        <v>598.80000000000109</v>
      </c>
      <c r="Y4347" s="7">
        <v>6.6123368448949962E-2</v>
      </c>
    </row>
    <row r="4348" spans="1:25">
      <c r="A4348" t="s">
        <v>5910</v>
      </c>
      <c r="B4348" s="3" t="str">
        <f t="shared" si="134"/>
        <v>Sep</v>
      </c>
      <c r="C4348" s="3" t="str">
        <f t="shared" si="135"/>
        <v>2023</v>
      </c>
      <c r="D4348" s="3">
        <v>45173</v>
      </c>
      <c r="E4348" t="s">
        <v>1190</v>
      </c>
      <c r="F4348" t="s">
        <v>282</v>
      </c>
      <c r="G4348" s="5" t="s">
        <v>106</v>
      </c>
      <c r="H4348" s="5" t="s">
        <v>107</v>
      </c>
      <c r="I4348" t="s">
        <v>1009</v>
      </c>
      <c r="J4348" t="s">
        <v>1436</v>
      </c>
      <c r="K4348" s="5" t="s">
        <v>41</v>
      </c>
      <c r="L4348" s="5" t="s">
        <v>54</v>
      </c>
      <c r="M4348" t="s">
        <v>117</v>
      </c>
      <c r="N4348" s="5" t="s">
        <v>118</v>
      </c>
      <c r="O4348" s="5" t="s">
        <v>31</v>
      </c>
      <c r="P4348" t="s">
        <v>417</v>
      </c>
      <c r="Q4348" s="5" t="s">
        <v>75</v>
      </c>
      <c r="R4348" s="1">
        <v>5</v>
      </c>
      <c r="S4348" s="1">
        <v>257</v>
      </c>
      <c r="T4348">
        <v>0.2</v>
      </c>
      <c r="U4348" s="1">
        <v>180</v>
      </c>
      <c r="V4348" s="1">
        <v>900</v>
      </c>
      <c r="W4348" s="1">
        <v>1028</v>
      </c>
      <c r="X4348" s="1">
        <v>128</v>
      </c>
      <c r="Y4348" s="7">
        <v>0.1245136186770428</v>
      </c>
    </row>
    <row r="4349" spans="1:25">
      <c r="A4349" t="s">
        <v>5911</v>
      </c>
      <c r="B4349" s="3" t="str">
        <f t="shared" si="134"/>
        <v>Jan</v>
      </c>
      <c r="C4349" s="3" t="str">
        <f t="shared" si="135"/>
        <v>2023</v>
      </c>
      <c r="D4349" s="3">
        <v>44945</v>
      </c>
      <c r="E4349" t="s">
        <v>624</v>
      </c>
      <c r="F4349" t="s">
        <v>167</v>
      </c>
      <c r="G4349" s="5" t="s">
        <v>106</v>
      </c>
      <c r="H4349" s="5" t="s">
        <v>107</v>
      </c>
      <c r="I4349" t="s">
        <v>421</v>
      </c>
      <c r="J4349" t="s">
        <v>513</v>
      </c>
      <c r="K4349" s="5" t="s">
        <v>53</v>
      </c>
      <c r="L4349" s="5" t="s">
        <v>64</v>
      </c>
      <c r="M4349" t="s">
        <v>29</v>
      </c>
      <c r="N4349" s="5" t="s">
        <v>30</v>
      </c>
      <c r="O4349" s="5" t="s">
        <v>43</v>
      </c>
      <c r="P4349" t="s">
        <v>355</v>
      </c>
      <c r="Q4349" s="5" t="s">
        <v>33</v>
      </c>
      <c r="R4349" s="1">
        <v>5</v>
      </c>
      <c r="S4349" s="1">
        <v>1422</v>
      </c>
      <c r="T4349">
        <v>0.15</v>
      </c>
      <c r="U4349" s="1">
        <v>815</v>
      </c>
      <c r="V4349" s="1">
        <v>4075</v>
      </c>
      <c r="W4349" s="1">
        <v>6043.5</v>
      </c>
      <c r="X4349" s="1">
        <v>1968.5</v>
      </c>
      <c r="Y4349" s="7">
        <v>0.32572184992140318</v>
      </c>
    </row>
    <row r="4350" spans="1:25">
      <c r="A4350" t="s">
        <v>5912</v>
      </c>
      <c r="B4350" s="3" t="str">
        <f t="shared" si="134"/>
        <v>Mar</v>
      </c>
      <c r="C4350" s="3" t="str">
        <f t="shared" si="135"/>
        <v>2025</v>
      </c>
      <c r="D4350" s="3">
        <v>45725</v>
      </c>
      <c r="E4350" t="s">
        <v>1007</v>
      </c>
      <c r="F4350" t="s">
        <v>105</v>
      </c>
      <c r="G4350" s="5" t="s">
        <v>23</v>
      </c>
      <c r="H4350" s="5" t="s">
        <v>24</v>
      </c>
      <c r="I4350" t="s">
        <v>1286</v>
      </c>
      <c r="J4350" t="s">
        <v>405</v>
      </c>
      <c r="K4350" s="5" t="s">
        <v>53</v>
      </c>
      <c r="L4350" s="5" t="s">
        <v>42</v>
      </c>
      <c r="M4350" t="s">
        <v>65</v>
      </c>
      <c r="N4350" s="5" t="s">
        <v>66</v>
      </c>
      <c r="O4350" s="5" t="s">
        <v>43</v>
      </c>
      <c r="P4350" t="s">
        <v>192</v>
      </c>
      <c r="Q4350" s="5" t="s">
        <v>33</v>
      </c>
      <c r="R4350" s="1">
        <v>3</v>
      </c>
      <c r="S4350" s="1">
        <v>443</v>
      </c>
      <c r="T4350">
        <v>0.2</v>
      </c>
      <c r="U4350" s="1">
        <v>242</v>
      </c>
      <c r="V4350" s="1">
        <v>726</v>
      </c>
      <c r="W4350" s="1">
        <v>1063.2</v>
      </c>
      <c r="X4350" s="1">
        <v>337.20000000000005</v>
      </c>
      <c r="Y4350" s="7">
        <v>0.317155756207675</v>
      </c>
    </row>
    <row r="4351" spans="1:25">
      <c r="A4351" t="s">
        <v>5913</v>
      </c>
      <c r="B4351" s="3" t="str">
        <f t="shared" si="134"/>
        <v>Mar</v>
      </c>
      <c r="C4351" s="3" t="str">
        <f t="shared" si="135"/>
        <v>2024</v>
      </c>
      <c r="D4351" s="3">
        <v>45357</v>
      </c>
      <c r="E4351" t="s">
        <v>889</v>
      </c>
      <c r="F4351" t="s">
        <v>1663</v>
      </c>
      <c r="G4351" s="5" t="s">
        <v>37</v>
      </c>
      <c r="H4351" s="5" t="s">
        <v>38</v>
      </c>
      <c r="I4351" t="s">
        <v>367</v>
      </c>
      <c r="J4351" t="s">
        <v>1686</v>
      </c>
      <c r="K4351" s="5" t="s">
        <v>41</v>
      </c>
      <c r="L4351" s="5" t="s">
        <v>54</v>
      </c>
      <c r="M4351" t="s">
        <v>55</v>
      </c>
      <c r="N4351" s="5" t="s">
        <v>56</v>
      </c>
      <c r="O4351" s="5" t="s">
        <v>43</v>
      </c>
      <c r="P4351" t="s">
        <v>125</v>
      </c>
      <c r="Q4351" s="5" t="s">
        <v>75</v>
      </c>
      <c r="R4351" s="1">
        <v>2</v>
      </c>
      <c r="S4351" s="1">
        <v>3567</v>
      </c>
      <c r="T4351">
        <v>0.15</v>
      </c>
      <c r="U4351" s="1">
        <v>2458</v>
      </c>
      <c r="V4351" s="1">
        <v>4916</v>
      </c>
      <c r="W4351" s="1">
        <v>6063.9</v>
      </c>
      <c r="X4351" s="1">
        <v>1147.8999999999996</v>
      </c>
      <c r="Y4351" s="7">
        <v>0.18930061511568458</v>
      </c>
    </row>
    <row r="4352" spans="1:25">
      <c r="A4352" t="s">
        <v>5914</v>
      </c>
      <c r="B4352" s="3" t="str">
        <f t="shared" si="134"/>
        <v>Apr</v>
      </c>
      <c r="C4352" s="3" t="str">
        <f t="shared" si="135"/>
        <v>2023</v>
      </c>
      <c r="D4352" s="3">
        <v>45037</v>
      </c>
      <c r="E4352" t="s">
        <v>755</v>
      </c>
      <c r="F4352" t="s">
        <v>252</v>
      </c>
      <c r="G4352" s="5" t="s">
        <v>61</v>
      </c>
      <c r="H4352" s="5" t="s">
        <v>50</v>
      </c>
      <c r="I4352" t="s">
        <v>646</v>
      </c>
      <c r="J4352" t="s">
        <v>647</v>
      </c>
      <c r="K4352" s="5" t="s">
        <v>53</v>
      </c>
      <c r="L4352" s="5" t="s">
        <v>42</v>
      </c>
      <c r="M4352" t="s">
        <v>29</v>
      </c>
      <c r="N4352" s="5" t="s">
        <v>30</v>
      </c>
      <c r="O4352" s="5" t="s">
        <v>43</v>
      </c>
      <c r="P4352" t="s">
        <v>332</v>
      </c>
      <c r="Q4352" s="5" t="s">
        <v>33</v>
      </c>
      <c r="R4352" s="1">
        <v>7</v>
      </c>
      <c r="S4352" s="1">
        <v>430</v>
      </c>
      <c r="T4352">
        <v>0</v>
      </c>
      <c r="U4352" s="1">
        <v>241</v>
      </c>
      <c r="V4352" s="1">
        <v>1687</v>
      </c>
      <c r="W4352" s="1">
        <v>3010</v>
      </c>
      <c r="X4352" s="1">
        <v>1323</v>
      </c>
      <c r="Y4352" s="7">
        <v>0.43953488372093025</v>
      </c>
    </row>
    <row r="4353" spans="1:25">
      <c r="A4353" t="s">
        <v>5915</v>
      </c>
      <c r="B4353" s="3" t="str">
        <f t="shared" si="134"/>
        <v>Feb</v>
      </c>
      <c r="C4353" s="3" t="str">
        <f t="shared" si="135"/>
        <v>2022</v>
      </c>
      <c r="D4353" s="3">
        <v>44612</v>
      </c>
      <c r="E4353" t="s">
        <v>1051</v>
      </c>
      <c r="F4353" t="s">
        <v>2106</v>
      </c>
      <c r="G4353" s="5" t="s">
        <v>37</v>
      </c>
      <c r="H4353" s="5" t="s">
        <v>38</v>
      </c>
      <c r="I4353" t="s">
        <v>318</v>
      </c>
      <c r="J4353" t="s">
        <v>1038</v>
      </c>
      <c r="K4353" s="5" t="s">
        <v>95</v>
      </c>
      <c r="L4353" s="5" t="s">
        <v>116</v>
      </c>
      <c r="M4353" t="s">
        <v>117</v>
      </c>
      <c r="N4353" s="5" t="s">
        <v>118</v>
      </c>
      <c r="O4353" s="5" t="s">
        <v>31</v>
      </c>
      <c r="P4353" t="s">
        <v>244</v>
      </c>
      <c r="Q4353" s="5" t="s">
        <v>45</v>
      </c>
      <c r="R4353" s="1">
        <v>6</v>
      </c>
      <c r="S4353" s="1">
        <v>2667</v>
      </c>
      <c r="T4353">
        <v>0.05</v>
      </c>
      <c r="U4353" s="1">
        <v>1465</v>
      </c>
      <c r="V4353" s="1">
        <v>8790</v>
      </c>
      <c r="W4353" s="1">
        <v>15201.9</v>
      </c>
      <c r="X4353" s="1">
        <v>6411.9</v>
      </c>
      <c r="Y4353" s="7">
        <v>0.42178280346535629</v>
      </c>
    </row>
    <row r="4354" spans="1:25">
      <c r="A4354" t="s">
        <v>5916</v>
      </c>
      <c r="B4354" s="3" t="str">
        <f t="shared" si="134"/>
        <v>Sep</v>
      </c>
      <c r="C4354" s="3" t="str">
        <f t="shared" si="135"/>
        <v>2023</v>
      </c>
      <c r="D4354" s="3">
        <v>45198</v>
      </c>
      <c r="E4354" t="s">
        <v>2731</v>
      </c>
      <c r="F4354" t="s">
        <v>1560</v>
      </c>
      <c r="G4354" s="5" t="s">
        <v>23</v>
      </c>
      <c r="H4354" s="5" t="s">
        <v>24</v>
      </c>
      <c r="I4354" t="s">
        <v>451</v>
      </c>
      <c r="J4354" t="s">
        <v>1059</v>
      </c>
      <c r="K4354" s="5" t="s">
        <v>73</v>
      </c>
      <c r="L4354" s="5" t="s">
        <v>42</v>
      </c>
      <c r="M4354" t="s">
        <v>117</v>
      </c>
      <c r="N4354" s="5" t="s">
        <v>118</v>
      </c>
      <c r="O4354" s="5" t="s">
        <v>31</v>
      </c>
      <c r="P4354" t="s">
        <v>153</v>
      </c>
      <c r="Q4354" s="5" t="s">
        <v>75</v>
      </c>
      <c r="R4354" s="1">
        <v>1</v>
      </c>
      <c r="S4354" s="1">
        <v>1437</v>
      </c>
      <c r="T4354">
        <v>0.1</v>
      </c>
      <c r="U4354" s="1">
        <v>848</v>
      </c>
      <c r="V4354" s="1">
        <v>848</v>
      </c>
      <c r="W4354" s="1">
        <v>1293.3</v>
      </c>
      <c r="X4354" s="1">
        <v>445.29999999999995</v>
      </c>
      <c r="Y4354" s="7">
        <v>0.34431299775767416</v>
      </c>
    </row>
    <row r="4355" spans="1:25">
      <c r="A4355" t="s">
        <v>5917</v>
      </c>
      <c r="B4355" s="3" t="str">
        <f t="shared" ref="B4355:B4418" si="136">TEXT(D4355,"MMM")</f>
        <v>Mar</v>
      </c>
      <c r="C4355" s="3" t="str">
        <f t="shared" ref="C4355:C4418" si="137">TEXT(D4355,"YYYY")</f>
        <v>2025</v>
      </c>
      <c r="D4355" s="3">
        <v>45743</v>
      </c>
      <c r="E4355" t="s">
        <v>591</v>
      </c>
      <c r="F4355" t="s">
        <v>2482</v>
      </c>
      <c r="G4355" s="5" t="s">
        <v>61</v>
      </c>
      <c r="H4355" s="5" t="s">
        <v>50</v>
      </c>
      <c r="I4355" t="s">
        <v>302</v>
      </c>
      <c r="J4355" t="s">
        <v>1213</v>
      </c>
      <c r="K4355" s="5" t="s">
        <v>27</v>
      </c>
      <c r="L4355" s="5" t="s">
        <v>64</v>
      </c>
      <c r="M4355" t="s">
        <v>55</v>
      </c>
      <c r="N4355" s="5" t="s">
        <v>56</v>
      </c>
      <c r="O4355" s="5" t="s">
        <v>43</v>
      </c>
      <c r="P4355" t="s">
        <v>413</v>
      </c>
      <c r="Q4355" s="5" t="s">
        <v>33</v>
      </c>
      <c r="R4355" s="1">
        <v>6</v>
      </c>
      <c r="S4355" s="1">
        <v>849</v>
      </c>
      <c r="T4355">
        <v>0.15</v>
      </c>
      <c r="U4355" s="1">
        <v>655</v>
      </c>
      <c r="V4355" s="1">
        <v>3930</v>
      </c>
      <c r="W4355" s="1">
        <v>4329.8999999999996</v>
      </c>
      <c r="X4355" s="1">
        <v>399.89999999999964</v>
      </c>
      <c r="Y4355" s="7">
        <v>9.2357791173006229E-2</v>
      </c>
    </row>
    <row r="4356" spans="1:25">
      <c r="A4356" t="s">
        <v>5918</v>
      </c>
      <c r="B4356" s="3" t="str">
        <f t="shared" si="136"/>
        <v>May</v>
      </c>
      <c r="C4356" s="3" t="str">
        <f t="shared" si="137"/>
        <v>2024</v>
      </c>
      <c r="D4356" s="3">
        <v>45413</v>
      </c>
      <c r="E4356" t="s">
        <v>2172</v>
      </c>
      <c r="F4356" t="s">
        <v>1005</v>
      </c>
      <c r="G4356" s="5" t="s">
        <v>106</v>
      </c>
      <c r="H4356" s="5" t="s">
        <v>107</v>
      </c>
      <c r="I4356" t="s">
        <v>39</v>
      </c>
      <c r="J4356" t="s">
        <v>760</v>
      </c>
      <c r="K4356" s="5" t="s">
        <v>27</v>
      </c>
      <c r="L4356" s="5" t="s">
        <v>54</v>
      </c>
      <c r="M4356" t="s">
        <v>55</v>
      </c>
      <c r="N4356" s="5" t="s">
        <v>56</v>
      </c>
      <c r="O4356" s="5" t="s">
        <v>31</v>
      </c>
      <c r="P4356" t="s">
        <v>427</v>
      </c>
      <c r="Q4356" s="5" t="s">
        <v>75</v>
      </c>
      <c r="R4356" s="1">
        <v>3</v>
      </c>
      <c r="S4356" s="1">
        <v>3389</v>
      </c>
      <c r="T4356">
        <v>0.05</v>
      </c>
      <c r="U4356" s="1">
        <v>2300</v>
      </c>
      <c r="V4356" s="1">
        <v>6900</v>
      </c>
      <c r="W4356" s="1">
        <v>9658.65</v>
      </c>
      <c r="X4356" s="1">
        <v>2758.6499999999996</v>
      </c>
      <c r="Y4356" s="7">
        <v>0.28561444922427043</v>
      </c>
    </row>
    <row r="4357" spans="1:25">
      <c r="A4357" t="s">
        <v>5919</v>
      </c>
      <c r="B4357" s="3" t="str">
        <f t="shared" si="136"/>
        <v>Sep</v>
      </c>
      <c r="C4357" s="3" t="str">
        <f t="shared" si="137"/>
        <v>2024</v>
      </c>
      <c r="D4357" s="3">
        <v>45549</v>
      </c>
      <c r="E4357" t="s">
        <v>69</v>
      </c>
      <c r="F4357" t="s">
        <v>3495</v>
      </c>
      <c r="G4357" s="5" t="s">
        <v>49</v>
      </c>
      <c r="H4357" s="5" t="s">
        <v>50</v>
      </c>
      <c r="I4357" t="s">
        <v>725</v>
      </c>
      <c r="J4357" t="s">
        <v>1781</v>
      </c>
      <c r="K4357" s="5" t="s">
        <v>27</v>
      </c>
      <c r="L4357" s="5" t="s">
        <v>116</v>
      </c>
      <c r="M4357" t="s">
        <v>65</v>
      </c>
      <c r="N4357" s="5" t="s">
        <v>66</v>
      </c>
      <c r="O4357" s="5" t="s">
        <v>43</v>
      </c>
      <c r="P4357" t="s">
        <v>787</v>
      </c>
      <c r="Q4357" s="5" t="s">
        <v>45</v>
      </c>
      <c r="R4357" s="1">
        <v>1</v>
      </c>
      <c r="S4357" s="1">
        <v>3370</v>
      </c>
      <c r="T4357">
        <v>0</v>
      </c>
      <c r="U4357" s="1">
        <v>2038</v>
      </c>
      <c r="V4357" s="1">
        <v>2038</v>
      </c>
      <c r="W4357" s="1">
        <v>3370</v>
      </c>
      <c r="X4357" s="1">
        <v>1332</v>
      </c>
      <c r="Y4357" s="7">
        <v>0.39525222551928785</v>
      </c>
    </row>
    <row r="4358" spans="1:25">
      <c r="A4358" t="s">
        <v>5920</v>
      </c>
      <c r="B4358" s="3" t="str">
        <f t="shared" si="136"/>
        <v>Nov</v>
      </c>
      <c r="C4358" s="3" t="str">
        <f t="shared" si="137"/>
        <v>2024</v>
      </c>
      <c r="D4358" s="3">
        <v>45606</v>
      </c>
      <c r="E4358" t="s">
        <v>685</v>
      </c>
      <c r="F4358" t="s">
        <v>1259</v>
      </c>
      <c r="G4358" s="5" t="s">
        <v>23</v>
      </c>
      <c r="H4358" s="5" t="s">
        <v>24</v>
      </c>
      <c r="I4358" t="s">
        <v>848</v>
      </c>
      <c r="J4358" t="s">
        <v>854</v>
      </c>
      <c r="K4358" s="5" t="s">
        <v>41</v>
      </c>
      <c r="L4358" s="5" t="s">
        <v>64</v>
      </c>
      <c r="M4358" t="s">
        <v>87</v>
      </c>
      <c r="N4358" s="5" t="s">
        <v>88</v>
      </c>
      <c r="O4358" s="5" t="s">
        <v>31</v>
      </c>
      <c r="P4358" t="s">
        <v>493</v>
      </c>
      <c r="Q4358" s="5" t="s">
        <v>75</v>
      </c>
      <c r="R4358" s="1">
        <v>1</v>
      </c>
      <c r="S4358" s="1">
        <v>3445</v>
      </c>
      <c r="T4358">
        <v>0.2</v>
      </c>
      <c r="U4358" s="1">
        <v>2416</v>
      </c>
      <c r="V4358" s="1">
        <v>2416</v>
      </c>
      <c r="W4358" s="1">
        <v>2756</v>
      </c>
      <c r="X4358" s="1">
        <v>340</v>
      </c>
      <c r="Y4358" s="7">
        <v>0.12336719883889695</v>
      </c>
    </row>
    <row r="4359" spans="1:25">
      <c r="A4359" t="s">
        <v>5921</v>
      </c>
      <c r="B4359" s="3" t="str">
        <f t="shared" si="136"/>
        <v>Aug</v>
      </c>
      <c r="C4359" s="3" t="str">
        <f t="shared" si="137"/>
        <v>2022</v>
      </c>
      <c r="D4359" s="3">
        <v>44794</v>
      </c>
      <c r="E4359" t="s">
        <v>382</v>
      </c>
      <c r="F4359" t="s">
        <v>867</v>
      </c>
      <c r="G4359" s="5" t="s">
        <v>37</v>
      </c>
      <c r="H4359" s="5" t="s">
        <v>38</v>
      </c>
      <c r="I4359" t="s">
        <v>1713</v>
      </c>
      <c r="J4359" t="s">
        <v>597</v>
      </c>
      <c r="K4359" s="5" t="s">
        <v>27</v>
      </c>
      <c r="L4359" s="5" t="s">
        <v>28</v>
      </c>
      <c r="M4359" t="s">
        <v>55</v>
      </c>
      <c r="N4359" s="5" t="s">
        <v>56</v>
      </c>
      <c r="O4359" s="5" t="s">
        <v>43</v>
      </c>
      <c r="P4359" t="s">
        <v>32</v>
      </c>
      <c r="Q4359" s="5" t="s">
        <v>45</v>
      </c>
      <c r="R4359" s="1">
        <v>8</v>
      </c>
      <c r="S4359" s="1">
        <v>837</v>
      </c>
      <c r="T4359">
        <v>0.25</v>
      </c>
      <c r="U4359" s="1">
        <v>449</v>
      </c>
      <c r="V4359" s="1">
        <v>3592</v>
      </c>
      <c r="W4359" s="1">
        <v>5022</v>
      </c>
      <c r="X4359" s="1">
        <v>1430</v>
      </c>
      <c r="Y4359" s="7">
        <v>0.28474711270410197</v>
      </c>
    </row>
    <row r="4360" spans="1:25">
      <c r="A4360" t="s">
        <v>5922</v>
      </c>
      <c r="B4360" s="3" t="str">
        <f t="shared" si="136"/>
        <v>Jun</v>
      </c>
      <c r="C4360" s="3" t="str">
        <f t="shared" si="137"/>
        <v>2023</v>
      </c>
      <c r="D4360" s="3">
        <v>45081</v>
      </c>
      <c r="E4360" t="s">
        <v>2508</v>
      </c>
      <c r="F4360" t="s">
        <v>3052</v>
      </c>
      <c r="G4360" s="5" t="s">
        <v>106</v>
      </c>
      <c r="H4360" s="5" t="s">
        <v>107</v>
      </c>
      <c r="I4360" t="s">
        <v>2081</v>
      </c>
      <c r="J4360" t="s">
        <v>924</v>
      </c>
      <c r="K4360" s="5" t="s">
        <v>53</v>
      </c>
      <c r="L4360" s="5" t="s">
        <v>54</v>
      </c>
      <c r="M4360" t="s">
        <v>29</v>
      </c>
      <c r="N4360" s="5" t="s">
        <v>30</v>
      </c>
      <c r="O4360" s="5" t="s">
        <v>43</v>
      </c>
      <c r="P4360" t="s">
        <v>102</v>
      </c>
      <c r="Q4360" s="5" t="s">
        <v>33</v>
      </c>
      <c r="R4360" s="1">
        <v>1</v>
      </c>
      <c r="S4360" s="1">
        <v>1601</v>
      </c>
      <c r="T4360">
        <v>0.2</v>
      </c>
      <c r="U4360" s="1">
        <v>856</v>
      </c>
      <c r="V4360" s="1">
        <v>856</v>
      </c>
      <c r="W4360" s="1">
        <v>1280.8000000000002</v>
      </c>
      <c r="X4360" s="1">
        <v>424.80000000000018</v>
      </c>
      <c r="Y4360" s="7">
        <v>0.33166770768269843</v>
      </c>
    </row>
    <row r="4361" spans="1:25">
      <c r="A4361" t="s">
        <v>5923</v>
      </c>
      <c r="B4361" s="3" t="str">
        <f t="shared" si="136"/>
        <v>Sep</v>
      </c>
      <c r="C4361" s="3" t="str">
        <f t="shared" si="137"/>
        <v>2024</v>
      </c>
      <c r="D4361" s="3">
        <v>45553</v>
      </c>
      <c r="E4361" t="s">
        <v>2602</v>
      </c>
      <c r="F4361" t="s">
        <v>1471</v>
      </c>
      <c r="G4361" s="5" t="s">
        <v>61</v>
      </c>
      <c r="H4361" s="5" t="s">
        <v>50</v>
      </c>
      <c r="I4361" t="s">
        <v>1305</v>
      </c>
      <c r="J4361" t="s">
        <v>124</v>
      </c>
      <c r="K4361" s="5" t="s">
        <v>73</v>
      </c>
      <c r="L4361" s="5" t="s">
        <v>54</v>
      </c>
      <c r="M4361" t="s">
        <v>87</v>
      </c>
      <c r="N4361" s="5" t="s">
        <v>88</v>
      </c>
      <c r="O4361" s="5" t="s">
        <v>43</v>
      </c>
      <c r="P4361" t="s">
        <v>220</v>
      </c>
      <c r="Q4361" s="5" t="s">
        <v>75</v>
      </c>
      <c r="R4361" s="1">
        <v>6</v>
      </c>
      <c r="S4361" s="1">
        <v>1788</v>
      </c>
      <c r="T4361">
        <v>0.25</v>
      </c>
      <c r="U4361" s="1">
        <v>1370</v>
      </c>
      <c r="V4361" s="1">
        <v>8220</v>
      </c>
      <c r="W4361" s="1">
        <v>8046</v>
      </c>
      <c r="X4361" s="1">
        <v>-174</v>
      </c>
      <c r="Y4361" s="7">
        <v>-2.1625652498135719E-2</v>
      </c>
    </row>
    <row r="4362" spans="1:25">
      <c r="A4362" t="s">
        <v>5924</v>
      </c>
      <c r="B4362" s="3" t="str">
        <f t="shared" si="136"/>
        <v>Mar</v>
      </c>
      <c r="C4362" s="3" t="str">
        <f t="shared" si="137"/>
        <v>2025</v>
      </c>
      <c r="D4362" s="3">
        <v>45744</v>
      </c>
      <c r="E4362" t="s">
        <v>1001</v>
      </c>
      <c r="F4362" t="s">
        <v>2740</v>
      </c>
      <c r="G4362" s="5" t="s">
        <v>61</v>
      </c>
      <c r="H4362" s="5" t="s">
        <v>50</v>
      </c>
      <c r="I4362" t="s">
        <v>302</v>
      </c>
      <c r="J4362" t="s">
        <v>716</v>
      </c>
      <c r="K4362" s="5" t="s">
        <v>27</v>
      </c>
      <c r="L4362" s="5" t="s">
        <v>42</v>
      </c>
      <c r="M4362" t="s">
        <v>87</v>
      </c>
      <c r="N4362" s="5" t="s">
        <v>88</v>
      </c>
      <c r="O4362" s="5" t="s">
        <v>31</v>
      </c>
      <c r="P4362" t="s">
        <v>931</v>
      </c>
      <c r="Q4362" s="5" t="s">
        <v>75</v>
      </c>
      <c r="R4362" s="1">
        <v>1</v>
      </c>
      <c r="S4362" s="1">
        <v>300</v>
      </c>
      <c r="T4362">
        <v>0.1</v>
      </c>
      <c r="U4362" s="1">
        <v>245</v>
      </c>
      <c r="V4362" s="1">
        <v>245</v>
      </c>
      <c r="W4362" s="1">
        <v>270</v>
      </c>
      <c r="X4362" s="1">
        <v>25</v>
      </c>
      <c r="Y4362" s="7">
        <v>9.2592592592592587E-2</v>
      </c>
    </row>
    <row r="4363" spans="1:25">
      <c r="A4363" t="s">
        <v>5925</v>
      </c>
      <c r="B4363" s="3" t="str">
        <f t="shared" si="136"/>
        <v>Sep</v>
      </c>
      <c r="C4363" s="3" t="str">
        <f t="shared" si="137"/>
        <v>2025</v>
      </c>
      <c r="D4363" s="3">
        <v>45929</v>
      </c>
      <c r="E4363" t="s">
        <v>2456</v>
      </c>
      <c r="F4363" t="s">
        <v>1501</v>
      </c>
      <c r="G4363" s="5" t="s">
        <v>37</v>
      </c>
      <c r="H4363" s="5" t="s">
        <v>38</v>
      </c>
      <c r="I4363" t="s">
        <v>451</v>
      </c>
      <c r="J4363" t="s">
        <v>1150</v>
      </c>
      <c r="K4363" s="5" t="s">
        <v>27</v>
      </c>
      <c r="L4363" s="5" t="s">
        <v>42</v>
      </c>
      <c r="M4363" t="s">
        <v>29</v>
      </c>
      <c r="N4363" s="5" t="s">
        <v>30</v>
      </c>
      <c r="O4363" s="5" t="s">
        <v>43</v>
      </c>
      <c r="P4363" t="s">
        <v>376</v>
      </c>
      <c r="Q4363" s="5" t="s">
        <v>33</v>
      </c>
      <c r="R4363" s="1">
        <v>2</v>
      </c>
      <c r="S4363" s="1">
        <v>115</v>
      </c>
      <c r="T4363">
        <v>0.1</v>
      </c>
      <c r="U4363" s="1">
        <v>88</v>
      </c>
      <c r="V4363" s="1">
        <v>176</v>
      </c>
      <c r="W4363" s="1">
        <v>207</v>
      </c>
      <c r="X4363" s="1">
        <v>31</v>
      </c>
      <c r="Y4363" s="7">
        <v>0.14975845410628019</v>
      </c>
    </row>
    <row r="4364" spans="1:25">
      <c r="A4364" t="s">
        <v>5926</v>
      </c>
      <c r="B4364" s="3" t="str">
        <f t="shared" si="136"/>
        <v>Oct</v>
      </c>
      <c r="C4364" s="3" t="str">
        <f t="shared" si="137"/>
        <v>2022</v>
      </c>
      <c r="D4364" s="3">
        <v>44850</v>
      </c>
      <c r="E4364" t="s">
        <v>172</v>
      </c>
      <c r="F4364" t="s">
        <v>2042</v>
      </c>
      <c r="G4364" s="5" t="s">
        <v>61</v>
      </c>
      <c r="H4364" s="5" t="s">
        <v>50</v>
      </c>
      <c r="I4364" t="s">
        <v>853</v>
      </c>
      <c r="J4364" t="s">
        <v>1122</v>
      </c>
      <c r="K4364" s="5" t="s">
        <v>41</v>
      </c>
      <c r="L4364" s="5" t="s">
        <v>54</v>
      </c>
      <c r="M4364" t="s">
        <v>87</v>
      </c>
      <c r="N4364" s="5" t="s">
        <v>88</v>
      </c>
      <c r="O4364" s="5" t="s">
        <v>31</v>
      </c>
      <c r="P4364" t="s">
        <v>787</v>
      </c>
      <c r="Q4364" s="5" t="s">
        <v>75</v>
      </c>
      <c r="R4364" s="1">
        <v>4</v>
      </c>
      <c r="S4364" s="1">
        <v>1878</v>
      </c>
      <c r="T4364">
        <v>0.1</v>
      </c>
      <c r="U4364" s="1">
        <v>1308</v>
      </c>
      <c r="V4364" s="1">
        <v>5232</v>
      </c>
      <c r="W4364" s="1">
        <v>6760.8</v>
      </c>
      <c r="X4364" s="1">
        <v>1528.8000000000002</v>
      </c>
      <c r="Y4364" s="7">
        <v>0.2261270855520057</v>
      </c>
    </row>
    <row r="4365" spans="1:25">
      <c r="A4365" t="s">
        <v>5927</v>
      </c>
      <c r="B4365" s="3" t="str">
        <f t="shared" si="136"/>
        <v>May</v>
      </c>
      <c r="C4365" s="3" t="str">
        <f t="shared" si="137"/>
        <v>2022</v>
      </c>
      <c r="D4365" s="3">
        <v>44699</v>
      </c>
      <c r="E4365" t="s">
        <v>1143</v>
      </c>
      <c r="F4365" t="s">
        <v>1204</v>
      </c>
      <c r="G4365" s="5" t="s">
        <v>23</v>
      </c>
      <c r="H4365" s="5" t="s">
        <v>24</v>
      </c>
      <c r="I4365" t="s">
        <v>313</v>
      </c>
      <c r="J4365" t="s">
        <v>597</v>
      </c>
      <c r="K4365" s="5" t="s">
        <v>27</v>
      </c>
      <c r="L4365" s="5" t="s">
        <v>64</v>
      </c>
      <c r="M4365" t="s">
        <v>87</v>
      </c>
      <c r="N4365" s="5" t="s">
        <v>88</v>
      </c>
      <c r="O4365" s="5" t="s">
        <v>43</v>
      </c>
      <c r="P4365" t="s">
        <v>522</v>
      </c>
      <c r="Q4365" s="5" t="s">
        <v>33</v>
      </c>
      <c r="R4365" s="1">
        <v>6</v>
      </c>
      <c r="S4365" s="1">
        <v>4034</v>
      </c>
      <c r="T4365">
        <v>0.05</v>
      </c>
      <c r="U4365" s="1">
        <v>2255</v>
      </c>
      <c r="V4365" s="1">
        <v>13530</v>
      </c>
      <c r="W4365" s="1">
        <v>22993.8</v>
      </c>
      <c r="X4365" s="1">
        <v>9463.7999999999993</v>
      </c>
      <c r="Y4365" s="7">
        <v>0.41158051300785425</v>
      </c>
    </row>
    <row r="4366" spans="1:25">
      <c r="A4366" t="s">
        <v>5928</v>
      </c>
      <c r="B4366" s="3" t="str">
        <f t="shared" si="136"/>
        <v>Jun</v>
      </c>
      <c r="C4366" s="3" t="str">
        <f t="shared" si="137"/>
        <v>2022</v>
      </c>
      <c r="D4366" s="3">
        <v>44735</v>
      </c>
      <c r="E4366" t="s">
        <v>778</v>
      </c>
      <c r="F4366" t="s">
        <v>92</v>
      </c>
      <c r="G4366" s="5" t="s">
        <v>23</v>
      </c>
      <c r="H4366" s="5" t="s">
        <v>24</v>
      </c>
      <c r="I4366" t="s">
        <v>231</v>
      </c>
      <c r="J4366" t="s">
        <v>1116</v>
      </c>
      <c r="K4366" s="5" t="s">
        <v>53</v>
      </c>
      <c r="L4366" s="5" t="s">
        <v>28</v>
      </c>
      <c r="M4366" t="s">
        <v>87</v>
      </c>
      <c r="N4366" s="5" t="s">
        <v>88</v>
      </c>
      <c r="O4366" s="5" t="s">
        <v>31</v>
      </c>
      <c r="P4366" t="s">
        <v>67</v>
      </c>
      <c r="Q4366" s="5" t="s">
        <v>45</v>
      </c>
      <c r="R4366" s="1">
        <v>3</v>
      </c>
      <c r="S4366" s="1">
        <v>2342</v>
      </c>
      <c r="T4366">
        <v>0.05</v>
      </c>
      <c r="U4366" s="1">
        <v>1293</v>
      </c>
      <c r="V4366" s="1">
        <v>3879</v>
      </c>
      <c r="W4366" s="1">
        <v>6674.7</v>
      </c>
      <c r="X4366" s="1">
        <v>2795.7</v>
      </c>
      <c r="Y4366" s="7">
        <v>0.41885028540608565</v>
      </c>
    </row>
    <row r="4367" spans="1:25">
      <c r="A4367" t="s">
        <v>5929</v>
      </c>
      <c r="B4367" s="3" t="str">
        <f t="shared" si="136"/>
        <v>Jul</v>
      </c>
      <c r="C4367" s="3" t="str">
        <f t="shared" si="137"/>
        <v>2024</v>
      </c>
      <c r="D4367" s="3">
        <v>45500</v>
      </c>
      <c r="E4367" t="s">
        <v>1899</v>
      </c>
      <c r="F4367" t="s">
        <v>650</v>
      </c>
      <c r="G4367" s="5" t="s">
        <v>37</v>
      </c>
      <c r="H4367" s="5" t="s">
        <v>38</v>
      </c>
      <c r="I4367" t="s">
        <v>134</v>
      </c>
      <c r="J4367" t="s">
        <v>201</v>
      </c>
      <c r="K4367" s="5" t="s">
        <v>73</v>
      </c>
      <c r="L4367" s="5" t="s">
        <v>42</v>
      </c>
      <c r="M4367" t="s">
        <v>65</v>
      </c>
      <c r="N4367" s="5" t="s">
        <v>66</v>
      </c>
      <c r="O4367" s="5" t="s">
        <v>43</v>
      </c>
      <c r="P4367" t="s">
        <v>274</v>
      </c>
      <c r="Q4367" s="5" t="s">
        <v>45</v>
      </c>
      <c r="R4367" s="1">
        <v>4</v>
      </c>
      <c r="S4367" s="1">
        <v>2732</v>
      </c>
      <c r="T4367">
        <v>0.25</v>
      </c>
      <c r="U4367" s="1">
        <v>2046</v>
      </c>
      <c r="V4367" s="1">
        <v>8184</v>
      </c>
      <c r="W4367" s="1">
        <v>8196</v>
      </c>
      <c r="X4367" s="1">
        <v>12</v>
      </c>
      <c r="Y4367" s="7">
        <v>1.4641288433382138E-3</v>
      </c>
    </row>
    <row r="4368" spans="1:25">
      <c r="A4368" t="s">
        <v>5930</v>
      </c>
      <c r="B4368" s="3" t="str">
        <f t="shared" si="136"/>
        <v>Mar</v>
      </c>
      <c r="C4368" s="3" t="str">
        <f t="shared" si="137"/>
        <v>2022</v>
      </c>
      <c r="D4368" s="3">
        <v>44642</v>
      </c>
      <c r="E4368" t="s">
        <v>829</v>
      </c>
      <c r="F4368" t="s">
        <v>1789</v>
      </c>
      <c r="G4368" s="5" t="s">
        <v>49</v>
      </c>
      <c r="H4368" s="5" t="s">
        <v>50</v>
      </c>
      <c r="I4368" t="s">
        <v>253</v>
      </c>
      <c r="J4368" t="s">
        <v>1088</v>
      </c>
      <c r="K4368" s="5" t="s">
        <v>41</v>
      </c>
      <c r="L4368" s="5" t="s">
        <v>42</v>
      </c>
      <c r="M4368" t="s">
        <v>117</v>
      </c>
      <c r="N4368" s="5" t="s">
        <v>118</v>
      </c>
      <c r="O4368" s="5" t="s">
        <v>43</v>
      </c>
      <c r="P4368" t="s">
        <v>81</v>
      </c>
      <c r="Q4368" s="5" t="s">
        <v>33</v>
      </c>
      <c r="R4368" s="1">
        <v>1</v>
      </c>
      <c r="S4368" s="1">
        <v>3253</v>
      </c>
      <c r="T4368">
        <v>0.2</v>
      </c>
      <c r="U4368" s="1">
        <v>2578</v>
      </c>
      <c r="V4368" s="1">
        <v>2578</v>
      </c>
      <c r="W4368" s="1">
        <v>2602.4</v>
      </c>
      <c r="X4368" s="1">
        <v>24.400000000000091</v>
      </c>
      <c r="Y4368" s="7">
        <v>9.3759606517061517E-3</v>
      </c>
    </row>
    <row r="4369" spans="1:25">
      <c r="A4369" t="s">
        <v>5931</v>
      </c>
      <c r="B4369" s="3" t="str">
        <f t="shared" si="136"/>
        <v>Nov</v>
      </c>
      <c r="C4369" s="3" t="str">
        <f t="shared" si="137"/>
        <v>2023</v>
      </c>
      <c r="D4369" s="3">
        <v>45237</v>
      </c>
      <c r="E4369" t="s">
        <v>1014</v>
      </c>
      <c r="F4369" t="s">
        <v>177</v>
      </c>
      <c r="G4369" s="5" t="s">
        <v>37</v>
      </c>
      <c r="H4369" s="5" t="s">
        <v>38</v>
      </c>
      <c r="I4369" t="s">
        <v>2081</v>
      </c>
      <c r="J4369" t="s">
        <v>1071</v>
      </c>
      <c r="K4369" s="5" t="s">
        <v>27</v>
      </c>
      <c r="L4369" s="5" t="s">
        <v>28</v>
      </c>
      <c r="M4369" t="s">
        <v>65</v>
      </c>
      <c r="N4369" s="5" t="s">
        <v>66</v>
      </c>
      <c r="O4369" s="5" t="s">
        <v>43</v>
      </c>
      <c r="P4369" t="s">
        <v>110</v>
      </c>
      <c r="Q4369" s="5" t="s">
        <v>45</v>
      </c>
      <c r="R4369" s="1">
        <v>3</v>
      </c>
      <c r="S4369" s="1">
        <v>1127</v>
      </c>
      <c r="T4369">
        <v>0.2</v>
      </c>
      <c r="U4369" s="1">
        <v>762</v>
      </c>
      <c r="V4369" s="1">
        <v>2286</v>
      </c>
      <c r="W4369" s="1">
        <v>2704.8</v>
      </c>
      <c r="X4369" s="1">
        <v>418.80000000000018</v>
      </c>
      <c r="Y4369" s="7">
        <v>0.15483584738243128</v>
      </c>
    </row>
    <row r="4370" spans="1:25">
      <c r="A4370" t="s">
        <v>5932</v>
      </c>
      <c r="B4370" s="3" t="str">
        <f t="shared" si="136"/>
        <v>Apr</v>
      </c>
      <c r="C4370" s="3" t="str">
        <f t="shared" si="137"/>
        <v>2025</v>
      </c>
      <c r="D4370" s="3">
        <v>45771</v>
      </c>
      <c r="E4370" t="s">
        <v>2029</v>
      </c>
      <c r="F4370" t="s">
        <v>383</v>
      </c>
      <c r="G4370" s="5" t="s">
        <v>61</v>
      </c>
      <c r="H4370" s="5" t="s">
        <v>50</v>
      </c>
      <c r="I4370" t="s">
        <v>1833</v>
      </c>
      <c r="J4370" t="s">
        <v>780</v>
      </c>
      <c r="K4370" s="5" t="s">
        <v>27</v>
      </c>
      <c r="L4370" s="5" t="s">
        <v>28</v>
      </c>
      <c r="M4370" t="s">
        <v>55</v>
      </c>
      <c r="N4370" s="5" t="s">
        <v>56</v>
      </c>
      <c r="O4370" s="5" t="s">
        <v>43</v>
      </c>
      <c r="P4370" t="s">
        <v>757</v>
      </c>
      <c r="Q4370" s="5" t="s">
        <v>75</v>
      </c>
      <c r="R4370" s="1">
        <v>1</v>
      </c>
      <c r="S4370" s="1">
        <v>1824</v>
      </c>
      <c r="T4370">
        <v>0.25</v>
      </c>
      <c r="U4370" s="1">
        <v>1549</v>
      </c>
      <c r="V4370" s="1">
        <v>1549</v>
      </c>
      <c r="W4370" s="1">
        <v>1368</v>
      </c>
      <c r="X4370" s="1">
        <v>-181</v>
      </c>
      <c r="Y4370" s="7">
        <v>-0.13230994152046785</v>
      </c>
    </row>
    <row r="4371" spans="1:25">
      <c r="A4371" t="s">
        <v>5933</v>
      </c>
      <c r="B4371" s="3" t="str">
        <f t="shared" si="136"/>
        <v>Feb</v>
      </c>
      <c r="C4371" s="3" t="str">
        <f t="shared" si="137"/>
        <v>2022</v>
      </c>
      <c r="D4371" s="3">
        <v>44594</v>
      </c>
      <c r="E4371" t="s">
        <v>515</v>
      </c>
      <c r="F4371" t="s">
        <v>1560</v>
      </c>
      <c r="G4371" s="5" t="s">
        <v>106</v>
      </c>
      <c r="H4371" s="5" t="s">
        <v>107</v>
      </c>
      <c r="I4371" t="s">
        <v>529</v>
      </c>
      <c r="J4371" t="s">
        <v>770</v>
      </c>
      <c r="K4371" s="5" t="s">
        <v>73</v>
      </c>
      <c r="L4371" s="5" t="s">
        <v>42</v>
      </c>
      <c r="M4371" t="s">
        <v>117</v>
      </c>
      <c r="N4371" s="5" t="s">
        <v>118</v>
      </c>
      <c r="O4371" s="5" t="s">
        <v>43</v>
      </c>
      <c r="P4371" t="s">
        <v>142</v>
      </c>
      <c r="Q4371" s="5" t="s">
        <v>33</v>
      </c>
      <c r="R4371" s="1">
        <v>6</v>
      </c>
      <c r="S4371" s="1">
        <v>1061</v>
      </c>
      <c r="T4371">
        <v>0.05</v>
      </c>
      <c r="U4371" s="1">
        <v>743</v>
      </c>
      <c r="V4371" s="1">
        <v>4458</v>
      </c>
      <c r="W4371" s="1">
        <v>6047.7</v>
      </c>
      <c r="X4371" s="1">
        <v>1589.6999999999998</v>
      </c>
      <c r="Y4371" s="7">
        <v>0.26286026092564113</v>
      </c>
    </row>
    <row r="4372" spans="1:25">
      <c r="A4372" t="s">
        <v>5934</v>
      </c>
      <c r="B4372" s="3" t="str">
        <f t="shared" si="136"/>
        <v>Jun</v>
      </c>
      <c r="C4372" s="3" t="str">
        <f t="shared" si="137"/>
        <v>2025</v>
      </c>
      <c r="D4372" s="3">
        <v>45821</v>
      </c>
      <c r="E4372" t="s">
        <v>507</v>
      </c>
      <c r="F4372" t="s">
        <v>1491</v>
      </c>
      <c r="G4372" s="5" t="s">
        <v>37</v>
      </c>
      <c r="H4372" s="5" t="s">
        <v>38</v>
      </c>
      <c r="I4372" t="s">
        <v>1188</v>
      </c>
      <c r="J4372" t="s">
        <v>987</v>
      </c>
      <c r="K4372" s="5" t="s">
        <v>41</v>
      </c>
      <c r="L4372" s="5" t="s">
        <v>64</v>
      </c>
      <c r="M4372" t="s">
        <v>29</v>
      </c>
      <c r="N4372" s="5" t="s">
        <v>30</v>
      </c>
      <c r="O4372" s="5" t="s">
        <v>43</v>
      </c>
      <c r="P4372" t="s">
        <v>238</v>
      </c>
      <c r="Q4372" s="5" t="s">
        <v>75</v>
      </c>
      <c r="R4372" s="1">
        <v>4</v>
      </c>
      <c r="S4372" s="1">
        <v>1028</v>
      </c>
      <c r="T4372">
        <v>0.15</v>
      </c>
      <c r="U4372" s="1">
        <v>839</v>
      </c>
      <c r="V4372" s="1">
        <v>3356</v>
      </c>
      <c r="W4372" s="1">
        <v>3495.2</v>
      </c>
      <c r="X4372" s="1">
        <v>139.19999999999982</v>
      </c>
      <c r="Y4372" s="7">
        <v>3.982604715037761E-2</v>
      </c>
    </row>
    <row r="4373" spans="1:25">
      <c r="A4373" t="s">
        <v>5935</v>
      </c>
      <c r="B4373" s="3" t="str">
        <f t="shared" si="136"/>
        <v>Aug</v>
      </c>
      <c r="C4373" s="3" t="str">
        <f t="shared" si="137"/>
        <v>2025</v>
      </c>
      <c r="D4373" s="3">
        <v>45883</v>
      </c>
      <c r="E4373" t="s">
        <v>1380</v>
      </c>
      <c r="F4373" t="s">
        <v>1231</v>
      </c>
      <c r="G4373" s="5" t="s">
        <v>49</v>
      </c>
      <c r="H4373" s="5" t="s">
        <v>50</v>
      </c>
      <c r="I4373" t="s">
        <v>1546</v>
      </c>
      <c r="J4373" t="s">
        <v>1436</v>
      </c>
      <c r="K4373" s="5" t="s">
        <v>41</v>
      </c>
      <c r="L4373" s="5" t="s">
        <v>64</v>
      </c>
      <c r="M4373" t="s">
        <v>29</v>
      </c>
      <c r="N4373" s="5" t="s">
        <v>30</v>
      </c>
      <c r="O4373" s="5" t="s">
        <v>43</v>
      </c>
      <c r="P4373" t="s">
        <v>295</v>
      </c>
      <c r="Q4373" s="5" t="s">
        <v>33</v>
      </c>
      <c r="R4373" s="1">
        <v>6</v>
      </c>
      <c r="S4373" s="1">
        <v>3261</v>
      </c>
      <c r="T4373">
        <v>0.25</v>
      </c>
      <c r="U4373" s="1">
        <v>1739</v>
      </c>
      <c r="V4373" s="1">
        <v>10434</v>
      </c>
      <c r="W4373" s="1">
        <v>14674.5</v>
      </c>
      <c r="X4373" s="1">
        <v>4240.5</v>
      </c>
      <c r="Y4373" s="7">
        <v>0.28897066339568639</v>
      </c>
    </row>
    <row r="4374" spans="1:25">
      <c r="A4374" t="s">
        <v>5936</v>
      </c>
      <c r="B4374" s="3" t="str">
        <f t="shared" si="136"/>
        <v>Apr</v>
      </c>
      <c r="C4374" s="3" t="str">
        <f t="shared" si="137"/>
        <v>2022</v>
      </c>
      <c r="D4374" s="3">
        <v>44675</v>
      </c>
      <c r="E4374" t="s">
        <v>1902</v>
      </c>
      <c r="F4374" t="s">
        <v>2811</v>
      </c>
      <c r="G4374" s="5" t="s">
        <v>106</v>
      </c>
      <c r="H4374" s="5" t="s">
        <v>107</v>
      </c>
      <c r="I4374" t="s">
        <v>394</v>
      </c>
      <c r="J4374" t="s">
        <v>1930</v>
      </c>
      <c r="K4374" s="5" t="s">
        <v>73</v>
      </c>
      <c r="L4374" s="5" t="s">
        <v>116</v>
      </c>
      <c r="M4374" t="s">
        <v>65</v>
      </c>
      <c r="N4374" s="5" t="s">
        <v>66</v>
      </c>
      <c r="O4374" s="5" t="s">
        <v>31</v>
      </c>
      <c r="P4374" t="s">
        <v>431</v>
      </c>
      <c r="Q4374" s="5" t="s">
        <v>75</v>
      </c>
      <c r="R4374" s="1">
        <v>6</v>
      </c>
      <c r="S4374" s="1">
        <v>1787</v>
      </c>
      <c r="T4374">
        <v>0</v>
      </c>
      <c r="U4374" s="1">
        <v>1142</v>
      </c>
      <c r="V4374" s="1">
        <v>6852</v>
      </c>
      <c r="W4374" s="1">
        <v>10722</v>
      </c>
      <c r="X4374" s="1">
        <v>3870</v>
      </c>
      <c r="Y4374" s="7">
        <v>0.36094012311135981</v>
      </c>
    </row>
    <row r="4375" spans="1:25">
      <c r="A4375" t="s">
        <v>5937</v>
      </c>
      <c r="B4375" s="3" t="str">
        <f t="shared" si="136"/>
        <v>Nov</v>
      </c>
      <c r="C4375" s="3" t="str">
        <f t="shared" si="137"/>
        <v>2023</v>
      </c>
      <c r="D4375" s="3">
        <v>45246</v>
      </c>
      <c r="E4375" t="s">
        <v>442</v>
      </c>
      <c r="F4375" t="s">
        <v>2743</v>
      </c>
      <c r="G4375" s="5" t="s">
        <v>49</v>
      </c>
      <c r="H4375" s="5" t="s">
        <v>50</v>
      </c>
      <c r="I4375" t="s">
        <v>288</v>
      </c>
      <c r="J4375" t="s">
        <v>243</v>
      </c>
      <c r="K4375" s="5" t="s">
        <v>95</v>
      </c>
      <c r="L4375" s="5" t="s">
        <v>64</v>
      </c>
      <c r="M4375" t="s">
        <v>29</v>
      </c>
      <c r="N4375" s="5" t="s">
        <v>30</v>
      </c>
      <c r="O4375" s="5" t="s">
        <v>43</v>
      </c>
      <c r="P4375" t="s">
        <v>249</v>
      </c>
      <c r="Q4375" s="5" t="s">
        <v>45</v>
      </c>
      <c r="R4375" s="1">
        <v>4</v>
      </c>
      <c r="S4375" s="1">
        <v>2246</v>
      </c>
      <c r="T4375">
        <v>0</v>
      </c>
      <c r="U4375" s="1">
        <v>1212</v>
      </c>
      <c r="V4375" s="1">
        <v>4848</v>
      </c>
      <c r="W4375" s="1">
        <v>8984</v>
      </c>
      <c r="X4375" s="1">
        <v>4136</v>
      </c>
      <c r="Y4375" s="7">
        <v>0.46037399821905611</v>
      </c>
    </row>
    <row r="4376" spans="1:25">
      <c r="A4376" t="s">
        <v>5938</v>
      </c>
      <c r="B4376" s="3" t="str">
        <f t="shared" si="136"/>
        <v>May</v>
      </c>
      <c r="C4376" s="3" t="str">
        <f t="shared" si="137"/>
        <v>2025</v>
      </c>
      <c r="D4376" s="3">
        <v>45806</v>
      </c>
      <c r="E4376" t="s">
        <v>2658</v>
      </c>
      <c r="F4376" t="s">
        <v>2046</v>
      </c>
      <c r="G4376" s="5" t="s">
        <v>106</v>
      </c>
      <c r="H4376" s="5" t="s">
        <v>107</v>
      </c>
      <c r="I4376" t="s">
        <v>293</v>
      </c>
      <c r="J4376" t="s">
        <v>899</v>
      </c>
      <c r="K4376" s="5" t="s">
        <v>41</v>
      </c>
      <c r="L4376" s="5" t="s">
        <v>64</v>
      </c>
      <c r="M4376" t="s">
        <v>117</v>
      </c>
      <c r="N4376" s="5" t="s">
        <v>118</v>
      </c>
      <c r="O4376" s="5" t="s">
        <v>31</v>
      </c>
      <c r="P4376" t="s">
        <v>119</v>
      </c>
      <c r="Q4376" s="5" t="s">
        <v>75</v>
      </c>
      <c r="R4376" s="1">
        <v>6</v>
      </c>
      <c r="S4376" s="1">
        <v>1532</v>
      </c>
      <c r="T4376">
        <v>0.1</v>
      </c>
      <c r="U4376" s="1">
        <v>1007</v>
      </c>
      <c r="V4376" s="1">
        <v>6042</v>
      </c>
      <c r="W4376" s="1">
        <v>8272.8000000000011</v>
      </c>
      <c r="X4376" s="1">
        <v>2230.8000000000011</v>
      </c>
      <c r="Y4376" s="7">
        <v>0.26965477226573842</v>
      </c>
    </row>
    <row r="4377" spans="1:25">
      <c r="A4377" t="s">
        <v>5939</v>
      </c>
      <c r="B4377" s="3" t="str">
        <f t="shared" si="136"/>
        <v>Oct</v>
      </c>
      <c r="C4377" s="3" t="str">
        <f t="shared" si="137"/>
        <v>2023</v>
      </c>
      <c r="D4377" s="3">
        <v>45216</v>
      </c>
      <c r="E4377" t="s">
        <v>889</v>
      </c>
      <c r="F4377" t="s">
        <v>189</v>
      </c>
      <c r="G4377" s="5" t="s">
        <v>23</v>
      </c>
      <c r="H4377" s="5" t="s">
        <v>24</v>
      </c>
      <c r="I4377" t="s">
        <v>491</v>
      </c>
      <c r="J4377" t="s">
        <v>770</v>
      </c>
      <c r="K4377" s="5" t="s">
        <v>73</v>
      </c>
      <c r="L4377" s="5" t="s">
        <v>54</v>
      </c>
      <c r="M4377" t="s">
        <v>55</v>
      </c>
      <c r="N4377" s="5" t="s">
        <v>56</v>
      </c>
      <c r="O4377" s="5" t="s">
        <v>43</v>
      </c>
      <c r="P4377" t="s">
        <v>437</v>
      </c>
      <c r="Q4377" s="5" t="s">
        <v>75</v>
      </c>
      <c r="R4377" s="1">
        <v>6</v>
      </c>
      <c r="S4377" s="1">
        <v>4970</v>
      </c>
      <c r="T4377">
        <v>0.2</v>
      </c>
      <c r="U4377" s="1">
        <v>3973</v>
      </c>
      <c r="V4377" s="1">
        <v>23838</v>
      </c>
      <c r="W4377" s="1">
        <v>23856</v>
      </c>
      <c r="X4377" s="1">
        <v>18</v>
      </c>
      <c r="Y4377" s="7">
        <v>7.5452716297786716E-4</v>
      </c>
    </row>
    <row r="4378" spans="1:25">
      <c r="A4378" t="s">
        <v>5940</v>
      </c>
      <c r="B4378" s="3" t="str">
        <f t="shared" si="136"/>
        <v>Mar</v>
      </c>
      <c r="C4378" s="3" t="str">
        <f t="shared" si="137"/>
        <v>2024</v>
      </c>
      <c r="D4378" s="3">
        <v>45354</v>
      </c>
      <c r="E4378" t="s">
        <v>1899</v>
      </c>
      <c r="F4378" t="s">
        <v>1032</v>
      </c>
      <c r="G4378" s="5" t="s">
        <v>23</v>
      </c>
      <c r="H4378" s="5" t="s">
        <v>24</v>
      </c>
      <c r="I4378" t="s">
        <v>163</v>
      </c>
      <c r="J4378" t="s">
        <v>933</v>
      </c>
      <c r="K4378" s="5" t="s">
        <v>27</v>
      </c>
      <c r="L4378" s="5" t="s">
        <v>42</v>
      </c>
      <c r="M4378" t="s">
        <v>29</v>
      </c>
      <c r="N4378" s="5" t="s">
        <v>30</v>
      </c>
      <c r="O4378" s="5" t="s">
        <v>43</v>
      </c>
      <c r="P4378" t="s">
        <v>170</v>
      </c>
      <c r="Q4378" s="5" t="s">
        <v>75</v>
      </c>
      <c r="R4378" s="1">
        <v>5</v>
      </c>
      <c r="S4378" s="1">
        <v>2343</v>
      </c>
      <c r="T4378">
        <v>0</v>
      </c>
      <c r="U4378" s="1">
        <v>1495</v>
      </c>
      <c r="V4378" s="1">
        <v>7475</v>
      </c>
      <c r="W4378" s="1">
        <v>11715</v>
      </c>
      <c r="X4378" s="1">
        <v>4240</v>
      </c>
      <c r="Y4378" s="7">
        <v>0.36192915066154502</v>
      </c>
    </row>
    <row r="4379" spans="1:25">
      <c r="A4379" t="s">
        <v>5941</v>
      </c>
      <c r="B4379" s="3" t="str">
        <f t="shared" si="136"/>
        <v>Mar</v>
      </c>
      <c r="C4379" s="3" t="str">
        <f t="shared" si="137"/>
        <v>2024</v>
      </c>
      <c r="D4379" s="3">
        <v>45356</v>
      </c>
      <c r="E4379" t="s">
        <v>2801</v>
      </c>
      <c r="F4379" t="s">
        <v>1755</v>
      </c>
      <c r="G4379" s="5" t="s">
        <v>61</v>
      </c>
      <c r="H4379" s="5" t="s">
        <v>50</v>
      </c>
      <c r="I4379" t="s">
        <v>861</v>
      </c>
      <c r="J4379" t="s">
        <v>1122</v>
      </c>
      <c r="K4379" s="5" t="s">
        <v>41</v>
      </c>
      <c r="L4379" s="5" t="s">
        <v>54</v>
      </c>
      <c r="M4379" t="s">
        <v>55</v>
      </c>
      <c r="N4379" s="5" t="s">
        <v>56</v>
      </c>
      <c r="O4379" s="5" t="s">
        <v>31</v>
      </c>
      <c r="P4379" t="s">
        <v>855</v>
      </c>
      <c r="Q4379" s="5" t="s">
        <v>75</v>
      </c>
      <c r="R4379" s="1">
        <v>3</v>
      </c>
      <c r="S4379" s="1">
        <v>912</v>
      </c>
      <c r="T4379">
        <v>0.2</v>
      </c>
      <c r="U4379" s="1">
        <v>624</v>
      </c>
      <c r="V4379" s="1">
        <v>1872</v>
      </c>
      <c r="W4379" s="1">
        <v>2188.8000000000002</v>
      </c>
      <c r="X4379" s="1">
        <v>316.80000000000018</v>
      </c>
      <c r="Y4379" s="7">
        <v>0.14473684210526322</v>
      </c>
    </row>
    <row r="4380" spans="1:25">
      <c r="A4380" t="s">
        <v>5942</v>
      </c>
      <c r="B4380" s="3" t="str">
        <f t="shared" si="136"/>
        <v>Feb</v>
      </c>
      <c r="C4380" s="3" t="str">
        <f t="shared" si="137"/>
        <v>2022</v>
      </c>
      <c r="D4380" s="3">
        <v>44599</v>
      </c>
      <c r="E4380" t="s">
        <v>1958</v>
      </c>
      <c r="F4380" t="s">
        <v>1264</v>
      </c>
      <c r="G4380" s="5" t="s">
        <v>61</v>
      </c>
      <c r="H4380" s="5" t="s">
        <v>50</v>
      </c>
      <c r="I4380" t="s">
        <v>258</v>
      </c>
      <c r="J4380" t="s">
        <v>756</v>
      </c>
      <c r="K4380" s="5" t="s">
        <v>95</v>
      </c>
      <c r="L4380" s="5" t="s">
        <v>116</v>
      </c>
      <c r="M4380" t="s">
        <v>65</v>
      </c>
      <c r="N4380" s="5" t="s">
        <v>66</v>
      </c>
      <c r="O4380" s="5" t="s">
        <v>31</v>
      </c>
      <c r="P4380" t="s">
        <v>390</v>
      </c>
      <c r="Q4380" s="5" t="s">
        <v>45</v>
      </c>
      <c r="R4380" s="1">
        <v>1</v>
      </c>
      <c r="S4380" s="1">
        <v>1383</v>
      </c>
      <c r="T4380">
        <v>0.2</v>
      </c>
      <c r="U4380" s="1">
        <v>798</v>
      </c>
      <c r="V4380" s="1">
        <v>798</v>
      </c>
      <c r="W4380" s="1">
        <v>1106.4000000000001</v>
      </c>
      <c r="X4380" s="1">
        <v>308.40000000000009</v>
      </c>
      <c r="Y4380" s="7">
        <v>0.27874186550976143</v>
      </c>
    </row>
    <row r="4381" spans="1:25">
      <c r="A4381" t="s">
        <v>5943</v>
      </c>
      <c r="B4381" s="3" t="str">
        <f t="shared" si="136"/>
        <v>Mar</v>
      </c>
      <c r="C4381" s="3" t="str">
        <f t="shared" si="137"/>
        <v>2024</v>
      </c>
      <c r="D4381" s="3">
        <v>45355</v>
      </c>
      <c r="E4381" t="s">
        <v>842</v>
      </c>
      <c r="F4381" t="s">
        <v>247</v>
      </c>
      <c r="G4381" s="5" t="s">
        <v>49</v>
      </c>
      <c r="H4381" s="5" t="s">
        <v>50</v>
      </c>
      <c r="I4381" t="s">
        <v>725</v>
      </c>
      <c r="J4381" t="s">
        <v>1049</v>
      </c>
      <c r="K4381" s="5" t="s">
        <v>95</v>
      </c>
      <c r="L4381" s="5" t="s">
        <v>116</v>
      </c>
      <c r="M4381" t="s">
        <v>29</v>
      </c>
      <c r="N4381" s="5" t="s">
        <v>30</v>
      </c>
      <c r="O4381" s="5" t="s">
        <v>43</v>
      </c>
      <c r="P4381" t="s">
        <v>32</v>
      </c>
      <c r="Q4381" s="5" t="s">
        <v>45</v>
      </c>
      <c r="R4381" s="1">
        <v>6</v>
      </c>
      <c r="S4381" s="1">
        <v>1967</v>
      </c>
      <c r="T4381">
        <v>0.2</v>
      </c>
      <c r="U4381" s="1">
        <v>1195</v>
      </c>
      <c r="V4381" s="1">
        <v>7170</v>
      </c>
      <c r="W4381" s="1">
        <v>9441.6</v>
      </c>
      <c r="X4381" s="1">
        <v>2271.6000000000004</v>
      </c>
      <c r="Y4381" s="7">
        <v>0.24059481443823083</v>
      </c>
    </row>
    <row r="4382" spans="1:25">
      <c r="A4382" t="s">
        <v>5944</v>
      </c>
      <c r="B4382" s="3" t="str">
        <f t="shared" si="136"/>
        <v>Nov</v>
      </c>
      <c r="C4382" s="3" t="str">
        <f t="shared" si="137"/>
        <v>2025</v>
      </c>
      <c r="D4382" s="3">
        <v>45987</v>
      </c>
      <c r="E4382" t="s">
        <v>1784</v>
      </c>
      <c r="F4382" t="s">
        <v>3289</v>
      </c>
      <c r="G4382" s="5" t="s">
        <v>61</v>
      </c>
      <c r="H4382" s="5" t="s">
        <v>50</v>
      </c>
      <c r="I4382" t="s">
        <v>1216</v>
      </c>
      <c r="J4382" t="s">
        <v>2175</v>
      </c>
      <c r="K4382" s="5" t="s">
        <v>27</v>
      </c>
      <c r="L4382" s="5" t="s">
        <v>116</v>
      </c>
      <c r="M4382" t="s">
        <v>117</v>
      </c>
      <c r="N4382" s="5" t="s">
        <v>118</v>
      </c>
      <c r="O4382" s="5" t="s">
        <v>31</v>
      </c>
      <c r="P4382" t="s">
        <v>787</v>
      </c>
      <c r="Q4382" s="5" t="s">
        <v>33</v>
      </c>
      <c r="R4382" s="1">
        <v>5</v>
      </c>
      <c r="S4382" s="1">
        <v>192</v>
      </c>
      <c r="T4382">
        <v>0.1</v>
      </c>
      <c r="U4382" s="1">
        <v>146</v>
      </c>
      <c r="V4382" s="1">
        <v>730</v>
      </c>
      <c r="W4382" s="1">
        <v>864</v>
      </c>
      <c r="X4382" s="1">
        <v>134</v>
      </c>
      <c r="Y4382" s="7">
        <v>0.15509259259259259</v>
      </c>
    </row>
    <row r="4383" spans="1:25">
      <c r="A4383" t="s">
        <v>5945</v>
      </c>
      <c r="B4383" s="3" t="str">
        <f t="shared" si="136"/>
        <v>Dec</v>
      </c>
      <c r="C4383" s="3" t="str">
        <f t="shared" si="137"/>
        <v>2022</v>
      </c>
      <c r="D4383" s="3">
        <v>44915</v>
      </c>
      <c r="E4383" t="s">
        <v>1375</v>
      </c>
      <c r="F4383" t="s">
        <v>3437</v>
      </c>
      <c r="G4383" s="5" t="s">
        <v>37</v>
      </c>
      <c r="H4383" s="5" t="s">
        <v>38</v>
      </c>
      <c r="I4383" t="s">
        <v>960</v>
      </c>
      <c r="J4383" t="s">
        <v>26</v>
      </c>
      <c r="K4383" s="5" t="s">
        <v>27</v>
      </c>
      <c r="L4383" s="5" t="s">
        <v>28</v>
      </c>
      <c r="M4383" t="s">
        <v>65</v>
      </c>
      <c r="N4383" s="5" t="s">
        <v>66</v>
      </c>
      <c r="O4383" s="5" t="s">
        <v>43</v>
      </c>
      <c r="P4383" t="s">
        <v>192</v>
      </c>
      <c r="Q4383" s="5" t="s">
        <v>75</v>
      </c>
      <c r="R4383" s="1">
        <v>5</v>
      </c>
      <c r="S4383" s="1">
        <v>2589</v>
      </c>
      <c r="T4383">
        <v>0.25</v>
      </c>
      <c r="U4383" s="1">
        <v>2128</v>
      </c>
      <c r="V4383" s="1">
        <v>10640</v>
      </c>
      <c r="W4383" s="1">
        <v>9708.75</v>
      </c>
      <c r="X4383" s="1">
        <v>-931.25</v>
      </c>
      <c r="Y4383" s="7">
        <v>-9.5918630101712379E-2</v>
      </c>
    </row>
    <row r="4384" spans="1:25">
      <c r="A4384" t="s">
        <v>5946</v>
      </c>
      <c r="B4384" s="3" t="str">
        <f t="shared" si="136"/>
        <v>Feb</v>
      </c>
      <c r="C4384" s="3" t="str">
        <f t="shared" si="137"/>
        <v>2022</v>
      </c>
      <c r="D4384" s="3">
        <v>44593</v>
      </c>
      <c r="E4384" t="s">
        <v>1138</v>
      </c>
      <c r="F4384" t="s">
        <v>3495</v>
      </c>
      <c r="G4384" s="5" t="s">
        <v>23</v>
      </c>
      <c r="H4384" s="5" t="s">
        <v>24</v>
      </c>
      <c r="I4384" t="s">
        <v>1270</v>
      </c>
      <c r="J4384" t="s">
        <v>94</v>
      </c>
      <c r="K4384" s="5" t="s">
        <v>95</v>
      </c>
      <c r="L4384" s="5" t="s">
        <v>28</v>
      </c>
      <c r="M4384" t="s">
        <v>65</v>
      </c>
      <c r="N4384" s="5" t="s">
        <v>66</v>
      </c>
      <c r="O4384" s="5" t="s">
        <v>43</v>
      </c>
      <c r="P4384" t="s">
        <v>427</v>
      </c>
      <c r="Q4384" s="5" t="s">
        <v>75</v>
      </c>
      <c r="R4384" s="1">
        <v>2</v>
      </c>
      <c r="S4384" s="1">
        <v>78</v>
      </c>
      <c r="T4384">
        <v>0.15</v>
      </c>
      <c r="U4384" s="1">
        <v>41</v>
      </c>
      <c r="V4384" s="1">
        <v>82</v>
      </c>
      <c r="W4384" s="1">
        <v>132.6</v>
      </c>
      <c r="X4384" s="1">
        <v>50.599999999999994</v>
      </c>
      <c r="Y4384" s="7">
        <v>0.38159879336349922</v>
      </c>
    </row>
    <row r="4385" spans="1:25">
      <c r="A4385" t="s">
        <v>5947</v>
      </c>
      <c r="B4385" s="3" t="str">
        <f t="shared" si="136"/>
        <v>Sep</v>
      </c>
      <c r="C4385" s="3" t="str">
        <f t="shared" si="137"/>
        <v>2024</v>
      </c>
      <c r="D4385" s="3">
        <v>45554</v>
      </c>
      <c r="E4385" t="s">
        <v>266</v>
      </c>
      <c r="F4385" t="s">
        <v>211</v>
      </c>
      <c r="G4385" s="5" t="s">
        <v>49</v>
      </c>
      <c r="H4385" s="5" t="s">
        <v>50</v>
      </c>
      <c r="I4385" t="s">
        <v>715</v>
      </c>
      <c r="J4385" t="s">
        <v>831</v>
      </c>
      <c r="K4385" s="5" t="s">
        <v>27</v>
      </c>
      <c r="L4385" s="5" t="s">
        <v>64</v>
      </c>
      <c r="M4385" t="s">
        <v>65</v>
      </c>
      <c r="N4385" s="5" t="s">
        <v>66</v>
      </c>
      <c r="O4385" s="5" t="s">
        <v>43</v>
      </c>
      <c r="P4385" t="s">
        <v>376</v>
      </c>
      <c r="Q4385" s="5" t="s">
        <v>33</v>
      </c>
      <c r="R4385" s="1">
        <v>1</v>
      </c>
      <c r="S4385" s="1">
        <v>3710</v>
      </c>
      <c r="T4385">
        <v>0.05</v>
      </c>
      <c r="U4385" s="1">
        <v>2978</v>
      </c>
      <c r="V4385" s="1">
        <v>2978</v>
      </c>
      <c r="W4385" s="1">
        <v>3524.5</v>
      </c>
      <c r="X4385" s="1">
        <v>546.5</v>
      </c>
      <c r="Y4385" s="7">
        <v>0.1550574549581501</v>
      </c>
    </row>
    <row r="4386" spans="1:25">
      <c r="A4386" t="s">
        <v>5948</v>
      </c>
      <c r="B4386" s="3" t="str">
        <f t="shared" si="136"/>
        <v>Apr</v>
      </c>
      <c r="C4386" s="3" t="str">
        <f t="shared" si="137"/>
        <v>2022</v>
      </c>
      <c r="D4386" s="3">
        <v>44678</v>
      </c>
      <c r="E4386" t="s">
        <v>1513</v>
      </c>
      <c r="F4386" t="s">
        <v>2458</v>
      </c>
      <c r="G4386" s="5" t="s">
        <v>37</v>
      </c>
      <c r="H4386" s="5" t="s">
        <v>38</v>
      </c>
      <c r="I4386" t="s">
        <v>444</v>
      </c>
      <c r="J4386" t="s">
        <v>760</v>
      </c>
      <c r="K4386" s="5" t="s">
        <v>27</v>
      </c>
      <c r="L4386" s="5" t="s">
        <v>28</v>
      </c>
      <c r="M4386" t="s">
        <v>55</v>
      </c>
      <c r="N4386" s="5" t="s">
        <v>56</v>
      </c>
      <c r="O4386" s="5" t="s">
        <v>43</v>
      </c>
      <c r="P4386" t="s">
        <v>110</v>
      </c>
      <c r="Q4386" s="5" t="s">
        <v>45</v>
      </c>
      <c r="R4386" s="1">
        <v>2</v>
      </c>
      <c r="S4386" s="1">
        <v>1346</v>
      </c>
      <c r="T4386">
        <v>0</v>
      </c>
      <c r="U4386" s="1">
        <v>882</v>
      </c>
      <c r="V4386" s="1">
        <v>1764</v>
      </c>
      <c r="W4386" s="1">
        <v>2692</v>
      </c>
      <c r="X4386" s="1">
        <v>928</v>
      </c>
      <c r="Y4386" s="7">
        <v>0.34472511144130757</v>
      </c>
    </row>
    <row r="4387" spans="1:25">
      <c r="A4387" t="s">
        <v>5949</v>
      </c>
      <c r="B4387" s="3" t="str">
        <f t="shared" si="136"/>
        <v>May</v>
      </c>
      <c r="C4387" s="3" t="str">
        <f t="shared" si="137"/>
        <v>2024</v>
      </c>
      <c r="D4387" s="3">
        <v>45431</v>
      </c>
      <c r="E4387" t="s">
        <v>1152</v>
      </c>
      <c r="F4387" t="s">
        <v>1341</v>
      </c>
      <c r="G4387" s="5" t="s">
        <v>37</v>
      </c>
      <c r="H4387" s="5" t="s">
        <v>38</v>
      </c>
      <c r="I4387" t="s">
        <v>1009</v>
      </c>
      <c r="J4387" t="s">
        <v>1669</v>
      </c>
      <c r="K4387" s="5" t="s">
        <v>73</v>
      </c>
      <c r="L4387" s="5" t="s">
        <v>28</v>
      </c>
      <c r="M4387" t="s">
        <v>55</v>
      </c>
      <c r="N4387" s="5" t="s">
        <v>56</v>
      </c>
      <c r="O4387" s="5" t="s">
        <v>43</v>
      </c>
      <c r="P4387" t="s">
        <v>89</v>
      </c>
      <c r="Q4387" s="5" t="s">
        <v>45</v>
      </c>
      <c r="R4387" s="1">
        <v>2</v>
      </c>
      <c r="S4387" s="1">
        <v>1331</v>
      </c>
      <c r="T4387">
        <v>0.2</v>
      </c>
      <c r="U4387" s="1">
        <v>672</v>
      </c>
      <c r="V4387" s="1">
        <v>1344</v>
      </c>
      <c r="W4387" s="1">
        <v>2129.6</v>
      </c>
      <c r="X4387" s="1">
        <v>785.59999999999991</v>
      </c>
      <c r="Y4387" s="7">
        <v>0.36889556724267464</v>
      </c>
    </row>
    <row r="4388" spans="1:25">
      <c r="A4388" t="s">
        <v>5950</v>
      </c>
      <c r="B4388" s="3" t="str">
        <f t="shared" si="136"/>
        <v>Jun</v>
      </c>
      <c r="C4388" s="3" t="str">
        <f t="shared" si="137"/>
        <v>2022</v>
      </c>
      <c r="D4388" s="3">
        <v>44731</v>
      </c>
      <c r="E4388" t="s">
        <v>690</v>
      </c>
      <c r="F4388" t="s">
        <v>2524</v>
      </c>
      <c r="G4388" s="5" t="s">
        <v>106</v>
      </c>
      <c r="H4388" s="5" t="s">
        <v>107</v>
      </c>
      <c r="I4388" t="s">
        <v>85</v>
      </c>
      <c r="J4388" t="s">
        <v>819</v>
      </c>
      <c r="K4388" s="5" t="s">
        <v>95</v>
      </c>
      <c r="L4388" s="5" t="s">
        <v>42</v>
      </c>
      <c r="M4388" t="s">
        <v>87</v>
      </c>
      <c r="N4388" s="5" t="s">
        <v>88</v>
      </c>
      <c r="O4388" s="5" t="s">
        <v>43</v>
      </c>
      <c r="P4388" t="s">
        <v>855</v>
      </c>
      <c r="Q4388" s="5" t="s">
        <v>33</v>
      </c>
      <c r="R4388" s="1">
        <v>5</v>
      </c>
      <c r="S4388" s="1">
        <v>3321</v>
      </c>
      <c r="T4388">
        <v>0.2</v>
      </c>
      <c r="U4388" s="1">
        <v>2784</v>
      </c>
      <c r="V4388" s="1">
        <v>13920</v>
      </c>
      <c r="W4388" s="1">
        <v>13284</v>
      </c>
      <c r="X4388" s="1">
        <v>-636</v>
      </c>
      <c r="Y4388" s="7">
        <v>-4.7877145438121049E-2</v>
      </c>
    </row>
    <row r="4389" spans="1:25">
      <c r="A4389" t="s">
        <v>5951</v>
      </c>
      <c r="B4389" s="3" t="str">
        <f t="shared" si="136"/>
        <v>Oct</v>
      </c>
      <c r="C4389" s="3" t="str">
        <f t="shared" si="137"/>
        <v>2025</v>
      </c>
      <c r="D4389" s="3">
        <v>45935</v>
      </c>
      <c r="E4389" t="s">
        <v>1624</v>
      </c>
      <c r="F4389" t="s">
        <v>2466</v>
      </c>
      <c r="G4389" s="5" t="s">
        <v>37</v>
      </c>
      <c r="H4389" s="5" t="s">
        <v>38</v>
      </c>
      <c r="I4389" t="s">
        <v>1389</v>
      </c>
      <c r="J4389" t="s">
        <v>729</v>
      </c>
      <c r="K4389" s="5" t="s">
        <v>27</v>
      </c>
      <c r="L4389" s="5" t="s">
        <v>28</v>
      </c>
      <c r="M4389" t="s">
        <v>29</v>
      </c>
      <c r="N4389" s="5" t="s">
        <v>30</v>
      </c>
      <c r="O4389" s="5" t="s">
        <v>43</v>
      </c>
      <c r="P4389" t="s">
        <v>96</v>
      </c>
      <c r="Q4389" s="5" t="s">
        <v>75</v>
      </c>
      <c r="R4389" s="1">
        <v>2</v>
      </c>
      <c r="S4389" s="1">
        <v>3379</v>
      </c>
      <c r="T4389">
        <v>0.2</v>
      </c>
      <c r="U4389" s="1">
        <v>2681</v>
      </c>
      <c r="V4389" s="1">
        <v>5362</v>
      </c>
      <c r="W4389" s="1">
        <v>5406.4000000000005</v>
      </c>
      <c r="X4389" s="1">
        <v>44.400000000000546</v>
      </c>
      <c r="Y4389" s="7">
        <v>8.2124889020421237E-3</v>
      </c>
    </row>
    <row r="4390" spans="1:25">
      <c r="A4390" t="s">
        <v>5952</v>
      </c>
      <c r="B4390" s="3" t="str">
        <f t="shared" si="136"/>
        <v>Jun</v>
      </c>
      <c r="C4390" s="3" t="str">
        <f t="shared" si="137"/>
        <v>2022</v>
      </c>
      <c r="D4390" s="3">
        <v>44736</v>
      </c>
      <c r="E4390" t="s">
        <v>1420</v>
      </c>
      <c r="F4390" t="s">
        <v>2059</v>
      </c>
      <c r="G4390" s="5" t="s">
        <v>106</v>
      </c>
      <c r="H4390" s="5" t="s">
        <v>107</v>
      </c>
      <c r="I4390" t="s">
        <v>184</v>
      </c>
      <c r="J4390" t="s">
        <v>1450</v>
      </c>
      <c r="K4390" s="5" t="s">
        <v>41</v>
      </c>
      <c r="L4390" s="5" t="s">
        <v>54</v>
      </c>
      <c r="M4390" t="s">
        <v>87</v>
      </c>
      <c r="N4390" s="5" t="s">
        <v>88</v>
      </c>
      <c r="O4390" s="5" t="s">
        <v>31</v>
      </c>
      <c r="P4390" t="s">
        <v>220</v>
      </c>
      <c r="Q4390" s="5" t="s">
        <v>33</v>
      </c>
      <c r="R4390" s="1">
        <v>7</v>
      </c>
      <c r="S4390" s="1">
        <v>975</v>
      </c>
      <c r="T4390">
        <v>0.2</v>
      </c>
      <c r="U4390" s="1">
        <v>647</v>
      </c>
      <c r="V4390" s="1">
        <v>4529</v>
      </c>
      <c r="W4390" s="1">
        <v>5460</v>
      </c>
      <c r="X4390" s="1">
        <v>931</v>
      </c>
      <c r="Y4390" s="7">
        <v>0.17051282051282052</v>
      </c>
    </row>
    <row r="4391" spans="1:25">
      <c r="A4391" t="s">
        <v>5953</v>
      </c>
      <c r="B4391" s="3" t="str">
        <f t="shared" si="136"/>
        <v>Jul</v>
      </c>
      <c r="C4391" s="3" t="str">
        <f t="shared" si="137"/>
        <v>2025</v>
      </c>
      <c r="D4391" s="3">
        <v>45848</v>
      </c>
      <c r="E4391" t="s">
        <v>2703</v>
      </c>
      <c r="F4391" t="s">
        <v>796</v>
      </c>
      <c r="G4391" s="5" t="s">
        <v>49</v>
      </c>
      <c r="H4391" s="5" t="s">
        <v>50</v>
      </c>
      <c r="I4391" t="s">
        <v>1472</v>
      </c>
      <c r="J4391" t="s">
        <v>26</v>
      </c>
      <c r="K4391" s="5" t="s">
        <v>27</v>
      </c>
      <c r="L4391" s="5" t="s">
        <v>64</v>
      </c>
      <c r="M4391" t="s">
        <v>87</v>
      </c>
      <c r="N4391" s="5" t="s">
        <v>88</v>
      </c>
      <c r="O4391" s="5" t="s">
        <v>43</v>
      </c>
      <c r="P4391" t="s">
        <v>74</v>
      </c>
      <c r="Q4391" s="5" t="s">
        <v>45</v>
      </c>
      <c r="R4391" s="1">
        <v>2</v>
      </c>
      <c r="S4391" s="1">
        <v>2547</v>
      </c>
      <c r="T4391">
        <v>0.25</v>
      </c>
      <c r="U4391" s="1">
        <v>1971</v>
      </c>
      <c r="V4391" s="1">
        <v>3942</v>
      </c>
      <c r="W4391" s="1">
        <v>3820.5</v>
      </c>
      <c r="X4391" s="1">
        <v>-121.5</v>
      </c>
      <c r="Y4391" s="7">
        <v>-3.1802120141342753E-2</v>
      </c>
    </row>
    <row r="4392" spans="1:25">
      <c r="A4392" t="s">
        <v>5954</v>
      </c>
      <c r="B4392" s="3" t="str">
        <f t="shared" si="136"/>
        <v>Nov</v>
      </c>
      <c r="C4392" s="3" t="str">
        <f t="shared" si="137"/>
        <v>2022</v>
      </c>
      <c r="D4392" s="3">
        <v>44884</v>
      </c>
      <c r="E4392" t="s">
        <v>2315</v>
      </c>
      <c r="F4392" t="s">
        <v>370</v>
      </c>
      <c r="G4392" s="5" t="s">
        <v>61</v>
      </c>
      <c r="H4392" s="5" t="s">
        <v>50</v>
      </c>
      <c r="I4392" t="s">
        <v>362</v>
      </c>
      <c r="J4392" t="s">
        <v>219</v>
      </c>
      <c r="K4392" s="5" t="s">
        <v>41</v>
      </c>
      <c r="L4392" s="5" t="s">
        <v>116</v>
      </c>
      <c r="M4392" t="s">
        <v>117</v>
      </c>
      <c r="N4392" s="5" t="s">
        <v>118</v>
      </c>
      <c r="O4392" s="5" t="s">
        <v>31</v>
      </c>
      <c r="P4392" t="s">
        <v>285</v>
      </c>
      <c r="Q4392" s="5" t="s">
        <v>33</v>
      </c>
      <c r="R4392" s="1">
        <v>4</v>
      </c>
      <c r="S4392" s="1">
        <v>3416</v>
      </c>
      <c r="T4392">
        <v>0.2</v>
      </c>
      <c r="U4392" s="1">
        <v>2224</v>
      </c>
      <c r="V4392" s="1">
        <v>8896</v>
      </c>
      <c r="W4392" s="1">
        <v>10931.2</v>
      </c>
      <c r="X4392" s="1">
        <v>2035.2000000000007</v>
      </c>
      <c r="Y4392" s="7">
        <v>0.18618266978922723</v>
      </c>
    </row>
    <row r="4393" spans="1:25">
      <c r="A4393" t="s">
        <v>5955</v>
      </c>
      <c r="B4393" s="3" t="str">
        <f t="shared" si="136"/>
        <v>Oct</v>
      </c>
      <c r="C4393" s="3" t="str">
        <f t="shared" si="137"/>
        <v>2025</v>
      </c>
      <c r="D4393" s="3">
        <v>45937</v>
      </c>
      <c r="E4393" t="s">
        <v>1784</v>
      </c>
      <c r="F4393" t="s">
        <v>1515</v>
      </c>
      <c r="G4393" s="5" t="s">
        <v>49</v>
      </c>
      <c r="H4393" s="5" t="s">
        <v>50</v>
      </c>
      <c r="I4393" t="s">
        <v>388</v>
      </c>
      <c r="J4393" t="s">
        <v>683</v>
      </c>
      <c r="K4393" s="5" t="s">
        <v>27</v>
      </c>
      <c r="L4393" s="5" t="s">
        <v>42</v>
      </c>
      <c r="M4393" t="s">
        <v>117</v>
      </c>
      <c r="N4393" s="5" t="s">
        <v>118</v>
      </c>
      <c r="O4393" s="5" t="s">
        <v>43</v>
      </c>
      <c r="P4393" t="s">
        <v>67</v>
      </c>
      <c r="Q4393" s="5" t="s">
        <v>75</v>
      </c>
      <c r="R4393" s="1">
        <v>3</v>
      </c>
      <c r="S4393" s="1">
        <v>1407</v>
      </c>
      <c r="T4393">
        <v>0.25</v>
      </c>
      <c r="U4393" s="1">
        <v>746</v>
      </c>
      <c r="V4393" s="1">
        <v>2238</v>
      </c>
      <c r="W4393" s="1">
        <v>3165.75</v>
      </c>
      <c r="X4393" s="1">
        <v>927.75</v>
      </c>
      <c r="Y4393" s="7">
        <v>0.29305851693911394</v>
      </c>
    </row>
    <row r="4394" spans="1:25">
      <c r="A4394" t="s">
        <v>5956</v>
      </c>
      <c r="B4394" s="3" t="str">
        <f t="shared" si="136"/>
        <v>Oct</v>
      </c>
      <c r="C4394" s="3" t="str">
        <f t="shared" si="137"/>
        <v>2022</v>
      </c>
      <c r="D4394" s="3">
        <v>44845</v>
      </c>
      <c r="E4394" t="s">
        <v>1183</v>
      </c>
      <c r="F4394" t="s">
        <v>1486</v>
      </c>
      <c r="G4394" s="5" t="s">
        <v>61</v>
      </c>
      <c r="H4394" s="5" t="s">
        <v>50</v>
      </c>
      <c r="I4394" t="s">
        <v>336</v>
      </c>
      <c r="J4394" t="s">
        <v>1438</v>
      </c>
      <c r="K4394" s="5" t="s">
        <v>95</v>
      </c>
      <c r="L4394" s="5" t="s">
        <v>42</v>
      </c>
      <c r="M4394" t="s">
        <v>29</v>
      </c>
      <c r="N4394" s="5" t="s">
        <v>30</v>
      </c>
      <c r="O4394" s="5" t="s">
        <v>43</v>
      </c>
      <c r="P4394" t="s">
        <v>522</v>
      </c>
      <c r="Q4394" s="5" t="s">
        <v>45</v>
      </c>
      <c r="R4394" s="1">
        <v>6</v>
      </c>
      <c r="S4394" s="1">
        <v>3295</v>
      </c>
      <c r="T4394">
        <v>0.2</v>
      </c>
      <c r="U4394" s="1">
        <v>2585</v>
      </c>
      <c r="V4394" s="1">
        <v>15510</v>
      </c>
      <c r="W4394" s="1">
        <v>15816</v>
      </c>
      <c r="X4394" s="1">
        <v>306</v>
      </c>
      <c r="Y4394" s="7">
        <v>1.9347496206373292E-2</v>
      </c>
    </row>
    <row r="4395" spans="1:25">
      <c r="A4395" t="s">
        <v>5957</v>
      </c>
      <c r="B4395" s="3" t="str">
        <f t="shared" si="136"/>
        <v>Jul</v>
      </c>
      <c r="C4395" s="3" t="str">
        <f t="shared" si="137"/>
        <v>2024</v>
      </c>
      <c r="D4395" s="3">
        <v>45479</v>
      </c>
      <c r="E4395" t="s">
        <v>591</v>
      </c>
      <c r="F4395" t="s">
        <v>145</v>
      </c>
      <c r="G4395" s="5" t="s">
        <v>23</v>
      </c>
      <c r="H4395" s="5" t="s">
        <v>24</v>
      </c>
      <c r="I4395" t="s">
        <v>435</v>
      </c>
      <c r="J4395" t="s">
        <v>141</v>
      </c>
      <c r="K4395" s="5" t="s">
        <v>53</v>
      </c>
      <c r="L4395" s="5" t="s">
        <v>42</v>
      </c>
      <c r="M4395" t="s">
        <v>29</v>
      </c>
      <c r="N4395" s="5" t="s">
        <v>30</v>
      </c>
      <c r="O4395" s="5" t="s">
        <v>43</v>
      </c>
      <c r="P4395" t="s">
        <v>396</v>
      </c>
      <c r="Q4395" s="5" t="s">
        <v>75</v>
      </c>
      <c r="R4395" s="1">
        <v>3</v>
      </c>
      <c r="S4395" s="1">
        <v>3182</v>
      </c>
      <c r="T4395">
        <v>0</v>
      </c>
      <c r="U4395" s="1">
        <v>2600</v>
      </c>
      <c r="V4395" s="1">
        <v>7800</v>
      </c>
      <c r="W4395" s="1">
        <v>9546</v>
      </c>
      <c r="X4395" s="1">
        <v>1746</v>
      </c>
      <c r="Y4395" s="7">
        <v>0.18290383406662478</v>
      </c>
    </row>
    <row r="4396" spans="1:25">
      <c r="A4396" t="s">
        <v>5958</v>
      </c>
      <c r="B4396" s="3" t="str">
        <f t="shared" si="136"/>
        <v>Apr</v>
      </c>
      <c r="C4396" s="3" t="str">
        <f t="shared" si="137"/>
        <v>2025</v>
      </c>
      <c r="D4396" s="3">
        <v>45755</v>
      </c>
      <c r="E4396" t="s">
        <v>718</v>
      </c>
      <c r="F4396" t="s">
        <v>434</v>
      </c>
      <c r="G4396" s="5" t="s">
        <v>23</v>
      </c>
      <c r="H4396" s="5" t="s">
        <v>24</v>
      </c>
      <c r="I4396" t="s">
        <v>430</v>
      </c>
      <c r="J4396" t="s">
        <v>1141</v>
      </c>
      <c r="K4396" s="5" t="s">
        <v>27</v>
      </c>
      <c r="L4396" s="5" t="s">
        <v>54</v>
      </c>
      <c r="M4396" t="s">
        <v>65</v>
      </c>
      <c r="N4396" s="5" t="s">
        <v>66</v>
      </c>
      <c r="O4396" s="5" t="s">
        <v>31</v>
      </c>
      <c r="P4396" t="s">
        <v>249</v>
      </c>
      <c r="Q4396" s="5" t="s">
        <v>33</v>
      </c>
      <c r="R4396" s="1">
        <v>1</v>
      </c>
      <c r="S4396" s="1">
        <v>1568</v>
      </c>
      <c r="T4396">
        <v>0.1</v>
      </c>
      <c r="U4396" s="1">
        <v>1258</v>
      </c>
      <c r="V4396" s="1">
        <v>1258</v>
      </c>
      <c r="W4396" s="1">
        <v>1411.2</v>
      </c>
      <c r="X4396" s="1">
        <v>153.20000000000005</v>
      </c>
      <c r="Y4396" s="7">
        <v>0.10856009070294788</v>
      </c>
    </row>
    <row r="4397" spans="1:25">
      <c r="A4397" t="s">
        <v>5959</v>
      </c>
      <c r="B4397" s="3" t="str">
        <f t="shared" si="136"/>
        <v>Jun</v>
      </c>
      <c r="C4397" s="3" t="str">
        <f t="shared" si="137"/>
        <v>2022</v>
      </c>
      <c r="D4397" s="3">
        <v>44732</v>
      </c>
      <c r="E4397" t="s">
        <v>1227</v>
      </c>
      <c r="F4397" t="s">
        <v>1583</v>
      </c>
      <c r="G4397" s="5" t="s">
        <v>23</v>
      </c>
      <c r="H4397" s="5" t="s">
        <v>24</v>
      </c>
      <c r="I4397" t="s">
        <v>525</v>
      </c>
      <c r="J4397" t="s">
        <v>1430</v>
      </c>
      <c r="K4397" s="5" t="s">
        <v>95</v>
      </c>
      <c r="L4397" s="5" t="s">
        <v>64</v>
      </c>
      <c r="M4397" t="s">
        <v>55</v>
      </c>
      <c r="N4397" s="5" t="s">
        <v>56</v>
      </c>
      <c r="O4397" s="5" t="s">
        <v>31</v>
      </c>
      <c r="P4397" t="s">
        <v>192</v>
      </c>
      <c r="Q4397" s="5" t="s">
        <v>45</v>
      </c>
      <c r="R4397" s="1">
        <v>5</v>
      </c>
      <c r="S4397" s="1">
        <v>939</v>
      </c>
      <c r="T4397">
        <v>0.1</v>
      </c>
      <c r="U4397" s="1">
        <v>517</v>
      </c>
      <c r="V4397" s="1">
        <v>2585</v>
      </c>
      <c r="W4397" s="1">
        <v>4225.5</v>
      </c>
      <c r="X4397" s="1">
        <v>1640.5</v>
      </c>
      <c r="Y4397" s="7">
        <v>0.38823807833392499</v>
      </c>
    </row>
    <row r="4398" spans="1:25">
      <c r="A4398" t="s">
        <v>5960</v>
      </c>
      <c r="B4398" s="3" t="str">
        <f t="shared" si="136"/>
        <v>Oct</v>
      </c>
      <c r="C4398" s="3" t="str">
        <f t="shared" si="137"/>
        <v>2023</v>
      </c>
      <c r="D4398" s="3">
        <v>45207</v>
      </c>
      <c r="E4398" t="s">
        <v>2311</v>
      </c>
      <c r="F4398" t="s">
        <v>1231</v>
      </c>
      <c r="G4398" s="5" t="s">
        <v>49</v>
      </c>
      <c r="H4398" s="5" t="s">
        <v>50</v>
      </c>
      <c r="I4398" t="s">
        <v>1265</v>
      </c>
      <c r="J4398" t="s">
        <v>1664</v>
      </c>
      <c r="K4398" s="5" t="s">
        <v>53</v>
      </c>
      <c r="L4398" s="5" t="s">
        <v>64</v>
      </c>
      <c r="M4398" t="s">
        <v>87</v>
      </c>
      <c r="N4398" s="5" t="s">
        <v>88</v>
      </c>
      <c r="O4398" s="5" t="s">
        <v>43</v>
      </c>
      <c r="P4398" t="s">
        <v>309</v>
      </c>
      <c r="Q4398" s="5" t="s">
        <v>45</v>
      </c>
      <c r="R4398" s="1">
        <v>1</v>
      </c>
      <c r="S4398" s="1">
        <v>3643</v>
      </c>
      <c r="T4398">
        <v>0.05</v>
      </c>
      <c r="U4398" s="1">
        <v>2211</v>
      </c>
      <c r="V4398" s="1">
        <v>2211</v>
      </c>
      <c r="W4398" s="1">
        <v>3460.85</v>
      </c>
      <c r="X4398" s="1">
        <v>1249.8499999999999</v>
      </c>
      <c r="Y4398" s="7">
        <v>0.36113960443243709</v>
      </c>
    </row>
    <row r="4399" spans="1:25">
      <c r="A4399" t="s">
        <v>5961</v>
      </c>
      <c r="B4399" s="3" t="str">
        <f t="shared" si="136"/>
        <v>Mar</v>
      </c>
      <c r="C4399" s="3" t="str">
        <f t="shared" si="137"/>
        <v>2024</v>
      </c>
      <c r="D4399" s="3">
        <v>45354</v>
      </c>
      <c r="E4399" t="s">
        <v>1163</v>
      </c>
      <c r="F4399" t="s">
        <v>2592</v>
      </c>
      <c r="G4399" s="5" t="s">
        <v>61</v>
      </c>
      <c r="H4399" s="5" t="s">
        <v>50</v>
      </c>
      <c r="I4399" t="s">
        <v>341</v>
      </c>
      <c r="J4399" t="s">
        <v>1059</v>
      </c>
      <c r="K4399" s="5" t="s">
        <v>73</v>
      </c>
      <c r="L4399" s="5" t="s">
        <v>116</v>
      </c>
      <c r="M4399" t="s">
        <v>65</v>
      </c>
      <c r="N4399" s="5" t="s">
        <v>66</v>
      </c>
      <c r="O4399" s="5" t="s">
        <v>31</v>
      </c>
      <c r="P4399" t="s">
        <v>170</v>
      </c>
      <c r="Q4399" s="5" t="s">
        <v>75</v>
      </c>
      <c r="R4399" s="1">
        <v>8</v>
      </c>
      <c r="S4399" s="1">
        <v>4382</v>
      </c>
      <c r="T4399">
        <v>0.05</v>
      </c>
      <c r="U4399" s="1">
        <v>2899</v>
      </c>
      <c r="V4399" s="1">
        <v>23192</v>
      </c>
      <c r="W4399" s="1">
        <v>33303.199999999997</v>
      </c>
      <c r="X4399" s="1">
        <v>10111.199999999997</v>
      </c>
      <c r="Y4399" s="7">
        <v>0.30361046385932877</v>
      </c>
    </row>
    <row r="4400" spans="1:25">
      <c r="A4400" t="s">
        <v>5962</v>
      </c>
      <c r="B4400" s="3" t="str">
        <f t="shared" si="136"/>
        <v>Feb</v>
      </c>
      <c r="C4400" s="3" t="str">
        <f t="shared" si="137"/>
        <v>2024</v>
      </c>
      <c r="D4400" s="3">
        <v>45332</v>
      </c>
      <c r="E4400" t="s">
        <v>817</v>
      </c>
      <c r="F4400" t="s">
        <v>2724</v>
      </c>
      <c r="G4400" s="5" t="s">
        <v>106</v>
      </c>
      <c r="H4400" s="5" t="s">
        <v>107</v>
      </c>
      <c r="I4400" t="s">
        <v>983</v>
      </c>
      <c r="J4400" t="s">
        <v>487</v>
      </c>
      <c r="K4400" s="5" t="s">
        <v>27</v>
      </c>
      <c r="L4400" s="5" t="s">
        <v>42</v>
      </c>
      <c r="M4400" t="s">
        <v>117</v>
      </c>
      <c r="N4400" s="5" t="s">
        <v>118</v>
      </c>
      <c r="O4400" s="5" t="s">
        <v>43</v>
      </c>
      <c r="P4400" t="s">
        <v>285</v>
      </c>
      <c r="Q4400" s="5" t="s">
        <v>75</v>
      </c>
      <c r="R4400" s="1">
        <v>3</v>
      </c>
      <c r="S4400" s="1">
        <v>2154</v>
      </c>
      <c r="T4400">
        <v>0.05</v>
      </c>
      <c r="U4400" s="1">
        <v>1440</v>
      </c>
      <c r="V4400" s="1">
        <v>4320</v>
      </c>
      <c r="W4400" s="1">
        <v>6138.9</v>
      </c>
      <c r="X4400" s="1">
        <v>1818.8999999999996</v>
      </c>
      <c r="Y4400" s="7">
        <v>0.29629086644187064</v>
      </c>
    </row>
    <row r="4401" spans="1:25">
      <c r="A4401" t="s">
        <v>5963</v>
      </c>
      <c r="B4401" s="3" t="str">
        <f t="shared" si="136"/>
        <v>Nov</v>
      </c>
      <c r="C4401" s="3" t="str">
        <f t="shared" si="137"/>
        <v>2025</v>
      </c>
      <c r="D4401" s="3">
        <v>45978</v>
      </c>
      <c r="E4401" t="s">
        <v>1868</v>
      </c>
      <c r="F4401" t="s">
        <v>241</v>
      </c>
      <c r="G4401" s="5" t="s">
        <v>106</v>
      </c>
      <c r="H4401" s="5" t="s">
        <v>107</v>
      </c>
      <c r="I4401" t="s">
        <v>844</v>
      </c>
      <c r="J4401" t="s">
        <v>999</v>
      </c>
      <c r="K4401" s="5" t="s">
        <v>95</v>
      </c>
      <c r="L4401" s="5" t="s">
        <v>28</v>
      </c>
      <c r="M4401" t="s">
        <v>117</v>
      </c>
      <c r="N4401" s="5" t="s">
        <v>118</v>
      </c>
      <c r="O4401" s="5" t="s">
        <v>31</v>
      </c>
      <c r="P4401" t="s">
        <v>214</v>
      </c>
      <c r="Q4401" s="5" t="s">
        <v>45</v>
      </c>
      <c r="R4401" s="1">
        <v>3</v>
      </c>
      <c r="S4401" s="1">
        <v>2340</v>
      </c>
      <c r="T4401">
        <v>0.25</v>
      </c>
      <c r="U4401" s="1">
        <v>1647</v>
      </c>
      <c r="V4401" s="1">
        <v>4941</v>
      </c>
      <c r="W4401" s="1">
        <v>5265</v>
      </c>
      <c r="X4401" s="1">
        <v>324</v>
      </c>
      <c r="Y4401" s="7">
        <v>6.1538461538461542E-2</v>
      </c>
    </row>
    <row r="4402" spans="1:25">
      <c r="A4402" t="s">
        <v>5964</v>
      </c>
      <c r="B4402" s="3" t="str">
        <f t="shared" si="136"/>
        <v>Aug</v>
      </c>
      <c r="C4402" s="3" t="str">
        <f t="shared" si="137"/>
        <v>2024</v>
      </c>
      <c r="D4402" s="3">
        <v>45507</v>
      </c>
      <c r="E4402" t="s">
        <v>1784</v>
      </c>
      <c r="F4402" t="s">
        <v>2298</v>
      </c>
      <c r="G4402" s="5" t="s">
        <v>106</v>
      </c>
      <c r="H4402" s="5" t="s">
        <v>107</v>
      </c>
      <c r="I4402" t="s">
        <v>783</v>
      </c>
      <c r="J4402" t="s">
        <v>371</v>
      </c>
      <c r="K4402" s="5" t="s">
        <v>41</v>
      </c>
      <c r="L4402" s="5" t="s">
        <v>54</v>
      </c>
      <c r="M4402" t="s">
        <v>65</v>
      </c>
      <c r="N4402" s="5" t="s">
        <v>66</v>
      </c>
      <c r="O4402" s="5" t="s">
        <v>43</v>
      </c>
      <c r="P4402" t="s">
        <v>787</v>
      </c>
      <c r="Q4402" s="5" t="s">
        <v>45</v>
      </c>
      <c r="R4402" s="1">
        <v>7</v>
      </c>
      <c r="S4402" s="1">
        <v>4567</v>
      </c>
      <c r="T4402">
        <v>0</v>
      </c>
      <c r="U4402" s="1">
        <v>2567</v>
      </c>
      <c r="V4402" s="1">
        <v>17969</v>
      </c>
      <c r="W4402" s="1">
        <v>31969</v>
      </c>
      <c r="X4402" s="1">
        <v>14000</v>
      </c>
      <c r="Y4402" s="7">
        <v>0.43792423910663453</v>
      </c>
    </row>
    <row r="4403" spans="1:25">
      <c r="A4403" t="s">
        <v>5965</v>
      </c>
      <c r="B4403" s="3" t="str">
        <f t="shared" si="136"/>
        <v>Dec</v>
      </c>
      <c r="C4403" s="3" t="str">
        <f t="shared" si="137"/>
        <v>2023</v>
      </c>
      <c r="D4403" s="3">
        <v>45272</v>
      </c>
      <c r="E4403" t="s">
        <v>1671</v>
      </c>
      <c r="F4403" t="s">
        <v>2377</v>
      </c>
      <c r="G4403" s="5" t="s">
        <v>61</v>
      </c>
      <c r="H4403" s="5" t="s">
        <v>50</v>
      </c>
      <c r="I4403" t="s">
        <v>1174</v>
      </c>
      <c r="J4403" t="s">
        <v>358</v>
      </c>
      <c r="K4403" s="5" t="s">
        <v>53</v>
      </c>
      <c r="L4403" s="5" t="s">
        <v>54</v>
      </c>
      <c r="M4403" t="s">
        <v>87</v>
      </c>
      <c r="N4403" s="5" t="s">
        <v>88</v>
      </c>
      <c r="O4403" s="5" t="s">
        <v>43</v>
      </c>
      <c r="P4403" t="s">
        <v>427</v>
      </c>
      <c r="Q4403" s="5" t="s">
        <v>45</v>
      </c>
      <c r="R4403" s="1">
        <v>3</v>
      </c>
      <c r="S4403" s="1">
        <v>2701</v>
      </c>
      <c r="T4403">
        <v>0.2</v>
      </c>
      <c r="U4403" s="1">
        <v>2236</v>
      </c>
      <c r="V4403" s="1">
        <v>6708</v>
      </c>
      <c r="W4403" s="1">
        <v>6482.4000000000005</v>
      </c>
      <c r="X4403" s="1">
        <v>-225.59999999999945</v>
      </c>
      <c r="Y4403" s="7">
        <v>-3.4801925212884027E-2</v>
      </c>
    </row>
    <row r="4404" spans="1:25">
      <c r="A4404" t="s">
        <v>5966</v>
      </c>
      <c r="B4404" s="3" t="str">
        <f t="shared" si="136"/>
        <v>Jun</v>
      </c>
      <c r="C4404" s="3" t="str">
        <f t="shared" si="137"/>
        <v>2023</v>
      </c>
      <c r="D4404" s="3">
        <v>45107</v>
      </c>
      <c r="E4404" t="s">
        <v>1156</v>
      </c>
      <c r="F4404" t="s">
        <v>2902</v>
      </c>
      <c r="G4404" s="5" t="s">
        <v>61</v>
      </c>
      <c r="H4404" s="5" t="s">
        <v>50</v>
      </c>
      <c r="I4404" t="s">
        <v>100</v>
      </c>
      <c r="J4404" t="s">
        <v>207</v>
      </c>
      <c r="K4404" s="5" t="s">
        <v>95</v>
      </c>
      <c r="L4404" s="5" t="s">
        <v>42</v>
      </c>
      <c r="M4404" t="s">
        <v>65</v>
      </c>
      <c r="N4404" s="5" t="s">
        <v>66</v>
      </c>
      <c r="O4404" s="5" t="s">
        <v>43</v>
      </c>
      <c r="P4404" t="s">
        <v>855</v>
      </c>
      <c r="Q4404" s="5" t="s">
        <v>33</v>
      </c>
      <c r="R4404" s="1">
        <v>4</v>
      </c>
      <c r="S4404" s="1">
        <v>4436</v>
      </c>
      <c r="T4404">
        <v>0.25</v>
      </c>
      <c r="U4404" s="1">
        <v>2869</v>
      </c>
      <c r="V4404" s="1">
        <v>11476</v>
      </c>
      <c r="W4404" s="1">
        <v>13308</v>
      </c>
      <c r="X4404" s="1">
        <v>1832</v>
      </c>
      <c r="Y4404" s="7">
        <v>0.13766155695822063</v>
      </c>
    </row>
    <row r="4405" spans="1:25">
      <c r="A4405" t="s">
        <v>5967</v>
      </c>
      <c r="B4405" s="3" t="str">
        <f t="shared" si="136"/>
        <v>May</v>
      </c>
      <c r="C4405" s="3" t="str">
        <f t="shared" si="137"/>
        <v>2022</v>
      </c>
      <c r="D4405" s="3">
        <v>44704</v>
      </c>
      <c r="E4405" t="s">
        <v>1124</v>
      </c>
      <c r="F4405" t="s">
        <v>2833</v>
      </c>
      <c r="G4405" s="5" t="s">
        <v>61</v>
      </c>
      <c r="H4405" s="5" t="s">
        <v>50</v>
      </c>
      <c r="I4405" t="s">
        <v>152</v>
      </c>
      <c r="J4405" t="s">
        <v>2076</v>
      </c>
      <c r="K4405" s="5" t="s">
        <v>73</v>
      </c>
      <c r="L4405" s="5" t="s">
        <v>64</v>
      </c>
      <c r="M4405" t="s">
        <v>117</v>
      </c>
      <c r="N4405" s="5" t="s">
        <v>118</v>
      </c>
      <c r="O4405" s="5" t="s">
        <v>31</v>
      </c>
      <c r="P4405" t="s">
        <v>57</v>
      </c>
      <c r="Q4405" s="5" t="s">
        <v>33</v>
      </c>
      <c r="R4405" s="1">
        <v>7</v>
      </c>
      <c r="S4405" s="1">
        <v>2502</v>
      </c>
      <c r="T4405">
        <v>0.15</v>
      </c>
      <c r="U4405" s="1">
        <v>1922</v>
      </c>
      <c r="V4405" s="1">
        <v>13454</v>
      </c>
      <c r="W4405" s="1">
        <v>14886.9</v>
      </c>
      <c r="X4405" s="1">
        <v>1432.8999999999996</v>
      </c>
      <c r="Y4405" s="7">
        <v>9.6252409836836389E-2</v>
      </c>
    </row>
    <row r="4406" spans="1:25">
      <c r="A4406" t="s">
        <v>5968</v>
      </c>
      <c r="B4406" s="3" t="str">
        <f t="shared" si="136"/>
        <v>Aug</v>
      </c>
      <c r="C4406" s="3" t="str">
        <f t="shared" si="137"/>
        <v>2022</v>
      </c>
      <c r="D4406" s="3">
        <v>44794</v>
      </c>
      <c r="E4406" t="s">
        <v>813</v>
      </c>
      <c r="F4406" t="s">
        <v>1259</v>
      </c>
      <c r="G4406" s="5" t="s">
        <v>106</v>
      </c>
      <c r="H4406" s="5" t="s">
        <v>107</v>
      </c>
      <c r="I4406" t="s">
        <v>1070</v>
      </c>
      <c r="J4406" t="s">
        <v>1676</v>
      </c>
      <c r="K4406" s="5" t="s">
        <v>95</v>
      </c>
      <c r="L4406" s="5" t="s">
        <v>116</v>
      </c>
      <c r="M4406" t="s">
        <v>117</v>
      </c>
      <c r="N4406" s="5" t="s">
        <v>118</v>
      </c>
      <c r="O4406" s="5" t="s">
        <v>31</v>
      </c>
      <c r="P4406" t="s">
        <v>260</v>
      </c>
      <c r="Q4406" s="5" t="s">
        <v>45</v>
      </c>
      <c r="R4406" s="1">
        <v>8</v>
      </c>
      <c r="S4406" s="1">
        <v>298</v>
      </c>
      <c r="T4406">
        <v>0.15</v>
      </c>
      <c r="U4406" s="1">
        <v>187</v>
      </c>
      <c r="V4406" s="1">
        <v>1496</v>
      </c>
      <c r="W4406" s="1">
        <v>2026.3999999999999</v>
      </c>
      <c r="X4406" s="1">
        <v>530.39999999999986</v>
      </c>
      <c r="Y4406" s="7">
        <v>0.26174496644295298</v>
      </c>
    </row>
    <row r="4407" spans="1:25">
      <c r="A4407" t="s">
        <v>5969</v>
      </c>
      <c r="B4407" s="3" t="str">
        <f t="shared" si="136"/>
        <v>Oct</v>
      </c>
      <c r="C4407" s="3" t="str">
        <f t="shared" si="137"/>
        <v>2025</v>
      </c>
      <c r="D4407" s="3">
        <v>45941</v>
      </c>
      <c r="E4407" t="s">
        <v>552</v>
      </c>
      <c r="F4407" t="s">
        <v>2902</v>
      </c>
      <c r="G4407" s="5" t="s">
        <v>37</v>
      </c>
      <c r="H4407" s="5" t="s">
        <v>38</v>
      </c>
      <c r="I4407" t="s">
        <v>464</v>
      </c>
      <c r="J4407" t="s">
        <v>949</v>
      </c>
      <c r="K4407" s="5" t="s">
        <v>95</v>
      </c>
      <c r="L4407" s="5" t="s">
        <v>64</v>
      </c>
      <c r="M4407" t="s">
        <v>87</v>
      </c>
      <c r="N4407" s="5" t="s">
        <v>88</v>
      </c>
      <c r="O4407" s="5" t="s">
        <v>31</v>
      </c>
      <c r="P4407" t="s">
        <v>110</v>
      </c>
      <c r="Q4407" s="5" t="s">
        <v>45</v>
      </c>
      <c r="R4407" s="1">
        <v>6</v>
      </c>
      <c r="S4407" s="1">
        <v>2463</v>
      </c>
      <c r="T4407">
        <v>0.05</v>
      </c>
      <c r="U4407" s="1">
        <v>1546</v>
      </c>
      <c r="V4407" s="1">
        <v>9276</v>
      </c>
      <c r="W4407" s="1">
        <v>14039.099999999999</v>
      </c>
      <c r="X4407" s="1">
        <v>4763.0999999999985</v>
      </c>
      <c r="Y4407" s="7">
        <v>0.33927388507810324</v>
      </c>
    </row>
    <row r="4408" spans="1:25">
      <c r="A4408" t="s">
        <v>5970</v>
      </c>
      <c r="B4408" s="3" t="str">
        <f t="shared" si="136"/>
        <v>Nov</v>
      </c>
      <c r="C4408" s="3" t="str">
        <f t="shared" si="137"/>
        <v>2022</v>
      </c>
      <c r="D4408" s="3">
        <v>44895</v>
      </c>
      <c r="E4408" t="s">
        <v>127</v>
      </c>
      <c r="F4408" t="s">
        <v>1643</v>
      </c>
      <c r="G4408" s="5" t="s">
        <v>23</v>
      </c>
      <c r="H4408" s="5" t="s">
        <v>24</v>
      </c>
      <c r="I4408" t="s">
        <v>1192</v>
      </c>
      <c r="J4408" t="s">
        <v>426</v>
      </c>
      <c r="K4408" s="5" t="s">
        <v>73</v>
      </c>
      <c r="L4408" s="5" t="s">
        <v>42</v>
      </c>
      <c r="M4408" t="s">
        <v>117</v>
      </c>
      <c r="N4408" s="5" t="s">
        <v>118</v>
      </c>
      <c r="O4408" s="5" t="s">
        <v>43</v>
      </c>
      <c r="P4408" t="s">
        <v>427</v>
      </c>
      <c r="Q4408" s="5" t="s">
        <v>75</v>
      </c>
      <c r="R4408" s="1">
        <v>6</v>
      </c>
      <c r="S4408" s="1">
        <v>1180</v>
      </c>
      <c r="T4408">
        <v>0.1</v>
      </c>
      <c r="U4408" s="1">
        <v>927</v>
      </c>
      <c r="V4408" s="1">
        <v>5562</v>
      </c>
      <c r="W4408" s="1">
        <v>6372</v>
      </c>
      <c r="X4408" s="1">
        <v>810</v>
      </c>
      <c r="Y4408" s="7">
        <v>0.1271186440677966</v>
      </c>
    </row>
    <row r="4409" spans="1:25">
      <c r="A4409" t="s">
        <v>5971</v>
      </c>
      <c r="B4409" s="3" t="str">
        <f t="shared" si="136"/>
        <v>Nov</v>
      </c>
      <c r="C4409" s="3" t="str">
        <f t="shared" si="137"/>
        <v>2023</v>
      </c>
      <c r="D4409" s="3">
        <v>45257</v>
      </c>
      <c r="E4409" t="s">
        <v>234</v>
      </c>
      <c r="F4409" t="s">
        <v>2458</v>
      </c>
      <c r="G4409" s="5" t="s">
        <v>61</v>
      </c>
      <c r="H4409" s="5" t="s">
        <v>50</v>
      </c>
      <c r="I4409" t="s">
        <v>1730</v>
      </c>
      <c r="J4409" t="s">
        <v>1411</v>
      </c>
      <c r="K4409" s="5" t="s">
        <v>73</v>
      </c>
      <c r="L4409" s="5" t="s">
        <v>28</v>
      </c>
      <c r="M4409" t="s">
        <v>87</v>
      </c>
      <c r="N4409" s="5" t="s">
        <v>88</v>
      </c>
      <c r="O4409" s="5" t="s">
        <v>43</v>
      </c>
      <c r="P4409" t="s">
        <v>249</v>
      </c>
      <c r="Q4409" s="5" t="s">
        <v>33</v>
      </c>
      <c r="R4409" s="1">
        <v>1</v>
      </c>
      <c r="S4409" s="1">
        <v>3108</v>
      </c>
      <c r="T4409">
        <v>0.2</v>
      </c>
      <c r="U4409" s="1">
        <v>2112</v>
      </c>
      <c r="V4409" s="1">
        <v>2112</v>
      </c>
      <c r="W4409" s="1">
        <v>2486.4</v>
      </c>
      <c r="X4409" s="1">
        <v>374.40000000000009</v>
      </c>
      <c r="Y4409" s="7">
        <v>0.15057915057915061</v>
      </c>
    </row>
    <row r="4410" spans="1:25">
      <c r="A4410" t="s">
        <v>5972</v>
      </c>
      <c r="B4410" s="3" t="str">
        <f t="shared" si="136"/>
        <v>Oct</v>
      </c>
      <c r="C4410" s="3" t="str">
        <f t="shared" si="137"/>
        <v>2023</v>
      </c>
      <c r="D4410" s="3">
        <v>45208</v>
      </c>
      <c r="E4410" t="s">
        <v>772</v>
      </c>
      <c r="F4410" t="s">
        <v>2949</v>
      </c>
      <c r="G4410" s="5" t="s">
        <v>23</v>
      </c>
      <c r="H4410" s="5" t="s">
        <v>24</v>
      </c>
      <c r="I4410" t="s">
        <v>163</v>
      </c>
      <c r="J4410" t="s">
        <v>1550</v>
      </c>
      <c r="K4410" s="5" t="s">
        <v>27</v>
      </c>
      <c r="L4410" s="5" t="s">
        <v>54</v>
      </c>
      <c r="M4410" t="s">
        <v>65</v>
      </c>
      <c r="N4410" s="5" t="s">
        <v>66</v>
      </c>
      <c r="O4410" s="5" t="s">
        <v>43</v>
      </c>
      <c r="P4410" t="s">
        <v>96</v>
      </c>
      <c r="Q4410" s="5" t="s">
        <v>75</v>
      </c>
      <c r="R4410" s="1">
        <v>4</v>
      </c>
      <c r="S4410" s="1">
        <v>1385</v>
      </c>
      <c r="T4410">
        <v>0.05</v>
      </c>
      <c r="U4410" s="1">
        <v>1151</v>
      </c>
      <c r="V4410" s="1">
        <v>4604</v>
      </c>
      <c r="W4410" s="1">
        <v>5263</v>
      </c>
      <c r="X4410" s="1">
        <v>659</v>
      </c>
      <c r="Y4410" s="7">
        <v>0.12521375641269239</v>
      </c>
    </row>
    <row r="4411" spans="1:25">
      <c r="A4411" t="s">
        <v>5973</v>
      </c>
      <c r="B4411" s="3" t="str">
        <f t="shared" si="136"/>
        <v>Apr</v>
      </c>
      <c r="C4411" s="3" t="str">
        <f t="shared" si="137"/>
        <v>2022</v>
      </c>
      <c r="D4411" s="3">
        <v>44676</v>
      </c>
      <c r="E4411" t="s">
        <v>1760</v>
      </c>
      <c r="F4411" t="s">
        <v>3335</v>
      </c>
      <c r="G4411" s="5" t="s">
        <v>61</v>
      </c>
      <c r="H4411" s="5" t="s">
        <v>50</v>
      </c>
      <c r="I4411" t="s">
        <v>464</v>
      </c>
      <c r="J4411" t="s">
        <v>248</v>
      </c>
      <c r="K4411" s="5" t="s">
        <v>95</v>
      </c>
      <c r="L4411" s="5" t="s">
        <v>42</v>
      </c>
      <c r="M4411" t="s">
        <v>87</v>
      </c>
      <c r="N4411" s="5" t="s">
        <v>88</v>
      </c>
      <c r="O4411" s="5" t="s">
        <v>31</v>
      </c>
      <c r="P4411" t="s">
        <v>413</v>
      </c>
      <c r="Q4411" s="5" t="s">
        <v>75</v>
      </c>
      <c r="R4411" s="1">
        <v>3</v>
      </c>
      <c r="S4411" s="1">
        <v>4348</v>
      </c>
      <c r="T4411">
        <v>0</v>
      </c>
      <c r="U4411" s="1">
        <v>2565</v>
      </c>
      <c r="V4411" s="1">
        <v>7695</v>
      </c>
      <c r="W4411" s="1">
        <v>13044</v>
      </c>
      <c r="X4411" s="1">
        <v>5349</v>
      </c>
      <c r="Y4411" s="7">
        <v>0.41007359705611773</v>
      </c>
    </row>
    <row r="4412" spans="1:25">
      <c r="A4412" t="s">
        <v>5974</v>
      </c>
      <c r="B4412" s="3" t="str">
        <f t="shared" si="136"/>
        <v>May</v>
      </c>
      <c r="C4412" s="3" t="str">
        <f t="shared" si="137"/>
        <v>2025</v>
      </c>
      <c r="D4412" s="3">
        <v>45803</v>
      </c>
      <c r="E4412" t="s">
        <v>2091</v>
      </c>
      <c r="F4412" t="s">
        <v>1995</v>
      </c>
      <c r="G4412" s="5" t="s">
        <v>23</v>
      </c>
      <c r="H4412" s="5" t="s">
        <v>24</v>
      </c>
      <c r="I4412" t="s">
        <v>1222</v>
      </c>
      <c r="J4412" t="s">
        <v>949</v>
      </c>
      <c r="K4412" s="5" t="s">
        <v>95</v>
      </c>
      <c r="L4412" s="5" t="s">
        <v>28</v>
      </c>
      <c r="M4412" t="s">
        <v>87</v>
      </c>
      <c r="N4412" s="5" t="s">
        <v>88</v>
      </c>
      <c r="O4412" s="5" t="s">
        <v>31</v>
      </c>
      <c r="P4412" t="s">
        <v>249</v>
      </c>
      <c r="Q4412" s="5" t="s">
        <v>33</v>
      </c>
      <c r="R4412" s="1">
        <v>5</v>
      </c>
      <c r="S4412" s="1">
        <v>4575</v>
      </c>
      <c r="T4412">
        <v>0.25</v>
      </c>
      <c r="U4412" s="1">
        <v>2588</v>
      </c>
      <c r="V4412" s="1">
        <v>12940</v>
      </c>
      <c r="W4412" s="1">
        <v>17156.25</v>
      </c>
      <c r="X4412" s="1">
        <v>4216.25</v>
      </c>
      <c r="Y4412" s="7">
        <v>0.2457559198542805</v>
      </c>
    </row>
    <row r="4413" spans="1:25">
      <c r="A4413" t="s">
        <v>5975</v>
      </c>
      <c r="B4413" s="3" t="str">
        <f t="shared" si="136"/>
        <v>Jun</v>
      </c>
      <c r="C4413" s="3" t="str">
        <f t="shared" si="137"/>
        <v>2022</v>
      </c>
      <c r="D4413" s="3">
        <v>44739</v>
      </c>
      <c r="E4413" t="s">
        <v>701</v>
      </c>
      <c r="F4413" t="s">
        <v>1359</v>
      </c>
      <c r="G4413" s="5" t="s">
        <v>61</v>
      </c>
      <c r="H4413" s="5" t="s">
        <v>50</v>
      </c>
      <c r="I4413" t="s">
        <v>1349</v>
      </c>
      <c r="J4413" t="s">
        <v>1133</v>
      </c>
      <c r="K4413" s="5" t="s">
        <v>73</v>
      </c>
      <c r="L4413" s="5" t="s">
        <v>116</v>
      </c>
      <c r="M4413" t="s">
        <v>117</v>
      </c>
      <c r="N4413" s="5" t="s">
        <v>118</v>
      </c>
      <c r="O4413" s="5" t="s">
        <v>43</v>
      </c>
      <c r="P4413" t="s">
        <v>260</v>
      </c>
      <c r="Q4413" s="5" t="s">
        <v>75</v>
      </c>
      <c r="R4413" s="1">
        <v>5</v>
      </c>
      <c r="S4413" s="1">
        <v>2383</v>
      </c>
      <c r="T4413">
        <v>0.2</v>
      </c>
      <c r="U4413" s="1">
        <v>1355</v>
      </c>
      <c r="V4413" s="1">
        <v>6775</v>
      </c>
      <c r="W4413" s="1">
        <v>9532</v>
      </c>
      <c r="X4413" s="1">
        <v>2757</v>
      </c>
      <c r="Y4413" s="7">
        <v>0.28923625681913556</v>
      </c>
    </row>
    <row r="4414" spans="1:25">
      <c r="A4414" t="s">
        <v>5976</v>
      </c>
      <c r="B4414" s="3" t="str">
        <f t="shared" si="136"/>
        <v>Dec</v>
      </c>
      <c r="C4414" s="3" t="str">
        <f t="shared" si="137"/>
        <v>2025</v>
      </c>
      <c r="D4414" s="3">
        <v>45997</v>
      </c>
      <c r="E4414" t="s">
        <v>2337</v>
      </c>
      <c r="F4414" t="s">
        <v>1204</v>
      </c>
      <c r="G4414" s="5" t="s">
        <v>61</v>
      </c>
      <c r="H4414" s="5" t="s">
        <v>50</v>
      </c>
      <c r="I4414" t="s">
        <v>1174</v>
      </c>
      <c r="J4414" t="s">
        <v>1146</v>
      </c>
      <c r="K4414" s="5" t="s">
        <v>27</v>
      </c>
      <c r="L4414" s="5" t="s">
        <v>116</v>
      </c>
      <c r="M4414" t="s">
        <v>87</v>
      </c>
      <c r="N4414" s="5" t="s">
        <v>88</v>
      </c>
      <c r="O4414" s="5" t="s">
        <v>43</v>
      </c>
      <c r="P4414" t="s">
        <v>119</v>
      </c>
      <c r="Q4414" s="5" t="s">
        <v>75</v>
      </c>
      <c r="R4414" s="1">
        <v>5</v>
      </c>
      <c r="S4414" s="1">
        <v>2844</v>
      </c>
      <c r="T4414">
        <v>0.15</v>
      </c>
      <c r="U4414" s="1">
        <v>1854</v>
      </c>
      <c r="V4414" s="1">
        <v>9270</v>
      </c>
      <c r="W4414" s="1">
        <v>12087</v>
      </c>
      <c r="X4414" s="1">
        <v>2817</v>
      </c>
      <c r="Y4414" s="7">
        <v>0.23306031273268801</v>
      </c>
    </row>
    <row r="4415" spans="1:25">
      <c r="A4415" t="s">
        <v>5977</v>
      </c>
      <c r="B4415" s="3" t="str">
        <f t="shared" si="136"/>
        <v>Aug</v>
      </c>
      <c r="C4415" s="3" t="str">
        <f t="shared" si="137"/>
        <v>2022</v>
      </c>
      <c r="D4415" s="3">
        <v>44785</v>
      </c>
      <c r="E4415" t="s">
        <v>1440</v>
      </c>
      <c r="F4415" t="s">
        <v>490</v>
      </c>
      <c r="G4415" s="5" t="s">
        <v>23</v>
      </c>
      <c r="H4415" s="5" t="s">
        <v>24</v>
      </c>
      <c r="I4415" t="s">
        <v>2117</v>
      </c>
      <c r="J4415" t="s">
        <v>363</v>
      </c>
      <c r="K4415" s="5" t="s">
        <v>95</v>
      </c>
      <c r="L4415" s="5" t="s">
        <v>28</v>
      </c>
      <c r="M4415" t="s">
        <v>87</v>
      </c>
      <c r="N4415" s="5" t="s">
        <v>88</v>
      </c>
      <c r="O4415" s="5" t="s">
        <v>31</v>
      </c>
      <c r="P4415" t="s">
        <v>493</v>
      </c>
      <c r="Q4415" s="5" t="s">
        <v>33</v>
      </c>
      <c r="R4415" s="1">
        <v>5</v>
      </c>
      <c r="S4415" s="1">
        <v>521</v>
      </c>
      <c r="T4415">
        <v>0.1</v>
      </c>
      <c r="U4415" s="1">
        <v>340</v>
      </c>
      <c r="V4415" s="1">
        <v>1700</v>
      </c>
      <c r="W4415" s="1">
        <v>2344.5</v>
      </c>
      <c r="X4415" s="1">
        <v>644.5</v>
      </c>
      <c r="Y4415" s="7">
        <v>0.27489869908296011</v>
      </c>
    </row>
    <row r="4416" spans="1:25">
      <c r="A4416" t="s">
        <v>5978</v>
      </c>
      <c r="B4416" s="3" t="str">
        <f t="shared" si="136"/>
        <v>May</v>
      </c>
      <c r="C4416" s="3" t="str">
        <f t="shared" si="137"/>
        <v>2024</v>
      </c>
      <c r="D4416" s="3">
        <v>45438</v>
      </c>
      <c r="E4416" t="s">
        <v>1704</v>
      </c>
      <c r="F4416" t="s">
        <v>575</v>
      </c>
      <c r="G4416" s="5" t="s">
        <v>61</v>
      </c>
      <c r="H4416" s="5" t="s">
        <v>50</v>
      </c>
      <c r="I4416" t="s">
        <v>1192</v>
      </c>
      <c r="J4416" t="s">
        <v>1022</v>
      </c>
      <c r="K4416" s="5" t="s">
        <v>95</v>
      </c>
      <c r="L4416" s="5" t="s">
        <v>54</v>
      </c>
      <c r="M4416" t="s">
        <v>87</v>
      </c>
      <c r="N4416" s="5" t="s">
        <v>88</v>
      </c>
      <c r="O4416" s="5" t="s">
        <v>31</v>
      </c>
      <c r="P4416" t="s">
        <v>67</v>
      </c>
      <c r="Q4416" s="5" t="s">
        <v>33</v>
      </c>
      <c r="R4416" s="1">
        <v>8</v>
      </c>
      <c r="S4416" s="1">
        <v>1913</v>
      </c>
      <c r="T4416">
        <v>0</v>
      </c>
      <c r="U4416" s="1">
        <v>1259</v>
      </c>
      <c r="V4416" s="1">
        <v>10072</v>
      </c>
      <c r="W4416" s="1">
        <v>15304</v>
      </c>
      <c r="X4416" s="1">
        <v>5232</v>
      </c>
      <c r="Y4416" s="7">
        <v>0.34187140616832201</v>
      </c>
    </row>
    <row r="4417" spans="1:25">
      <c r="A4417" t="s">
        <v>5979</v>
      </c>
      <c r="B4417" s="3" t="str">
        <f t="shared" si="136"/>
        <v>Feb</v>
      </c>
      <c r="C4417" s="3" t="str">
        <f t="shared" si="137"/>
        <v>2022</v>
      </c>
      <c r="D4417" s="3">
        <v>44620</v>
      </c>
      <c r="E4417" t="s">
        <v>1055</v>
      </c>
      <c r="F4417" t="s">
        <v>1875</v>
      </c>
      <c r="G4417" s="5" t="s">
        <v>106</v>
      </c>
      <c r="H4417" s="5" t="s">
        <v>107</v>
      </c>
      <c r="I4417" t="s">
        <v>1188</v>
      </c>
      <c r="J4417" t="s">
        <v>1986</v>
      </c>
      <c r="K4417" s="5" t="s">
        <v>95</v>
      </c>
      <c r="L4417" s="5" t="s">
        <v>116</v>
      </c>
      <c r="M4417" t="s">
        <v>87</v>
      </c>
      <c r="N4417" s="5" t="s">
        <v>88</v>
      </c>
      <c r="O4417" s="5" t="s">
        <v>31</v>
      </c>
      <c r="P4417" t="s">
        <v>942</v>
      </c>
      <c r="Q4417" s="5" t="s">
        <v>45</v>
      </c>
      <c r="R4417" s="1">
        <v>7</v>
      </c>
      <c r="S4417" s="1">
        <v>4839</v>
      </c>
      <c r="T4417">
        <v>0.1</v>
      </c>
      <c r="U4417" s="1">
        <v>3088</v>
      </c>
      <c r="V4417" s="1">
        <v>21616</v>
      </c>
      <c r="W4417" s="1">
        <v>30485.7</v>
      </c>
      <c r="X4417" s="1">
        <v>8869.7000000000007</v>
      </c>
      <c r="Y4417" s="7">
        <v>0.29094624692888799</v>
      </c>
    </row>
    <row r="4418" spans="1:25">
      <c r="A4418" t="s">
        <v>5980</v>
      </c>
      <c r="B4418" s="3" t="str">
        <f t="shared" si="136"/>
        <v>Nov</v>
      </c>
      <c r="C4418" s="3" t="str">
        <f t="shared" si="137"/>
        <v>2022</v>
      </c>
      <c r="D4418" s="3">
        <v>44874</v>
      </c>
      <c r="E4418" t="s">
        <v>1230</v>
      </c>
      <c r="F4418" t="s">
        <v>1158</v>
      </c>
      <c r="G4418" s="5" t="s">
        <v>23</v>
      </c>
      <c r="H4418" s="5" t="s">
        <v>24</v>
      </c>
      <c r="I4418" t="s">
        <v>451</v>
      </c>
      <c r="J4418" t="s">
        <v>1669</v>
      </c>
      <c r="K4418" s="5" t="s">
        <v>73</v>
      </c>
      <c r="L4418" s="5" t="s">
        <v>64</v>
      </c>
      <c r="M4418" t="s">
        <v>29</v>
      </c>
      <c r="N4418" s="5" t="s">
        <v>30</v>
      </c>
      <c r="O4418" s="5" t="s">
        <v>43</v>
      </c>
      <c r="P4418" t="s">
        <v>142</v>
      </c>
      <c r="Q4418" s="5" t="s">
        <v>75</v>
      </c>
      <c r="R4418" s="1">
        <v>7</v>
      </c>
      <c r="S4418" s="1">
        <v>4654</v>
      </c>
      <c r="T4418">
        <v>0.1</v>
      </c>
      <c r="U4418" s="1">
        <v>3673</v>
      </c>
      <c r="V4418" s="1">
        <v>25711</v>
      </c>
      <c r="W4418" s="1">
        <v>29320.2</v>
      </c>
      <c r="X4418" s="1">
        <v>3609.2000000000007</v>
      </c>
      <c r="Y4418" s="7">
        <v>0.12309602253736335</v>
      </c>
    </row>
    <row r="4419" spans="1:25">
      <c r="A4419" t="s">
        <v>5981</v>
      </c>
      <c r="B4419" s="3" t="str">
        <f t="shared" ref="B4419:B4482" si="138">TEXT(D4419,"MMM")</f>
        <v>Nov</v>
      </c>
      <c r="C4419" s="3" t="str">
        <f t="shared" ref="C4419:C4482" si="139">TEXT(D4419,"YYYY")</f>
        <v>2025</v>
      </c>
      <c r="D4419" s="3">
        <v>45972</v>
      </c>
      <c r="E4419" t="s">
        <v>2621</v>
      </c>
      <c r="F4419" t="s">
        <v>1087</v>
      </c>
      <c r="G4419" s="5" t="s">
        <v>49</v>
      </c>
      <c r="H4419" s="5" t="s">
        <v>50</v>
      </c>
      <c r="I4419" t="s">
        <v>1074</v>
      </c>
      <c r="J4419" t="s">
        <v>666</v>
      </c>
      <c r="K4419" s="5" t="s">
        <v>41</v>
      </c>
      <c r="L4419" s="5" t="s">
        <v>64</v>
      </c>
      <c r="M4419" t="s">
        <v>55</v>
      </c>
      <c r="N4419" s="5" t="s">
        <v>56</v>
      </c>
      <c r="O4419" s="5" t="s">
        <v>43</v>
      </c>
      <c r="P4419" t="s">
        <v>131</v>
      </c>
      <c r="Q4419" s="5" t="s">
        <v>75</v>
      </c>
      <c r="R4419" s="1">
        <v>6</v>
      </c>
      <c r="S4419" s="1">
        <v>2894</v>
      </c>
      <c r="T4419">
        <v>0.25</v>
      </c>
      <c r="U4419" s="1">
        <v>2269</v>
      </c>
      <c r="V4419" s="1">
        <v>13614</v>
      </c>
      <c r="W4419" s="1">
        <v>13023</v>
      </c>
      <c r="X4419" s="1">
        <v>-591</v>
      </c>
      <c r="Y4419" s="7">
        <v>-4.5381248560239576E-2</v>
      </c>
    </row>
    <row r="4420" spans="1:25">
      <c r="A4420" t="s">
        <v>5982</v>
      </c>
      <c r="B4420" s="3" t="str">
        <f t="shared" si="138"/>
        <v>Feb</v>
      </c>
      <c r="C4420" s="3" t="str">
        <f t="shared" si="139"/>
        <v>2023</v>
      </c>
      <c r="D4420" s="3">
        <v>44965</v>
      </c>
      <c r="E4420" t="s">
        <v>1007</v>
      </c>
      <c r="F4420" t="s">
        <v>3191</v>
      </c>
      <c r="G4420" s="5" t="s">
        <v>61</v>
      </c>
      <c r="H4420" s="5" t="s">
        <v>50</v>
      </c>
      <c r="I4420" t="s">
        <v>861</v>
      </c>
      <c r="J4420" t="s">
        <v>227</v>
      </c>
      <c r="K4420" s="5" t="s">
        <v>73</v>
      </c>
      <c r="L4420" s="5" t="s">
        <v>42</v>
      </c>
      <c r="M4420" t="s">
        <v>29</v>
      </c>
      <c r="N4420" s="5" t="s">
        <v>30</v>
      </c>
      <c r="O4420" s="5" t="s">
        <v>43</v>
      </c>
      <c r="P4420" t="s">
        <v>208</v>
      </c>
      <c r="Q4420" s="5" t="s">
        <v>45</v>
      </c>
      <c r="R4420" s="1">
        <v>2</v>
      </c>
      <c r="S4420" s="1">
        <v>2866</v>
      </c>
      <c r="T4420">
        <v>0.15</v>
      </c>
      <c r="U4420" s="1">
        <v>1517</v>
      </c>
      <c r="V4420" s="1">
        <v>3034</v>
      </c>
      <c r="W4420" s="1">
        <v>4872.2</v>
      </c>
      <c r="X4420" s="1">
        <v>1838.1999999999998</v>
      </c>
      <c r="Y4420" s="7">
        <v>0.37728336275193958</v>
      </c>
    </row>
    <row r="4421" spans="1:25">
      <c r="A4421" t="s">
        <v>5983</v>
      </c>
      <c r="B4421" s="3" t="str">
        <f t="shared" si="138"/>
        <v>Sep</v>
      </c>
      <c r="C4421" s="3" t="str">
        <f t="shared" si="139"/>
        <v>2022</v>
      </c>
      <c r="D4421" s="3">
        <v>44818</v>
      </c>
      <c r="E4421" t="s">
        <v>3012</v>
      </c>
      <c r="F4421" t="s">
        <v>92</v>
      </c>
      <c r="G4421" s="5" t="s">
        <v>37</v>
      </c>
      <c r="H4421" s="5" t="s">
        <v>38</v>
      </c>
      <c r="I4421" t="s">
        <v>1235</v>
      </c>
      <c r="J4421" t="s">
        <v>1213</v>
      </c>
      <c r="K4421" s="5" t="s">
        <v>27</v>
      </c>
      <c r="L4421" s="5" t="s">
        <v>116</v>
      </c>
      <c r="M4421" t="s">
        <v>29</v>
      </c>
      <c r="N4421" s="5" t="s">
        <v>30</v>
      </c>
      <c r="O4421" s="5" t="s">
        <v>31</v>
      </c>
      <c r="P4421" t="s">
        <v>522</v>
      </c>
      <c r="Q4421" s="5" t="s">
        <v>75</v>
      </c>
      <c r="R4421" s="1">
        <v>5</v>
      </c>
      <c r="S4421" s="1">
        <v>4983</v>
      </c>
      <c r="T4421">
        <v>0.15</v>
      </c>
      <c r="U4421" s="1">
        <v>2851</v>
      </c>
      <c r="V4421" s="1">
        <v>14255</v>
      </c>
      <c r="W4421" s="1">
        <v>21177.75</v>
      </c>
      <c r="X4421" s="1">
        <v>6922.75</v>
      </c>
      <c r="Y4421" s="7">
        <v>0.3268878894122369</v>
      </c>
    </row>
    <row r="4422" spans="1:25">
      <c r="A4422" t="s">
        <v>5984</v>
      </c>
      <c r="B4422" s="3" t="str">
        <f t="shared" si="138"/>
        <v>Jul</v>
      </c>
      <c r="C4422" s="3" t="str">
        <f t="shared" si="139"/>
        <v>2024</v>
      </c>
      <c r="D4422" s="3">
        <v>45485</v>
      </c>
      <c r="E4422" t="s">
        <v>2091</v>
      </c>
      <c r="F4422" t="s">
        <v>1924</v>
      </c>
      <c r="G4422" s="5" t="s">
        <v>49</v>
      </c>
      <c r="H4422" s="5" t="s">
        <v>50</v>
      </c>
      <c r="I4422" t="s">
        <v>435</v>
      </c>
      <c r="J4422" t="s">
        <v>949</v>
      </c>
      <c r="K4422" s="5" t="s">
        <v>95</v>
      </c>
      <c r="L4422" s="5" t="s">
        <v>42</v>
      </c>
      <c r="M4422" t="s">
        <v>55</v>
      </c>
      <c r="N4422" s="5" t="s">
        <v>56</v>
      </c>
      <c r="O4422" s="5" t="s">
        <v>43</v>
      </c>
      <c r="P4422" t="s">
        <v>136</v>
      </c>
      <c r="Q4422" s="5" t="s">
        <v>75</v>
      </c>
      <c r="R4422" s="1">
        <v>2</v>
      </c>
      <c r="S4422" s="1">
        <v>4001</v>
      </c>
      <c r="T4422">
        <v>0.1</v>
      </c>
      <c r="U4422" s="1">
        <v>3359</v>
      </c>
      <c r="V4422" s="1">
        <v>6718</v>
      </c>
      <c r="W4422" s="1">
        <v>7201.8</v>
      </c>
      <c r="X4422" s="1">
        <v>483.80000000000018</v>
      </c>
      <c r="Y4422" s="7">
        <v>6.7177650031936487E-2</v>
      </c>
    </row>
    <row r="4423" spans="1:25">
      <c r="A4423" t="s">
        <v>5985</v>
      </c>
      <c r="B4423" s="3" t="str">
        <f t="shared" si="138"/>
        <v>Mar</v>
      </c>
      <c r="C4423" s="3" t="str">
        <f t="shared" si="139"/>
        <v>2022</v>
      </c>
      <c r="D4423" s="3">
        <v>44641</v>
      </c>
      <c r="E4423" t="s">
        <v>2476</v>
      </c>
      <c r="F4423" t="s">
        <v>2191</v>
      </c>
      <c r="G4423" s="5" t="s">
        <v>61</v>
      </c>
      <c r="H4423" s="5" t="s">
        <v>50</v>
      </c>
      <c r="I4423" t="s">
        <v>844</v>
      </c>
      <c r="J4423" t="s">
        <v>854</v>
      </c>
      <c r="K4423" s="5" t="s">
        <v>41</v>
      </c>
      <c r="L4423" s="5" t="s">
        <v>42</v>
      </c>
      <c r="M4423" t="s">
        <v>55</v>
      </c>
      <c r="N4423" s="5" t="s">
        <v>56</v>
      </c>
      <c r="O4423" s="5" t="s">
        <v>31</v>
      </c>
      <c r="P4423" t="s">
        <v>148</v>
      </c>
      <c r="Q4423" s="5" t="s">
        <v>33</v>
      </c>
      <c r="R4423" s="1">
        <v>6</v>
      </c>
      <c r="S4423" s="1">
        <v>3483</v>
      </c>
      <c r="T4423">
        <v>0.05</v>
      </c>
      <c r="U4423" s="1">
        <v>2743</v>
      </c>
      <c r="V4423" s="1">
        <v>16458</v>
      </c>
      <c r="W4423" s="1">
        <v>19853.099999999999</v>
      </c>
      <c r="X4423" s="1">
        <v>3395.0999999999985</v>
      </c>
      <c r="Y4423" s="7">
        <v>0.17101107635583354</v>
      </c>
    </row>
    <row r="4424" spans="1:25">
      <c r="A4424" t="s">
        <v>5986</v>
      </c>
      <c r="B4424" s="3" t="str">
        <f t="shared" si="138"/>
        <v>Jul</v>
      </c>
      <c r="C4424" s="3" t="str">
        <f t="shared" si="139"/>
        <v>2023</v>
      </c>
      <c r="D4424" s="3">
        <v>45134</v>
      </c>
      <c r="E4424" t="s">
        <v>1976</v>
      </c>
      <c r="F4424" t="s">
        <v>1069</v>
      </c>
      <c r="G4424" s="5" t="s">
        <v>61</v>
      </c>
      <c r="H4424" s="5" t="s">
        <v>50</v>
      </c>
      <c r="I4424" t="s">
        <v>380</v>
      </c>
      <c r="J4424" t="s">
        <v>868</v>
      </c>
      <c r="K4424" s="5" t="s">
        <v>27</v>
      </c>
      <c r="L4424" s="5" t="s">
        <v>54</v>
      </c>
      <c r="M4424" t="s">
        <v>65</v>
      </c>
      <c r="N4424" s="5" t="s">
        <v>66</v>
      </c>
      <c r="O4424" s="5" t="s">
        <v>43</v>
      </c>
      <c r="P4424" t="s">
        <v>295</v>
      </c>
      <c r="Q4424" s="5" t="s">
        <v>45</v>
      </c>
      <c r="R4424" s="1">
        <v>7</v>
      </c>
      <c r="S4424" s="1">
        <v>3452</v>
      </c>
      <c r="T4424">
        <v>0.2</v>
      </c>
      <c r="U4424" s="1">
        <v>2887</v>
      </c>
      <c r="V4424" s="1">
        <v>20209</v>
      </c>
      <c r="W4424" s="1">
        <v>19331.2</v>
      </c>
      <c r="X4424" s="1">
        <v>-877.79999999999927</v>
      </c>
      <c r="Y4424" s="7">
        <v>-4.5408458864426383E-2</v>
      </c>
    </row>
    <row r="4425" spans="1:25">
      <c r="A4425" t="s">
        <v>5987</v>
      </c>
      <c r="B4425" s="3" t="str">
        <f t="shared" si="138"/>
        <v>Nov</v>
      </c>
      <c r="C4425" s="3" t="str">
        <f t="shared" si="139"/>
        <v>2022</v>
      </c>
      <c r="D4425" s="3">
        <v>44894</v>
      </c>
      <c r="E4425" t="s">
        <v>1490</v>
      </c>
      <c r="F4425" t="s">
        <v>3567</v>
      </c>
      <c r="G4425" s="5" t="s">
        <v>49</v>
      </c>
      <c r="H4425" s="5" t="s">
        <v>50</v>
      </c>
      <c r="I4425" t="s">
        <v>1270</v>
      </c>
      <c r="J4425" t="s">
        <v>135</v>
      </c>
      <c r="K4425" s="5" t="s">
        <v>41</v>
      </c>
      <c r="L4425" s="5" t="s">
        <v>116</v>
      </c>
      <c r="M4425" t="s">
        <v>117</v>
      </c>
      <c r="N4425" s="5" t="s">
        <v>118</v>
      </c>
      <c r="O4425" s="5" t="s">
        <v>31</v>
      </c>
      <c r="P4425" t="s">
        <v>260</v>
      </c>
      <c r="Q4425" s="5" t="s">
        <v>45</v>
      </c>
      <c r="R4425" s="1">
        <v>8</v>
      </c>
      <c r="S4425" s="1">
        <v>1683</v>
      </c>
      <c r="T4425">
        <v>0</v>
      </c>
      <c r="U4425" s="1">
        <v>1174</v>
      </c>
      <c r="V4425" s="1">
        <v>9392</v>
      </c>
      <c r="W4425" s="1">
        <v>13464</v>
      </c>
      <c r="X4425" s="1">
        <v>4072</v>
      </c>
      <c r="Y4425" s="7">
        <v>0.30243612596553771</v>
      </c>
    </row>
    <row r="4426" spans="1:25">
      <c r="A4426" t="s">
        <v>5988</v>
      </c>
      <c r="B4426" s="3" t="str">
        <f t="shared" si="138"/>
        <v>Dec</v>
      </c>
      <c r="C4426" s="3" t="str">
        <f t="shared" si="139"/>
        <v>2022</v>
      </c>
      <c r="D4426" s="3">
        <v>44919</v>
      </c>
      <c r="E4426" t="s">
        <v>535</v>
      </c>
      <c r="F4426" t="s">
        <v>2189</v>
      </c>
      <c r="G4426" s="5" t="s">
        <v>49</v>
      </c>
      <c r="H4426" s="5" t="s">
        <v>50</v>
      </c>
      <c r="I4426" t="s">
        <v>1361</v>
      </c>
      <c r="J4426" t="s">
        <v>478</v>
      </c>
      <c r="K4426" s="5" t="s">
        <v>41</v>
      </c>
      <c r="L4426" s="5" t="s">
        <v>116</v>
      </c>
      <c r="M4426" t="s">
        <v>65</v>
      </c>
      <c r="N4426" s="5" t="s">
        <v>66</v>
      </c>
      <c r="O4426" s="5" t="s">
        <v>31</v>
      </c>
      <c r="P4426" t="s">
        <v>214</v>
      </c>
      <c r="Q4426" s="5" t="s">
        <v>33</v>
      </c>
      <c r="R4426" s="1">
        <v>8</v>
      </c>
      <c r="S4426" s="1">
        <v>1343</v>
      </c>
      <c r="T4426">
        <v>0.15</v>
      </c>
      <c r="U4426" s="1">
        <v>887</v>
      </c>
      <c r="V4426" s="1">
        <v>7096</v>
      </c>
      <c r="W4426" s="1">
        <v>9132.4</v>
      </c>
      <c r="X4426" s="1">
        <v>2036.3999999999996</v>
      </c>
      <c r="Y4426" s="7">
        <v>0.22298629056983924</v>
      </c>
    </row>
    <row r="4427" spans="1:25">
      <c r="A4427" t="s">
        <v>5989</v>
      </c>
      <c r="B4427" s="3" t="str">
        <f t="shared" si="138"/>
        <v>May</v>
      </c>
      <c r="C4427" s="3" t="str">
        <f t="shared" si="139"/>
        <v>2024</v>
      </c>
      <c r="D4427" s="3">
        <v>45426</v>
      </c>
      <c r="E4427" t="s">
        <v>1884</v>
      </c>
      <c r="F4427" t="s">
        <v>1434</v>
      </c>
      <c r="G4427" s="5" t="s">
        <v>23</v>
      </c>
      <c r="H4427" s="5" t="s">
        <v>24</v>
      </c>
      <c r="I4427" t="s">
        <v>715</v>
      </c>
      <c r="J4427" t="s">
        <v>94</v>
      </c>
      <c r="K4427" s="5" t="s">
        <v>95</v>
      </c>
      <c r="L4427" s="5" t="s">
        <v>116</v>
      </c>
      <c r="M4427" t="s">
        <v>29</v>
      </c>
      <c r="N4427" s="5" t="s">
        <v>30</v>
      </c>
      <c r="O4427" s="5" t="s">
        <v>31</v>
      </c>
      <c r="P4427" t="s">
        <v>417</v>
      </c>
      <c r="Q4427" s="5" t="s">
        <v>75</v>
      </c>
      <c r="R4427" s="1">
        <v>5</v>
      </c>
      <c r="S4427" s="1">
        <v>2972</v>
      </c>
      <c r="T4427">
        <v>0.1</v>
      </c>
      <c r="U4427" s="1">
        <v>1567</v>
      </c>
      <c r="V4427" s="1">
        <v>7835</v>
      </c>
      <c r="W4427" s="1">
        <v>13374</v>
      </c>
      <c r="X4427" s="1">
        <v>5539</v>
      </c>
      <c r="Y4427" s="7">
        <v>0.4141618064902049</v>
      </c>
    </row>
    <row r="4428" spans="1:25">
      <c r="A4428" t="s">
        <v>5990</v>
      </c>
      <c r="B4428" s="3" t="str">
        <f t="shared" si="138"/>
        <v>Jul</v>
      </c>
      <c r="C4428" s="3" t="str">
        <f t="shared" si="139"/>
        <v>2023</v>
      </c>
      <c r="D4428" s="3">
        <v>45126</v>
      </c>
      <c r="E4428" t="s">
        <v>909</v>
      </c>
      <c r="F4428" t="s">
        <v>978</v>
      </c>
      <c r="G4428" s="5" t="s">
        <v>49</v>
      </c>
      <c r="H4428" s="5" t="s">
        <v>50</v>
      </c>
      <c r="I4428" t="s">
        <v>1250</v>
      </c>
      <c r="J4428" t="s">
        <v>358</v>
      </c>
      <c r="K4428" s="5" t="s">
        <v>53</v>
      </c>
      <c r="L4428" s="5" t="s">
        <v>28</v>
      </c>
      <c r="M4428" t="s">
        <v>87</v>
      </c>
      <c r="N4428" s="5" t="s">
        <v>88</v>
      </c>
      <c r="O4428" s="5" t="s">
        <v>43</v>
      </c>
      <c r="P4428" t="s">
        <v>855</v>
      </c>
      <c r="Q4428" s="5" t="s">
        <v>45</v>
      </c>
      <c r="R4428" s="1">
        <v>6</v>
      </c>
      <c r="S4428" s="1">
        <v>1690</v>
      </c>
      <c r="T4428">
        <v>0</v>
      </c>
      <c r="U4428" s="1">
        <v>863</v>
      </c>
      <c r="V4428" s="1">
        <v>5178</v>
      </c>
      <c r="W4428" s="1">
        <v>10140</v>
      </c>
      <c r="X4428" s="1">
        <v>4962</v>
      </c>
      <c r="Y4428" s="7">
        <v>0.48934911242603552</v>
      </c>
    </row>
    <row r="4429" spans="1:25">
      <c r="A4429" t="s">
        <v>5991</v>
      </c>
      <c r="B4429" s="3" t="str">
        <f t="shared" si="138"/>
        <v>Feb</v>
      </c>
      <c r="C4429" s="3" t="str">
        <f t="shared" si="139"/>
        <v>2024</v>
      </c>
      <c r="D4429" s="3">
        <v>45328</v>
      </c>
      <c r="E4429" t="s">
        <v>1198</v>
      </c>
      <c r="F4429" t="s">
        <v>1136</v>
      </c>
      <c r="G4429" s="5" t="s">
        <v>106</v>
      </c>
      <c r="H4429" s="5" t="s">
        <v>107</v>
      </c>
      <c r="I4429" t="s">
        <v>1707</v>
      </c>
      <c r="J4429" t="s">
        <v>548</v>
      </c>
      <c r="K4429" s="5" t="s">
        <v>95</v>
      </c>
      <c r="L4429" s="5" t="s">
        <v>54</v>
      </c>
      <c r="M4429" t="s">
        <v>117</v>
      </c>
      <c r="N4429" s="5" t="s">
        <v>118</v>
      </c>
      <c r="O4429" s="5" t="s">
        <v>31</v>
      </c>
      <c r="P4429" t="s">
        <v>153</v>
      </c>
      <c r="Q4429" s="5" t="s">
        <v>45</v>
      </c>
      <c r="R4429" s="1">
        <v>1</v>
      </c>
      <c r="S4429" s="1">
        <v>201</v>
      </c>
      <c r="T4429">
        <v>0.15</v>
      </c>
      <c r="U4429" s="1">
        <v>165</v>
      </c>
      <c r="V4429" s="1">
        <v>165</v>
      </c>
      <c r="W4429" s="1">
        <v>170.85</v>
      </c>
      <c r="X4429" s="1">
        <v>5.8499999999999943</v>
      </c>
      <c r="Y4429" s="7">
        <v>3.4240561896400318E-2</v>
      </c>
    </row>
    <row r="4430" spans="1:25">
      <c r="A4430" t="s">
        <v>5992</v>
      </c>
      <c r="B4430" s="3" t="str">
        <f t="shared" si="138"/>
        <v>Oct</v>
      </c>
      <c r="C4430" s="3" t="str">
        <f t="shared" si="139"/>
        <v>2025</v>
      </c>
      <c r="D4430" s="3">
        <v>45952</v>
      </c>
      <c r="E4430" t="s">
        <v>403</v>
      </c>
      <c r="F4430" t="s">
        <v>2429</v>
      </c>
      <c r="G4430" s="5" t="s">
        <v>49</v>
      </c>
      <c r="H4430" s="5" t="s">
        <v>50</v>
      </c>
      <c r="I4430" t="s">
        <v>318</v>
      </c>
      <c r="J4430" t="s">
        <v>363</v>
      </c>
      <c r="K4430" s="5" t="s">
        <v>95</v>
      </c>
      <c r="L4430" s="5" t="s">
        <v>28</v>
      </c>
      <c r="M4430" t="s">
        <v>55</v>
      </c>
      <c r="N4430" s="5" t="s">
        <v>56</v>
      </c>
      <c r="O4430" s="5" t="s">
        <v>43</v>
      </c>
      <c r="P4430" t="s">
        <v>244</v>
      </c>
      <c r="Q4430" s="5" t="s">
        <v>75</v>
      </c>
      <c r="R4430" s="1">
        <v>1</v>
      </c>
      <c r="S4430" s="1">
        <v>729</v>
      </c>
      <c r="T4430">
        <v>0.2</v>
      </c>
      <c r="U4430" s="1">
        <v>532</v>
      </c>
      <c r="V4430" s="1">
        <v>532</v>
      </c>
      <c r="W4430" s="1">
        <v>583.20000000000005</v>
      </c>
      <c r="X4430" s="1">
        <v>51.200000000000045</v>
      </c>
      <c r="Y4430" s="7">
        <v>8.7791495198902683E-2</v>
      </c>
    </row>
    <row r="4431" spans="1:25">
      <c r="A4431" t="s">
        <v>5993</v>
      </c>
      <c r="B4431" s="3" t="str">
        <f t="shared" si="138"/>
        <v>Mar</v>
      </c>
      <c r="C4431" s="3" t="str">
        <f t="shared" si="139"/>
        <v>2023</v>
      </c>
      <c r="D4431" s="3">
        <v>44993</v>
      </c>
      <c r="E4431" t="s">
        <v>1936</v>
      </c>
      <c r="F4431" t="s">
        <v>741</v>
      </c>
      <c r="G4431" s="5" t="s">
        <v>37</v>
      </c>
      <c r="H4431" s="5" t="s">
        <v>38</v>
      </c>
      <c r="I4431" t="s">
        <v>288</v>
      </c>
      <c r="J4431" t="s">
        <v>657</v>
      </c>
      <c r="K4431" s="5" t="s">
        <v>53</v>
      </c>
      <c r="L4431" s="5" t="s">
        <v>54</v>
      </c>
      <c r="M4431" t="s">
        <v>87</v>
      </c>
      <c r="N4431" s="5" t="s">
        <v>88</v>
      </c>
      <c r="O4431" s="5" t="s">
        <v>31</v>
      </c>
      <c r="P4431" t="s">
        <v>220</v>
      </c>
      <c r="Q4431" s="5" t="s">
        <v>33</v>
      </c>
      <c r="R4431" s="1">
        <v>1</v>
      </c>
      <c r="S4431" s="1">
        <v>2348</v>
      </c>
      <c r="T4431">
        <v>0.25</v>
      </c>
      <c r="U4431" s="1">
        <v>1526</v>
      </c>
      <c r="V4431" s="1">
        <v>1526</v>
      </c>
      <c r="W4431" s="1">
        <v>1761</v>
      </c>
      <c r="X4431" s="1">
        <v>235</v>
      </c>
      <c r="Y4431" s="7">
        <v>0.13344690516751845</v>
      </c>
    </row>
    <row r="4432" spans="1:25">
      <c r="A4432" t="s">
        <v>5994</v>
      </c>
      <c r="B4432" s="3" t="str">
        <f t="shared" si="138"/>
        <v>Aug</v>
      </c>
      <c r="C4432" s="3" t="str">
        <f t="shared" si="139"/>
        <v>2024</v>
      </c>
      <c r="D4432" s="3">
        <v>45529</v>
      </c>
      <c r="E4432" t="s">
        <v>649</v>
      </c>
      <c r="F4432" t="s">
        <v>2394</v>
      </c>
      <c r="G4432" s="5" t="s">
        <v>61</v>
      </c>
      <c r="H4432" s="5" t="s">
        <v>50</v>
      </c>
      <c r="I4432" t="s">
        <v>380</v>
      </c>
      <c r="J4432" t="s">
        <v>1589</v>
      </c>
      <c r="K4432" s="5" t="s">
        <v>41</v>
      </c>
      <c r="L4432" s="5" t="s">
        <v>54</v>
      </c>
      <c r="M4432" t="s">
        <v>87</v>
      </c>
      <c r="N4432" s="5" t="s">
        <v>88</v>
      </c>
      <c r="O4432" s="5" t="s">
        <v>31</v>
      </c>
      <c r="P4432" t="s">
        <v>125</v>
      </c>
      <c r="Q4432" s="5" t="s">
        <v>45</v>
      </c>
      <c r="R4432" s="1">
        <v>7</v>
      </c>
      <c r="S4432" s="1">
        <v>4010</v>
      </c>
      <c r="T4432">
        <v>0</v>
      </c>
      <c r="U4432" s="1">
        <v>2211</v>
      </c>
      <c r="V4432" s="1">
        <v>15477</v>
      </c>
      <c r="W4432" s="1">
        <v>28070</v>
      </c>
      <c r="X4432" s="1">
        <v>12593</v>
      </c>
      <c r="Y4432" s="7">
        <v>0.44862842892768079</v>
      </c>
    </row>
    <row r="4433" spans="1:25">
      <c r="A4433" t="s">
        <v>5995</v>
      </c>
      <c r="B4433" s="3" t="str">
        <f t="shared" si="138"/>
        <v>Jun</v>
      </c>
      <c r="C4433" s="3" t="str">
        <f t="shared" si="139"/>
        <v>2023</v>
      </c>
      <c r="D4433" s="3">
        <v>45105</v>
      </c>
      <c r="E4433" t="s">
        <v>2139</v>
      </c>
      <c r="F4433" t="s">
        <v>595</v>
      </c>
      <c r="G4433" s="5" t="s">
        <v>23</v>
      </c>
      <c r="H4433" s="5" t="s">
        <v>24</v>
      </c>
      <c r="I4433" t="s">
        <v>25</v>
      </c>
      <c r="J4433" t="s">
        <v>1324</v>
      </c>
      <c r="K4433" s="5" t="s">
        <v>41</v>
      </c>
      <c r="L4433" s="5" t="s">
        <v>64</v>
      </c>
      <c r="M4433" t="s">
        <v>29</v>
      </c>
      <c r="N4433" s="5" t="s">
        <v>30</v>
      </c>
      <c r="O4433" s="5" t="s">
        <v>31</v>
      </c>
      <c r="P4433" t="s">
        <v>186</v>
      </c>
      <c r="Q4433" s="5" t="s">
        <v>75</v>
      </c>
      <c r="R4433" s="1">
        <v>2</v>
      </c>
      <c r="S4433" s="1">
        <v>3378</v>
      </c>
      <c r="T4433">
        <v>0.25</v>
      </c>
      <c r="U4433" s="1">
        <v>2179</v>
      </c>
      <c r="V4433" s="1">
        <v>4358</v>
      </c>
      <c r="W4433" s="1">
        <v>5067</v>
      </c>
      <c r="X4433" s="1">
        <v>709</v>
      </c>
      <c r="Y4433" s="7">
        <v>0.13992500493388593</v>
      </c>
    </row>
    <row r="4434" spans="1:25">
      <c r="A4434" t="s">
        <v>5996</v>
      </c>
      <c r="B4434" s="3" t="str">
        <f t="shared" si="138"/>
        <v>Nov</v>
      </c>
      <c r="C4434" s="3" t="str">
        <f t="shared" si="139"/>
        <v>2025</v>
      </c>
      <c r="D4434" s="3">
        <v>45962</v>
      </c>
      <c r="E4434" t="s">
        <v>47</v>
      </c>
      <c r="F4434" t="s">
        <v>2630</v>
      </c>
      <c r="G4434" s="5" t="s">
        <v>37</v>
      </c>
      <c r="H4434" s="5" t="s">
        <v>38</v>
      </c>
      <c r="I4434" t="s">
        <v>1586</v>
      </c>
      <c r="J4434" t="s">
        <v>2001</v>
      </c>
      <c r="K4434" s="5" t="s">
        <v>95</v>
      </c>
      <c r="L4434" s="5" t="s">
        <v>116</v>
      </c>
      <c r="M4434" t="s">
        <v>117</v>
      </c>
      <c r="N4434" s="5" t="s">
        <v>118</v>
      </c>
      <c r="O4434" s="5" t="s">
        <v>31</v>
      </c>
      <c r="P4434" t="s">
        <v>67</v>
      </c>
      <c r="Q4434" s="5" t="s">
        <v>45</v>
      </c>
      <c r="R4434" s="1">
        <v>7</v>
      </c>
      <c r="S4434" s="1">
        <v>565</v>
      </c>
      <c r="T4434">
        <v>0.25</v>
      </c>
      <c r="U4434" s="1">
        <v>287</v>
      </c>
      <c r="V4434" s="1">
        <v>2009</v>
      </c>
      <c r="W4434" s="1">
        <v>2966.25</v>
      </c>
      <c r="X4434" s="1">
        <v>957.25</v>
      </c>
      <c r="Y4434" s="7">
        <v>0.32271386430678467</v>
      </c>
    </row>
    <row r="4435" spans="1:25">
      <c r="A4435" t="s">
        <v>5997</v>
      </c>
      <c r="B4435" s="3" t="str">
        <f t="shared" si="138"/>
        <v>May</v>
      </c>
      <c r="C4435" s="3" t="str">
        <f t="shared" si="139"/>
        <v>2023</v>
      </c>
      <c r="D4435" s="3">
        <v>45048</v>
      </c>
      <c r="E4435" t="s">
        <v>929</v>
      </c>
      <c r="F4435" t="s">
        <v>2600</v>
      </c>
      <c r="G4435" s="5" t="s">
        <v>23</v>
      </c>
      <c r="H4435" s="5" t="s">
        <v>24</v>
      </c>
      <c r="I4435" t="s">
        <v>1017</v>
      </c>
      <c r="J4435" t="s">
        <v>657</v>
      </c>
      <c r="K4435" s="5" t="s">
        <v>53</v>
      </c>
      <c r="L4435" s="5" t="s">
        <v>116</v>
      </c>
      <c r="M4435" t="s">
        <v>29</v>
      </c>
      <c r="N4435" s="5" t="s">
        <v>30</v>
      </c>
      <c r="O4435" s="5" t="s">
        <v>43</v>
      </c>
      <c r="P4435" t="s">
        <v>238</v>
      </c>
      <c r="Q4435" s="5" t="s">
        <v>75</v>
      </c>
      <c r="R4435" s="1">
        <v>4</v>
      </c>
      <c r="S4435" s="1">
        <v>2463</v>
      </c>
      <c r="T4435">
        <v>0.2</v>
      </c>
      <c r="U4435" s="1">
        <v>1703</v>
      </c>
      <c r="V4435" s="1">
        <v>6812</v>
      </c>
      <c r="W4435" s="1">
        <v>7881.6</v>
      </c>
      <c r="X4435" s="1">
        <v>1069.6000000000004</v>
      </c>
      <c r="Y4435" s="7">
        <v>0.13570848558668294</v>
      </c>
    </row>
    <row r="4436" spans="1:25">
      <c r="A4436" t="s">
        <v>5998</v>
      </c>
      <c r="B4436" s="3" t="str">
        <f t="shared" si="138"/>
        <v>Mar</v>
      </c>
      <c r="C4436" s="3" t="str">
        <f t="shared" si="139"/>
        <v>2024</v>
      </c>
      <c r="D4436" s="3">
        <v>45374</v>
      </c>
      <c r="E4436" t="s">
        <v>939</v>
      </c>
      <c r="F4436" t="s">
        <v>1755</v>
      </c>
      <c r="G4436" s="5" t="s">
        <v>106</v>
      </c>
      <c r="H4436" s="5" t="s">
        <v>107</v>
      </c>
      <c r="I4436" t="s">
        <v>1043</v>
      </c>
      <c r="J4436" t="s">
        <v>555</v>
      </c>
      <c r="K4436" s="5" t="s">
        <v>27</v>
      </c>
      <c r="L4436" s="5" t="s">
        <v>42</v>
      </c>
      <c r="M4436" t="s">
        <v>55</v>
      </c>
      <c r="N4436" s="5" t="s">
        <v>56</v>
      </c>
      <c r="O4436" s="5" t="s">
        <v>31</v>
      </c>
      <c r="P4436" t="s">
        <v>186</v>
      </c>
      <c r="Q4436" s="5" t="s">
        <v>33</v>
      </c>
      <c r="R4436" s="1">
        <v>5</v>
      </c>
      <c r="S4436" s="1">
        <v>1750</v>
      </c>
      <c r="T4436">
        <v>0.1</v>
      </c>
      <c r="U4436" s="1">
        <v>1065</v>
      </c>
      <c r="V4436" s="1">
        <v>5325</v>
      </c>
      <c r="W4436" s="1">
        <v>7875</v>
      </c>
      <c r="X4436" s="1">
        <v>2550</v>
      </c>
      <c r="Y4436" s="7">
        <v>0.32380952380952382</v>
      </c>
    </row>
    <row r="4437" spans="1:25">
      <c r="A4437" t="s">
        <v>5999</v>
      </c>
      <c r="B4437" s="3" t="str">
        <f t="shared" si="138"/>
        <v>Oct</v>
      </c>
      <c r="C4437" s="3" t="str">
        <f t="shared" si="139"/>
        <v>2025</v>
      </c>
      <c r="D4437" s="3">
        <v>45935</v>
      </c>
      <c r="E4437" t="s">
        <v>1163</v>
      </c>
      <c r="F4437" t="s">
        <v>660</v>
      </c>
      <c r="G4437" s="5" t="s">
        <v>23</v>
      </c>
      <c r="H4437" s="5" t="s">
        <v>24</v>
      </c>
      <c r="I4437" t="s">
        <v>884</v>
      </c>
      <c r="J4437" t="s">
        <v>1225</v>
      </c>
      <c r="K4437" s="5" t="s">
        <v>95</v>
      </c>
      <c r="L4437" s="5" t="s">
        <v>28</v>
      </c>
      <c r="M4437" t="s">
        <v>29</v>
      </c>
      <c r="N4437" s="5" t="s">
        <v>30</v>
      </c>
      <c r="O4437" s="5" t="s">
        <v>43</v>
      </c>
      <c r="P4437" t="s">
        <v>326</v>
      </c>
      <c r="Q4437" s="5" t="s">
        <v>45</v>
      </c>
      <c r="R4437" s="1">
        <v>4</v>
      </c>
      <c r="S4437" s="1">
        <v>1444</v>
      </c>
      <c r="T4437">
        <v>0.05</v>
      </c>
      <c r="U4437" s="1">
        <v>1016</v>
      </c>
      <c r="V4437" s="1">
        <v>4064</v>
      </c>
      <c r="W4437" s="1">
        <v>5487.2</v>
      </c>
      <c r="X4437" s="1">
        <v>1423.1999999999998</v>
      </c>
      <c r="Y4437" s="7">
        <v>0.25936725470185157</v>
      </c>
    </row>
    <row r="4438" spans="1:25">
      <c r="A4438" t="s">
        <v>6000</v>
      </c>
      <c r="B4438" s="3" t="str">
        <f t="shared" si="138"/>
        <v>Jun</v>
      </c>
      <c r="C4438" s="3" t="str">
        <f t="shared" si="139"/>
        <v>2025</v>
      </c>
      <c r="D4438" s="3">
        <v>45832</v>
      </c>
      <c r="E4438" t="s">
        <v>3576</v>
      </c>
      <c r="F4438" t="s">
        <v>4485</v>
      </c>
      <c r="G4438" s="5" t="s">
        <v>61</v>
      </c>
      <c r="H4438" s="5" t="s">
        <v>50</v>
      </c>
      <c r="I4438" t="s">
        <v>1235</v>
      </c>
      <c r="J4438" t="s">
        <v>1113</v>
      </c>
      <c r="K4438" s="5" t="s">
        <v>41</v>
      </c>
      <c r="L4438" s="5" t="s">
        <v>28</v>
      </c>
      <c r="M4438" t="s">
        <v>65</v>
      </c>
      <c r="N4438" s="5" t="s">
        <v>66</v>
      </c>
      <c r="O4438" s="5" t="s">
        <v>31</v>
      </c>
      <c r="P4438" t="s">
        <v>244</v>
      </c>
      <c r="Q4438" s="5" t="s">
        <v>45</v>
      </c>
      <c r="R4438" s="1">
        <v>7</v>
      </c>
      <c r="S4438" s="1">
        <v>2832</v>
      </c>
      <c r="T4438">
        <v>0.2</v>
      </c>
      <c r="U4438" s="1">
        <v>2116</v>
      </c>
      <c r="V4438" s="1">
        <v>14812</v>
      </c>
      <c r="W4438" s="1">
        <v>15859.2</v>
      </c>
      <c r="X4438" s="1">
        <v>1047.2000000000007</v>
      </c>
      <c r="Y4438" s="7">
        <v>6.603107344632772E-2</v>
      </c>
    </row>
    <row r="4439" spans="1:25">
      <c r="A4439" t="s">
        <v>6001</v>
      </c>
      <c r="B4439" s="3" t="str">
        <f t="shared" si="138"/>
        <v>Jul</v>
      </c>
      <c r="C4439" s="3" t="str">
        <f t="shared" si="139"/>
        <v>2024</v>
      </c>
      <c r="D4439" s="3">
        <v>45503</v>
      </c>
      <c r="E4439" t="s">
        <v>1055</v>
      </c>
      <c r="F4439" t="s">
        <v>1635</v>
      </c>
      <c r="G4439" s="5" t="s">
        <v>49</v>
      </c>
      <c r="H4439" s="5" t="s">
        <v>50</v>
      </c>
      <c r="I4439" t="s">
        <v>1458</v>
      </c>
      <c r="J4439" t="s">
        <v>185</v>
      </c>
      <c r="K4439" s="5" t="s">
        <v>53</v>
      </c>
      <c r="L4439" s="5" t="s">
        <v>28</v>
      </c>
      <c r="M4439" t="s">
        <v>65</v>
      </c>
      <c r="N4439" s="5" t="s">
        <v>66</v>
      </c>
      <c r="O4439" s="5" t="s">
        <v>31</v>
      </c>
      <c r="P4439" t="s">
        <v>202</v>
      </c>
      <c r="Q4439" s="5" t="s">
        <v>75</v>
      </c>
      <c r="R4439" s="1">
        <v>4</v>
      </c>
      <c r="S4439" s="1">
        <v>556</v>
      </c>
      <c r="T4439">
        <v>0.2</v>
      </c>
      <c r="U4439" s="1">
        <v>281</v>
      </c>
      <c r="V4439" s="1">
        <v>1124</v>
      </c>
      <c r="W4439" s="1">
        <v>1779.2</v>
      </c>
      <c r="X4439" s="1">
        <v>655.20000000000005</v>
      </c>
      <c r="Y4439" s="7">
        <v>0.36825539568345328</v>
      </c>
    </row>
    <row r="4440" spans="1:25">
      <c r="A4440" t="s">
        <v>6002</v>
      </c>
      <c r="B4440" s="3" t="str">
        <f t="shared" si="138"/>
        <v>Jul</v>
      </c>
      <c r="C4440" s="3" t="str">
        <f t="shared" si="139"/>
        <v>2025</v>
      </c>
      <c r="D4440" s="3">
        <v>45845</v>
      </c>
      <c r="E4440" t="s">
        <v>1354</v>
      </c>
      <c r="F4440" t="s">
        <v>1434</v>
      </c>
      <c r="G4440" s="5" t="s">
        <v>49</v>
      </c>
      <c r="H4440" s="5" t="s">
        <v>50</v>
      </c>
      <c r="I4440" t="s">
        <v>605</v>
      </c>
      <c r="J4440" t="s">
        <v>910</v>
      </c>
      <c r="K4440" s="5" t="s">
        <v>95</v>
      </c>
      <c r="L4440" s="5" t="s">
        <v>28</v>
      </c>
      <c r="M4440" t="s">
        <v>29</v>
      </c>
      <c r="N4440" s="5" t="s">
        <v>30</v>
      </c>
      <c r="O4440" s="5" t="s">
        <v>31</v>
      </c>
      <c r="P4440" t="s">
        <v>942</v>
      </c>
      <c r="Q4440" s="5" t="s">
        <v>33</v>
      </c>
      <c r="R4440" s="1">
        <v>3</v>
      </c>
      <c r="S4440" s="1">
        <v>321</v>
      </c>
      <c r="T4440">
        <v>0</v>
      </c>
      <c r="U4440" s="1">
        <v>268</v>
      </c>
      <c r="V4440" s="1">
        <v>804</v>
      </c>
      <c r="W4440" s="1">
        <v>963</v>
      </c>
      <c r="X4440" s="1">
        <v>159</v>
      </c>
      <c r="Y4440" s="7">
        <v>0.16510903426791276</v>
      </c>
    </row>
    <row r="4441" spans="1:25">
      <c r="A4441" t="s">
        <v>6003</v>
      </c>
      <c r="B4441" s="3" t="str">
        <f t="shared" si="138"/>
        <v>Apr</v>
      </c>
      <c r="C4441" s="3" t="str">
        <f t="shared" si="139"/>
        <v>2025</v>
      </c>
      <c r="D4441" s="3">
        <v>45761</v>
      </c>
      <c r="E4441" t="s">
        <v>3120</v>
      </c>
      <c r="F4441" t="s">
        <v>370</v>
      </c>
      <c r="G4441" s="5" t="s">
        <v>23</v>
      </c>
      <c r="H4441" s="5" t="s">
        <v>24</v>
      </c>
      <c r="I4441" t="s">
        <v>695</v>
      </c>
      <c r="J4441" t="s">
        <v>2154</v>
      </c>
      <c r="K4441" s="5" t="s">
        <v>27</v>
      </c>
      <c r="L4441" s="5" t="s">
        <v>28</v>
      </c>
      <c r="M4441" t="s">
        <v>65</v>
      </c>
      <c r="N4441" s="5" t="s">
        <v>66</v>
      </c>
      <c r="O4441" s="5" t="s">
        <v>43</v>
      </c>
      <c r="P4441" t="s">
        <v>197</v>
      </c>
      <c r="Q4441" s="5" t="s">
        <v>33</v>
      </c>
      <c r="R4441" s="1">
        <v>6</v>
      </c>
      <c r="S4441" s="1">
        <v>3417</v>
      </c>
      <c r="T4441">
        <v>0.15</v>
      </c>
      <c r="U4441" s="1">
        <v>2811</v>
      </c>
      <c r="V4441" s="1">
        <v>16866</v>
      </c>
      <c r="W4441" s="1">
        <v>17426.7</v>
      </c>
      <c r="X4441" s="1">
        <v>560.70000000000073</v>
      </c>
      <c r="Y4441" s="7">
        <v>3.2174766306873978E-2</v>
      </c>
    </row>
    <row r="4442" spans="1:25">
      <c r="A4442" t="s">
        <v>6004</v>
      </c>
      <c r="B4442" s="3" t="str">
        <f t="shared" si="138"/>
        <v>Jul</v>
      </c>
      <c r="C4442" s="3" t="str">
        <f t="shared" si="139"/>
        <v>2023</v>
      </c>
      <c r="D4442" s="3">
        <v>45124</v>
      </c>
      <c r="E4442" t="s">
        <v>1090</v>
      </c>
      <c r="F4442" t="s">
        <v>2949</v>
      </c>
      <c r="G4442" s="5" t="s">
        <v>106</v>
      </c>
      <c r="H4442" s="5" t="s">
        <v>107</v>
      </c>
      <c r="I4442" t="s">
        <v>231</v>
      </c>
      <c r="J4442" t="s">
        <v>688</v>
      </c>
      <c r="K4442" s="5" t="s">
        <v>95</v>
      </c>
      <c r="L4442" s="5" t="s">
        <v>28</v>
      </c>
      <c r="M4442" t="s">
        <v>117</v>
      </c>
      <c r="N4442" s="5" t="s">
        <v>118</v>
      </c>
      <c r="O4442" s="5" t="s">
        <v>43</v>
      </c>
      <c r="P4442" t="s">
        <v>125</v>
      </c>
      <c r="Q4442" s="5" t="s">
        <v>45</v>
      </c>
      <c r="R4442" s="1">
        <v>2</v>
      </c>
      <c r="S4442" s="1">
        <v>4694</v>
      </c>
      <c r="T4442">
        <v>0.1</v>
      </c>
      <c r="U4442" s="1">
        <v>3669</v>
      </c>
      <c r="V4442" s="1">
        <v>7338</v>
      </c>
      <c r="W4442" s="1">
        <v>8449.2000000000007</v>
      </c>
      <c r="X4442" s="1">
        <v>1111.2000000000007</v>
      </c>
      <c r="Y4442" s="7">
        <v>0.13151540974293432</v>
      </c>
    </row>
    <row r="4443" spans="1:25">
      <c r="A4443" t="s">
        <v>6005</v>
      </c>
      <c r="B4443" s="3" t="str">
        <f t="shared" si="138"/>
        <v>May</v>
      </c>
      <c r="C4443" s="3" t="str">
        <f t="shared" si="139"/>
        <v>2025</v>
      </c>
      <c r="D4443" s="3">
        <v>45799</v>
      </c>
      <c r="E4443" t="s">
        <v>1528</v>
      </c>
      <c r="F4443" t="s">
        <v>1467</v>
      </c>
      <c r="G4443" s="5" t="s">
        <v>37</v>
      </c>
      <c r="H4443" s="5" t="s">
        <v>38</v>
      </c>
      <c r="I4443" t="s">
        <v>993</v>
      </c>
      <c r="J4443" t="s">
        <v>465</v>
      </c>
      <c r="K4443" s="5" t="s">
        <v>27</v>
      </c>
      <c r="L4443" s="5" t="s">
        <v>54</v>
      </c>
      <c r="M4443" t="s">
        <v>117</v>
      </c>
      <c r="N4443" s="5" t="s">
        <v>118</v>
      </c>
      <c r="O4443" s="5" t="s">
        <v>43</v>
      </c>
      <c r="P4443" t="s">
        <v>437</v>
      </c>
      <c r="Q4443" s="5" t="s">
        <v>33</v>
      </c>
      <c r="R4443" s="1">
        <v>1</v>
      </c>
      <c r="S4443" s="1">
        <v>3326</v>
      </c>
      <c r="T4443">
        <v>0.15</v>
      </c>
      <c r="U4443" s="1">
        <v>2741</v>
      </c>
      <c r="V4443" s="1">
        <v>2741</v>
      </c>
      <c r="W4443" s="1">
        <v>2827.1</v>
      </c>
      <c r="X4443" s="1">
        <v>86.099999999999909</v>
      </c>
      <c r="Y4443" s="7">
        <v>3.0455236815110861E-2</v>
      </c>
    </row>
    <row r="4444" spans="1:25">
      <c r="A4444" t="s">
        <v>6006</v>
      </c>
      <c r="B4444" s="3" t="str">
        <f t="shared" si="138"/>
        <v>Dec</v>
      </c>
      <c r="C4444" s="3" t="str">
        <f t="shared" si="139"/>
        <v>2023</v>
      </c>
      <c r="D4444" s="3">
        <v>45269</v>
      </c>
      <c r="E4444" t="s">
        <v>1899</v>
      </c>
      <c r="F4444" t="s">
        <v>1321</v>
      </c>
      <c r="G4444" s="5" t="s">
        <v>37</v>
      </c>
      <c r="H4444" s="5" t="s">
        <v>38</v>
      </c>
      <c r="I4444" t="s">
        <v>596</v>
      </c>
      <c r="J4444" t="s">
        <v>1797</v>
      </c>
      <c r="K4444" s="5" t="s">
        <v>27</v>
      </c>
      <c r="L4444" s="5" t="s">
        <v>54</v>
      </c>
      <c r="M4444" t="s">
        <v>87</v>
      </c>
      <c r="N4444" s="5" t="s">
        <v>88</v>
      </c>
      <c r="O4444" s="5" t="s">
        <v>43</v>
      </c>
      <c r="P4444" t="s">
        <v>787</v>
      </c>
      <c r="Q4444" s="5" t="s">
        <v>75</v>
      </c>
      <c r="R4444" s="1">
        <v>5</v>
      </c>
      <c r="S4444" s="1">
        <v>4476</v>
      </c>
      <c r="T4444">
        <v>0.15</v>
      </c>
      <c r="U4444" s="1">
        <v>2341</v>
      </c>
      <c r="V4444" s="1">
        <v>11705</v>
      </c>
      <c r="W4444" s="1">
        <v>19023</v>
      </c>
      <c r="X4444" s="1">
        <v>7318</v>
      </c>
      <c r="Y4444" s="7">
        <v>0.38469221468748355</v>
      </c>
    </row>
    <row r="4445" spans="1:25">
      <c r="A4445" t="s">
        <v>6007</v>
      </c>
      <c r="B4445" s="3" t="str">
        <f t="shared" si="138"/>
        <v>Feb</v>
      </c>
      <c r="C4445" s="3" t="str">
        <f t="shared" si="139"/>
        <v>2025</v>
      </c>
      <c r="D4445" s="3">
        <v>45710</v>
      </c>
      <c r="E4445" t="s">
        <v>1760</v>
      </c>
      <c r="F4445" t="s">
        <v>173</v>
      </c>
      <c r="G4445" s="5" t="s">
        <v>23</v>
      </c>
      <c r="H4445" s="5" t="s">
        <v>24</v>
      </c>
      <c r="I4445" t="s">
        <v>380</v>
      </c>
      <c r="J4445" t="s">
        <v>1700</v>
      </c>
      <c r="K4445" s="5" t="s">
        <v>41</v>
      </c>
      <c r="L4445" s="5" t="s">
        <v>116</v>
      </c>
      <c r="M4445" t="s">
        <v>117</v>
      </c>
      <c r="N4445" s="5" t="s">
        <v>118</v>
      </c>
      <c r="O4445" s="5" t="s">
        <v>31</v>
      </c>
      <c r="P4445" t="s">
        <v>757</v>
      </c>
      <c r="Q4445" s="5" t="s">
        <v>45</v>
      </c>
      <c r="R4445" s="1">
        <v>8</v>
      </c>
      <c r="S4445" s="1">
        <v>1446</v>
      </c>
      <c r="T4445">
        <v>0.1</v>
      </c>
      <c r="U4445" s="1">
        <v>900</v>
      </c>
      <c r="V4445" s="1">
        <v>7200</v>
      </c>
      <c r="W4445" s="1">
        <v>10411.200000000001</v>
      </c>
      <c r="X4445" s="1">
        <v>3211.2000000000007</v>
      </c>
      <c r="Y4445" s="7">
        <v>0.30843706777316743</v>
      </c>
    </row>
    <row r="4446" spans="1:25">
      <c r="A4446" t="s">
        <v>6008</v>
      </c>
      <c r="B4446" s="3" t="str">
        <f t="shared" si="138"/>
        <v>Dec</v>
      </c>
      <c r="C4446" s="3" t="str">
        <f t="shared" si="139"/>
        <v>2023</v>
      </c>
      <c r="D4446" s="3">
        <v>45266</v>
      </c>
      <c r="E4446" t="s">
        <v>251</v>
      </c>
      <c r="F4446" t="s">
        <v>571</v>
      </c>
      <c r="G4446" s="5" t="s">
        <v>37</v>
      </c>
      <c r="H4446" s="5" t="s">
        <v>38</v>
      </c>
      <c r="I4446" t="s">
        <v>400</v>
      </c>
      <c r="J4446" t="s">
        <v>130</v>
      </c>
      <c r="K4446" s="5" t="s">
        <v>53</v>
      </c>
      <c r="L4446" s="5" t="s">
        <v>28</v>
      </c>
      <c r="M4446" t="s">
        <v>29</v>
      </c>
      <c r="N4446" s="5" t="s">
        <v>30</v>
      </c>
      <c r="O4446" s="5" t="s">
        <v>43</v>
      </c>
      <c r="P4446" t="s">
        <v>125</v>
      </c>
      <c r="Q4446" s="5" t="s">
        <v>33</v>
      </c>
      <c r="R4446" s="1">
        <v>1</v>
      </c>
      <c r="S4446" s="1">
        <v>4361</v>
      </c>
      <c r="T4446">
        <v>0.15</v>
      </c>
      <c r="U4446" s="1">
        <v>3582</v>
      </c>
      <c r="V4446" s="1">
        <v>3582</v>
      </c>
      <c r="W4446" s="1">
        <v>3706.85</v>
      </c>
      <c r="X4446" s="1">
        <v>124.84999999999991</v>
      </c>
      <c r="Y4446" s="7">
        <v>3.3680888085571285E-2</v>
      </c>
    </row>
    <row r="4447" spans="1:25">
      <c r="A4447" t="s">
        <v>6009</v>
      </c>
      <c r="B4447" s="3" t="str">
        <f t="shared" si="138"/>
        <v>Nov</v>
      </c>
      <c r="C4447" s="3" t="str">
        <f t="shared" si="139"/>
        <v>2023</v>
      </c>
      <c r="D4447" s="3">
        <v>45258</v>
      </c>
      <c r="E4447" t="s">
        <v>574</v>
      </c>
      <c r="F4447" t="s">
        <v>420</v>
      </c>
      <c r="G4447" s="5" t="s">
        <v>106</v>
      </c>
      <c r="H4447" s="5" t="s">
        <v>107</v>
      </c>
      <c r="I4447" t="s">
        <v>699</v>
      </c>
      <c r="J4447" t="s">
        <v>325</v>
      </c>
      <c r="K4447" s="5" t="s">
        <v>73</v>
      </c>
      <c r="L4447" s="5" t="s">
        <v>116</v>
      </c>
      <c r="M4447" t="s">
        <v>55</v>
      </c>
      <c r="N4447" s="5" t="s">
        <v>56</v>
      </c>
      <c r="O4447" s="5" t="s">
        <v>31</v>
      </c>
      <c r="P4447" t="s">
        <v>131</v>
      </c>
      <c r="Q4447" s="5" t="s">
        <v>45</v>
      </c>
      <c r="R4447" s="1">
        <v>6</v>
      </c>
      <c r="S4447" s="1">
        <v>3853</v>
      </c>
      <c r="T4447">
        <v>0</v>
      </c>
      <c r="U4447" s="1">
        <v>2933</v>
      </c>
      <c r="V4447" s="1">
        <v>17598</v>
      </c>
      <c r="W4447" s="1">
        <v>23118</v>
      </c>
      <c r="X4447" s="1">
        <v>5520</v>
      </c>
      <c r="Y4447" s="7">
        <v>0.23877498053464832</v>
      </c>
    </row>
    <row r="4448" spans="1:25">
      <c r="A4448" t="s">
        <v>6010</v>
      </c>
      <c r="B4448" s="3" t="str">
        <f t="shared" si="138"/>
        <v>Jan</v>
      </c>
      <c r="C4448" s="3" t="str">
        <f t="shared" si="139"/>
        <v>2024</v>
      </c>
      <c r="D4448" s="3">
        <v>45307</v>
      </c>
      <c r="E4448" t="s">
        <v>772</v>
      </c>
      <c r="F4448" t="s">
        <v>557</v>
      </c>
      <c r="G4448" s="5" t="s">
        <v>23</v>
      </c>
      <c r="H4448" s="5" t="s">
        <v>24</v>
      </c>
      <c r="I4448" t="s">
        <v>605</v>
      </c>
      <c r="J4448" t="s">
        <v>821</v>
      </c>
      <c r="K4448" s="5" t="s">
        <v>41</v>
      </c>
      <c r="L4448" s="5" t="s">
        <v>42</v>
      </c>
      <c r="M4448" t="s">
        <v>65</v>
      </c>
      <c r="N4448" s="5" t="s">
        <v>66</v>
      </c>
      <c r="O4448" s="5" t="s">
        <v>43</v>
      </c>
      <c r="P4448" t="s">
        <v>57</v>
      </c>
      <c r="Q4448" s="5" t="s">
        <v>45</v>
      </c>
      <c r="R4448" s="1">
        <v>8</v>
      </c>
      <c r="S4448" s="1">
        <v>4762</v>
      </c>
      <c r="T4448">
        <v>0.05</v>
      </c>
      <c r="U4448" s="1">
        <v>3383</v>
      </c>
      <c r="V4448" s="1">
        <v>27064</v>
      </c>
      <c r="W4448" s="1">
        <v>36191.199999999997</v>
      </c>
      <c r="X4448" s="1">
        <v>9127.1999999999971</v>
      </c>
      <c r="Y4448" s="7">
        <v>0.2521939034903512</v>
      </c>
    </row>
    <row r="4449" spans="1:25">
      <c r="A4449" t="s">
        <v>6011</v>
      </c>
      <c r="B4449" s="3" t="str">
        <f t="shared" si="138"/>
        <v>Dec</v>
      </c>
      <c r="C4449" s="3" t="str">
        <f t="shared" si="139"/>
        <v>2025</v>
      </c>
      <c r="D4449" s="3">
        <v>46012</v>
      </c>
      <c r="E4449" t="s">
        <v>1348</v>
      </c>
      <c r="F4449" t="s">
        <v>4074</v>
      </c>
      <c r="G4449" s="5" t="s">
        <v>106</v>
      </c>
      <c r="H4449" s="5" t="s">
        <v>107</v>
      </c>
      <c r="I4449" t="s">
        <v>85</v>
      </c>
      <c r="J4449" t="s">
        <v>1261</v>
      </c>
      <c r="K4449" s="5" t="s">
        <v>41</v>
      </c>
      <c r="L4449" s="5" t="s">
        <v>28</v>
      </c>
      <c r="M4449" t="s">
        <v>65</v>
      </c>
      <c r="N4449" s="5" t="s">
        <v>66</v>
      </c>
      <c r="O4449" s="5" t="s">
        <v>43</v>
      </c>
      <c r="P4449" t="s">
        <v>153</v>
      </c>
      <c r="Q4449" s="5" t="s">
        <v>45</v>
      </c>
      <c r="R4449" s="1">
        <v>4</v>
      </c>
      <c r="S4449" s="1">
        <v>3983</v>
      </c>
      <c r="T4449">
        <v>0</v>
      </c>
      <c r="U4449" s="1">
        <v>2243</v>
      </c>
      <c r="V4449" s="1">
        <v>8972</v>
      </c>
      <c r="W4449" s="1">
        <v>15932</v>
      </c>
      <c r="X4449" s="1">
        <v>6960</v>
      </c>
      <c r="Y4449" s="7">
        <v>0.43685664072307306</v>
      </c>
    </row>
    <row r="4450" spans="1:25">
      <c r="A4450" t="s">
        <v>6012</v>
      </c>
      <c r="B4450" s="3" t="str">
        <f t="shared" si="138"/>
        <v>May</v>
      </c>
      <c r="C4450" s="3" t="str">
        <f t="shared" si="139"/>
        <v>2022</v>
      </c>
      <c r="D4450" s="3">
        <v>44708</v>
      </c>
      <c r="E4450" t="s">
        <v>392</v>
      </c>
      <c r="F4450" t="s">
        <v>1870</v>
      </c>
      <c r="G4450" s="5" t="s">
        <v>61</v>
      </c>
      <c r="H4450" s="5" t="s">
        <v>50</v>
      </c>
      <c r="I4450" t="s">
        <v>834</v>
      </c>
      <c r="J4450" t="s">
        <v>703</v>
      </c>
      <c r="K4450" s="5" t="s">
        <v>95</v>
      </c>
      <c r="L4450" s="5" t="s">
        <v>116</v>
      </c>
      <c r="M4450" t="s">
        <v>87</v>
      </c>
      <c r="N4450" s="5" t="s">
        <v>88</v>
      </c>
      <c r="O4450" s="5" t="s">
        <v>31</v>
      </c>
      <c r="P4450" t="s">
        <v>153</v>
      </c>
      <c r="Q4450" s="5" t="s">
        <v>45</v>
      </c>
      <c r="R4450" s="1">
        <v>5</v>
      </c>
      <c r="S4450" s="1">
        <v>699</v>
      </c>
      <c r="T4450">
        <v>0</v>
      </c>
      <c r="U4450" s="1">
        <v>541</v>
      </c>
      <c r="V4450" s="1">
        <v>2705</v>
      </c>
      <c r="W4450" s="1">
        <v>3495</v>
      </c>
      <c r="X4450" s="1">
        <v>790</v>
      </c>
      <c r="Y4450" s="7">
        <v>0.22603719599427755</v>
      </c>
    </row>
    <row r="4451" spans="1:25">
      <c r="A4451" t="s">
        <v>6013</v>
      </c>
      <c r="B4451" s="3" t="str">
        <f t="shared" si="138"/>
        <v>Nov</v>
      </c>
      <c r="C4451" s="3" t="str">
        <f t="shared" si="139"/>
        <v>2022</v>
      </c>
      <c r="D4451" s="3">
        <v>44893</v>
      </c>
      <c r="E4451" t="s">
        <v>1632</v>
      </c>
      <c r="F4451" t="s">
        <v>1605</v>
      </c>
      <c r="G4451" s="5" t="s">
        <v>106</v>
      </c>
      <c r="H4451" s="5" t="s">
        <v>107</v>
      </c>
      <c r="I4451" t="s">
        <v>715</v>
      </c>
      <c r="J4451" t="s">
        <v>933</v>
      </c>
      <c r="K4451" s="5" t="s">
        <v>27</v>
      </c>
      <c r="L4451" s="5" t="s">
        <v>116</v>
      </c>
      <c r="M4451" t="s">
        <v>117</v>
      </c>
      <c r="N4451" s="5" t="s">
        <v>118</v>
      </c>
      <c r="O4451" s="5" t="s">
        <v>31</v>
      </c>
      <c r="P4451" t="s">
        <v>249</v>
      </c>
      <c r="Q4451" s="5" t="s">
        <v>75</v>
      </c>
      <c r="R4451" s="1">
        <v>2</v>
      </c>
      <c r="S4451" s="1">
        <v>2539</v>
      </c>
      <c r="T4451">
        <v>0.25</v>
      </c>
      <c r="U4451" s="1">
        <v>1470</v>
      </c>
      <c r="V4451" s="1">
        <v>2940</v>
      </c>
      <c r="W4451" s="1">
        <v>3808.5</v>
      </c>
      <c r="X4451" s="1">
        <v>868.5</v>
      </c>
      <c r="Y4451" s="7">
        <v>0.228042536431666</v>
      </c>
    </row>
    <row r="4452" spans="1:25">
      <c r="A4452" t="s">
        <v>6014</v>
      </c>
      <c r="B4452" s="3" t="str">
        <f t="shared" si="138"/>
        <v>Mar</v>
      </c>
      <c r="C4452" s="3" t="str">
        <f t="shared" si="139"/>
        <v>2025</v>
      </c>
      <c r="D4452" s="3">
        <v>45744</v>
      </c>
      <c r="E4452" t="s">
        <v>1031</v>
      </c>
      <c r="F4452" t="s">
        <v>2049</v>
      </c>
      <c r="G4452" s="5" t="s">
        <v>23</v>
      </c>
      <c r="H4452" s="5" t="s">
        <v>24</v>
      </c>
      <c r="I4452" t="s">
        <v>206</v>
      </c>
      <c r="J4452" t="s">
        <v>1973</v>
      </c>
      <c r="K4452" s="5" t="s">
        <v>53</v>
      </c>
      <c r="L4452" s="5" t="s">
        <v>28</v>
      </c>
      <c r="M4452" t="s">
        <v>65</v>
      </c>
      <c r="N4452" s="5" t="s">
        <v>66</v>
      </c>
      <c r="O4452" s="5" t="s">
        <v>31</v>
      </c>
      <c r="P4452" t="s">
        <v>931</v>
      </c>
      <c r="Q4452" s="5" t="s">
        <v>45</v>
      </c>
      <c r="R4452" s="1">
        <v>8</v>
      </c>
      <c r="S4452" s="1">
        <v>1944</v>
      </c>
      <c r="T4452">
        <v>0</v>
      </c>
      <c r="U4452" s="1">
        <v>1128</v>
      </c>
      <c r="V4452" s="1">
        <v>9024</v>
      </c>
      <c r="W4452" s="1">
        <v>15552</v>
      </c>
      <c r="X4452" s="1">
        <v>6528</v>
      </c>
      <c r="Y4452" s="7">
        <v>0.41975308641975306</v>
      </c>
    </row>
    <row r="4453" spans="1:25">
      <c r="A4453" t="s">
        <v>6015</v>
      </c>
      <c r="B4453" s="3" t="str">
        <f t="shared" si="138"/>
        <v>Oct</v>
      </c>
      <c r="C4453" s="3" t="str">
        <f t="shared" si="139"/>
        <v>2022</v>
      </c>
      <c r="D4453" s="3">
        <v>44854</v>
      </c>
      <c r="E4453" t="s">
        <v>1332</v>
      </c>
      <c r="F4453" t="s">
        <v>3052</v>
      </c>
      <c r="G4453" s="5" t="s">
        <v>106</v>
      </c>
      <c r="H4453" s="5" t="s">
        <v>107</v>
      </c>
      <c r="I4453" t="s">
        <v>705</v>
      </c>
      <c r="J4453" t="s">
        <v>1438</v>
      </c>
      <c r="K4453" s="5" t="s">
        <v>95</v>
      </c>
      <c r="L4453" s="5" t="s">
        <v>42</v>
      </c>
      <c r="M4453" t="s">
        <v>87</v>
      </c>
      <c r="N4453" s="5" t="s">
        <v>88</v>
      </c>
      <c r="O4453" s="5" t="s">
        <v>31</v>
      </c>
      <c r="P4453" t="s">
        <v>81</v>
      </c>
      <c r="Q4453" s="5" t="s">
        <v>75</v>
      </c>
      <c r="R4453" s="1">
        <v>1</v>
      </c>
      <c r="S4453" s="1">
        <v>2529</v>
      </c>
      <c r="T4453">
        <v>0.05</v>
      </c>
      <c r="U4453" s="1">
        <v>2019</v>
      </c>
      <c r="V4453" s="1">
        <v>2019</v>
      </c>
      <c r="W4453" s="1">
        <v>2402.5499999999997</v>
      </c>
      <c r="X4453" s="1">
        <v>383.54999999999973</v>
      </c>
      <c r="Y4453" s="7">
        <v>0.15964287944059427</v>
      </c>
    </row>
    <row r="4454" spans="1:25">
      <c r="A4454" t="s">
        <v>6016</v>
      </c>
      <c r="B4454" s="3" t="str">
        <f t="shared" si="138"/>
        <v>Aug</v>
      </c>
      <c r="C4454" s="3" t="str">
        <f t="shared" si="139"/>
        <v>2024</v>
      </c>
      <c r="D4454" s="3">
        <v>45522</v>
      </c>
      <c r="E4454" t="s">
        <v>365</v>
      </c>
      <c r="F4454" t="s">
        <v>1805</v>
      </c>
      <c r="G4454" s="5" t="s">
        <v>106</v>
      </c>
      <c r="H4454" s="5" t="s">
        <v>107</v>
      </c>
      <c r="I4454" t="s">
        <v>1062</v>
      </c>
      <c r="J4454" t="s">
        <v>914</v>
      </c>
      <c r="K4454" s="5" t="s">
        <v>53</v>
      </c>
      <c r="L4454" s="5" t="s">
        <v>28</v>
      </c>
      <c r="M4454" t="s">
        <v>65</v>
      </c>
      <c r="N4454" s="5" t="s">
        <v>66</v>
      </c>
      <c r="O4454" s="5" t="s">
        <v>43</v>
      </c>
      <c r="P4454" t="s">
        <v>295</v>
      </c>
      <c r="Q4454" s="5" t="s">
        <v>75</v>
      </c>
      <c r="R4454" s="1">
        <v>8</v>
      </c>
      <c r="S4454" s="1">
        <v>3547</v>
      </c>
      <c r="T4454">
        <v>0.1</v>
      </c>
      <c r="U4454" s="1">
        <v>1968</v>
      </c>
      <c r="V4454" s="1">
        <v>15744</v>
      </c>
      <c r="W4454" s="1">
        <v>25538.400000000001</v>
      </c>
      <c r="X4454" s="1">
        <v>9794.4000000000015</v>
      </c>
      <c r="Y4454" s="7">
        <v>0.38351658678695616</v>
      </c>
    </row>
    <row r="4455" spans="1:25">
      <c r="A4455" t="s">
        <v>6017</v>
      </c>
      <c r="B4455" s="3" t="str">
        <f t="shared" si="138"/>
        <v>Jul</v>
      </c>
      <c r="C4455" s="3" t="str">
        <f t="shared" si="139"/>
        <v>2024</v>
      </c>
      <c r="D4455" s="3">
        <v>45497</v>
      </c>
      <c r="E4455" t="s">
        <v>1662</v>
      </c>
      <c r="F4455" t="s">
        <v>1352</v>
      </c>
      <c r="G4455" s="5" t="s">
        <v>106</v>
      </c>
      <c r="H4455" s="5" t="s">
        <v>107</v>
      </c>
      <c r="I4455" t="s">
        <v>2440</v>
      </c>
      <c r="J4455" t="s">
        <v>440</v>
      </c>
      <c r="K4455" s="5" t="s">
        <v>95</v>
      </c>
      <c r="L4455" s="5" t="s">
        <v>116</v>
      </c>
      <c r="M4455" t="s">
        <v>55</v>
      </c>
      <c r="N4455" s="5" t="s">
        <v>56</v>
      </c>
      <c r="O4455" s="5" t="s">
        <v>31</v>
      </c>
      <c r="P4455" t="s">
        <v>427</v>
      </c>
      <c r="Q4455" s="5" t="s">
        <v>75</v>
      </c>
      <c r="R4455" s="1">
        <v>2</v>
      </c>
      <c r="S4455" s="1">
        <v>1591</v>
      </c>
      <c r="T4455">
        <v>0.2</v>
      </c>
      <c r="U4455" s="1">
        <v>975</v>
      </c>
      <c r="V4455" s="1">
        <v>1950</v>
      </c>
      <c r="W4455" s="1">
        <v>2545.6000000000004</v>
      </c>
      <c r="X4455" s="1">
        <v>595.60000000000036</v>
      </c>
      <c r="Y4455" s="7">
        <v>0.23397234443746082</v>
      </c>
    </row>
    <row r="4456" spans="1:25">
      <c r="A4456" t="s">
        <v>6018</v>
      </c>
      <c r="B4456" s="3" t="str">
        <f t="shared" si="138"/>
        <v>May</v>
      </c>
      <c r="C4456" s="3" t="str">
        <f t="shared" si="139"/>
        <v>2022</v>
      </c>
      <c r="D4456" s="3">
        <v>44701</v>
      </c>
      <c r="E4456" t="s">
        <v>1506</v>
      </c>
      <c r="F4456" t="s">
        <v>1497</v>
      </c>
      <c r="G4456" s="5" t="s">
        <v>49</v>
      </c>
      <c r="H4456" s="5" t="s">
        <v>50</v>
      </c>
      <c r="I4456" t="s">
        <v>1232</v>
      </c>
      <c r="J4456" t="s">
        <v>1193</v>
      </c>
      <c r="K4456" s="5" t="s">
        <v>73</v>
      </c>
      <c r="L4456" s="5" t="s">
        <v>64</v>
      </c>
      <c r="M4456" t="s">
        <v>65</v>
      </c>
      <c r="N4456" s="5" t="s">
        <v>66</v>
      </c>
      <c r="O4456" s="5" t="s">
        <v>43</v>
      </c>
      <c r="P4456" t="s">
        <v>437</v>
      </c>
      <c r="Q4456" s="5" t="s">
        <v>33</v>
      </c>
      <c r="R4456" s="1">
        <v>3</v>
      </c>
      <c r="S4456" s="1">
        <v>1876</v>
      </c>
      <c r="T4456">
        <v>0.05</v>
      </c>
      <c r="U4456" s="1">
        <v>1108</v>
      </c>
      <c r="V4456" s="1">
        <v>3324</v>
      </c>
      <c r="W4456" s="1">
        <v>5346.5999999999995</v>
      </c>
      <c r="X4456" s="1">
        <v>2022.5999999999995</v>
      </c>
      <c r="Y4456" s="7">
        <v>0.3782964874873751</v>
      </c>
    </row>
    <row r="4457" spans="1:25">
      <c r="A4457" t="s">
        <v>6019</v>
      </c>
      <c r="B4457" s="3" t="str">
        <f t="shared" si="138"/>
        <v>Dec</v>
      </c>
      <c r="C4457" s="3" t="str">
        <f t="shared" si="139"/>
        <v>2022</v>
      </c>
      <c r="D4457" s="3">
        <v>44920</v>
      </c>
      <c r="E4457" t="s">
        <v>1565</v>
      </c>
      <c r="F4457" t="s">
        <v>1940</v>
      </c>
      <c r="G4457" s="5" t="s">
        <v>106</v>
      </c>
      <c r="H4457" s="5" t="s">
        <v>107</v>
      </c>
      <c r="I4457" t="s">
        <v>617</v>
      </c>
      <c r="J4457" t="s">
        <v>987</v>
      </c>
      <c r="K4457" s="5" t="s">
        <v>41</v>
      </c>
      <c r="L4457" s="5" t="s">
        <v>28</v>
      </c>
      <c r="M4457" t="s">
        <v>65</v>
      </c>
      <c r="N4457" s="5" t="s">
        <v>66</v>
      </c>
      <c r="O4457" s="5" t="s">
        <v>31</v>
      </c>
      <c r="P4457" t="s">
        <v>376</v>
      </c>
      <c r="Q4457" s="5" t="s">
        <v>45</v>
      </c>
      <c r="R4457" s="1">
        <v>8</v>
      </c>
      <c r="S4457" s="1">
        <v>836</v>
      </c>
      <c r="T4457">
        <v>0</v>
      </c>
      <c r="U4457" s="1">
        <v>679</v>
      </c>
      <c r="V4457" s="1">
        <v>5432</v>
      </c>
      <c r="W4457" s="1">
        <v>6688</v>
      </c>
      <c r="X4457" s="1">
        <v>1256</v>
      </c>
      <c r="Y4457" s="7">
        <v>0.18779904306220097</v>
      </c>
    </row>
    <row r="4458" spans="1:25">
      <c r="A4458" t="s">
        <v>6020</v>
      </c>
      <c r="B4458" s="3" t="str">
        <f t="shared" si="138"/>
        <v>Jul</v>
      </c>
      <c r="C4458" s="3" t="str">
        <f t="shared" si="139"/>
        <v>2023</v>
      </c>
      <c r="D4458" s="3">
        <v>45122</v>
      </c>
      <c r="E4458" t="s">
        <v>3508</v>
      </c>
      <c r="F4458" t="s">
        <v>78</v>
      </c>
      <c r="G4458" s="5" t="s">
        <v>37</v>
      </c>
      <c r="H4458" s="5" t="s">
        <v>38</v>
      </c>
      <c r="I4458" t="s">
        <v>1327</v>
      </c>
      <c r="J4458" t="s">
        <v>213</v>
      </c>
      <c r="K4458" s="5" t="s">
        <v>53</v>
      </c>
      <c r="L4458" s="5" t="s">
        <v>54</v>
      </c>
      <c r="M4458" t="s">
        <v>87</v>
      </c>
      <c r="N4458" s="5" t="s">
        <v>88</v>
      </c>
      <c r="O4458" s="5" t="s">
        <v>43</v>
      </c>
      <c r="P4458" t="s">
        <v>417</v>
      </c>
      <c r="Q4458" s="5" t="s">
        <v>33</v>
      </c>
      <c r="R4458" s="1">
        <v>1</v>
      </c>
      <c r="S4458" s="1">
        <v>4630</v>
      </c>
      <c r="T4458">
        <v>0.25</v>
      </c>
      <c r="U4458" s="1">
        <v>3041</v>
      </c>
      <c r="V4458" s="1">
        <v>3041</v>
      </c>
      <c r="W4458" s="1">
        <v>3472.5</v>
      </c>
      <c r="X4458" s="1">
        <v>431.5</v>
      </c>
      <c r="Y4458" s="7">
        <v>0.12426205903527718</v>
      </c>
    </row>
    <row r="4459" spans="1:25">
      <c r="A4459" t="s">
        <v>6021</v>
      </c>
      <c r="B4459" s="3" t="str">
        <f t="shared" si="138"/>
        <v>Nov</v>
      </c>
      <c r="C4459" s="3" t="str">
        <f t="shared" si="139"/>
        <v>2023</v>
      </c>
      <c r="D4459" s="3">
        <v>45255</v>
      </c>
      <c r="E4459" t="s">
        <v>1532</v>
      </c>
      <c r="F4459" t="s">
        <v>1126</v>
      </c>
      <c r="G4459" s="5" t="s">
        <v>49</v>
      </c>
      <c r="H4459" s="5" t="s">
        <v>50</v>
      </c>
      <c r="I4459" t="s">
        <v>206</v>
      </c>
      <c r="J4459" t="s">
        <v>721</v>
      </c>
      <c r="K4459" s="5" t="s">
        <v>95</v>
      </c>
      <c r="L4459" s="5" t="s">
        <v>54</v>
      </c>
      <c r="M4459" t="s">
        <v>29</v>
      </c>
      <c r="N4459" s="5" t="s">
        <v>30</v>
      </c>
      <c r="O4459" s="5" t="s">
        <v>31</v>
      </c>
      <c r="P4459" t="s">
        <v>186</v>
      </c>
      <c r="Q4459" s="5" t="s">
        <v>33</v>
      </c>
      <c r="R4459" s="1">
        <v>7</v>
      </c>
      <c r="S4459" s="1">
        <v>4448</v>
      </c>
      <c r="T4459">
        <v>0.05</v>
      </c>
      <c r="U4459" s="1">
        <v>2797</v>
      </c>
      <c r="V4459" s="1">
        <v>19579</v>
      </c>
      <c r="W4459" s="1">
        <v>29579.199999999997</v>
      </c>
      <c r="X4459" s="1">
        <v>10000.199999999997</v>
      </c>
      <c r="Y4459" s="7">
        <v>0.33808216584627027</v>
      </c>
    </row>
    <row r="4460" spans="1:25">
      <c r="A4460" t="s">
        <v>6022</v>
      </c>
      <c r="B4460" s="3" t="str">
        <f t="shared" si="138"/>
        <v>Jul</v>
      </c>
      <c r="C4460" s="3" t="str">
        <f t="shared" si="139"/>
        <v>2023</v>
      </c>
      <c r="D4460" s="3">
        <v>45125</v>
      </c>
      <c r="E4460" t="s">
        <v>2141</v>
      </c>
      <c r="F4460" t="s">
        <v>323</v>
      </c>
      <c r="G4460" s="5" t="s">
        <v>61</v>
      </c>
      <c r="H4460" s="5" t="s">
        <v>50</v>
      </c>
      <c r="I4460" t="s">
        <v>425</v>
      </c>
      <c r="J4460" t="s">
        <v>611</v>
      </c>
      <c r="K4460" s="5" t="s">
        <v>53</v>
      </c>
      <c r="L4460" s="5" t="s">
        <v>28</v>
      </c>
      <c r="M4460" t="s">
        <v>87</v>
      </c>
      <c r="N4460" s="5" t="s">
        <v>88</v>
      </c>
      <c r="O4460" s="5" t="s">
        <v>31</v>
      </c>
      <c r="P4460" t="s">
        <v>125</v>
      </c>
      <c r="Q4460" s="5" t="s">
        <v>75</v>
      </c>
      <c r="R4460" s="1">
        <v>8</v>
      </c>
      <c r="S4460" s="1">
        <v>2142</v>
      </c>
      <c r="T4460">
        <v>0.1</v>
      </c>
      <c r="U4460" s="1">
        <v>1386</v>
      </c>
      <c r="V4460" s="1">
        <v>11088</v>
      </c>
      <c r="W4460" s="1">
        <v>15422.4</v>
      </c>
      <c r="X4460" s="1">
        <v>4334.3999999999996</v>
      </c>
      <c r="Y4460" s="7">
        <v>0.28104575163398693</v>
      </c>
    </row>
    <row r="4461" spans="1:25">
      <c r="A4461" t="s">
        <v>6023</v>
      </c>
      <c r="B4461" s="3" t="str">
        <f t="shared" si="138"/>
        <v>Jul</v>
      </c>
      <c r="C4461" s="3" t="str">
        <f t="shared" si="139"/>
        <v>2022</v>
      </c>
      <c r="D4461" s="3">
        <v>44746</v>
      </c>
      <c r="E4461" t="s">
        <v>1016</v>
      </c>
      <c r="F4461" t="s">
        <v>195</v>
      </c>
      <c r="G4461" s="5" t="s">
        <v>61</v>
      </c>
      <c r="H4461" s="5" t="s">
        <v>50</v>
      </c>
      <c r="I4461" t="s">
        <v>1286</v>
      </c>
      <c r="J4461" t="s">
        <v>72</v>
      </c>
      <c r="K4461" s="5" t="s">
        <v>73</v>
      </c>
      <c r="L4461" s="5" t="s">
        <v>28</v>
      </c>
      <c r="M4461" t="s">
        <v>87</v>
      </c>
      <c r="N4461" s="5" t="s">
        <v>88</v>
      </c>
      <c r="O4461" s="5" t="s">
        <v>43</v>
      </c>
      <c r="P4461" t="s">
        <v>170</v>
      </c>
      <c r="Q4461" s="5" t="s">
        <v>45</v>
      </c>
      <c r="R4461" s="1">
        <v>1</v>
      </c>
      <c r="S4461" s="1">
        <v>4092</v>
      </c>
      <c r="T4461">
        <v>0</v>
      </c>
      <c r="U4461" s="1">
        <v>2951</v>
      </c>
      <c r="V4461" s="1">
        <v>2951</v>
      </c>
      <c r="W4461" s="1">
        <v>4092</v>
      </c>
      <c r="X4461" s="1">
        <v>1141</v>
      </c>
      <c r="Y4461" s="7">
        <v>0.27883675464320623</v>
      </c>
    </row>
    <row r="4462" spans="1:25">
      <c r="A4462" t="s">
        <v>6024</v>
      </c>
      <c r="B4462" s="3" t="str">
        <f t="shared" si="138"/>
        <v>Nov</v>
      </c>
      <c r="C4462" s="3" t="str">
        <f t="shared" si="139"/>
        <v>2023</v>
      </c>
      <c r="D4462" s="3">
        <v>45260</v>
      </c>
      <c r="E4462" t="s">
        <v>2148</v>
      </c>
      <c r="F4462" t="s">
        <v>3009</v>
      </c>
      <c r="G4462" s="5" t="s">
        <v>49</v>
      </c>
      <c r="H4462" s="5" t="s">
        <v>50</v>
      </c>
      <c r="I4462" t="s">
        <v>848</v>
      </c>
      <c r="J4462" t="s">
        <v>1962</v>
      </c>
      <c r="K4462" s="5" t="s">
        <v>73</v>
      </c>
      <c r="L4462" s="5" t="s">
        <v>116</v>
      </c>
      <c r="M4462" t="s">
        <v>65</v>
      </c>
      <c r="N4462" s="5" t="s">
        <v>66</v>
      </c>
      <c r="O4462" s="5" t="s">
        <v>43</v>
      </c>
      <c r="P4462" t="s">
        <v>787</v>
      </c>
      <c r="Q4462" s="5" t="s">
        <v>33</v>
      </c>
      <c r="R4462" s="1">
        <v>2</v>
      </c>
      <c r="S4462" s="1">
        <v>162</v>
      </c>
      <c r="T4462">
        <v>0</v>
      </c>
      <c r="U4462" s="1">
        <v>108</v>
      </c>
      <c r="V4462" s="1">
        <v>216</v>
      </c>
      <c r="W4462" s="1">
        <v>324</v>
      </c>
      <c r="X4462" s="1">
        <v>108</v>
      </c>
      <c r="Y4462" s="7">
        <v>0.33333333333333331</v>
      </c>
    </row>
    <row r="4463" spans="1:25">
      <c r="A4463" t="s">
        <v>6025</v>
      </c>
      <c r="B4463" s="3" t="str">
        <f t="shared" si="138"/>
        <v>Nov</v>
      </c>
      <c r="C4463" s="3" t="str">
        <f t="shared" si="139"/>
        <v>2024</v>
      </c>
      <c r="D4463" s="3">
        <v>45622</v>
      </c>
      <c r="E4463" t="s">
        <v>2016</v>
      </c>
      <c r="F4463" t="s">
        <v>1726</v>
      </c>
      <c r="G4463" s="5" t="s">
        <v>23</v>
      </c>
      <c r="H4463" s="5" t="s">
        <v>24</v>
      </c>
      <c r="I4463" t="s">
        <v>394</v>
      </c>
      <c r="J4463" t="s">
        <v>1209</v>
      </c>
      <c r="K4463" s="5" t="s">
        <v>27</v>
      </c>
      <c r="L4463" s="5" t="s">
        <v>64</v>
      </c>
      <c r="M4463" t="s">
        <v>87</v>
      </c>
      <c r="N4463" s="5" t="s">
        <v>88</v>
      </c>
      <c r="O4463" s="5" t="s">
        <v>43</v>
      </c>
      <c r="P4463" t="s">
        <v>125</v>
      </c>
      <c r="Q4463" s="5" t="s">
        <v>75</v>
      </c>
      <c r="R4463" s="1">
        <v>4</v>
      </c>
      <c r="S4463" s="1">
        <v>560</v>
      </c>
      <c r="T4463">
        <v>0.15</v>
      </c>
      <c r="U4463" s="1">
        <v>420</v>
      </c>
      <c r="V4463" s="1">
        <v>1680</v>
      </c>
      <c r="W4463" s="1">
        <v>1904</v>
      </c>
      <c r="X4463" s="1">
        <v>224</v>
      </c>
      <c r="Y4463" s="7">
        <v>0.11764705882352941</v>
      </c>
    </row>
    <row r="4464" spans="1:25">
      <c r="A4464" t="s">
        <v>6026</v>
      </c>
      <c r="B4464" s="3" t="str">
        <f t="shared" si="138"/>
        <v>Sep</v>
      </c>
      <c r="C4464" s="3" t="str">
        <f t="shared" si="139"/>
        <v>2024</v>
      </c>
      <c r="D4464" s="3">
        <v>45560</v>
      </c>
      <c r="E4464" t="s">
        <v>690</v>
      </c>
      <c r="F4464" t="s">
        <v>1040</v>
      </c>
      <c r="G4464" s="5" t="s">
        <v>106</v>
      </c>
      <c r="H4464" s="5" t="s">
        <v>107</v>
      </c>
      <c r="I4464" t="s">
        <v>954</v>
      </c>
      <c r="J4464" t="s">
        <v>1219</v>
      </c>
      <c r="K4464" s="5" t="s">
        <v>53</v>
      </c>
      <c r="L4464" s="5" t="s">
        <v>42</v>
      </c>
      <c r="M4464" t="s">
        <v>55</v>
      </c>
      <c r="N4464" s="5" t="s">
        <v>56</v>
      </c>
      <c r="O4464" s="5" t="s">
        <v>31</v>
      </c>
      <c r="P4464" t="s">
        <v>390</v>
      </c>
      <c r="Q4464" s="5" t="s">
        <v>75</v>
      </c>
      <c r="R4464" s="1">
        <v>4</v>
      </c>
      <c r="S4464" s="1">
        <v>1376</v>
      </c>
      <c r="T4464">
        <v>0.25</v>
      </c>
      <c r="U4464" s="1">
        <v>819</v>
      </c>
      <c r="V4464" s="1">
        <v>3276</v>
      </c>
      <c r="W4464" s="1">
        <v>4128</v>
      </c>
      <c r="X4464" s="1">
        <v>852</v>
      </c>
      <c r="Y4464" s="7">
        <v>0.20639534883720931</v>
      </c>
    </row>
    <row r="4465" spans="1:25">
      <c r="A4465" t="s">
        <v>6027</v>
      </c>
      <c r="B4465" s="3" t="str">
        <f t="shared" si="138"/>
        <v>Nov</v>
      </c>
      <c r="C4465" s="3" t="str">
        <f t="shared" si="139"/>
        <v>2023</v>
      </c>
      <c r="D4465" s="3">
        <v>45236</v>
      </c>
      <c r="E4465" t="s">
        <v>922</v>
      </c>
      <c r="F4465" t="s">
        <v>2666</v>
      </c>
      <c r="G4465" s="5" t="s">
        <v>23</v>
      </c>
      <c r="H4465" s="5" t="s">
        <v>24</v>
      </c>
      <c r="I4465" t="s">
        <v>1721</v>
      </c>
      <c r="J4465" t="s">
        <v>1367</v>
      </c>
      <c r="K4465" s="5" t="s">
        <v>53</v>
      </c>
      <c r="L4465" s="5" t="s">
        <v>116</v>
      </c>
      <c r="M4465" t="s">
        <v>65</v>
      </c>
      <c r="N4465" s="5" t="s">
        <v>66</v>
      </c>
      <c r="O4465" s="5" t="s">
        <v>43</v>
      </c>
      <c r="P4465" t="s">
        <v>186</v>
      </c>
      <c r="Q4465" s="5" t="s">
        <v>75</v>
      </c>
      <c r="R4465" s="1">
        <v>6</v>
      </c>
      <c r="S4465" s="1">
        <v>2248</v>
      </c>
      <c r="T4465">
        <v>0.05</v>
      </c>
      <c r="U4465" s="1">
        <v>1228</v>
      </c>
      <c r="V4465" s="1">
        <v>7368</v>
      </c>
      <c r="W4465" s="1">
        <v>12813.599999999999</v>
      </c>
      <c r="X4465" s="1">
        <v>5445.5999999999985</v>
      </c>
      <c r="Y4465" s="7">
        <v>0.42498595242554776</v>
      </c>
    </row>
    <row r="4466" spans="1:25">
      <c r="A4466" t="s">
        <v>6028</v>
      </c>
      <c r="B4466" s="3" t="str">
        <f t="shared" si="138"/>
        <v>Jul</v>
      </c>
      <c r="C4466" s="3" t="str">
        <f t="shared" si="139"/>
        <v>2023</v>
      </c>
      <c r="D4466" s="3">
        <v>45126</v>
      </c>
      <c r="E4466" t="s">
        <v>256</v>
      </c>
      <c r="F4466" t="s">
        <v>930</v>
      </c>
      <c r="G4466" s="5" t="s">
        <v>37</v>
      </c>
      <c r="H4466" s="5" t="s">
        <v>38</v>
      </c>
      <c r="I4466" t="s">
        <v>51</v>
      </c>
      <c r="J4466" t="s">
        <v>2076</v>
      </c>
      <c r="K4466" s="5" t="s">
        <v>73</v>
      </c>
      <c r="L4466" s="5" t="s">
        <v>42</v>
      </c>
      <c r="M4466" t="s">
        <v>29</v>
      </c>
      <c r="N4466" s="5" t="s">
        <v>30</v>
      </c>
      <c r="O4466" s="5" t="s">
        <v>43</v>
      </c>
      <c r="P4466" t="s">
        <v>119</v>
      </c>
      <c r="Q4466" s="5" t="s">
        <v>75</v>
      </c>
      <c r="R4466" s="1">
        <v>4</v>
      </c>
      <c r="S4466" s="1">
        <v>4119</v>
      </c>
      <c r="T4466">
        <v>0.15</v>
      </c>
      <c r="U4466" s="1">
        <v>2754</v>
      </c>
      <c r="V4466" s="1">
        <v>11016</v>
      </c>
      <c r="W4466" s="1">
        <v>14004.6</v>
      </c>
      <c r="X4466" s="1">
        <v>2988.6000000000004</v>
      </c>
      <c r="Y4466" s="7">
        <v>0.21340131099781504</v>
      </c>
    </row>
    <row r="4467" spans="1:25">
      <c r="A4467" t="s">
        <v>6029</v>
      </c>
      <c r="B4467" s="3" t="str">
        <f t="shared" si="138"/>
        <v>Apr</v>
      </c>
      <c r="C4467" s="3" t="str">
        <f t="shared" si="139"/>
        <v>2022</v>
      </c>
      <c r="D4467" s="3">
        <v>44671</v>
      </c>
      <c r="E4467" t="s">
        <v>1513</v>
      </c>
      <c r="F4467" t="s">
        <v>1204</v>
      </c>
      <c r="G4467" s="5" t="s">
        <v>106</v>
      </c>
      <c r="H4467" s="5" t="s">
        <v>107</v>
      </c>
      <c r="I4467" t="s">
        <v>380</v>
      </c>
      <c r="J4467" t="s">
        <v>1478</v>
      </c>
      <c r="K4467" s="5" t="s">
        <v>95</v>
      </c>
      <c r="L4467" s="5" t="s">
        <v>54</v>
      </c>
      <c r="M4467" t="s">
        <v>29</v>
      </c>
      <c r="N4467" s="5" t="s">
        <v>30</v>
      </c>
      <c r="O4467" s="5" t="s">
        <v>43</v>
      </c>
      <c r="P4467" t="s">
        <v>153</v>
      </c>
      <c r="Q4467" s="5" t="s">
        <v>33</v>
      </c>
      <c r="R4467" s="1">
        <v>2</v>
      </c>
      <c r="S4467" s="1">
        <v>3129</v>
      </c>
      <c r="T4467">
        <v>0.25</v>
      </c>
      <c r="U4467" s="1">
        <v>2248</v>
      </c>
      <c r="V4467" s="1">
        <v>4496</v>
      </c>
      <c r="W4467" s="1">
        <v>4693.5</v>
      </c>
      <c r="X4467" s="1">
        <v>197.5</v>
      </c>
      <c r="Y4467" s="7">
        <v>4.2079471609672951E-2</v>
      </c>
    </row>
    <row r="4468" spans="1:25">
      <c r="A4468" t="s">
        <v>6030</v>
      </c>
      <c r="B4468" s="3" t="str">
        <f t="shared" si="138"/>
        <v>May</v>
      </c>
      <c r="C4468" s="3" t="str">
        <f t="shared" si="139"/>
        <v>2024</v>
      </c>
      <c r="D4468" s="3">
        <v>45414</v>
      </c>
      <c r="E4468" t="s">
        <v>2337</v>
      </c>
      <c r="F4468" t="s">
        <v>990</v>
      </c>
      <c r="G4468" s="5" t="s">
        <v>23</v>
      </c>
      <c r="H4468" s="5" t="s">
        <v>24</v>
      </c>
      <c r="I4468" t="s">
        <v>1188</v>
      </c>
      <c r="J4468" t="s">
        <v>955</v>
      </c>
      <c r="K4468" s="5" t="s">
        <v>73</v>
      </c>
      <c r="L4468" s="5" t="s">
        <v>54</v>
      </c>
      <c r="M4468" t="s">
        <v>117</v>
      </c>
      <c r="N4468" s="5" t="s">
        <v>118</v>
      </c>
      <c r="O4468" s="5" t="s">
        <v>43</v>
      </c>
      <c r="P4468" t="s">
        <v>359</v>
      </c>
      <c r="Q4468" s="5" t="s">
        <v>45</v>
      </c>
      <c r="R4468" s="1">
        <v>5</v>
      </c>
      <c r="S4468" s="1">
        <v>4039</v>
      </c>
      <c r="T4468">
        <v>0.15</v>
      </c>
      <c r="U4468" s="1">
        <v>3341</v>
      </c>
      <c r="V4468" s="1">
        <v>16705</v>
      </c>
      <c r="W4468" s="1">
        <v>17165.75</v>
      </c>
      <c r="X4468" s="1">
        <v>460.75</v>
      </c>
      <c r="Y4468" s="7">
        <v>2.6841239095291496E-2</v>
      </c>
    </row>
    <row r="4469" spans="1:25">
      <c r="A4469" t="s">
        <v>6031</v>
      </c>
      <c r="B4469" s="3" t="str">
        <f t="shared" si="138"/>
        <v>Sep</v>
      </c>
      <c r="C4469" s="3" t="str">
        <f t="shared" si="139"/>
        <v>2023</v>
      </c>
      <c r="D4469" s="3">
        <v>45175</v>
      </c>
      <c r="E4469" t="s">
        <v>701</v>
      </c>
      <c r="F4469" t="s">
        <v>1234</v>
      </c>
      <c r="G4469" s="5" t="s">
        <v>23</v>
      </c>
      <c r="H4469" s="5" t="s">
        <v>24</v>
      </c>
      <c r="I4469" t="s">
        <v>184</v>
      </c>
      <c r="J4469" t="s">
        <v>1306</v>
      </c>
      <c r="K4469" s="5" t="s">
        <v>73</v>
      </c>
      <c r="L4469" s="5" t="s">
        <v>42</v>
      </c>
      <c r="M4469" t="s">
        <v>29</v>
      </c>
      <c r="N4469" s="5" t="s">
        <v>30</v>
      </c>
      <c r="O4469" s="5" t="s">
        <v>43</v>
      </c>
      <c r="P4469" t="s">
        <v>153</v>
      </c>
      <c r="Q4469" s="5" t="s">
        <v>33</v>
      </c>
      <c r="R4469" s="1">
        <v>4</v>
      </c>
      <c r="S4469" s="1">
        <v>1373</v>
      </c>
      <c r="T4469">
        <v>0.2</v>
      </c>
      <c r="U4469" s="1">
        <v>777</v>
      </c>
      <c r="V4469" s="1">
        <v>3108</v>
      </c>
      <c r="W4469" s="1">
        <v>4393.6000000000004</v>
      </c>
      <c r="X4469" s="1">
        <v>1285.6000000000004</v>
      </c>
      <c r="Y4469" s="7">
        <v>0.29260742898761843</v>
      </c>
    </row>
    <row r="4470" spans="1:25">
      <c r="A4470" t="s">
        <v>6032</v>
      </c>
      <c r="B4470" s="3" t="str">
        <f t="shared" si="138"/>
        <v>Apr</v>
      </c>
      <c r="C4470" s="3" t="str">
        <f t="shared" si="139"/>
        <v>2023</v>
      </c>
      <c r="D4470" s="3">
        <v>45037</v>
      </c>
      <c r="E4470" t="s">
        <v>2075</v>
      </c>
      <c r="F4470" t="s">
        <v>1144</v>
      </c>
      <c r="G4470" s="5" t="s">
        <v>106</v>
      </c>
      <c r="H4470" s="5" t="s">
        <v>107</v>
      </c>
      <c r="I4470" t="s">
        <v>336</v>
      </c>
      <c r="J4470" t="s">
        <v>849</v>
      </c>
      <c r="K4470" s="5" t="s">
        <v>53</v>
      </c>
      <c r="L4470" s="5" t="s">
        <v>54</v>
      </c>
      <c r="M4470" t="s">
        <v>87</v>
      </c>
      <c r="N4470" s="5" t="s">
        <v>88</v>
      </c>
      <c r="O4470" s="5" t="s">
        <v>31</v>
      </c>
      <c r="P4470" t="s">
        <v>125</v>
      </c>
      <c r="Q4470" s="5" t="s">
        <v>75</v>
      </c>
      <c r="R4470" s="1">
        <v>4</v>
      </c>
      <c r="S4470" s="1">
        <v>4700</v>
      </c>
      <c r="T4470">
        <v>0.2</v>
      </c>
      <c r="U4470" s="1">
        <v>3545</v>
      </c>
      <c r="V4470" s="1">
        <v>14180</v>
      </c>
      <c r="W4470" s="1">
        <v>15040</v>
      </c>
      <c r="X4470" s="1">
        <v>860</v>
      </c>
      <c r="Y4470" s="7">
        <v>5.7180851063829786E-2</v>
      </c>
    </row>
    <row r="4471" spans="1:25">
      <c r="A4471" t="s">
        <v>6033</v>
      </c>
      <c r="B4471" s="3" t="str">
        <f t="shared" si="138"/>
        <v>Dec</v>
      </c>
      <c r="C4471" s="3" t="str">
        <f t="shared" si="139"/>
        <v>2022</v>
      </c>
      <c r="D4471" s="3">
        <v>44898</v>
      </c>
      <c r="E4471" t="s">
        <v>188</v>
      </c>
      <c r="F4471" t="s">
        <v>1136</v>
      </c>
      <c r="G4471" s="5" t="s">
        <v>61</v>
      </c>
      <c r="H4471" s="5" t="s">
        <v>50</v>
      </c>
      <c r="I4471" t="s">
        <v>884</v>
      </c>
      <c r="J4471" t="s">
        <v>642</v>
      </c>
      <c r="K4471" s="5" t="s">
        <v>73</v>
      </c>
      <c r="L4471" s="5" t="s">
        <v>64</v>
      </c>
      <c r="M4471" t="s">
        <v>87</v>
      </c>
      <c r="N4471" s="5" t="s">
        <v>88</v>
      </c>
      <c r="O4471" s="5" t="s">
        <v>31</v>
      </c>
      <c r="P4471" t="s">
        <v>396</v>
      </c>
      <c r="Q4471" s="5" t="s">
        <v>45</v>
      </c>
      <c r="R4471" s="1">
        <v>7</v>
      </c>
      <c r="S4471" s="1">
        <v>1058</v>
      </c>
      <c r="T4471">
        <v>0.15</v>
      </c>
      <c r="U4471" s="1">
        <v>800</v>
      </c>
      <c r="V4471" s="1">
        <v>5600</v>
      </c>
      <c r="W4471" s="1">
        <v>6295.0999999999995</v>
      </c>
      <c r="X4471" s="1">
        <v>695.09999999999945</v>
      </c>
      <c r="Y4471" s="7">
        <v>0.11041921494495711</v>
      </c>
    </row>
    <row r="4472" spans="1:25">
      <c r="A4472" t="s">
        <v>6034</v>
      </c>
      <c r="B4472" s="3" t="str">
        <f t="shared" si="138"/>
        <v>Jan</v>
      </c>
      <c r="C4472" s="3" t="str">
        <f t="shared" si="139"/>
        <v>2025</v>
      </c>
      <c r="D4472" s="3">
        <v>45678</v>
      </c>
      <c r="E4472" t="s">
        <v>334</v>
      </c>
      <c r="F4472" t="s">
        <v>521</v>
      </c>
      <c r="G4472" s="5" t="s">
        <v>61</v>
      </c>
      <c r="H4472" s="5" t="s">
        <v>50</v>
      </c>
      <c r="I4472" t="s">
        <v>212</v>
      </c>
      <c r="J4472" t="s">
        <v>135</v>
      </c>
      <c r="K4472" s="5" t="s">
        <v>41</v>
      </c>
      <c r="L4472" s="5" t="s">
        <v>42</v>
      </c>
      <c r="M4472" t="s">
        <v>55</v>
      </c>
      <c r="N4472" s="5" t="s">
        <v>56</v>
      </c>
      <c r="O4472" s="5" t="s">
        <v>31</v>
      </c>
      <c r="P4472" t="s">
        <v>787</v>
      </c>
      <c r="Q4472" s="5" t="s">
        <v>33</v>
      </c>
      <c r="R4472" s="1">
        <v>6</v>
      </c>
      <c r="S4472" s="1">
        <v>4481</v>
      </c>
      <c r="T4472">
        <v>0</v>
      </c>
      <c r="U4472" s="1">
        <v>3466</v>
      </c>
      <c r="V4472" s="1">
        <v>20796</v>
      </c>
      <c r="W4472" s="1">
        <v>26886</v>
      </c>
      <c r="X4472" s="1">
        <v>6090</v>
      </c>
      <c r="Y4472" s="7">
        <v>0.22651193929926355</v>
      </c>
    </row>
    <row r="4473" spans="1:25">
      <c r="A4473" t="s">
        <v>6035</v>
      </c>
      <c r="B4473" s="3" t="str">
        <f t="shared" si="138"/>
        <v>Jun</v>
      </c>
      <c r="C4473" s="3" t="str">
        <f t="shared" si="139"/>
        <v>2022</v>
      </c>
      <c r="D4473" s="3">
        <v>44716</v>
      </c>
      <c r="E4473" t="s">
        <v>2114</v>
      </c>
      <c r="F4473" t="s">
        <v>2123</v>
      </c>
      <c r="G4473" s="5" t="s">
        <v>23</v>
      </c>
      <c r="H4473" s="5" t="s">
        <v>24</v>
      </c>
      <c r="I4473" t="s">
        <v>1174</v>
      </c>
      <c r="J4473" t="s">
        <v>279</v>
      </c>
      <c r="K4473" s="5" t="s">
        <v>53</v>
      </c>
      <c r="L4473" s="5" t="s">
        <v>42</v>
      </c>
      <c r="M4473" t="s">
        <v>87</v>
      </c>
      <c r="N4473" s="5" t="s">
        <v>88</v>
      </c>
      <c r="O4473" s="5" t="s">
        <v>31</v>
      </c>
      <c r="P4473" t="s">
        <v>855</v>
      </c>
      <c r="Q4473" s="5" t="s">
        <v>45</v>
      </c>
      <c r="R4473" s="1">
        <v>4</v>
      </c>
      <c r="S4473" s="1">
        <v>1040</v>
      </c>
      <c r="T4473">
        <v>0.2</v>
      </c>
      <c r="U4473" s="1">
        <v>805</v>
      </c>
      <c r="V4473" s="1">
        <v>3220</v>
      </c>
      <c r="W4473" s="1">
        <v>3328</v>
      </c>
      <c r="X4473" s="1">
        <v>108</v>
      </c>
      <c r="Y4473" s="7">
        <v>3.245192307692308E-2</v>
      </c>
    </row>
    <row r="4474" spans="1:25">
      <c r="A4474" t="s">
        <v>6036</v>
      </c>
      <c r="B4474" s="3" t="str">
        <f t="shared" si="138"/>
        <v>Apr</v>
      </c>
      <c r="C4474" s="3" t="str">
        <f t="shared" si="139"/>
        <v>2025</v>
      </c>
      <c r="D4474" s="3">
        <v>45764</v>
      </c>
      <c r="E4474" t="s">
        <v>1627</v>
      </c>
      <c r="F4474" t="s">
        <v>2630</v>
      </c>
      <c r="G4474" s="5" t="s">
        <v>23</v>
      </c>
      <c r="H4474" s="5" t="s">
        <v>24</v>
      </c>
      <c r="I4474" t="s">
        <v>853</v>
      </c>
      <c r="J4474" t="s">
        <v>63</v>
      </c>
      <c r="K4474" s="5" t="s">
        <v>53</v>
      </c>
      <c r="L4474" s="5" t="s">
        <v>116</v>
      </c>
      <c r="M4474" t="s">
        <v>117</v>
      </c>
      <c r="N4474" s="5" t="s">
        <v>118</v>
      </c>
      <c r="O4474" s="5" t="s">
        <v>43</v>
      </c>
      <c r="P4474" t="s">
        <v>855</v>
      </c>
      <c r="Q4474" s="5" t="s">
        <v>33</v>
      </c>
      <c r="R4474" s="1">
        <v>4</v>
      </c>
      <c r="S4474" s="1">
        <v>1935</v>
      </c>
      <c r="T4474">
        <v>0.15</v>
      </c>
      <c r="U4474" s="1">
        <v>1243</v>
      </c>
      <c r="V4474" s="1">
        <v>4972</v>
      </c>
      <c r="W4474" s="1">
        <v>6579</v>
      </c>
      <c r="X4474" s="1">
        <v>1607</v>
      </c>
      <c r="Y4474" s="7">
        <v>0.24426204590363276</v>
      </c>
    </row>
    <row r="4475" spans="1:25">
      <c r="A4475" t="s">
        <v>6037</v>
      </c>
      <c r="B4475" s="3" t="str">
        <f t="shared" si="138"/>
        <v>Jan</v>
      </c>
      <c r="C4475" s="3" t="str">
        <f t="shared" si="139"/>
        <v>2023</v>
      </c>
      <c r="D4475" s="3">
        <v>44938</v>
      </c>
      <c r="E4475" t="s">
        <v>574</v>
      </c>
      <c r="F4475" t="s">
        <v>709</v>
      </c>
      <c r="G4475" s="5" t="s">
        <v>37</v>
      </c>
      <c r="H4475" s="5" t="s">
        <v>38</v>
      </c>
      <c r="I4475" t="s">
        <v>661</v>
      </c>
      <c r="J4475" t="s">
        <v>130</v>
      </c>
      <c r="K4475" s="5" t="s">
        <v>53</v>
      </c>
      <c r="L4475" s="5" t="s">
        <v>54</v>
      </c>
      <c r="M4475" t="s">
        <v>117</v>
      </c>
      <c r="N4475" s="5" t="s">
        <v>118</v>
      </c>
      <c r="O4475" s="5" t="s">
        <v>31</v>
      </c>
      <c r="P4475" t="s">
        <v>125</v>
      </c>
      <c r="Q4475" s="5" t="s">
        <v>75</v>
      </c>
      <c r="R4475" s="1">
        <v>3</v>
      </c>
      <c r="S4475" s="1">
        <v>4429</v>
      </c>
      <c r="T4475">
        <v>0.2</v>
      </c>
      <c r="U4475" s="1">
        <v>2322</v>
      </c>
      <c r="V4475" s="1">
        <v>6966</v>
      </c>
      <c r="W4475" s="1">
        <v>10629.6</v>
      </c>
      <c r="X4475" s="1">
        <v>3663.6000000000004</v>
      </c>
      <c r="Y4475" s="7">
        <v>0.3446601941747573</v>
      </c>
    </row>
    <row r="4476" spans="1:25">
      <c r="A4476" t="s">
        <v>6038</v>
      </c>
      <c r="B4476" s="3" t="str">
        <f t="shared" si="138"/>
        <v>Dec</v>
      </c>
      <c r="C4476" s="3" t="str">
        <f t="shared" si="139"/>
        <v>2025</v>
      </c>
      <c r="D4476" s="3">
        <v>45996</v>
      </c>
      <c r="E4476" t="s">
        <v>1851</v>
      </c>
      <c r="F4476" t="s">
        <v>1002</v>
      </c>
      <c r="G4476" s="5" t="s">
        <v>61</v>
      </c>
      <c r="H4476" s="5" t="s">
        <v>50</v>
      </c>
      <c r="I4476" t="s">
        <v>421</v>
      </c>
      <c r="J4476" t="s">
        <v>408</v>
      </c>
      <c r="K4476" s="5" t="s">
        <v>27</v>
      </c>
      <c r="L4476" s="5" t="s">
        <v>54</v>
      </c>
      <c r="M4476" t="s">
        <v>65</v>
      </c>
      <c r="N4476" s="5" t="s">
        <v>66</v>
      </c>
      <c r="O4476" s="5" t="s">
        <v>43</v>
      </c>
      <c r="P4476" t="s">
        <v>131</v>
      </c>
      <c r="Q4476" s="5" t="s">
        <v>75</v>
      </c>
      <c r="R4476" s="1">
        <v>2</v>
      </c>
      <c r="S4476" s="1">
        <v>2222</v>
      </c>
      <c r="T4476">
        <v>0.15</v>
      </c>
      <c r="U4476" s="1">
        <v>1887</v>
      </c>
      <c r="V4476" s="1">
        <v>3774</v>
      </c>
      <c r="W4476" s="1">
        <v>3777.4</v>
      </c>
      <c r="X4476" s="1">
        <v>3.4000000000000909</v>
      </c>
      <c r="Y4476" s="7">
        <v>9.0009000900092412E-4</v>
      </c>
    </row>
    <row r="4477" spans="1:25">
      <c r="A4477" t="s">
        <v>6039</v>
      </c>
      <c r="B4477" s="3" t="str">
        <f t="shared" si="138"/>
        <v>May</v>
      </c>
      <c r="C4477" s="3" t="str">
        <f t="shared" si="139"/>
        <v>2024</v>
      </c>
      <c r="D4477" s="3">
        <v>45421</v>
      </c>
      <c r="E4477" t="s">
        <v>922</v>
      </c>
      <c r="F4477" t="s">
        <v>1913</v>
      </c>
      <c r="G4477" s="5" t="s">
        <v>23</v>
      </c>
      <c r="H4477" s="5" t="s">
        <v>24</v>
      </c>
      <c r="I4477" t="s">
        <v>1070</v>
      </c>
      <c r="J4477" t="s">
        <v>721</v>
      </c>
      <c r="K4477" s="5" t="s">
        <v>95</v>
      </c>
      <c r="L4477" s="5" t="s">
        <v>116</v>
      </c>
      <c r="M4477" t="s">
        <v>65</v>
      </c>
      <c r="N4477" s="5" t="s">
        <v>66</v>
      </c>
      <c r="O4477" s="5" t="s">
        <v>43</v>
      </c>
      <c r="P4477" t="s">
        <v>228</v>
      </c>
      <c r="Q4477" s="5" t="s">
        <v>75</v>
      </c>
      <c r="R4477" s="1">
        <v>8</v>
      </c>
      <c r="S4477" s="1">
        <v>3359</v>
      </c>
      <c r="T4477">
        <v>0.2</v>
      </c>
      <c r="U4477" s="1">
        <v>2298</v>
      </c>
      <c r="V4477" s="1">
        <v>18384</v>
      </c>
      <c r="W4477" s="1">
        <v>21497.600000000002</v>
      </c>
      <c r="X4477" s="1">
        <v>3113.6000000000022</v>
      </c>
      <c r="Y4477" s="7">
        <v>0.14483477225364699</v>
      </c>
    </row>
    <row r="4478" spans="1:25">
      <c r="A4478" t="s">
        <v>6040</v>
      </c>
      <c r="B4478" s="3" t="str">
        <f t="shared" si="138"/>
        <v>Feb</v>
      </c>
      <c r="C4478" s="3" t="str">
        <f t="shared" si="139"/>
        <v>2023</v>
      </c>
      <c r="D4478" s="3">
        <v>44966</v>
      </c>
      <c r="E4478" t="s">
        <v>723</v>
      </c>
      <c r="F4478" t="s">
        <v>2394</v>
      </c>
      <c r="G4478" s="5" t="s">
        <v>49</v>
      </c>
      <c r="H4478" s="5" t="s">
        <v>50</v>
      </c>
      <c r="I4478" t="s">
        <v>610</v>
      </c>
      <c r="J4478" t="s">
        <v>294</v>
      </c>
      <c r="K4478" s="5" t="s">
        <v>73</v>
      </c>
      <c r="L4478" s="5" t="s">
        <v>116</v>
      </c>
      <c r="M4478" t="s">
        <v>29</v>
      </c>
      <c r="N4478" s="5" t="s">
        <v>30</v>
      </c>
      <c r="O4478" s="5" t="s">
        <v>43</v>
      </c>
      <c r="P4478" t="s">
        <v>437</v>
      </c>
      <c r="Q4478" s="5" t="s">
        <v>33</v>
      </c>
      <c r="R4478" s="1">
        <v>4</v>
      </c>
      <c r="S4478" s="1">
        <v>3956</v>
      </c>
      <c r="T4478">
        <v>0.05</v>
      </c>
      <c r="U4478" s="1">
        <v>2321</v>
      </c>
      <c r="V4478" s="1">
        <v>9284</v>
      </c>
      <c r="W4478" s="1">
        <v>15032.8</v>
      </c>
      <c r="X4478" s="1">
        <v>5748.7999999999993</v>
      </c>
      <c r="Y4478" s="7">
        <v>0.38241711457612682</v>
      </c>
    </row>
    <row r="4479" spans="1:25">
      <c r="A4479" t="s">
        <v>6041</v>
      </c>
      <c r="B4479" s="3" t="str">
        <f t="shared" si="138"/>
        <v>Mar</v>
      </c>
      <c r="C4479" s="3" t="str">
        <f t="shared" si="139"/>
        <v>2022</v>
      </c>
      <c r="D4479" s="3">
        <v>44647</v>
      </c>
      <c r="E4479" t="s">
        <v>574</v>
      </c>
      <c r="F4479" t="s">
        <v>122</v>
      </c>
      <c r="G4479" s="5" t="s">
        <v>61</v>
      </c>
      <c r="H4479" s="5" t="s">
        <v>50</v>
      </c>
      <c r="I4479" t="s">
        <v>421</v>
      </c>
      <c r="J4479" t="s">
        <v>1080</v>
      </c>
      <c r="K4479" s="5" t="s">
        <v>73</v>
      </c>
      <c r="L4479" s="5" t="s">
        <v>42</v>
      </c>
      <c r="M4479" t="s">
        <v>87</v>
      </c>
      <c r="N4479" s="5" t="s">
        <v>88</v>
      </c>
      <c r="O4479" s="5" t="s">
        <v>31</v>
      </c>
      <c r="P4479" t="s">
        <v>309</v>
      </c>
      <c r="Q4479" s="5" t="s">
        <v>33</v>
      </c>
      <c r="R4479" s="1">
        <v>3</v>
      </c>
      <c r="S4479" s="1">
        <v>3048</v>
      </c>
      <c r="T4479">
        <v>0.05</v>
      </c>
      <c r="U4479" s="1">
        <v>2318</v>
      </c>
      <c r="V4479" s="1">
        <v>6954</v>
      </c>
      <c r="W4479" s="1">
        <v>8686.7999999999993</v>
      </c>
      <c r="X4479" s="1">
        <v>1732.7999999999993</v>
      </c>
      <c r="Y4479" s="7">
        <v>0.19947506561679784</v>
      </c>
    </row>
    <row r="4480" spans="1:25">
      <c r="A4480" t="s">
        <v>6042</v>
      </c>
      <c r="B4480" s="3" t="str">
        <f t="shared" si="138"/>
        <v>Sep</v>
      </c>
      <c r="C4480" s="3" t="str">
        <f t="shared" si="139"/>
        <v>2022</v>
      </c>
      <c r="D4480" s="3">
        <v>44809</v>
      </c>
      <c r="E4480" t="s">
        <v>1382</v>
      </c>
      <c r="F4480" t="s">
        <v>468</v>
      </c>
      <c r="G4480" s="5" t="s">
        <v>106</v>
      </c>
      <c r="H4480" s="5" t="s">
        <v>107</v>
      </c>
      <c r="I4480" t="s">
        <v>1208</v>
      </c>
      <c r="J4480" t="s">
        <v>314</v>
      </c>
      <c r="K4480" s="5" t="s">
        <v>53</v>
      </c>
      <c r="L4480" s="5" t="s">
        <v>28</v>
      </c>
      <c r="M4480" t="s">
        <v>65</v>
      </c>
      <c r="N4480" s="5" t="s">
        <v>66</v>
      </c>
      <c r="O4480" s="5" t="s">
        <v>31</v>
      </c>
      <c r="P4480" t="s">
        <v>148</v>
      </c>
      <c r="Q4480" s="5" t="s">
        <v>45</v>
      </c>
      <c r="R4480" s="1">
        <v>6</v>
      </c>
      <c r="S4480" s="1">
        <v>1149</v>
      </c>
      <c r="T4480">
        <v>0</v>
      </c>
      <c r="U4480" s="1">
        <v>770</v>
      </c>
      <c r="V4480" s="1">
        <v>4620</v>
      </c>
      <c r="W4480" s="1">
        <v>6894</v>
      </c>
      <c r="X4480" s="1">
        <v>2274</v>
      </c>
      <c r="Y4480" s="7">
        <v>0.329852045256745</v>
      </c>
    </row>
    <row r="4481" spans="1:25">
      <c r="A4481" t="s">
        <v>6043</v>
      </c>
      <c r="B4481" s="3" t="str">
        <f t="shared" si="138"/>
        <v>Jul</v>
      </c>
      <c r="C4481" s="3" t="str">
        <f t="shared" si="139"/>
        <v>2022</v>
      </c>
      <c r="D4481" s="3">
        <v>44771</v>
      </c>
      <c r="E4481" t="s">
        <v>3508</v>
      </c>
      <c r="F4481" t="s">
        <v>1462</v>
      </c>
      <c r="G4481" s="5" t="s">
        <v>23</v>
      </c>
      <c r="H4481" s="5" t="s">
        <v>24</v>
      </c>
      <c r="I4481" t="s">
        <v>937</v>
      </c>
      <c r="J4481" t="s">
        <v>657</v>
      </c>
      <c r="K4481" s="5" t="s">
        <v>53</v>
      </c>
      <c r="L4481" s="5" t="s">
        <v>64</v>
      </c>
      <c r="M4481" t="s">
        <v>87</v>
      </c>
      <c r="N4481" s="5" t="s">
        <v>88</v>
      </c>
      <c r="O4481" s="5" t="s">
        <v>43</v>
      </c>
      <c r="P4481" t="s">
        <v>208</v>
      </c>
      <c r="Q4481" s="5" t="s">
        <v>45</v>
      </c>
      <c r="R4481" s="1">
        <v>8</v>
      </c>
      <c r="S4481" s="1">
        <v>413</v>
      </c>
      <c r="T4481">
        <v>0.15</v>
      </c>
      <c r="U4481" s="1">
        <v>211</v>
      </c>
      <c r="V4481" s="1">
        <v>1688</v>
      </c>
      <c r="W4481" s="1">
        <v>2808.4</v>
      </c>
      <c r="X4481" s="1">
        <v>1120.4000000000001</v>
      </c>
      <c r="Y4481" s="7">
        <v>0.39894601908560035</v>
      </c>
    </row>
    <row r="4482" spans="1:25">
      <c r="A4482" t="s">
        <v>6044</v>
      </c>
      <c r="B4482" s="3" t="str">
        <f t="shared" si="138"/>
        <v>Nov</v>
      </c>
      <c r="C4482" s="3" t="str">
        <f t="shared" si="139"/>
        <v>2025</v>
      </c>
      <c r="D4482" s="3">
        <v>45975</v>
      </c>
      <c r="E4482" t="s">
        <v>2214</v>
      </c>
      <c r="F4482" t="s">
        <v>852</v>
      </c>
      <c r="G4482" s="5" t="s">
        <v>49</v>
      </c>
      <c r="H4482" s="5" t="s">
        <v>50</v>
      </c>
      <c r="I4482" t="s">
        <v>1389</v>
      </c>
      <c r="J4482" t="s">
        <v>780</v>
      </c>
      <c r="K4482" s="5" t="s">
        <v>27</v>
      </c>
      <c r="L4482" s="5" t="s">
        <v>64</v>
      </c>
      <c r="M4482" t="s">
        <v>65</v>
      </c>
      <c r="N4482" s="5" t="s">
        <v>66</v>
      </c>
      <c r="O4482" s="5" t="s">
        <v>43</v>
      </c>
      <c r="P4482" t="s">
        <v>309</v>
      </c>
      <c r="Q4482" s="5" t="s">
        <v>33</v>
      </c>
      <c r="R4482" s="1">
        <v>4</v>
      </c>
      <c r="S4482" s="1">
        <v>2681</v>
      </c>
      <c r="T4482">
        <v>0.1</v>
      </c>
      <c r="U4482" s="1">
        <v>2036</v>
      </c>
      <c r="V4482" s="1">
        <v>8144</v>
      </c>
      <c r="W4482" s="1">
        <v>9651.6</v>
      </c>
      <c r="X4482" s="1">
        <v>1507.6000000000004</v>
      </c>
      <c r="Y4482" s="7">
        <v>0.15620208048406484</v>
      </c>
    </row>
    <row r="4483" spans="1:25">
      <c r="A4483" t="s">
        <v>6045</v>
      </c>
      <c r="B4483" s="3" t="str">
        <f t="shared" ref="B4483:B4546" si="140">TEXT(D4483,"MMM")</f>
        <v>Dec</v>
      </c>
      <c r="C4483" s="3" t="str">
        <f t="shared" ref="C4483:C4546" si="141">TEXT(D4483,"YYYY")</f>
        <v>2022</v>
      </c>
      <c r="D4483" s="3">
        <v>44900</v>
      </c>
      <c r="E4483" t="s">
        <v>615</v>
      </c>
      <c r="F4483" t="s">
        <v>2017</v>
      </c>
      <c r="G4483" s="5" t="s">
        <v>106</v>
      </c>
      <c r="H4483" s="5" t="s">
        <v>107</v>
      </c>
      <c r="I4483" t="s">
        <v>168</v>
      </c>
      <c r="J4483" t="s">
        <v>601</v>
      </c>
      <c r="K4483" s="5" t="s">
        <v>73</v>
      </c>
      <c r="L4483" s="5" t="s">
        <v>42</v>
      </c>
      <c r="M4483" t="s">
        <v>87</v>
      </c>
      <c r="N4483" s="5" t="s">
        <v>88</v>
      </c>
      <c r="O4483" s="5" t="s">
        <v>31</v>
      </c>
      <c r="P4483" t="s">
        <v>159</v>
      </c>
      <c r="Q4483" s="5" t="s">
        <v>75</v>
      </c>
      <c r="R4483" s="1">
        <v>8</v>
      </c>
      <c r="S4483" s="1">
        <v>2563</v>
      </c>
      <c r="T4483">
        <v>0.2</v>
      </c>
      <c r="U4483" s="1">
        <v>1282</v>
      </c>
      <c r="V4483" s="1">
        <v>10256</v>
      </c>
      <c r="W4483" s="1">
        <v>16403.2</v>
      </c>
      <c r="X4483" s="1">
        <v>6147.2000000000007</v>
      </c>
      <c r="Y4483" s="7">
        <v>0.37475614514241129</v>
      </c>
    </row>
    <row r="4484" spans="1:25">
      <c r="A4484" t="s">
        <v>6046</v>
      </c>
      <c r="B4484" s="3" t="str">
        <f t="shared" si="140"/>
        <v>Aug</v>
      </c>
      <c r="C4484" s="3" t="str">
        <f t="shared" si="141"/>
        <v>2025</v>
      </c>
      <c r="D4484" s="3">
        <v>45885</v>
      </c>
      <c r="E4484" t="s">
        <v>91</v>
      </c>
      <c r="F4484" t="s">
        <v>151</v>
      </c>
      <c r="G4484" s="5" t="s">
        <v>61</v>
      </c>
      <c r="H4484" s="5" t="s">
        <v>50</v>
      </c>
      <c r="I4484" t="s">
        <v>25</v>
      </c>
      <c r="J4484" t="s">
        <v>1122</v>
      </c>
      <c r="K4484" s="5" t="s">
        <v>41</v>
      </c>
      <c r="L4484" s="5" t="s">
        <v>54</v>
      </c>
      <c r="M4484" t="s">
        <v>65</v>
      </c>
      <c r="N4484" s="5" t="s">
        <v>66</v>
      </c>
      <c r="O4484" s="5" t="s">
        <v>43</v>
      </c>
      <c r="P4484" t="s">
        <v>136</v>
      </c>
      <c r="Q4484" s="5" t="s">
        <v>33</v>
      </c>
      <c r="R4484" s="1">
        <v>2</v>
      </c>
      <c r="S4484" s="1">
        <v>4507</v>
      </c>
      <c r="T4484">
        <v>0.1</v>
      </c>
      <c r="U4484" s="1">
        <v>3234</v>
      </c>
      <c r="V4484" s="1">
        <v>6468</v>
      </c>
      <c r="W4484" s="1">
        <v>8112.6</v>
      </c>
      <c r="X4484" s="1">
        <v>1644.6000000000004</v>
      </c>
      <c r="Y4484" s="7">
        <v>0.20272169218253092</v>
      </c>
    </row>
    <row r="4485" spans="1:25">
      <c r="A4485" t="s">
        <v>6047</v>
      </c>
      <c r="B4485" s="3" t="str">
        <f t="shared" si="140"/>
        <v>Apr</v>
      </c>
      <c r="C4485" s="3" t="str">
        <f t="shared" si="141"/>
        <v>2022</v>
      </c>
      <c r="D4485" s="3">
        <v>44678</v>
      </c>
      <c r="E4485" t="s">
        <v>1976</v>
      </c>
      <c r="F4485" t="s">
        <v>1037</v>
      </c>
      <c r="G4485" s="5" t="s">
        <v>106</v>
      </c>
      <c r="H4485" s="5" t="s">
        <v>107</v>
      </c>
      <c r="I4485" t="s">
        <v>123</v>
      </c>
      <c r="J4485" t="s">
        <v>987</v>
      </c>
      <c r="K4485" s="5" t="s">
        <v>41</v>
      </c>
      <c r="L4485" s="5" t="s">
        <v>42</v>
      </c>
      <c r="M4485" t="s">
        <v>65</v>
      </c>
      <c r="N4485" s="5" t="s">
        <v>66</v>
      </c>
      <c r="O4485" s="5" t="s">
        <v>43</v>
      </c>
      <c r="P4485" t="s">
        <v>260</v>
      </c>
      <c r="Q4485" s="5" t="s">
        <v>75</v>
      </c>
      <c r="R4485" s="1">
        <v>6</v>
      </c>
      <c r="S4485" s="1">
        <v>2268</v>
      </c>
      <c r="T4485">
        <v>0.25</v>
      </c>
      <c r="U4485" s="1">
        <v>1350</v>
      </c>
      <c r="V4485" s="1">
        <v>8100</v>
      </c>
      <c r="W4485" s="1">
        <v>10206</v>
      </c>
      <c r="X4485" s="1">
        <v>2106</v>
      </c>
      <c r="Y4485" s="7">
        <v>0.20634920634920634</v>
      </c>
    </row>
    <row r="4486" spans="1:25">
      <c r="A4486" t="s">
        <v>6048</v>
      </c>
      <c r="B4486" s="3" t="str">
        <f t="shared" si="140"/>
        <v>Feb</v>
      </c>
      <c r="C4486" s="3" t="str">
        <f t="shared" si="141"/>
        <v>2024</v>
      </c>
      <c r="D4486" s="3">
        <v>45335</v>
      </c>
      <c r="E4486" t="s">
        <v>1115</v>
      </c>
      <c r="F4486" t="s">
        <v>1132</v>
      </c>
      <c r="G4486" s="5" t="s">
        <v>106</v>
      </c>
      <c r="H4486" s="5" t="s">
        <v>107</v>
      </c>
      <c r="I4486" t="s">
        <v>1041</v>
      </c>
      <c r="J4486" t="s">
        <v>440</v>
      </c>
      <c r="K4486" s="5" t="s">
        <v>95</v>
      </c>
      <c r="L4486" s="5" t="s">
        <v>64</v>
      </c>
      <c r="M4486" t="s">
        <v>87</v>
      </c>
      <c r="N4486" s="5" t="s">
        <v>88</v>
      </c>
      <c r="O4486" s="5" t="s">
        <v>31</v>
      </c>
      <c r="P4486" t="s">
        <v>413</v>
      </c>
      <c r="Q4486" s="5" t="s">
        <v>45</v>
      </c>
      <c r="R4486" s="1">
        <v>5</v>
      </c>
      <c r="S4486" s="1">
        <v>191</v>
      </c>
      <c r="T4486">
        <v>0</v>
      </c>
      <c r="U4486" s="1">
        <v>161</v>
      </c>
      <c r="V4486" s="1">
        <v>805</v>
      </c>
      <c r="W4486" s="1">
        <v>955</v>
      </c>
      <c r="X4486" s="1">
        <v>150</v>
      </c>
      <c r="Y4486" s="7">
        <v>0.15706806282722513</v>
      </c>
    </row>
    <row r="4487" spans="1:25">
      <c r="A4487" t="s">
        <v>6049</v>
      </c>
      <c r="B4487" s="3" t="str">
        <f t="shared" si="140"/>
        <v>Oct</v>
      </c>
      <c r="C4487" s="3" t="str">
        <f t="shared" si="141"/>
        <v>2022</v>
      </c>
      <c r="D4487" s="3">
        <v>44835</v>
      </c>
      <c r="E4487" t="s">
        <v>210</v>
      </c>
      <c r="F4487" t="s">
        <v>1553</v>
      </c>
      <c r="G4487" s="5" t="s">
        <v>61</v>
      </c>
      <c r="H4487" s="5" t="s">
        <v>50</v>
      </c>
      <c r="I4487" t="s">
        <v>631</v>
      </c>
      <c r="J4487" t="s">
        <v>642</v>
      </c>
      <c r="K4487" s="5" t="s">
        <v>73</v>
      </c>
      <c r="L4487" s="5" t="s">
        <v>28</v>
      </c>
      <c r="M4487" t="s">
        <v>55</v>
      </c>
      <c r="N4487" s="5" t="s">
        <v>56</v>
      </c>
      <c r="O4487" s="5" t="s">
        <v>31</v>
      </c>
      <c r="P4487" t="s">
        <v>332</v>
      </c>
      <c r="Q4487" s="5" t="s">
        <v>33</v>
      </c>
      <c r="R4487" s="1">
        <v>3</v>
      </c>
      <c r="S4487" s="1">
        <v>4912</v>
      </c>
      <c r="T4487">
        <v>0.25</v>
      </c>
      <c r="U4487" s="1">
        <v>3849</v>
      </c>
      <c r="V4487" s="1">
        <v>11547</v>
      </c>
      <c r="W4487" s="1">
        <v>11052</v>
      </c>
      <c r="X4487" s="1">
        <v>-495</v>
      </c>
      <c r="Y4487" s="7">
        <v>-4.4788273615635178E-2</v>
      </c>
    </row>
    <row r="4488" spans="1:25">
      <c r="A4488" t="s">
        <v>6050</v>
      </c>
      <c r="B4488" s="3" t="str">
        <f t="shared" si="140"/>
        <v>Feb</v>
      </c>
      <c r="C4488" s="3" t="str">
        <f t="shared" si="141"/>
        <v>2022</v>
      </c>
      <c r="D4488" s="3">
        <v>44609</v>
      </c>
      <c r="E4488" t="s">
        <v>453</v>
      </c>
      <c r="F4488" t="s">
        <v>1020</v>
      </c>
      <c r="G4488" s="5" t="s">
        <v>61</v>
      </c>
      <c r="H4488" s="5" t="s">
        <v>50</v>
      </c>
      <c r="I4488" t="s">
        <v>596</v>
      </c>
      <c r="J4488" t="s">
        <v>1038</v>
      </c>
      <c r="K4488" s="5" t="s">
        <v>95</v>
      </c>
      <c r="L4488" s="5" t="s">
        <v>116</v>
      </c>
      <c r="M4488" t="s">
        <v>65</v>
      </c>
      <c r="N4488" s="5" t="s">
        <v>66</v>
      </c>
      <c r="O4488" s="5" t="s">
        <v>43</v>
      </c>
      <c r="P4488" t="s">
        <v>931</v>
      </c>
      <c r="Q4488" s="5" t="s">
        <v>33</v>
      </c>
      <c r="R4488" s="1">
        <v>3</v>
      </c>
      <c r="S4488" s="1">
        <v>1585</v>
      </c>
      <c r="T4488">
        <v>0</v>
      </c>
      <c r="U4488" s="1">
        <v>1079</v>
      </c>
      <c r="V4488" s="1">
        <v>3237</v>
      </c>
      <c r="W4488" s="1">
        <v>4755</v>
      </c>
      <c r="X4488" s="1">
        <v>1518</v>
      </c>
      <c r="Y4488" s="7">
        <v>0.3192429022082019</v>
      </c>
    </row>
    <row r="4489" spans="1:25">
      <c r="A4489" t="s">
        <v>6051</v>
      </c>
      <c r="B4489" s="3" t="str">
        <f t="shared" si="140"/>
        <v>Sep</v>
      </c>
      <c r="C4489" s="3" t="str">
        <f t="shared" si="141"/>
        <v>2023</v>
      </c>
      <c r="D4489" s="3">
        <v>45170</v>
      </c>
      <c r="E4489" t="s">
        <v>851</v>
      </c>
      <c r="F4489" t="s">
        <v>3191</v>
      </c>
      <c r="G4489" s="5" t="s">
        <v>61</v>
      </c>
      <c r="H4489" s="5" t="s">
        <v>50</v>
      </c>
      <c r="I4489" t="s">
        <v>146</v>
      </c>
      <c r="J4489" t="s">
        <v>2227</v>
      </c>
      <c r="K4489" s="5" t="s">
        <v>41</v>
      </c>
      <c r="L4489" s="5" t="s">
        <v>64</v>
      </c>
      <c r="M4489" t="s">
        <v>87</v>
      </c>
      <c r="N4489" s="5" t="s">
        <v>88</v>
      </c>
      <c r="O4489" s="5" t="s">
        <v>43</v>
      </c>
      <c r="P4489" t="s">
        <v>57</v>
      </c>
      <c r="Q4489" s="5" t="s">
        <v>75</v>
      </c>
      <c r="R4489" s="1">
        <v>8</v>
      </c>
      <c r="S4489" s="1">
        <v>1778</v>
      </c>
      <c r="T4489">
        <v>0.1</v>
      </c>
      <c r="U4489" s="1">
        <v>957</v>
      </c>
      <c r="V4489" s="1">
        <v>7656</v>
      </c>
      <c r="W4489" s="1">
        <v>12801.6</v>
      </c>
      <c r="X4489" s="1">
        <v>5145.6000000000004</v>
      </c>
      <c r="Y4489" s="7">
        <v>0.40194975628046498</v>
      </c>
    </row>
    <row r="4490" spans="1:25">
      <c r="A4490" t="s">
        <v>6052</v>
      </c>
      <c r="B4490" s="3" t="str">
        <f t="shared" si="140"/>
        <v>Jul</v>
      </c>
      <c r="C4490" s="3" t="str">
        <f t="shared" si="141"/>
        <v>2024</v>
      </c>
      <c r="D4490" s="3">
        <v>45475</v>
      </c>
      <c r="E4490" t="s">
        <v>1055</v>
      </c>
      <c r="F4490" t="s">
        <v>694</v>
      </c>
      <c r="G4490" s="5" t="s">
        <v>61</v>
      </c>
      <c r="H4490" s="5" t="s">
        <v>50</v>
      </c>
      <c r="I4490" t="s">
        <v>25</v>
      </c>
      <c r="J4490" t="s">
        <v>1170</v>
      </c>
      <c r="K4490" s="5" t="s">
        <v>95</v>
      </c>
      <c r="L4490" s="5" t="s">
        <v>42</v>
      </c>
      <c r="M4490" t="s">
        <v>65</v>
      </c>
      <c r="N4490" s="5" t="s">
        <v>66</v>
      </c>
      <c r="O4490" s="5" t="s">
        <v>31</v>
      </c>
      <c r="P4490" t="s">
        <v>260</v>
      </c>
      <c r="Q4490" s="5" t="s">
        <v>75</v>
      </c>
      <c r="R4490" s="1">
        <v>2</v>
      </c>
      <c r="S4490" s="1">
        <v>4155</v>
      </c>
      <c r="T4490">
        <v>0.15</v>
      </c>
      <c r="U4490" s="1">
        <v>2755</v>
      </c>
      <c r="V4490" s="1">
        <v>5510</v>
      </c>
      <c r="W4490" s="1">
        <v>7063.5</v>
      </c>
      <c r="X4490" s="1">
        <v>1553.5</v>
      </c>
      <c r="Y4490" s="7">
        <v>0.21993346074892051</v>
      </c>
    </row>
    <row r="4491" spans="1:25">
      <c r="A4491" t="s">
        <v>6053</v>
      </c>
      <c r="B4491" s="3" t="str">
        <f t="shared" si="140"/>
        <v>Oct</v>
      </c>
      <c r="C4491" s="3" t="str">
        <f t="shared" si="141"/>
        <v>2024</v>
      </c>
      <c r="D4491" s="3">
        <v>45580</v>
      </c>
      <c r="E4491" t="s">
        <v>659</v>
      </c>
      <c r="F4491" t="s">
        <v>890</v>
      </c>
      <c r="G4491" s="5" t="s">
        <v>106</v>
      </c>
      <c r="H4491" s="5" t="s">
        <v>107</v>
      </c>
      <c r="I4491" t="s">
        <v>226</v>
      </c>
      <c r="J4491" t="s">
        <v>1178</v>
      </c>
      <c r="K4491" s="5" t="s">
        <v>73</v>
      </c>
      <c r="L4491" s="5" t="s">
        <v>64</v>
      </c>
      <c r="M4491" t="s">
        <v>117</v>
      </c>
      <c r="N4491" s="5" t="s">
        <v>118</v>
      </c>
      <c r="O4491" s="5" t="s">
        <v>43</v>
      </c>
      <c r="P4491" t="s">
        <v>74</v>
      </c>
      <c r="Q4491" s="5" t="s">
        <v>33</v>
      </c>
      <c r="R4491" s="1">
        <v>4</v>
      </c>
      <c r="S4491" s="1">
        <v>2658</v>
      </c>
      <c r="T4491">
        <v>0.1</v>
      </c>
      <c r="U4491" s="1">
        <v>1920</v>
      </c>
      <c r="V4491" s="1">
        <v>7680</v>
      </c>
      <c r="W4491" s="1">
        <v>9568.8000000000011</v>
      </c>
      <c r="X4491" s="1">
        <v>1888.8000000000011</v>
      </c>
      <c r="Y4491" s="7">
        <v>0.19739152244795594</v>
      </c>
    </row>
    <row r="4492" spans="1:25">
      <c r="A4492" t="s">
        <v>6054</v>
      </c>
      <c r="B4492" s="3" t="str">
        <f t="shared" si="140"/>
        <v>Mar</v>
      </c>
      <c r="C4492" s="3" t="str">
        <f t="shared" si="141"/>
        <v>2025</v>
      </c>
      <c r="D4492" s="3">
        <v>45730</v>
      </c>
      <c r="E4492" t="s">
        <v>98</v>
      </c>
      <c r="F4492" t="s">
        <v>953</v>
      </c>
      <c r="G4492" s="5" t="s">
        <v>23</v>
      </c>
      <c r="H4492" s="5" t="s">
        <v>24</v>
      </c>
      <c r="I4492" t="s">
        <v>330</v>
      </c>
      <c r="J4492" t="s">
        <v>349</v>
      </c>
      <c r="K4492" s="5" t="s">
        <v>73</v>
      </c>
      <c r="L4492" s="5" t="s">
        <v>116</v>
      </c>
      <c r="M4492" t="s">
        <v>87</v>
      </c>
      <c r="N4492" s="5" t="s">
        <v>88</v>
      </c>
      <c r="O4492" s="5" t="s">
        <v>31</v>
      </c>
      <c r="P4492" t="s">
        <v>1180</v>
      </c>
      <c r="Q4492" s="5" t="s">
        <v>45</v>
      </c>
      <c r="R4492" s="1">
        <v>8</v>
      </c>
      <c r="S4492" s="1">
        <v>1091</v>
      </c>
      <c r="T4492">
        <v>0.1</v>
      </c>
      <c r="U4492" s="1">
        <v>635</v>
      </c>
      <c r="V4492" s="1">
        <v>5080</v>
      </c>
      <c r="W4492" s="1">
        <v>7855.2</v>
      </c>
      <c r="X4492" s="1">
        <v>2775.2</v>
      </c>
      <c r="Y4492" s="7">
        <v>0.3532946328546695</v>
      </c>
    </row>
    <row r="4493" spans="1:25">
      <c r="A4493" t="s">
        <v>6055</v>
      </c>
      <c r="B4493" s="3" t="str">
        <f t="shared" si="140"/>
        <v>Nov</v>
      </c>
      <c r="C4493" s="3" t="str">
        <f t="shared" si="141"/>
        <v>2024</v>
      </c>
      <c r="D4493" s="3">
        <v>45611</v>
      </c>
      <c r="E4493" t="s">
        <v>608</v>
      </c>
      <c r="F4493" t="s">
        <v>2102</v>
      </c>
      <c r="G4493" s="5" t="s">
        <v>49</v>
      </c>
      <c r="H4493" s="5" t="s">
        <v>50</v>
      </c>
      <c r="I4493" t="s">
        <v>884</v>
      </c>
      <c r="J4493" t="s">
        <v>815</v>
      </c>
      <c r="K4493" s="5" t="s">
        <v>53</v>
      </c>
      <c r="L4493" s="5" t="s">
        <v>28</v>
      </c>
      <c r="M4493" t="s">
        <v>55</v>
      </c>
      <c r="N4493" s="5" t="s">
        <v>56</v>
      </c>
      <c r="O4493" s="5" t="s">
        <v>43</v>
      </c>
      <c r="P4493" t="s">
        <v>186</v>
      </c>
      <c r="Q4493" s="5" t="s">
        <v>45</v>
      </c>
      <c r="R4493" s="1">
        <v>6</v>
      </c>
      <c r="S4493" s="1">
        <v>458</v>
      </c>
      <c r="T4493">
        <v>0.2</v>
      </c>
      <c r="U4493" s="1">
        <v>367</v>
      </c>
      <c r="V4493" s="1">
        <v>2202</v>
      </c>
      <c r="W4493" s="1">
        <v>2198.4</v>
      </c>
      <c r="X4493" s="1">
        <v>-3.5999999999999091</v>
      </c>
      <c r="Y4493" s="7">
        <v>-1.6375545851527969E-3</v>
      </c>
    </row>
    <row r="4494" spans="1:25">
      <c r="A4494" t="s">
        <v>6056</v>
      </c>
      <c r="B4494" s="3" t="str">
        <f t="shared" si="140"/>
        <v>Mar</v>
      </c>
      <c r="C4494" s="3" t="str">
        <f t="shared" si="141"/>
        <v>2025</v>
      </c>
      <c r="D4494" s="3">
        <v>45747</v>
      </c>
      <c r="E4494" t="s">
        <v>1343</v>
      </c>
      <c r="F4494" t="s">
        <v>830</v>
      </c>
      <c r="G4494" s="5" t="s">
        <v>49</v>
      </c>
      <c r="H4494" s="5" t="s">
        <v>50</v>
      </c>
      <c r="I4494" t="s">
        <v>71</v>
      </c>
      <c r="J4494" t="s">
        <v>606</v>
      </c>
      <c r="K4494" s="5" t="s">
        <v>73</v>
      </c>
      <c r="L4494" s="5" t="s">
        <v>54</v>
      </c>
      <c r="M4494" t="s">
        <v>65</v>
      </c>
      <c r="N4494" s="5" t="s">
        <v>66</v>
      </c>
      <c r="O4494" s="5" t="s">
        <v>31</v>
      </c>
      <c r="P4494" t="s">
        <v>320</v>
      </c>
      <c r="Q4494" s="5" t="s">
        <v>33</v>
      </c>
      <c r="R4494" s="1">
        <v>1</v>
      </c>
      <c r="S4494" s="1">
        <v>4385</v>
      </c>
      <c r="T4494">
        <v>0.2</v>
      </c>
      <c r="U4494" s="1">
        <v>2194</v>
      </c>
      <c r="V4494" s="1">
        <v>2194</v>
      </c>
      <c r="W4494" s="1">
        <v>3508</v>
      </c>
      <c r="X4494" s="1">
        <v>1314</v>
      </c>
      <c r="Y4494" s="7">
        <v>0.37457240592930446</v>
      </c>
    </row>
    <row r="4495" spans="1:25">
      <c r="A4495" t="s">
        <v>6057</v>
      </c>
      <c r="B4495" s="3" t="str">
        <f t="shared" si="140"/>
        <v>Feb</v>
      </c>
      <c r="C4495" s="3" t="str">
        <f t="shared" si="141"/>
        <v>2023</v>
      </c>
      <c r="D4495" s="3">
        <v>44975</v>
      </c>
      <c r="E4495" t="s">
        <v>1899</v>
      </c>
      <c r="F4495" t="s">
        <v>2792</v>
      </c>
      <c r="G4495" s="5" t="s">
        <v>106</v>
      </c>
      <c r="H4495" s="5" t="s">
        <v>107</v>
      </c>
      <c r="I4495" t="s">
        <v>231</v>
      </c>
      <c r="J4495" t="s">
        <v>622</v>
      </c>
      <c r="K4495" s="5" t="s">
        <v>73</v>
      </c>
      <c r="L4495" s="5" t="s">
        <v>64</v>
      </c>
      <c r="M4495" t="s">
        <v>65</v>
      </c>
      <c r="N4495" s="5" t="s">
        <v>66</v>
      </c>
      <c r="O4495" s="5" t="s">
        <v>43</v>
      </c>
      <c r="P4495" t="s">
        <v>131</v>
      </c>
      <c r="Q4495" s="5" t="s">
        <v>75</v>
      </c>
      <c r="R4495" s="1">
        <v>3</v>
      </c>
      <c r="S4495" s="1">
        <v>4990</v>
      </c>
      <c r="T4495">
        <v>0.15</v>
      </c>
      <c r="U4495" s="1">
        <v>3095</v>
      </c>
      <c r="V4495" s="1">
        <v>9285</v>
      </c>
      <c r="W4495" s="1">
        <v>12724.5</v>
      </c>
      <c r="X4495" s="1">
        <v>3439.5</v>
      </c>
      <c r="Y4495" s="7">
        <v>0.2703053165153837</v>
      </c>
    </row>
    <row r="4496" spans="1:25">
      <c r="A4496" t="s">
        <v>6058</v>
      </c>
      <c r="B4496" s="3" t="str">
        <f t="shared" si="140"/>
        <v>Apr</v>
      </c>
      <c r="C4496" s="3" t="str">
        <f t="shared" si="141"/>
        <v>2022</v>
      </c>
      <c r="D4496" s="3">
        <v>44656</v>
      </c>
      <c r="E4496" t="s">
        <v>2162</v>
      </c>
      <c r="F4496" t="s">
        <v>873</v>
      </c>
      <c r="G4496" s="5" t="s">
        <v>23</v>
      </c>
      <c r="H4496" s="5" t="s">
        <v>24</v>
      </c>
      <c r="I4496" t="s">
        <v>367</v>
      </c>
      <c r="J4496" t="s">
        <v>688</v>
      </c>
      <c r="K4496" s="5" t="s">
        <v>95</v>
      </c>
      <c r="L4496" s="5" t="s">
        <v>54</v>
      </c>
      <c r="M4496" t="s">
        <v>65</v>
      </c>
      <c r="N4496" s="5" t="s">
        <v>66</v>
      </c>
      <c r="O4496" s="5" t="s">
        <v>43</v>
      </c>
      <c r="P4496" t="s">
        <v>67</v>
      </c>
      <c r="Q4496" s="5" t="s">
        <v>33</v>
      </c>
      <c r="R4496" s="1">
        <v>4</v>
      </c>
      <c r="S4496" s="1">
        <v>2612</v>
      </c>
      <c r="T4496">
        <v>0</v>
      </c>
      <c r="U4496" s="1">
        <v>1630</v>
      </c>
      <c r="V4496" s="1">
        <v>6520</v>
      </c>
      <c r="W4496" s="1">
        <v>10448</v>
      </c>
      <c r="X4496" s="1">
        <v>3928</v>
      </c>
      <c r="Y4496" s="7">
        <v>0.37595712098009187</v>
      </c>
    </row>
    <row r="4497" spans="1:25">
      <c r="A4497" t="s">
        <v>6059</v>
      </c>
      <c r="B4497" s="3" t="str">
        <f t="shared" si="140"/>
        <v>May</v>
      </c>
      <c r="C4497" s="3" t="str">
        <f t="shared" si="141"/>
        <v>2023</v>
      </c>
      <c r="D4497" s="3">
        <v>45047</v>
      </c>
      <c r="E4497" t="s">
        <v>462</v>
      </c>
      <c r="F4497" t="s">
        <v>737</v>
      </c>
      <c r="G4497" s="5" t="s">
        <v>61</v>
      </c>
      <c r="H4497" s="5" t="s">
        <v>50</v>
      </c>
      <c r="I4497" t="s">
        <v>168</v>
      </c>
      <c r="J4497" t="s">
        <v>2175</v>
      </c>
      <c r="K4497" s="5" t="s">
        <v>27</v>
      </c>
      <c r="L4497" s="5" t="s">
        <v>64</v>
      </c>
      <c r="M4497" t="s">
        <v>55</v>
      </c>
      <c r="N4497" s="5" t="s">
        <v>56</v>
      </c>
      <c r="O4497" s="5" t="s">
        <v>43</v>
      </c>
      <c r="P4497" t="s">
        <v>417</v>
      </c>
      <c r="Q4497" s="5" t="s">
        <v>45</v>
      </c>
      <c r="R4497" s="1">
        <v>2</v>
      </c>
      <c r="S4497" s="1">
        <v>2310</v>
      </c>
      <c r="T4497">
        <v>0.05</v>
      </c>
      <c r="U4497" s="1">
        <v>1870</v>
      </c>
      <c r="V4497" s="1">
        <v>3740</v>
      </c>
      <c r="W4497" s="1">
        <v>4389</v>
      </c>
      <c r="X4497" s="1">
        <v>649</v>
      </c>
      <c r="Y4497" s="7">
        <v>0.14786967418546365</v>
      </c>
    </row>
    <row r="4498" spans="1:25">
      <c r="A4498" t="s">
        <v>6060</v>
      </c>
      <c r="B4498" s="3" t="str">
        <f t="shared" si="140"/>
        <v>Nov</v>
      </c>
      <c r="C4498" s="3" t="str">
        <f t="shared" si="141"/>
        <v>2023</v>
      </c>
      <c r="D4498" s="3">
        <v>45257</v>
      </c>
      <c r="E4498" t="s">
        <v>1284</v>
      </c>
      <c r="F4498" t="s">
        <v>1736</v>
      </c>
      <c r="G4498" s="5" t="s">
        <v>37</v>
      </c>
      <c r="H4498" s="5" t="s">
        <v>38</v>
      </c>
      <c r="I4498" t="s">
        <v>848</v>
      </c>
      <c r="J4498" t="s">
        <v>721</v>
      </c>
      <c r="K4498" s="5" t="s">
        <v>95</v>
      </c>
      <c r="L4498" s="5" t="s">
        <v>42</v>
      </c>
      <c r="M4498" t="s">
        <v>29</v>
      </c>
      <c r="N4498" s="5" t="s">
        <v>30</v>
      </c>
      <c r="O4498" s="5" t="s">
        <v>31</v>
      </c>
      <c r="P4498" t="s">
        <v>192</v>
      </c>
      <c r="Q4498" s="5" t="s">
        <v>45</v>
      </c>
      <c r="R4498" s="1">
        <v>3</v>
      </c>
      <c r="S4498" s="1">
        <v>890</v>
      </c>
      <c r="T4498">
        <v>0</v>
      </c>
      <c r="U4498" s="1">
        <v>453</v>
      </c>
      <c r="V4498" s="1">
        <v>1359</v>
      </c>
      <c r="W4498" s="1">
        <v>2670</v>
      </c>
      <c r="X4498" s="1">
        <v>1311</v>
      </c>
      <c r="Y4498" s="7">
        <v>0.49101123595505619</v>
      </c>
    </row>
    <row r="4499" spans="1:25">
      <c r="A4499" t="s">
        <v>6061</v>
      </c>
      <c r="B4499" s="3" t="str">
        <f t="shared" si="140"/>
        <v>Sep</v>
      </c>
      <c r="C4499" s="3" t="str">
        <f t="shared" si="141"/>
        <v>2023</v>
      </c>
      <c r="D4499" s="3">
        <v>45172</v>
      </c>
      <c r="E4499" t="s">
        <v>262</v>
      </c>
      <c r="F4499" t="s">
        <v>588</v>
      </c>
      <c r="G4499" s="5" t="s">
        <v>106</v>
      </c>
      <c r="H4499" s="5" t="s">
        <v>107</v>
      </c>
      <c r="I4499" t="s">
        <v>430</v>
      </c>
      <c r="J4499" t="s">
        <v>130</v>
      </c>
      <c r="K4499" s="5" t="s">
        <v>53</v>
      </c>
      <c r="L4499" s="5" t="s">
        <v>64</v>
      </c>
      <c r="M4499" t="s">
        <v>87</v>
      </c>
      <c r="N4499" s="5" t="s">
        <v>88</v>
      </c>
      <c r="O4499" s="5" t="s">
        <v>31</v>
      </c>
      <c r="P4499" t="s">
        <v>522</v>
      </c>
      <c r="Q4499" s="5" t="s">
        <v>33</v>
      </c>
      <c r="R4499" s="1">
        <v>4</v>
      </c>
      <c r="S4499" s="1">
        <v>2559</v>
      </c>
      <c r="T4499">
        <v>0.25</v>
      </c>
      <c r="U4499" s="1">
        <v>1798</v>
      </c>
      <c r="V4499" s="1">
        <v>7192</v>
      </c>
      <c r="W4499" s="1">
        <v>7677</v>
      </c>
      <c r="X4499" s="1">
        <v>485</v>
      </c>
      <c r="Y4499" s="7">
        <v>6.3175719682167508E-2</v>
      </c>
    </row>
    <row r="4500" spans="1:25">
      <c r="A4500" t="s">
        <v>6062</v>
      </c>
      <c r="B4500" s="3" t="str">
        <f t="shared" si="140"/>
        <v>Jun</v>
      </c>
      <c r="C4500" s="3" t="str">
        <f t="shared" si="141"/>
        <v>2025</v>
      </c>
      <c r="D4500" s="3">
        <v>45832</v>
      </c>
      <c r="E4500" t="s">
        <v>916</v>
      </c>
      <c r="F4500" t="s">
        <v>1285</v>
      </c>
      <c r="G4500" s="5" t="s">
        <v>49</v>
      </c>
      <c r="H4500" s="5" t="s">
        <v>50</v>
      </c>
      <c r="I4500" t="s">
        <v>504</v>
      </c>
      <c r="J4500" t="s">
        <v>164</v>
      </c>
      <c r="K4500" s="5" t="s">
        <v>27</v>
      </c>
      <c r="L4500" s="5" t="s">
        <v>28</v>
      </c>
      <c r="M4500" t="s">
        <v>87</v>
      </c>
      <c r="N4500" s="5" t="s">
        <v>88</v>
      </c>
      <c r="O4500" s="5" t="s">
        <v>43</v>
      </c>
      <c r="P4500" t="s">
        <v>67</v>
      </c>
      <c r="Q4500" s="5" t="s">
        <v>45</v>
      </c>
      <c r="R4500" s="1">
        <v>6</v>
      </c>
      <c r="S4500" s="1">
        <v>2697</v>
      </c>
      <c r="T4500">
        <v>0.15</v>
      </c>
      <c r="U4500" s="1">
        <v>1772</v>
      </c>
      <c r="V4500" s="1">
        <v>10632</v>
      </c>
      <c r="W4500" s="1">
        <v>13754.699999999999</v>
      </c>
      <c r="X4500" s="1">
        <v>3122.6999999999989</v>
      </c>
      <c r="Y4500" s="7">
        <v>0.22702785229775999</v>
      </c>
    </row>
    <row r="4501" spans="1:25">
      <c r="A4501" t="s">
        <v>6063</v>
      </c>
      <c r="B4501" s="3" t="str">
        <f t="shared" si="140"/>
        <v>Mar</v>
      </c>
      <c r="C4501" s="3" t="str">
        <f t="shared" si="141"/>
        <v>2025</v>
      </c>
      <c r="D4501" s="3">
        <v>45739</v>
      </c>
      <c r="E4501" t="s">
        <v>361</v>
      </c>
      <c r="F4501" t="s">
        <v>271</v>
      </c>
      <c r="G4501" s="5" t="s">
        <v>23</v>
      </c>
      <c r="H4501" s="5" t="s">
        <v>24</v>
      </c>
      <c r="I4501" t="s">
        <v>844</v>
      </c>
      <c r="J4501" t="s">
        <v>349</v>
      </c>
      <c r="K4501" s="5" t="s">
        <v>73</v>
      </c>
      <c r="L4501" s="5" t="s">
        <v>116</v>
      </c>
      <c r="M4501" t="s">
        <v>87</v>
      </c>
      <c r="N4501" s="5" t="s">
        <v>88</v>
      </c>
      <c r="O4501" s="5" t="s">
        <v>31</v>
      </c>
      <c r="P4501" t="s">
        <v>44</v>
      </c>
      <c r="Q4501" s="5" t="s">
        <v>45</v>
      </c>
      <c r="R4501" s="1">
        <v>4</v>
      </c>
      <c r="S4501" s="1">
        <v>710</v>
      </c>
      <c r="T4501">
        <v>0.2</v>
      </c>
      <c r="U4501" s="1">
        <v>600</v>
      </c>
      <c r="V4501" s="1">
        <v>2400</v>
      </c>
      <c r="W4501" s="1">
        <v>2272</v>
      </c>
      <c r="X4501" s="1">
        <v>-128</v>
      </c>
      <c r="Y4501" s="7">
        <v>-5.6338028169014086E-2</v>
      </c>
    </row>
    <row r="4502" spans="1:25">
      <c r="A4502" t="s">
        <v>6064</v>
      </c>
      <c r="B4502" s="3" t="str">
        <f t="shared" si="140"/>
        <v>Jun</v>
      </c>
      <c r="C4502" s="3" t="str">
        <f t="shared" si="141"/>
        <v>2022</v>
      </c>
      <c r="D4502" s="3">
        <v>44713</v>
      </c>
      <c r="E4502" t="s">
        <v>2243</v>
      </c>
      <c r="F4502" t="s">
        <v>1231</v>
      </c>
      <c r="G4502" s="5" t="s">
        <v>61</v>
      </c>
      <c r="H4502" s="5" t="s">
        <v>50</v>
      </c>
      <c r="I4502" t="s">
        <v>307</v>
      </c>
      <c r="J4502" t="s">
        <v>1091</v>
      </c>
      <c r="K4502" s="5" t="s">
        <v>53</v>
      </c>
      <c r="L4502" s="5" t="s">
        <v>28</v>
      </c>
      <c r="M4502" t="s">
        <v>65</v>
      </c>
      <c r="N4502" s="5" t="s">
        <v>66</v>
      </c>
      <c r="O4502" s="5" t="s">
        <v>31</v>
      </c>
      <c r="P4502" t="s">
        <v>74</v>
      </c>
      <c r="Q4502" s="5" t="s">
        <v>33</v>
      </c>
      <c r="R4502" s="1">
        <v>8</v>
      </c>
      <c r="S4502" s="1">
        <v>1616</v>
      </c>
      <c r="T4502">
        <v>0.25</v>
      </c>
      <c r="U4502" s="1">
        <v>1354</v>
      </c>
      <c r="V4502" s="1">
        <v>10832</v>
      </c>
      <c r="W4502" s="1">
        <v>9696</v>
      </c>
      <c r="X4502" s="1">
        <v>-1136</v>
      </c>
      <c r="Y4502" s="7">
        <v>-0.11716171617161716</v>
      </c>
    </row>
    <row r="4503" spans="1:25">
      <c r="A4503" t="s">
        <v>6065</v>
      </c>
      <c r="B4503" s="3" t="str">
        <f t="shared" si="140"/>
        <v>Feb</v>
      </c>
      <c r="C4503" s="3" t="str">
        <f t="shared" si="141"/>
        <v>2022</v>
      </c>
      <c r="D4503" s="3">
        <v>44615</v>
      </c>
      <c r="E4503" t="s">
        <v>3306</v>
      </c>
      <c r="F4503" t="s">
        <v>1352</v>
      </c>
      <c r="G4503" s="5" t="s">
        <v>49</v>
      </c>
      <c r="H4503" s="5" t="s">
        <v>50</v>
      </c>
      <c r="I4503" t="s">
        <v>2117</v>
      </c>
      <c r="J4503" t="s">
        <v>910</v>
      </c>
      <c r="K4503" s="5" t="s">
        <v>95</v>
      </c>
      <c r="L4503" s="5" t="s">
        <v>54</v>
      </c>
      <c r="M4503" t="s">
        <v>65</v>
      </c>
      <c r="N4503" s="5" t="s">
        <v>66</v>
      </c>
      <c r="O4503" s="5" t="s">
        <v>43</v>
      </c>
      <c r="P4503" t="s">
        <v>119</v>
      </c>
      <c r="Q4503" s="5" t="s">
        <v>33</v>
      </c>
      <c r="R4503" s="1">
        <v>1</v>
      </c>
      <c r="S4503" s="1">
        <v>3460</v>
      </c>
      <c r="T4503">
        <v>0.15</v>
      </c>
      <c r="U4503" s="1">
        <v>2870</v>
      </c>
      <c r="V4503" s="1">
        <v>2870</v>
      </c>
      <c r="W4503" s="1">
        <v>2941</v>
      </c>
      <c r="X4503" s="1">
        <v>71</v>
      </c>
      <c r="Y4503" s="7">
        <v>2.4141448486909214E-2</v>
      </c>
    </row>
    <row r="4504" spans="1:25">
      <c r="A4504" t="s">
        <v>6066</v>
      </c>
      <c r="B4504" s="3" t="str">
        <f t="shared" si="140"/>
        <v>Sep</v>
      </c>
      <c r="C4504" s="3" t="str">
        <f t="shared" si="141"/>
        <v>2025</v>
      </c>
      <c r="D4504" s="3">
        <v>45915</v>
      </c>
      <c r="E4504" t="s">
        <v>3423</v>
      </c>
      <c r="F4504" t="s">
        <v>2109</v>
      </c>
      <c r="G4504" s="5" t="s">
        <v>37</v>
      </c>
      <c r="H4504" s="5" t="s">
        <v>38</v>
      </c>
      <c r="I4504" t="s">
        <v>1376</v>
      </c>
      <c r="J4504" t="s">
        <v>1584</v>
      </c>
      <c r="K4504" s="5" t="s">
        <v>27</v>
      </c>
      <c r="L4504" s="5" t="s">
        <v>64</v>
      </c>
      <c r="M4504" t="s">
        <v>65</v>
      </c>
      <c r="N4504" s="5" t="s">
        <v>66</v>
      </c>
      <c r="O4504" s="5" t="s">
        <v>31</v>
      </c>
      <c r="P4504" t="s">
        <v>931</v>
      </c>
      <c r="Q4504" s="5" t="s">
        <v>75</v>
      </c>
      <c r="R4504" s="1">
        <v>2</v>
      </c>
      <c r="S4504" s="1">
        <v>1523</v>
      </c>
      <c r="T4504">
        <v>0.15</v>
      </c>
      <c r="U4504" s="1">
        <v>836</v>
      </c>
      <c r="V4504" s="1">
        <v>1672</v>
      </c>
      <c r="W4504" s="1">
        <v>2589.1</v>
      </c>
      <c r="X4504" s="1">
        <v>917.09999999999991</v>
      </c>
      <c r="Y4504" s="7">
        <v>0.35421575064694294</v>
      </c>
    </row>
    <row r="4505" spans="1:25">
      <c r="A4505" t="s">
        <v>6067</v>
      </c>
      <c r="B4505" s="3" t="str">
        <f t="shared" si="140"/>
        <v>May</v>
      </c>
      <c r="C4505" s="3" t="str">
        <f t="shared" si="141"/>
        <v>2025</v>
      </c>
      <c r="D4505" s="3">
        <v>45803</v>
      </c>
      <c r="E4505" t="s">
        <v>155</v>
      </c>
      <c r="F4505" t="s">
        <v>2671</v>
      </c>
      <c r="G4505" s="5" t="s">
        <v>61</v>
      </c>
      <c r="H4505" s="5" t="s">
        <v>50</v>
      </c>
      <c r="I4505" t="s">
        <v>568</v>
      </c>
      <c r="J4505" t="s">
        <v>284</v>
      </c>
      <c r="K4505" s="5" t="s">
        <v>73</v>
      </c>
      <c r="L4505" s="5" t="s">
        <v>64</v>
      </c>
      <c r="M4505" t="s">
        <v>117</v>
      </c>
      <c r="N4505" s="5" t="s">
        <v>118</v>
      </c>
      <c r="O4505" s="5" t="s">
        <v>31</v>
      </c>
      <c r="P4505" t="s">
        <v>274</v>
      </c>
      <c r="Q4505" s="5" t="s">
        <v>33</v>
      </c>
      <c r="R4505" s="1">
        <v>5</v>
      </c>
      <c r="S4505" s="1">
        <v>3969</v>
      </c>
      <c r="T4505">
        <v>0.25</v>
      </c>
      <c r="U4505" s="1">
        <v>2325</v>
      </c>
      <c r="V4505" s="1">
        <v>11625</v>
      </c>
      <c r="W4505" s="1">
        <v>14883.75</v>
      </c>
      <c r="X4505" s="1">
        <v>3258.75</v>
      </c>
      <c r="Y4505" s="7">
        <v>0.21894683799445705</v>
      </c>
    </row>
    <row r="4506" spans="1:25">
      <c r="A4506" t="s">
        <v>6068</v>
      </c>
      <c r="B4506" s="3" t="str">
        <f t="shared" si="140"/>
        <v>May</v>
      </c>
      <c r="C4506" s="3" t="str">
        <f t="shared" si="141"/>
        <v>2023</v>
      </c>
      <c r="D4506" s="3">
        <v>45070</v>
      </c>
      <c r="E4506" t="s">
        <v>1535</v>
      </c>
      <c r="F4506" t="s">
        <v>2072</v>
      </c>
      <c r="G4506" s="5" t="s">
        <v>37</v>
      </c>
      <c r="H4506" s="5" t="s">
        <v>38</v>
      </c>
      <c r="I4506" t="s">
        <v>705</v>
      </c>
      <c r="J4506" t="s">
        <v>440</v>
      </c>
      <c r="K4506" s="5" t="s">
        <v>95</v>
      </c>
      <c r="L4506" s="5" t="s">
        <v>54</v>
      </c>
      <c r="M4506" t="s">
        <v>65</v>
      </c>
      <c r="N4506" s="5" t="s">
        <v>66</v>
      </c>
      <c r="O4506" s="5" t="s">
        <v>31</v>
      </c>
      <c r="P4506" t="s">
        <v>295</v>
      </c>
      <c r="Q4506" s="5" t="s">
        <v>33</v>
      </c>
      <c r="R4506" s="1">
        <v>4</v>
      </c>
      <c r="S4506" s="1">
        <v>3070</v>
      </c>
      <c r="T4506">
        <v>0.2</v>
      </c>
      <c r="U4506" s="1">
        <v>1837</v>
      </c>
      <c r="V4506" s="1">
        <v>7348</v>
      </c>
      <c r="W4506" s="1">
        <v>9824</v>
      </c>
      <c r="X4506" s="1">
        <v>2476</v>
      </c>
      <c r="Y4506" s="7">
        <v>0.25203583061889251</v>
      </c>
    </row>
    <row r="4507" spans="1:25">
      <c r="A4507" t="s">
        <v>6069</v>
      </c>
      <c r="B4507" s="3" t="str">
        <f t="shared" si="140"/>
        <v>Nov</v>
      </c>
      <c r="C4507" s="3" t="str">
        <f t="shared" si="141"/>
        <v>2022</v>
      </c>
      <c r="D4507" s="3">
        <v>44874</v>
      </c>
      <c r="E4507" t="s">
        <v>863</v>
      </c>
      <c r="F4507" t="s">
        <v>1643</v>
      </c>
      <c r="G4507" s="5" t="s">
        <v>61</v>
      </c>
      <c r="H4507" s="5" t="s">
        <v>50</v>
      </c>
      <c r="I4507" t="s">
        <v>993</v>
      </c>
      <c r="J4507" t="s">
        <v>2154</v>
      </c>
      <c r="K4507" s="5" t="s">
        <v>27</v>
      </c>
      <c r="L4507" s="5" t="s">
        <v>28</v>
      </c>
      <c r="M4507" t="s">
        <v>117</v>
      </c>
      <c r="N4507" s="5" t="s">
        <v>118</v>
      </c>
      <c r="O4507" s="5" t="s">
        <v>31</v>
      </c>
      <c r="P4507" t="s">
        <v>125</v>
      </c>
      <c r="Q4507" s="5" t="s">
        <v>75</v>
      </c>
      <c r="R4507" s="1">
        <v>3</v>
      </c>
      <c r="S4507" s="1">
        <v>3159</v>
      </c>
      <c r="T4507">
        <v>0.25</v>
      </c>
      <c r="U4507" s="1">
        <v>2172</v>
      </c>
      <c r="V4507" s="1">
        <v>6516</v>
      </c>
      <c r="W4507" s="1">
        <v>7107.75</v>
      </c>
      <c r="X4507" s="1">
        <v>591.75</v>
      </c>
      <c r="Y4507" s="7">
        <v>8.325419436530547E-2</v>
      </c>
    </row>
    <row r="4508" spans="1:25">
      <c r="A4508" t="s">
        <v>6070</v>
      </c>
      <c r="B4508" s="3" t="str">
        <f t="shared" si="140"/>
        <v>May</v>
      </c>
      <c r="C4508" s="3" t="str">
        <f t="shared" si="141"/>
        <v>2022</v>
      </c>
      <c r="D4508" s="3">
        <v>44685</v>
      </c>
      <c r="E4508" t="s">
        <v>2772</v>
      </c>
      <c r="F4508" t="s">
        <v>3335</v>
      </c>
      <c r="G4508" s="5" t="s">
        <v>49</v>
      </c>
      <c r="H4508" s="5" t="s">
        <v>50</v>
      </c>
      <c r="I4508" t="s">
        <v>544</v>
      </c>
      <c r="J4508" t="s">
        <v>746</v>
      </c>
      <c r="K4508" s="5" t="s">
        <v>27</v>
      </c>
      <c r="L4508" s="5" t="s">
        <v>64</v>
      </c>
      <c r="M4508" t="s">
        <v>55</v>
      </c>
      <c r="N4508" s="5" t="s">
        <v>56</v>
      </c>
      <c r="O4508" s="5" t="s">
        <v>43</v>
      </c>
      <c r="P4508" t="s">
        <v>855</v>
      </c>
      <c r="Q4508" s="5" t="s">
        <v>45</v>
      </c>
      <c r="R4508" s="1">
        <v>6</v>
      </c>
      <c r="S4508" s="1">
        <v>829</v>
      </c>
      <c r="T4508">
        <v>0.25</v>
      </c>
      <c r="U4508" s="1">
        <v>572</v>
      </c>
      <c r="V4508" s="1">
        <v>3432</v>
      </c>
      <c r="W4508" s="1">
        <v>3730.5</v>
      </c>
      <c r="X4508" s="1">
        <v>298.5</v>
      </c>
      <c r="Y4508" s="7">
        <v>8.0016083634901494E-2</v>
      </c>
    </row>
    <row r="4509" spans="1:25">
      <c r="A4509" t="s">
        <v>6071</v>
      </c>
      <c r="B4509" s="3" t="str">
        <f t="shared" si="140"/>
        <v>Oct</v>
      </c>
      <c r="C4509" s="3" t="str">
        <f t="shared" si="141"/>
        <v>2025</v>
      </c>
      <c r="D4509" s="3">
        <v>45947</v>
      </c>
      <c r="E4509" t="s">
        <v>2279</v>
      </c>
      <c r="F4509" t="s">
        <v>553</v>
      </c>
      <c r="G4509" s="5" t="s">
        <v>61</v>
      </c>
      <c r="H4509" s="5" t="s">
        <v>50</v>
      </c>
      <c r="I4509" t="s">
        <v>100</v>
      </c>
      <c r="J4509" t="s">
        <v>618</v>
      </c>
      <c r="K4509" s="5" t="s">
        <v>73</v>
      </c>
      <c r="L4509" s="5" t="s">
        <v>42</v>
      </c>
      <c r="M4509" t="s">
        <v>117</v>
      </c>
      <c r="N4509" s="5" t="s">
        <v>118</v>
      </c>
      <c r="O4509" s="5" t="s">
        <v>43</v>
      </c>
      <c r="P4509" t="s">
        <v>192</v>
      </c>
      <c r="Q4509" s="5" t="s">
        <v>45</v>
      </c>
      <c r="R4509" s="1">
        <v>7</v>
      </c>
      <c r="S4509" s="1">
        <v>4100</v>
      </c>
      <c r="T4509">
        <v>0.15</v>
      </c>
      <c r="U4509" s="1">
        <v>3143</v>
      </c>
      <c r="V4509" s="1">
        <v>22001</v>
      </c>
      <c r="W4509" s="1">
        <v>24395</v>
      </c>
      <c r="X4509" s="1">
        <v>2394</v>
      </c>
      <c r="Y4509" s="7">
        <v>9.8134863701578187E-2</v>
      </c>
    </row>
    <row r="4510" spans="1:25">
      <c r="A4510" t="s">
        <v>6072</v>
      </c>
      <c r="B4510" s="3" t="str">
        <f t="shared" si="140"/>
        <v>Jun</v>
      </c>
      <c r="C4510" s="3" t="str">
        <f t="shared" si="141"/>
        <v>2023</v>
      </c>
      <c r="D4510" s="3">
        <v>45088</v>
      </c>
      <c r="E4510" t="s">
        <v>962</v>
      </c>
      <c r="F4510" t="s">
        <v>557</v>
      </c>
      <c r="G4510" s="5" t="s">
        <v>61</v>
      </c>
      <c r="H4510" s="5" t="s">
        <v>50</v>
      </c>
      <c r="I4510" t="s">
        <v>913</v>
      </c>
      <c r="J4510" t="s">
        <v>1238</v>
      </c>
      <c r="K4510" s="5" t="s">
        <v>53</v>
      </c>
      <c r="L4510" s="5" t="s">
        <v>28</v>
      </c>
      <c r="M4510" t="s">
        <v>65</v>
      </c>
      <c r="N4510" s="5" t="s">
        <v>66</v>
      </c>
      <c r="O4510" s="5" t="s">
        <v>31</v>
      </c>
      <c r="P4510" t="s">
        <v>208</v>
      </c>
      <c r="Q4510" s="5" t="s">
        <v>33</v>
      </c>
      <c r="R4510" s="1">
        <v>5</v>
      </c>
      <c r="S4510" s="1">
        <v>894</v>
      </c>
      <c r="T4510">
        <v>0.05</v>
      </c>
      <c r="U4510" s="1">
        <v>737</v>
      </c>
      <c r="V4510" s="1">
        <v>3685</v>
      </c>
      <c r="W4510" s="1">
        <v>4246.5</v>
      </c>
      <c r="X4510" s="1">
        <v>561.5</v>
      </c>
      <c r="Y4510" s="7">
        <v>0.13222653950312022</v>
      </c>
    </row>
    <row r="4511" spans="1:25">
      <c r="A4511" t="s">
        <v>6073</v>
      </c>
      <c r="B4511" s="3" t="str">
        <f t="shared" si="140"/>
        <v>Sep</v>
      </c>
      <c r="C4511" s="3" t="str">
        <f t="shared" si="141"/>
        <v>2024</v>
      </c>
      <c r="D4511" s="3">
        <v>45538</v>
      </c>
      <c r="E4511" t="s">
        <v>1024</v>
      </c>
      <c r="F4511" t="s">
        <v>524</v>
      </c>
      <c r="G4511" s="5" t="s">
        <v>106</v>
      </c>
      <c r="H4511" s="5" t="s">
        <v>107</v>
      </c>
      <c r="I4511" t="s">
        <v>51</v>
      </c>
      <c r="J4511" t="s">
        <v>1324</v>
      </c>
      <c r="K4511" s="5" t="s">
        <v>41</v>
      </c>
      <c r="L4511" s="5" t="s">
        <v>64</v>
      </c>
      <c r="M4511" t="s">
        <v>117</v>
      </c>
      <c r="N4511" s="5" t="s">
        <v>118</v>
      </c>
      <c r="O4511" s="5" t="s">
        <v>43</v>
      </c>
      <c r="P4511" t="s">
        <v>153</v>
      </c>
      <c r="Q4511" s="5" t="s">
        <v>33</v>
      </c>
      <c r="R4511" s="1">
        <v>6</v>
      </c>
      <c r="S4511" s="1">
        <v>1809</v>
      </c>
      <c r="T4511">
        <v>0</v>
      </c>
      <c r="U4511" s="1">
        <v>1185</v>
      </c>
      <c r="V4511" s="1">
        <v>7110</v>
      </c>
      <c r="W4511" s="1">
        <v>10854</v>
      </c>
      <c r="X4511" s="1">
        <v>3744</v>
      </c>
      <c r="Y4511" s="7">
        <v>0.34494195688225537</v>
      </c>
    </row>
    <row r="4512" spans="1:25">
      <c r="A4512" t="s">
        <v>6074</v>
      </c>
      <c r="B4512" s="3" t="str">
        <f t="shared" si="140"/>
        <v>May</v>
      </c>
      <c r="C4512" s="3" t="str">
        <f t="shared" si="141"/>
        <v>2022</v>
      </c>
      <c r="D4512" s="3">
        <v>44705</v>
      </c>
      <c r="E4512" t="s">
        <v>939</v>
      </c>
      <c r="F4512" t="s">
        <v>669</v>
      </c>
      <c r="G4512" s="5" t="s">
        <v>37</v>
      </c>
      <c r="H4512" s="5" t="s">
        <v>38</v>
      </c>
      <c r="I4512" t="s">
        <v>1021</v>
      </c>
      <c r="J4512" t="s">
        <v>1049</v>
      </c>
      <c r="K4512" s="5" t="s">
        <v>95</v>
      </c>
      <c r="L4512" s="5" t="s">
        <v>42</v>
      </c>
      <c r="M4512" t="s">
        <v>55</v>
      </c>
      <c r="N4512" s="5" t="s">
        <v>56</v>
      </c>
      <c r="O4512" s="5" t="s">
        <v>43</v>
      </c>
      <c r="P4512" t="s">
        <v>931</v>
      </c>
      <c r="Q4512" s="5" t="s">
        <v>45</v>
      </c>
      <c r="R4512" s="1">
        <v>8</v>
      </c>
      <c r="S4512" s="1">
        <v>1671</v>
      </c>
      <c r="T4512">
        <v>0.1</v>
      </c>
      <c r="U4512" s="1">
        <v>947</v>
      </c>
      <c r="V4512" s="1">
        <v>7576</v>
      </c>
      <c r="W4512" s="1">
        <v>12031.2</v>
      </c>
      <c r="X4512" s="1">
        <v>4455.2000000000007</v>
      </c>
      <c r="Y4512" s="7">
        <v>0.3703038765875391</v>
      </c>
    </row>
    <row r="4513" spans="1:25">
      <c r="A4513" t="s">
        <v>6075</v>
      </c>
      <c r="B4513" s="3" t="str">
        <f t="shared" si="140"/>
        <v>Jan</v>
      </c>
      <c r="C4513" s="3" t="str">
        <f t="shared" si="141"/>
        <v>2025</v>
      </c>
      <c r="D4513" s="3">
        <v>45681</v>
      </c>
      <c r="E4513" t="s">
        <v>1007</v>
      </c>
      <c r="F4513" t="s">
        <v>2298</v>
      </c>
      <c r="G4513" s="5" t="s">
        <v>61</v>
      </c>
      <c r="H4513" s="5" t="s">
        <v>50</v>
      </c>
      <c r="I4513" t="s">
        <v>725</v>
      </c>
      <c r="J4513" t="s">
        <v>784</v>
      </c>
      <c r="K4513" s="5" t="s">
        <v>41</v>
      </c>
      <c r="L4513" s="5" t="s">
        <v>28</v>
      </c>
      <c r="M4513" t="s">
        <v>65</v>
      </c>
      <c r="N4513" s="5" t="s">
        <v>66</v>
      </c>
      <c r="O4513" s="5" t="s">
        <v>31</v>
      </c>
      <c r="P4513" t="s">
        <v>437</v>
      </c>
      <c r="Q4513" s="5" t="s">
        <v>45</v>
      </c>
      <c r="R4513" s="1">
        <v>1</v>
      </c>
      <c r="S4513" s="1">
        <v>641</v>
      </c>
      <c r="T4513">
        <v>0.05</v>
      </c>
      <c r="U4513" s="1">
        <v>421</v>
      </c>
      <c r="V4513" s="1">
        <v>421</v>
      </c>
      <c r="W4513" s="1">
        <v>608.94999999999993</v>
      </c>
      <c r="X4513" s="1">
        <v>187.94999999999993</v>
      </c>
      <c r="Y4513" s="7">
        <v>0.3086460300517283</v>
      </c>
    </row>
    <row r="4514" spans="1:25">
      <c r="A4514" t="s">
        <v>6076</v>
      </c>
      <c r="B4514" s="3" t="str">
        <f t="shared" si="140"/>
        <v>Feb</v>
      </c>
      <c r="C4514" s="3" t="str">
        <f t="shared" si="141"/>
        <v>2022</v>
      </c>
      <c r="D4514" s="3">
        <v>44619</v>
      </c>
      <c r="E4514" t="s">
        <v>2139</v>
      </c>
      <c r="F4514" t="s">
        <v>420</v>
      </c>
      <c r="G4514" s="5" t="s">
        <v>49</v>
      </c>
      <c r="H4514" s="5" t="s">
        <v>50</v>
      </c>
      <c r="I4514" t="s">
        <v>786</v>
      </c>
      <c r="J4514" t="s">
        <v>345</v>
      </c>
      <c r="K4514" s="5" t="s">
        <v>27</v>
      </c>
      <c r="L4514" s="5" t="s">
        <v>54</v>
      </c>
      <c r="M4514" t="s">
        <v>55</v>
      </c>
      <c r="N4514" s="5" t="s">
        <v>56</v>
      </c>
      <c r="O4514" s="5" t="s">
        <v>43</v>
      </c>
      <c r="P4514" t="s">
        <v>74</v>
      </c>
      <c r="Q4514" s="5" t="s">
        <v>33</v>
      </c>
      <c r="R4514" s="1">
        <v>5</v>
      </c>
      <c r="S4514" s="1">
        <v>2493</v>
      </c>
      <c r="T4514">
        <v>0</v>
      </c>
      <c r="U4514" s="1">
        <v>1331</v>
      </c>
      <c r="V4514" s="1">
        <v>6655</v>
      </c>
      <c r="W4514" s="1">
        <v>12465</v>
      </c>
      <c r="X4514" s="1">
        <v>5810</v>
      </c>
      <c r="Y4514" s="7">
        <v>0.46610509426393903</v>
      </c>
    </row>
    <row r="4515" spans="1:25">
      <c r="A4515" t="s">
        <v>6077</v>
      </c>
      <c r="B4515" s="3" t="str">
        <f t="shared" si="140"/>
        <v>Sep</v>
      </c>
      <c r="C4515" s="3" t="str">
        <f t="shared" si="141"/>
        <v>2023</v>
      </c>
      <c r="D4515" s="3">
        <v>45198</v>
      </c>
      <c r="E4515" t="s">
        <v>685</v>
      </c>
      <c r="F4515" t="s">
        <v>741</v>
      </c>
      <c r="G4515" s="5" t="s">
        <v>37</v>
      </c>
      <c r="H4515" s="5" t="s">
        <v>38</v>
      </c>
      <c r="I4515" t="s">
        <v>1235</v>
      </c>
      <c r="J4515" t="s">
        <v>395</v>
      </c>
      <c r="K4515" s="5" t="s">
        <v>53</v>
      </c>
      <c r="L4515" s="5" t="s">
        <v>116</v>
      </c>
      <c r="M4515" t="s">
        <v>87</v>
      </c>
      <c r="N4515" s="5" t="s">
        <v>88</v>
      </c>
      <c r="O4515" s="5" t="s">
        <v>43</v>
      </c>
      <c r="P4515" t="s">
        <v>285</v>
      </c>
      <c r="Q4515" s="5" t="s">
        <v>75</v>
      </c>
      <c r="R4515" s="1">
        <v>3</v>
      </c>
      <c r="S4515" s="1">
        <v>687</v>
      </c>
      <c r="T4515">
        <v>0.25</v>
      </c>
      <c r="U4515" s="1">
        <v>493</v>
      </c>
      <c r="V4515" s="1">
        <v>1479</v>
      </c>
      <c r="W4515" s="1">
        <v>1545.75</v>
      </c>
      <c r="X4515" s="1">
        <v>66.75</v>
      </c>
      <c r="Y4515" s="7">
        <v>4.3182920912178555E-2</v>
      </c>
    </row>
    <row r="4516" spans="1:25">
      <c r="A4516" t="s">
        <v>6078</v>
      </c>
      <c r="B4516" s="3" t="str">
        <f t="shared" si="140"/>
        <v>Sep</v>
      </c>
      <c r="C4516" s="3" t="str">
        <f t="shared" si="141"/>
        <v>2025</v>
      </c>
      <c r="D4516" s="3">
        <v>45912</v>
      </c>
      <c r="E4516" t="s">
        <v>701</v>
      </c>
      <c r="F4516" t="s">
        <v>2446</v>
      </c>
      <c r="G4516" s="5" t="s">
        <v>23</v>
      </c>
      <c r="H4516" s="5" t="s">
        <v>24</v>
      </c>
      <c r="I4516" t="s">
        <v>307</v>
      </c>
      <c r="J4516" t="s">
        <v>688</v>
      </c>
      <c r="K4516" s="5" t="s">
        <v>95</v>
      </c>
      <c r="L4516" s="5" t="s">
        <v>54</v>
      </c>
      <c r="M4516" t="s">
        <v>65</v>
      </c>
      <c r="N4516" s="5" t="s">
        <v>66</v>
      </c>
      <c r="O4516" s="5" t="s">
        <v>31</v>
      </c>
      <c r="P4516" t="s">
        <v>214</v>
      </c>
      <c r="Q4516" s="5" t="s">
        <v>33</v>
      </c>
      <c r="R4516" s="1">
        <v>2</v>
      </c>
      <c r="S4516" s="1">
        <v>3627</v>
      </c>
      <c r="T4516">
        <v>0</v>
      </c>
      <c r="U4516" s="1">
        <v>2613</v>
      </c>
      <c r="V4516" s="1">
        <v>5226</v>
      </c>
      <c r="W4516" s="1">
        <v>7254</v>
      </c>
      <c r="X4516" s="1">
        <v>2028</v>
      </c>
      <c r="Y4516" s="7">
        <v>0.27956989247311825</v>
      </c>
    </row>
    <row r="4517" spans="1:25">
      <c r="A4517" t="s">
        <v>6079</v>
      </c>
      <c r="B4517" s="3" t="str">
        <f t="shared" si="140"/>
        <v>Aug</v>
      </c>
      <c r="C4517" s="3" t="str">
        <f t="shared" si="141"/>
        <v>2023</v>
      </c>
      <c r="D4517" s="3">
        <v>45165</v>
      </c>
      <c r="E4517" t="s">
        <v>3479</v>
      </c>
      <c r="F4517" t="s">
        <v>3289</v>
      </c>
      <c r="G4517" s="5" t="s">
        <v>106</v>
      </c>
      <c r="H4517" s="5" t="s">
        <v>107</v>
      </c>
      <c r="I4517" t="s">
        <v>108</v>
      </c>
      <c r="J4517" t="s">
        <v>2227</v>
      </c>
      <c r="K4517" s="5" t="s">
        <v>41</v>
      </c>
      <c r="L4517" s="5" t="s">
        <v>28</v>
      </c>
      <c r="M4517" t="s">
        <v>117</v>
      </c>
      <c r="N4517" s="5" t="s">
        <v>118</v>
      </c>
      <c r="O4517" s="5" t="s">
        <v>43</v>
      </c>
      <c r="P4517" t="s">
        <v>67</v>
      </c>
      <c r="Q4517" s="5" t="s">
        <v>45</v>
      </c>
      <c r="R4517" s="1">
        <v>3</v>
      </c>
      <c r="S4517" s="1">
        <v>3748</v>
      </c>
      <c r="T4517">
        <v>0.2</v>
      </c>
      <c r="U4517" s="1">
        <v>2278</v>
      </c>
      <c r="V4517" s="1">
        <v>6834</v>
      </c>
      <c r="W4517" s="1">
        <v>8995.2000000000007</v>
      </c>
      <c r="X4517" s="1">
        <v>2161.2000000000007</v>
      </c>
      <c r="Y4517" s="7">
        <v>0.24026147278548565</v>
      </c>
    </row>
    <row r="4518" spans="1:25">
      <c r="A4518" t="s">
        <v>6080</v>
      </c>
      <c r="B4518" s="3" t="str">
        <f t="shared" si="140"/>
        <v>Dec</v>
      </c>
      <c r="C4518" s="3" t="str">
        <f t="shared" si="141"/>
        <v>2023</v>
      </c>
      <c r="D4518" s="3">
        <v>45279</v>
      </c>
      <c r="E4518" t="s">
        <v>1656</v>
      </c>
      <c r="F4518" t="s">
        <v>1264</v>
      </c>
      <c r="G4518" s="5" t="s">
        <v>23</v>
      </c>
      <c r="H4518" s="5" t="s">
        <v>24</v>
      </c>
      <c r="I4518" t="s">
        <v>1208</v>
      </c>
      <c r="J4518" t="s">
        <v>401</v>
      </c>
      <c r="K4518" s="5" t="s">
        <v>53</v>
      </c>
      <c r="L4518" s="5" t="s">
        <v>116</v>
      </c>
      <c r="M4518" t="s">
        <v>117</v>
      </c>
      <c r="N4518" s="5" t="s">
        <v>118</v>
      </c>
      <c r="O4518" s="5" t="s">
        <v>31</v>
      </c>
      <c r="P4518" t="s">
        <v>131</v>
      </c>
      <c r="Q4518" s="5" t="s">
        <v>45</v>
      </c>
      <c r="R4518" s="1">
        <v>8</v>
      </c>
      <c r="S4518" s="1">
        <v>430</v>
      </c>
      <c r="T4518">
        <v>0.05</v>
      </c>
      <c r="U4518" s="1">
        <v>343</v>
      </c>
      <c r="V4518" s="1">
        <v>2744</v>
      </c>
      <c r="W4518" s="1">
        <v>3268</v>
      </c>
      <c r="X4518" s="1">
        <v>524</v>
      </c>
      <c r="Y4518" s="7">
        <v>0.16034271725826194</v>
      </c>
    </row>
    <row r="4519" spans="1:25">
      <c r="A4519" t="s">
        <v>6081</v>
      </c>
      <c r="B4519" s="3" t="str">
        <f t="shared" si="140"/>
        <v>Nov</v>
      </c>
      <c r="C4519" s="3" t="str">
        <f t="shared" si="141"/>
        <v>2022</v>
      </c>
      <c r="D4519" s="3">
        <v>44892</v>
      </c>
      <c r="E4519" t="s">
        <v>693</v>
      </c>
      <c r="F4519" t="s">
        <v>3437</v>
      </c>
      <c r="G4519" s="5" t="s">
        <v>37</v>
      </c>
      <c r="H4519" s="5" t="s">
        <v>38</v>
      </c>
      <c r="I4519" t="s">
        <v>1192</v>
      </c>
      <c r="J4519" t="s">
        <v>1122</v>
      </c>
      <c r="K4519" s="5" t="s">
        <v>41</v>
      </c>
      <c r="L4519" s="5" t="s">
        <v>116</v>
      </c>
      <c r="M4519" t="s">
        <v>87</v>
      </c>
      <c r="N4519" s="5" t="s">
        <v>88</v>
      </c>
      <c r="O4519" s="5" t="s">
        <v>31</v>
      </c>
      <c r="P4519" t="s">
        <v>1180</v>
      </c>
      <c r="Q4519" s="5" t="s">
        <v>75</v>
      </c>
      <c r="R4519" s="1">
        <v>8</v>
      </c>
      <c r="S4519" s="1">
        <v>1945</v>
      </c>
      <c r="T4519">
        <v>0.1</v>
      </c>
      <c r="U4519" s="1">
        <v>1180</v>
      </c>
      <c r="V4519" s="1">
        <v>9440</v>
      </c>
      <c r="W4519" s="1">
        <v>14004</v>
      </c>
      <c r="X4519" s="1">
        <v>4564</v>
      </c>
      <c r="Y4519" s="7">
        <v>0.32590688374750071</v>
      </c>
    </row>
    <row r="4520" spans="1:25">
      <c r="A4520" t="s">
        <v>6082</v>
      </c>
      <c r="B4520" s="3" t="str">
        <f t="shared" si="140"/>
        <v>Mar</v>
      </c>
      <c r="C4520" s="3" t="str">
        <f t="shared" si="141"/>
        <v>2024</v>
      </c>
      <c r="D4520" s="3">
        <v>45360</v>
      </c>
      <c r="E4520" t="s">
        <v>755</v>
      </c>
      <c r="F4520" t="s">
        <v>2327</v>
      </c>
      <c r="G4520" s="5" t="s">
        <v>23</v>
      </c>
      <c r="H4520" s="5" t="s">
        <v>24</v>
      </c>
      <c r="I4520" t="s">
        <v>1043</v>
      </c>
      <c r="J4520" t="s">
        <v>703</v>
      </c>
      <c r="K4520" s="5" t="s">
        <v>95</v>
      </c>
      <c r="L4520" s="5" t="s">
        <v>64</v>
      </c>
      <c r="M4520" t="s">
        <v>29</v>
      </c>
      <c r="N4520" s="5" t="s">
        <v>30</v>
      </c>
      <c r="O4520" s="5" t="s">
        <v>43</v>
      </c>
      <c r="P4520" t="s">
        <v>202</v>
      </c>
      <c r="Q4520" s="5" t="s">
        <v>33</v>
      </c>
      <c r="R4520" s="1">
        <v>2</v>
      </c>
      <c r="S4520" s="1">
        <v>2093</v>
      </c>
      <c r="T4520">
        <v>0</v>
      </c>
      <c r="U4520" s="1">
        <v>1107</v>
      </c>
      <c r="V4520" s="1">
        <v>2214</v>
      </c>
      <c r="W4520" s="1">
        <v>4186</v>
      </c>
      <c r="X4520" s="1">
        <v>1972</v>
      </c>
      <c r="Y4520" s="7">
        <v>0.47109412326803629</v>
      </c>
    </row>
    <row r="4521" spans="1:25">
      <c r="A4521" t="s">
        <v>6083</v>
      </c>
      <c r="B4521" s="3" t="str">
        <f t="shared" si="140"/>
        <v>Feb</v>
      </c>
      <c r="C4521" s="3" t="str">
        <f t="shared" si="141"/>
        <v>2024</v>
      </c>
      <c r="D4521" s="3">
        <v>45324</v>
      </c>
      <c r="E4521" t="s">
        <v>1607</v>
      </c>
      <c r="F4521" t="s">
        <v>2355</v>
      </c>
      <c r="G4521" s="5" t="s">
        <v>37</v>
      </c>
      <c r="H4521" s="5" t="s">
        <v>38</v>
      </c>
      <c r="I4521" t="s">
        <v>430</v>
      </c>
      <c r="J4521" t="s">
        <v>1219</v>
      </c>
      <c r="K4521" s="5" t="s">
        <v>53</v>
      </c>
      <c r="L4521" s="5" t="s">
        <v>28</v>
      </c>
      <c r="M4521" t="s">
        <v>55</v>
      </c>
      <c r="N4521" s="5" t="s">
        <v>56</v>
      </c>
      <c r="O4521" s="5" t="s">
        <v>43</v>
      </c>
      <c r="P4521" t="s">
        <v>74</v>
      </c>
      <c r="Q4521" s="5" t="s">
        <v>75</v>
      </c>
      <c r="R4521" s="1">
        <v>2</v>
      </c>
      <c r="S4521" s="1">
        <v>1393</v>
      </c>
      <c r="T4521">
        <v>0.05</v>
      </c>
      <c r="U4521" s="1">
        <v>904</v>
      </c>
      <c r="V4521" s="1">
        <v>1808</v>
      </c>
      <c r="W4521" s="1">
        <v>2646.7</v>
      </c>
      <c r="X4521" s="1">
        <v>838.69999999999982</v>
      </c>
      <c r="Y4521" s="7">
        <v>0.31688517776854191</v>
      </c>
    </row>
    <row r="4522" spans="1:25">
      <c r="A4522" t="s">
        <v>6084</v>
      </c>
      <c r="B4522" s="3" t="str">
        <f t="shared" si="140"/>
        <v>Dec</v>
      </c>
      <c r="C4522" s="3" t="str">
        <f t="shared" si="141"/>
        <v>2024</v>
      </c>
      <c r="D4522" s="3">
        <v>45640</v>
      </c>
      <c r="E4522" t="s">
        <v>633</v>
      </c>
      <c r="F4522" t="s">
        <v>1839</v>
      </c>
      <c r="G4522" s="5" t="s">
        <v>61</v>
      </c>
      <c r="H4522" s="5" t="s">
        <v>50</v>
      </c>
      <c r="I4522" t="s">
        <v>1222</v>
      </c>
      <c r="J4522" t="s">
        <v>1716</v>
      </c>
      <c r="K4522" s="5" t="s">
        <v>41</v>
      </c>
      <c r="L4522" s="5" t="s">
        <v>116</v>
      </c>
      <c r="M4522" t="s">
        <v>117</v>
      </c>
      <c r="N4522" s="5" t="s">
        <v>118</v>
      </c>
      <c r="O4522" s="5" t="s">
        <v>31</v>
      </c>
      <c r="P4522" t="s">
        <v>309</v>
      </c>
      <c r="Q4522" s="5" t="s">
        <v>33</v>
      </c>
      <c r="R4522" s="1">
        <v>2</v>
      </c>
      <c r="S4522" s="1">
        <v>635</v>
      </c>
      <c r="T4522">
        <v>0.05</v>
      </c>
      <c r="U4522" s="1">
        <v>463</v>
      </c>
      <c r="V4522" s="1">
        <v>926</v>
      </c>
      <c r="W4522" s="1">
        <v>1206.5</v>
      </c>
      <c r="X4522" s="1">
        <v>280.5</v>
      </c>
      <c r="Y4522" s="7">
        <v>0.23249067550766681</v>
      </c>
    </row>
    <row r="4523" spans="1:25">
      <c r="A4523" t="s">
        <v>6085</v>
      </c>
      <c r="B4523" s="3" t="str">
        <f t="shared" si="140"/>
        <v>Dec</v>
      </c>
      <c r="C4523" s="3" t="str">
        <f t="shared" si="141"/>
        <v>2025</v>
      </c>
      <c r="D4523" s="3">
        <v>46016</v>
      </c>
      <c r="E4523" t="s">
        <v>150</v>
      </c>
      <c r="F4523" t="s">
        <v>1153</v>
      </c>
      <c r="G4523" s="5" t="s">
        <v>23</v>
      </c>
      <c r="H4523" s="5" t="s">
        <v>24</v>
      </c>
      <c r="I4523" t="s">
        <v>848</v>
      </c>
      <c r="J4523" t="s">
        <v>72</v>
      </c>
      <c r="K4523" s="5" t="s">
        <v>73</v>
      </c>
      <c r="L4523" s="5" t="s">
        <v>64</v>
      </c>
      <c r="M4523" t="s">
        <v>55</v>
      </c>
      <c r="N4523" s="5" t="s">
        <v>56</v>
      </c>
      <c r="O4523" s="5" t="s">
        <v>43</v>
      </c>
      <c r="P4523" t="s">
        <v>359</v>
      </c>
      <c r="Q4523" s="5" t="s">
        <v>45</v>
      </c>
      <c r="R4523" s="1">
        <v>2</v>
      </c>
      <c r="S4523" s="1">
        <v>3897</v>
      </c>
      <c r="T4523">
        <v>0.15</v>
      </c>
      <c r="U4523" s="1">
        <v>2693</v>
      </c>
      <c r="V4523" s="1">
        <v>5386</v>
      </c>
      <c r="W4523" s="1">
        <v>6624.9</v>
      </c>
      <c r="X4523" s="1">
        <v>1238.8999999999996</v>
      </c>
      <c r="Y4523" s="7">
        <v>0.18700659632598224</v>
      </c>
    </row>
    <row r="4524" spans="1:25">
      <c r="A4524" t="s">
        <v>6086</v>
      </c>
      <c r="B4524" s="3" t="str">
        <f t="shared" si="140"/>
        <v>Apr</v>
      </c>
      <c r="C4524" s="3" t="str">
        <f t="shared" si="141"/>
        <v>2022</v>
      </c>
      <c r="D4524" s="3">
        <v>44676</v>
      </c>
      <c r="E4524" t="s">
        <v>3139</v>
      </c>
      <c r="F4524" t="s">
        <v>773</v>
      </c>
      <c r="G4524" s="5" t="s">
        <v>61</v>
      </c>
      <c r="H4524" s="5" t="s">
        <v>50</v>
      </c>
      <c r="I4524" t="s">
        <v>100</v>
      </c>
      <c r="J4524" t="s">
        <v>945</v>
      </c>
      <c r="K4524" s="5" t="s">
        <v>27</v>
      </c>
      <c r="L4524" s="5" t="s">
        <v>42</v>
      </c>
      <c r="M4524" t="s">
        <v>65</v>
      </c>
      <c r="N4524" s="5" t="s">
        <v>66</v>
      </c>
      <c r="O4524" s="5" t="s">
        <v>43</v>
      </c>
      <c r="P4524" t="s">
        <v>142</v>
      </c>
      <c r="Q4524" s="5" t="s">
        <v>45</v>
      </c>
      <c r="R4524" s="1">
        <v>2</v>
      </c>
      <c r="S4524" s="1">
        <v>2446</v>
      </c>
      <c r="T4524">
        <v>0</v>
      </c>
      <c r="U4524" s="1">
        <v>1460</v>
      </c>
      <c r="V4524" s="1">
        <v>2920</v>
      </c>
      <c r="W4524" s="1">
        <v>4892</v>
      </c>
      <c r="X4524" s="1">
        <v>1972</v>
      </c>
      <c r="Y4524" s="7">
        <v>0.40310711365494684</v>
      </c>
    </row>
    <row r="4525" spans="1:25">
      <c r="A4525" t="s">
        <v>6087</v>
      </c>
      <c r="B4525" s="3" t="str">
        <f t="shared" si="140"/>
        <v>Jun</v>
      </c>
      <c r="C4525" s="3" t="str">
        <f t="shared" si="141"/>
        <v>2024</v>
      </c>
      <c r="D4525" s="3">
        <v>45460</v>
      </c>
      <c r="E4525" t="s">
        <v>410</v>
      </c>
      <c r="F4525" t="s">
        <v>1244</v>
      </c>
      <c r="G4525" s="5" t="s">
        <v>23</v>
      </c>
      <c r="H4525" s="5" t="s">
        <v>24</v>
      </c>
      <c r="I4525" t="s">
        <v>682</v>
      </c>
      <c r="J4525" t="s">
        <v>622</v>
      </c>
      <c r="K4525" s="5" t="s">
        <v>73</v>
      </c>
      <c r="L4525" s="5" t="s">
        <v>64</v>
      </c>
      <c r="M4525" t="s">
        <v>65</v>
      </c>
      <c r="N4525" s="5" t="s">
        <v>66</v>
      </c>
      <c r="O4525" s="5" t="s">
        <v>43</v>
      </c>
      <c r="P4525" t="s">
        <v>249</v>
      </c>
      <c r="Q4525" s="5" t="s">
        <v>45</v>
      </c>
      <c r="R4525" s="1">
        <v>4</v>
      </c>
      <c r="S4525" s="1">
        <v>91</v>
      </c>
      <c r="T4525">
        <v>0</v>
      </c>
      <c r="U4525" s="1">
        <v>58</v>
      </c>
      <c r="V4525" s="1">
        <v>232</v>
      </c>
      <c r="W4525" s="1">
        <v>364</v>
      </c>
      <c r="X4525" s="1">
        <v>132</v>
      </c>
      <c r="Y4525" s="7">
        <v>0.36263736263736263</v>
      </c>
    </row>
    <row r="4526" spans="1:25">
      <c r="A4526" t="s">
        <v>6088</v>
      </c>
      <c r="B4526" s="3" t="str">
        <f t="shared" si="140"/>
        <v>Nov</v>
      </c>
      <c r="C4526" s="3" t="str">
        <f t="shared" si="141"/>
        <v>2024</v>
      </c>
      <c r="D4526" s="3">
        <v>45601</v>
      </c>
      <c r="E4526" t="s">
        <v>1616</v>
      </c>
      <c r="F4526" t="s">
        <v>919</v>
      </c>
      <c r="G4526" s="5" t="s">
        <v>23</v>
      </c>
      <c r="H4526" s="5" t="s">
        <v>24</v>
      </c>
      <c r="I4526" t="s">
        <v>2440</v>
      </c>
      <c r="J4526" t="s">
        <v>764</v>
      </c>
      <c r="K4526" s="5" t="s">
        <v>95</v>
      </c>
      <c r="L4526" s="5" t="s">
        <v>64</v>
      </c>
      <c r="M4526" t="s">
        <v>29</v>
      </c>
      <c r="N4526" s="5" t="s">
        <v>30</v>
      </c>
      <c r="O4526" s="5" t="s">
        <v>31</v>
      </c>
      <c r="P4526" t="s">
        <v>165</v>
      </c>
      <c r="Q4526" s="5" t="s">
        <v>33</v>
      </c>
      <c r="R4526" s="1">
        <v>6</v>
      </c>
      <c r="S4526" s="1">
        <v>2800</v>
      </c>
      <c r="T4526">
        <v>0.25</v>
      </c>
      <c r="U4526" s="1">
        <v>2059</v>
      </c>
      <c r="V4526" s="1">
        <v>12354</v>
      </c>
      <c r="W4526" s="1">
        <v>12600</v>
      </c>
      <c r="X4526" s="1">
        <v>246</v>
      </c>
      <c r="Y4526" s="7">
        <v>1.9523809523809523E-2</v>
      </c>
    </row>
    <row r="4527" spans="1:25">
      <c r="A4527" t="s">
        <v>6089</v>
      </c>
      <c r="B4527" s="3" t="str">
        <f t="shared" si="140"/>
        <v>Jun</v>
      </c>
      <c r="C4527" s="3" t="str">
        <f t="shared" si="141"/>
        <v>2024</v>
      </c>
      <c r="D4527" s="3">
        <v>45460</v>
      </c>
      <c r="E4527" t="s">
        <v>1138</v>
      </c>
      <c r="F4527" t="s">
        <v>3362</v>
      </c>
      <c r="G4527" s="5" t="s">
        <v>106</v>
      </c>
      <c r="H4527" s="5" t="s">
        <v>107</v>
      </c>
      <c r="I4527" t="s">
        <v>1232</v>
      </c>
      <c r="J4527" t="s">
        <v>1289</v>
      </c>
      <c r="K4527" s="5" t="s">
        <v>95</v>
      </c>
      <c r="L4527" s="5" t="s">
        <v>28</v>
      </c>
      <c r="M4527" t="s">
        <v>117</v>
      </c>
      <c r="N4527" s="5" t="s">
        <v>118</v>
      </c>
      <c r="O4527" s="5" t="s">
        <v>43</v>
      </c>
      <c r="P4527" t="s">
        <v>159</v>
      </c>
      <c r="Q4527" s="5" t="s">
        <v>45</v>
      </c>
      <c r="R4527" s="1">
        <v>8</v>
      </c>
      <c r="S4527" s="1">
        <v>812</v>
      </c>
      <c r="T4527">
        <v>0.1</v>
      </c>
      <c r="U4527" s="1">
        <v>672</v>
      </c>
      <c r="V4527" s="1">
        <v>5376</v>
      </c>
      <c r="W4527" s="1">
        <v>5846.4000000000005</v>
      </c>
      <c r="X4527" s="1">
        <v>470.40000000000055</v>
      </c>
      <c r="Y4527" s="7">
        <v>8.0459770114942611E-2</v>
      </c>
    </row>
    <row r="4528" spans="1:25">
      <c r="A4528" t="s">
        <v>6090</v>
      </c>
      <c r="B4528" s="3" t="str">
        <f t="shared" si="140"/>
        <v>Dec</v>
      </c>
      <c r="C4528" s="3" t="str">
        <f t="shared" si="141"/>
        <v>2022</v>
      </c>
      <c r="D4528" s="3">
        <v>44917</v>
      </c>
      <c r="E4528" t="s">
        <v>599</v>
      </c>
      <c r="F4528" t="s">
        <v>1491</v>
      </c>
      <c r="G4528" s="5" t="s">
        <v>37</v>
      </c>
      <c r="H4528" s="5" t="s">
        <v>38</v>
      </c>
      <c r="I4528" t="s">
        <v>834</v>
      </c>
      <c r="J4528" t="s">
        <v>1700</v>
      </c>
      <c r="K4528" s="5" t="s">
        <v>41</v>
      </c>
      <c r="L4528" s="5" t="s">
        <v>64</v>
      </c>
      <c r="M4528" t="s">
        <v>117</v>
      </c>
      <c r="N4528" s="5" t="s">
        <v>118</v>
      </c>
      <c r="O4528" s="5" t="s">
        <v>31</v>
      </c>
      <c r="P4528" t="s">
        <v>1027</v>
      </c>
      <c r="Q4528" s="5" t="s">
        <v>33</v>
      </c>
      <c r="R4528" s="1">
        <v>6</v>
      </c>
      <c r="S4528" s="1">
        <v>716</v>
      </c>
      <c r="T4528">
        <v>0.15</v>
      </c>
      <c r="U4528" s="1">
        <v>428</v>
      </c>
      <c r="V4528" s="1">
        <v>2568</v>
      </c>
      <c r="W4528" s="1">
        <v>3651.6</v>
      </c>
      <c r="X4528" s="1">
        <v>1083.5999999999999</v>
      </c>
      <c r="Y4528" s="7">
        <v>0.29674663161353926</v>
      </c>
    </row>
    <row r="4529" spans="1:25">
      <c r="A4529" t="s">
        <v>6091</v>
      </c>
      <c r="B4529" s="3" t="str">
        <f t="shared" si="140"/>
        <v>Jul</v>
      </c>
      <c r="C4529" s="3" t="str">
        <f t="shared" si="141"/>
        <v>2022</v>
      </c>
      <c r="D4529" s="3">
        <v>44763</v>
      </c>
      <c r="E4529" t="s">
        <v>1909</v>
      </c>
      <c r="F4529" t="s">
        <v>508</v>
      </c>
      <c r="G4529" s="5" t="s">
        <v>61</v>
      </c>
      <c r="H4529" s="5" t="s">
        <v>50</v>
      </c>
      <c r="I4529" t="s">
        <v>1140</v>
      </c>
      <c r="J4529" t="s">
        <v>308</v>
      </c>
      <c r="K4529" s="5" t="s">
        <v>73</v>
      </c>
      <c r="L4529" s="5" t="s">
        <v>28</v>
      </c>
      <c r="M4529" t="s">
        <v>29</v>
      </c>
      <c r="N4529" s="5" t="s">
        <v>30</v>
      </c>
      <c r="O4529" s="5" t="s">
        <v>43</v>
      </c>
      <c r="P4529" t="s">
        <v>57</v>
      </c>
      <c r="Q4529" s="5" t="s">
        <v>45</v>
      </c>
      <c r="R4529" s="1">
        <v>1</v>
      </c>
      <c r="S4529" s="1">
        <v>2288</v>
      </c>
      <c r="T4529">
        <v>0.05</v>
      </c>
      <c r="U4529" s="1">
        <v>1159</v>
      </c>
      <c r="V4529" s="1">
        <v>1159</v>
      </c>
      <c r="W4529" s="1">
        <v>2173.6</v>
      </c>
      <c r="X4529" s="1">
        <v>1014.5999999999999</v>
      </c>
      <c r="Y4529" s="7">
        <v>0.46678321678321677</v>
      </c>
    </row>
    <row r="4530" spans="1:25">
      <c r="A4530" t="s">
        <v>6092</v>
      </c>
      <c r="B4530" s="3" t="str">
        <f t="shared" si="140"/>
        <v>Jun</v>
      </c>
      <c r="C4530" s="3" t="str">
        <f t="shared" si="141"/>
        <v>2025</v>
      </c>
      <c r="D4530" s="3">
        <v>45823</v>
      </c>
      <c r="E4530" t="s">
        <v>1281</v>
      </c>
      <c r="F4530" t="s">
        <v>404</v>
      </c>
      <c r="G4530" s="5" t="s">
        <v>61</v>
      </c>
      <c r="H4530" s="5" t="s">
        <v>50</v>
      </c>
      <c r="I4530" t="s">
        <v>1208</v>
      </c>
      <c r="J4530" t="s">
        <v>870</v>
      </c>
      <c r="K4530" s="5" t="s">
        <v>41</v>
      </c>
      <c r="L4530" s="5" t="s">
        <v>54</v>
      </c>
      <c r="M4530" t="s">
        <v>87</v>
      </c>
      <c r="N4530" s="5" t="s">
        <v>88</v>
      </c>
      <c r="O4530" s="5" t="s">
        <v>43</v>
      </c>
      <c r="P4530" t="s">
        <v>390</v>
      </c>
      <c r="Q4530" s="5" t="s">
        <v>75</v>
      </c>
      <c r="R4530" s="1">
        <v>2</v>
      </c>
      <c r="S4530" s="1">
        <v>1902</v>
      </c>
      <c r="T4530">
        <v>0</v>
      </c>
      <c r="U4530" s="1">
        <v>1021</v>
      </c>
      <c r="V4530" s="1">
        <v>2042</v>
      </c>
      <c r="W4530" s="1">
        <v>3804</v>
      </c>
      <c r="X4530" s="1">
        <v>1762</v>
      </c>
      <c r="Y4530" s="7">
        <v>0.46319663512092535</v>
      </c>
    </row>
    <row r="4531" spans="1:25">
      <c r="A4531" t="s">
        <v>6093</v>
      </c>
      <c r="B4531" s="3" t="str">
        <f t="shared" si="140"/>
        <v>Feb</v>
      </c>
      <c r="C4531" s="3" t="str">
        <f t="shared" si="141"/>
        <v>2022</v>
      </c>
      <c r="D4531" s="3">
        <v>44607</v>
      </c>
      <c r="E4531" t="s">
        <v>1570</v>
      </c>
      <c r="F4531" t="s">
        <v>1860</v>
      </c>
      <c r="G4531" s="5" t="s">
        <v>106</v>
      </c>
      <c r="H4531" s="5" t="s">
        <v>107</v>
      </c>
      <c r="I4531" t="s">
        <v>362</v>
      </c>
      <c r="J4531" t="s">
        <v>248</v>
      </c>
      <c r="K4531" s="5" t="s">
        <v>95</v>
      </c>
      <c r="L4531" s="5" t="s">
        <v>28</v>
      </c>
      <c r="M4531" t="s">
        <v>55</v>
      </c>
      <c r="N4531" s="5" t="s">
        <v>56</v>
      </c>
      <c r="O4531" s="5" t="s">
        <v>43</v>
      </c>
      <c r="P4531" t="s">
        <v>268</v>
      </c>
      <c r="Q4531" s="5" t="s">
        <v>33</v>
      </c>
      <c r="R4531" s="1">
        <v>2</v>
      </c>
      <c r="S4531" s="1">
        <v>3509</v>
      </c>
      <c r="T4531">
        <v>0.15</v>
      </c>
      <c r="U4531" s="1">
        <v>1837</v>
      </c>
      <c r="V4531" s="1">
        <v>3674</v>
      </c>
      <c r="W4531" s="1">
        <v>5965.3</v>
      </c>
      <c r="X4531" s="1">
        <v>2291.3000000000002</v>
      </c>
      <c r="Y4531" s="7">
        <v>0.38410473907431314</v>
      </c>
    </row>
    <row r="4532" spans="1:25">
      <c r="A4532" t="s">
        <v>6094</v>
      </c>
      <c r="B4532" s="3" t="str">
        <f t="shared" si="140"/>
        <v>Jun</v>
      </c>
      <c r="C4532" s="3" t="str">
        <f t="shared" si="141"/>
        <v>2024</v>
      </c>
      <c r="D4532" s="3">
        <v>45449</v>
      </c>
      <c r="E4532" t="s">
        <v>2141</v>
      </c>
      <c r="F4532" t="s">
        <v>1032</v>
      </c>
      <c r="G4532" s="5" t="s">
        <v>106</v>
      </c>
      <c r="H4532" s="5" t="s">
        <v>107</v>
      </c>
      <c r="I4532" t="s">
        <v>482</v>
      </c>
      <c r="J4532" t="s">
        <v>2184</v>
      </c>
      <c r="K4532" s="5" t="s">
        <v>41</v>
      </c>
      <c r="L4532" s="5" t="s">
        <v>42</v>
      </c>
      <c r="M4532" t="s">
        <v>29</v>
      </c>
      <c r="N4532" s="5" t="s">
        <v>30</v>
      </c>
      <c r="O4532" s="5" t="s">
        <v>43</v>
      </c>
      <c r="P4532" t="s">
        <v>125</v>
      </c>
      <c r="Q4532" s="5" t="s">
        <v>75</v>
      </c>
      <c r="R4532" s="1">
        <v>7</v>
      </c>
      <c r="S4532" s="1">
        <v>4559</v>
      </c>
      <c r="T4532">
        <v>0.05</v>
      </c>
      <c r="U4532" s="1">
        <v>2316</v>
      </c>
      <c r="V4532" s="1">
        <v>16212</v>
      </c>
      <c r="W4532" s="1">
        <v>30317.35</v>
      </c>
      <c r="X4532" s="1">
        <v>14105.349999999999</v>
      </c>
      <c r="Y4532" s="7">
        <v>0.46525669294974659</v>
      </c>
    </row>
    <row r="4533" spans="1:25">
      <c r="A4533" t="s">
        <v>6095</v>
      </c>
      <c r="B4533" s="3" t="str">
        <f t="shared" si="140"/>
        <v>Jan</v>
      </c>
      <c r="C4533" s="3" t="str">
        <f t="shared" si="141"/>
        <v>2024</v>
      </c>
      <c r="D4533" s="3">
        <v>45314</v>
      </c>
      <c r="E4533" t="s">
        <v>1138</v>
      </c>
      <c r="F4533" t="s">
        <v>2127</v>
      </c>
      <c r="G4533" s="5" t="s">
        <v>106</v>
      </c>
      <c r="H4533" s="5" t="s">
        <v>107</v>
      </c>
      <c r="I4533" t="s">
        <v>258</v>
      </c>
      <c r="J4533" t="s">
        <v>1102</v>
      </c>
      <c r="K4533" s="5" t="s">
        <v>73</v>
      </c>
      <c r="L4533" s="5" t="s">
        <v>64</v>
      </c>
      <c r="M4533" t="s">
        <v>65</v>
      </c>
      <c r="N4533" s="5" t="s">
        <v>66</v>
      </c>
      <c r="O4533" s="5" t="s">
        <v>31</v>
      </c>
      <c r="P4533" t="s">
        <v>67</v>
      </c>
      <c r="Q4533" s="5" t="s">
        <v>33</v>
      </c>
      <c r="R4533" s="1">
        <v>5</v>
      </c>
      <c r="S4533" s="1">
        <v>733</v>
      </c>
      <c r="T4533">
        <v>0.25</v>
      </c>
      <c r="U4533" s="1">
        <v>460</v>
      </c>
      <c r="V4533" s="1">
        <v>2300</v>
      </c>
      <c r="W4533" s="1">
        <v>2748.75</v>
      </c>
      <c r="X4533" s="1">
        <v>448.75</v>
      </c>
      <c r="Y4533" s="7">
        <v>0.16325602546612097</v>
      </c>
    </row>
    <row r="4534" spans="1:25">
      <c r="A4534" t="s">
        <v>6096</v>
      </c>
      <c r="B4534" s="3" t="str">
        <f t="shared" si="140"/>
        <v>Mar</v>
      </c>
      <c r="C4534" s="3" t="str">
        <f t="shared" si="141"/>
        <v>2024</v>
      </c>
      <c r="D4534" s="3">
        <v>45379</v>
      </c>
      <c r="E4534" t="s">
        <v>659</v>
      </c>
      <c r="F4534" t="s">
        <v>472</v>
      </c>
      <c r="G4534" s="5" t="s">
        <v>106</v>
      </c>
      <c r="H4534" s="5" t="s">
        <v>107</v>
      </c>
      <c r="I4534" t="s">
        <v>799</v>
      </c>
      <c r="J4534" t="s">
        <v>232</v>
      </c>
      <c r="K4534" s="5" t="s">
        <v>41</v>
      </c>
      <c r="L4534" s="5" t="s">
        <v>28</v>
      </c>
      <c r="M4534" t="s">
        <v>29</v>
      </c>
      <c r="N4534" s="5" t="s">
        <v>30</v>
      </c>
      <c r="O4534" s="5" t="s">
        <v>31</v>
      </c>
      <c r="P4534" t="s">
        <v>148</v>
      </c>
      <c r="Q4534" s="5" t="s">
        <v>33</v>
      </c>
      <c r="R4534" s="1">
        <v>8</v>
      </c>
      <c r="S4534" s="1">
        <v>4433</v>
      </c>
      <c r="T4534">
        <v>0.15</v>
      </c>
      <c r="U4534" s="1">
        <v>2526</v>
      </c>
      <c r="V4534" s="1">
        <v>20208</v>
      </c>
      <c r="W4534" s="1">
        <v>30144.399999999998</v>
      </c>
      <c r="X4534" s="1">
        <v>9936.3999999999978</v>
      </c>
      <c r="Y4534" s="7">
        <v>0.3296267300062366</v>
      </c>
    </row>
    <row r="4535" spans="1:25">
      <c r="A4535" t="s">
        <v>6097</v>
      </c>
      <c r="B4535" s="3" t="str">
        <f t="shared" si="140"/>
        <v>Apr</v>
      </c>
      <c r="C4535" s="3" t="str">
        <f t="shared" si="141"/>
        <v>2022</v>
      </c>
      <c r="D4535" s="3">
        <v>44675</v>
      </c>
      <c r="E4535" t="s">
        <v>552</v>
      </c>
      <c r="F4535" t="s">
        <v>686</v>
      </c>
      <c r="G4535" s="5" t="s">
        <v>23</v>
      </c>
      <c r="H4535" s="5" t="s">
        <v>24</v>
      </c>
      <c r="I4535" t="s">
        <v>1270</v>
      </c>
      <c r="J4535" t="s">
        <v>815</v>
      </c>
      <c r="K4535" s="5" t="s">
        <v>53</v>
      </c>
      <c r="L4535" s="5" t="s">
        <v>54</v>
      </c>
      <c r="M4535" t="s">
        <v>87</v>
      </c>
      <c r="N4535" s="5" t="s">
        <v>88</v>
      </c>
      <c r="O4535" s="5" t="s">
        <v>43</v>
      </c>
      <c r="P4535" t="s">
        <v>355</v>
      </c>
      <c r="Q4535" s="5" t="s">
        <v>33</v>
      </c>
      <c r="R4535" s="1">
        <v>8</v>
      </c>
      <c r="S4535" s="1">
        <v>870</v>
      </c>
      <c r="T4535">
        <v>0.25</v>
      </c>
      <c r="U4535" s="1">
        <v>724</v>
      </c>
      <c r="V4535" s="1">
        <v>5792</v>
      </c>
      <c r="W4535" s="1">
        <v>5220</v>
      </c>
      <c r="X4535" s="1">
        <v>-572</v>
      </c>
      <c r="Y4535" s="7">
        <v>-0.10957854406130269</v>
      </c>
    </row>
    <row r="4536" spans="1:25">
      <c r="A4536" t="s">
        <v>6098</v>
      </c>
      <c r="B4536" s="3" t="str">
        <f t="shared" si="140"/>
        <v>Oct</v>
      </c>
      <c r="C4536" s="3" t="str">
        <f t="shared" si="141"/>
        <v>2023</v>
      </c>
      <c r="D4536" s="3">
        <v>45210</v>
      </c>
      <c r="E4536" t="s">
        <v>2038</v>
      </c>
      <c r="F4536" t="s">
        <v>22</v>
      </c>
      <c r="G4536" s="5" t="s">
        <v>37</v>
      </c>
      <c r="H4536" s="5" t="s">
        <v>38</v>
      </c>
      <c r="I4536" t="s">
        <v>960</v>
      </c>
      <c r="J4536" t="s">
        <v>1071</v>
      </c>
      <c r="K4536" s="5" t="s">
        <v>27</v>
      </c>
      <c r="L4536" s="5" t="s">
        <v>64</v>
      </c>
      <c r="M4536" t="s">
        <v>117</v>
      </c>
      <c r="N4536" s="5" t="s">
        <v>118</v>
      </c>
      <c r="O4536" s="5" t="s">
        <v>43</v>
      </c>
      <c r="P4536" t="s">
        <v>119</v>
      </c>
      <c r="Q4536" s="5" t="s">
        <v>45</v>
      </c>
      <c r="R4536" s="1">
        <v>7</v>
      </c>
      <c r="S4536" s="1">
        <v>4865</v>
      </c>
      <c r="T4536">
        <v>0.2</v>
      </c>
      <c r="U4536" s="1">
        <v>3018</v>
      </c>
      <c r="V4536" s="1">
        <v>21126</v>
      </c>
      <c r="W4536" s="1">
        <v>27244</v>
      </c>
      <c r="X4536" s="1">
        <v>6118</v>
      </c>
      <c r="Y4536" s="7">
        <v>0.22456320657759507</v>
      </c>
    </row>
    <row r="4537" spans="1:25">
      <c r="A4537" t="s">
        <v>6099</v>
      </c>
      <c r="B4537" s="3" t="str">
        <f t="shared" si="140"/>
        <v>Mar</v>
      </c>
      <c r="C4537" s="3" t="str">
        <f t="shared" si="141"/>
        <v>2023</v>
      </c>
      <c r="D4537" s="3">
        <v>45012</v>
      </c>
      <c r="E4537" t="s">
        <v>2032</v>
      </c>
      <c r="F4537" t="s">
        <v>902</v>
      </c>
      <c r="G4537" s="5" t="s">
        <v>106</v>
      </c>
      <c r="H4537" s="5" t="s">
        <v>107</v>
      </c>
      <c r="I4537" t="s">
        <v>1041</v>
      </c>
      <c r="J4537" t="s">
        <v>662</v>
      </c>
      <c r="K4537" s="5" t="s">
        <v>73</v>
      </c>
      <c r="L4537" s="5" t="s">
        <v>28</v>
      </c>
      <c r="M4537" t="s">
        <v>65</v>
      </c>
      <c r="N4537" s="5" t="s">
        <v>66</v>
      </c>
      <c r="O4537" s="5" t="s">
        <v>43</v>
      </c>
      <c r="P4537" t="s">
        <v>119</v>
      </c>
      <c r="Q4537" s="5" t="s">
        <v>33</v>
      </c>
      <c r="R4537" s="1">
        <v>6</v>
      </c>
      <c r="S4537" s="1">
        <v>588</v>
      </c>
      <c r="T4537">
        <v>0.25</v>
      </c>
      <c r="U4537" s="1">
        <v>324</v>
      </c>
      <c r="V4537" s="1">
        <v>1944</v>
      </c>
      <c r="W4537" s="1">
        <v>2646</v>
      </c>
      <c r="X4537" s="1">
        <v>702</v>
      </c>
      <c r="Y4537" s="7">
        <v>0.26530612244897961</v>
      </c>
    </row>
    <row r="4538" spans="1:25">
      <c r="A4538" t="s">
        <v>6100</v>
      </c>
      <c r="B4538" s="3" t="str">
        <f t="shared" si="140"/>
        <v>Jul</v>
      </c>
      <c r="C4538" s="3" t="str">
        <f t="shared" si="141"/>
        <v>2025</v>
      </c>
      <c r="D4538" s="3">
        <v>45852</v>
      </c>
      <c r="E4538" t="s">
        <v>1939</v>
      </c>
      <c r="F4538" t="s">
        <v>3245</v>
      </c>
      <c r="G4538" s="5" t="s">
        <v>37</v>
      </c>
      <c r="H4538" s="5" t="s">
        <v>38</v>
      </c>
      <c r="I4538" t="s">
        <v>362</v>
      </c>
      <c r="J4538" t="s">
        <v>1141</v>
      </c>
      <c r="K4538" s="5" t="s">
        <v>27</v>
      </c>
      <c r="L4538" s="5" t="s">
        <v>42</v>
      </c>
      <c r="M4538" t="s">
        <v>29</v>
      </c>
      <c r="N4538" s="5" t="s">
        <v>30</v>
      </c>
      <c r="O4538" s="5" t="s">
        <v>31</v>
      </c>
      <c r="P4538" t="s">
        <v>431</v>
      </c>
      <c r="Q4538" s="5" t="s">
        <v>45</v>
      </c>
      <c r="R4538" s="1">
        <v>2</v>
      </c>
      <c r="S4538" s="1">
        <v>2470</v>
      </c>
      <c r="T4538">
        <v>0.25</v>
      </c>
      <c r="U4538" s="1">
        <v>1637</v>
      </c>
      <c r="V4538" s="1">
        <v>3274</v>
      </c>
      <c r="W4538" s="1">
        <v>3705</v>
      </c>
      <c r="X4538" s="1">
        <v>431</v>
      </c>
      <c r="Y4538" s="7">
        <v>0.11632928475033738</v>
      </c>
    </row>
    <row r="4539" spans="1:25">
      <c r="A4539" t="s">
        <v>6101</v>
      </c>
      <c r="B4539" s="3" t="str">
        <f t="shared" si="140"/>
        <v>Jul</v>
      </c>
      <c r="C4539" s="3" t="str">
        <f t="shared" si="141"/>
        <v>2023</v>
      </c>
      <c r="D4539" s="3">
        <v>45125</v>
      </c>
      <c r="E4539" t="s">
        <v>1096</v>
      </c>
      <c r="F4539" t="s">
        <v>1738</v>
      </c>
      <c r="G4539" s="5" t="s">
        <v>49</v>
      </c>
      <c r="H4539" s="5" t="s">
        <v>50</v>
      </c>
      <c r="I4539" t="s">
        <v>687</v>
      </c>
      <c r="J4539" t="s">
        <v>1584</v>
      </c>
      <c r="K4539" s="5" t="s">
        <v>27</v>
      </c>
      <c r="L4539" s="5" t="s">
        <v>116</v>
      </c>
      <c r="M4539" t="s">
        <v>29</v>
      </c>
      <c r="N4539" s="5" t="s">
        <v>30</v>
      </c>
      <c r="O4539" s="5" t="s">
        <v>31</v>
      </c>
      <c r="P4539" t="s">
        <v>153</v>
      </c>
      <c r="Q4539" s="5" t="s">
        <v>33</v>
      </c>
      <c r="R4539" s="1">
        <v>6</v>
      </c>
      <c r="S4539" s="1">
        <v>1713</v>
      </c>
      <c r="T4539">
        <v>0.15</v>
      </c>
      <c r="U4539" s="1">
        <v>1111</v>
      </c>
      <c r="V4539" s="1">
        <v>6666</v>
      </c>
      <c r="W4539" s="1">
        <v>8736.2999999999993</v>
      </c>
      <c r="X4539" s="1">
        <v>2070.2999999999993</v>
      </c>
      <c r="Y4539" s="7">
        <v>0.23697675217197206</v>
      </c>
    </row>
    <row r="4540" spans="1:25">
      <c r="A4540" t="s">
        <v>6102</v>
      </c>
      <c r="B4540" s="3" t="str">
        <f t="shared" si="140"/>
        <v>Jan</v>
      </c>
      <c r="C4540" s="3" t="str">
        <f t="shared" si="141"/>
        <v>2022</v>
      </c>
      <c r="D4540" s="3">
        <v>44573</v>
      </c>
      <c r="E4540" t="s">
        <v>1426</v>
      </c>
      <c r="F4540" t="s">
        <v>867</v>
      </c>
      <c r="G4540" s="5" t="s">
        <v>106</v>
      </c>
      <c r="H4540" s="5" t="s">
        <v>107</v>
      </c>
      <c r="I4540" t="s">
        <v>1009</v>
      </c>
      <c r="J4540" t="s">
        <v>1962</v>
      </c>
      <c r="K4540" s="5" t="s">
        <v>73</v>
      </c>
      <c r="L4540" s="5" t="s">
        <v>42</v>
      </c>
      <c r="M4540" t="s">
        <v>117</v>
      </c>
      <c r="N4540" s="5" t="s">
        <v>118</v>
      </c>
      <c r="O4540" s="5" t="s">
        <v>43</v>
      </c>
      <c r="P4540" t="s">
        <v>44</v>
      </c>
      <c r="Q4540" s="5" t="s">
        <v>45</v>
      </c>
      <c r="R4540" s="1">
        <v>1</v>
      </c>
      <c r="S4540" s="1">
        <v>3592</v>
      </c>
      <c r="T4540">
        <v>0.15</v>
      </c>
      <c r="U4540" s="1">
        <v>2378</v>
      </c>
      <c r="V4540" s="1">
        <v>2378</v>
      </c>
      <c r="W4540" s="1">
        <v>3053.2</v>
      </c>
      <c r="X4540" s="1">
        <v>675.19999999999982</v>
      </c>
      <c r="Y4540" s="7">
        <v>0.22114502816716883</v>
      </c>
    </row>
    <row r="4541" spans="1:25">
      <c r="A4541" t="s">
        <v>6103</v>
      </c>
      <c r="B4541" s="3" t="str">
        <f t="shared" si="140"/>
        <v>Apr</v>
      </c>
      <c r="C4541" s="3" t="str">
        <f t="shared" si="141"/>
        <v>2025</v>
      </c>
      <c r="D4541" s="3">
        <v>45753</v>
      </c>
      <c r="E4541" t="s">
        <v>1051</v>
      </c>
      <c r="F4541" t="s">
        <v>2042</v>
      </c>
      <c r="G4541" s="5" t="s">
        <v>23</v>
      </c>
      <c r="H4541" s="5" t="s">
        <v>24</v>
      </c>
      <c r="I4541" t="s">
        <v>661</v>
      </c>
      <c r="J4541" t="s">
        <v>1946</v>
      </c>
      <c r="K4541" s="5" t="s">
        <v>41</v>
      </c>
      <c r="L4541" s="5" t="s">
        <v>28</v>
      </c>
      <c r="M4541" t="s">
        <v>117</v>
      </c>
      <c r="N4541" s="5" t="s">
        <v>118</v>
      </c>
      <c r="O4541" s="5" t="s">
        <v>43</v>
      </c>
      <c r="P4541" t="s">
        <v>320</v>
      </c>
      <c r="Q4541" s="5" t="s">
        <v>75</v>
      </c>
      <c r="R4541" s="1">
        <v>4</v>
      </c>
      <c r="S4541" s="1">
        <v>3921</v>
      </c>
      <c r="T4541">
        <v>0.1</v>
      </c>
      <c r="U4541" s="1">
        <v>2474</v>
      </c>
      <c r="V4541" s="1">
        <v>9896</v>
      </c>
      <c r="W4541" s="1">
        <v>14115.6</v>
      </c>
      <c r="X4541" s="1">
        <v>4219.6000000000004</v>
      </c>
      <c r="Y4541" s="7">
        <v>0.29893167842670521</v>
      </c>
    </row>
    <row r="4542" spans="1:25">
      <c r="A4542" t="s">
        <v>6104</v>
      </c>
      <c r="B4542" s="3" t="str">
        <f t="shared" si="140"/>
        <v>Nov</v>
      </c>
      <c r="C4542" s="3" t="str">
        <f t="shared" si="141"/>
        <v>2024</v>
      </c>
      <c r="D4542" s="3">
        <v>45599</v>
      </c>
      <c r="E4542" t="s">
        <v>829</v>
      </c>
      <c r="F4542" t="s">
        <v>1907</v>
      </c>
      <c r="G4542" s="5" t="s">
        <v>106</v>
      </c>
      <c r="H4542" s="5" t="s">
        <v>107</v>
      </c>
      <c r="I4542" t="s">
        <v>805</v>
      </c>
      <c r="J4542" t="s">
        <v>878</v>
      </c>
      <c r="K4542" s="5" t="s">
        <v>27</v>
      </c>
      <c r="L4542" s="5" t="s">
        <v>42</v>
      </c>
      <c r="M4542" t="s">
        <v>29</v>
      </c>
      <c r="N4542" s="5" t="s">
        <v>30</v>
      </c>
      <c r="O4542" s="5" t="s">
        <v>31</v>
      </c>
      <c r="P4542" t="s">
        <v>1027</v>
      </c>
      <c r="Q4542" s="5" t="s">
        <v>33</v>
      </c>
      <c r="R4542" s="1">
        <v>2</v>
      </c>
      <c r="S4542" s="1">
        <v>3671</v>
      </c>
      <c r="T4542">
        <v>0</v>
      </c>
      <c r="U4542" s="1">
        <v>2193</v>
      </c>
      <c r="V4542" s="1">
        <v>4386</v>
      </c>
      <c r="W4542" s="1">
        <v>7342</v>
      </c>
      <c r="X4542" s="1">
        <v>2956</v>
      </c>
      <c r="Y4542" s="7">
        <v>0.40261509125578859</v>
      </c>
    </row>
    <row r="4543" spans="1:25">
      <c r="A4543" t="s">
        <v>6105</v>
      </c>
      <c r="B4543" s="3" t="str">
        <f t="shared" si="140"/>
        <v>Nov</v>
      </c>
      <c r="C4543" s="3" t="str">
        <f t="shared" si="141"/>
        <v>2025</v>
      </c>
      <c r="D4543" s="3">
        <v>45973</v>
      </c>
      <c r="E4543" t="s">
        <v>1016</v>
      </c>
      <c r="F4543" t="s">
        <v>1454</v>
      </c>
      <c r="G4543" s="5" t="s">
        <v>37</v>
      </c>
      <c r="H4543" s="5" t="s">
        <v>38</v>
      </c>
      <c r="I4543" t="s">
        <v>1053</v>
      </c>
      <c r="J4543" t="s">
        <v>634</v>
      </c>
      <c r="K4543" s="5" t="s">
        <v>41</v>
      </c>
      <c r="L4543" s="5" t="s">
        <v>42</v>
      </c>
      <c r="M4543" t="s">
        <v>29</v>
      </c>
      <c r="N4543" s="5" t="s">
        <v>30</v>
      </c>
      <c r="O4543" s="5" t="s">
        <v>31</v>
      </c>
      <c r="P4543" t="s">
        <v>268</v>
      </c>
      <c r="Q4543" s="5" t="s">
        <v>75</v>
      </c>
      <c r="R4543" s="1">
        <v>2</v>
      </c>
      <c r="S4543" s="1">
        <v>3564</v>
      </c>
      <c r="T4543">
        <v>0.05</v>
      </c>
      <c r="U4543" s="1">
        <v>2345</v>
      </c>
      <c r="V4543" s="1">
        <v>4690</v>
      </c>
      <c r="W4543" s="1">
        <v>6771.5999999999995</v>
      </c>
      <c r="X4543" s="1">
        <v>2081.5999999999995</v>
      </c>
      <c r="Y4543" s="7">
        <v>0.30740150038395647</v>
      </c>
    </row>
    <row r="4544" spans="1:25">
      <c r="A4544" t="s">
        <v>6106</v>
      </c>
      <c r="B4544" s="3" t="str">
        <f t="shared" si="140"/>
        <v>Dec</v>
      </c>
      <c r="C4544" s="3" t="str">
        <f t="shared" si="141"/>
        <v>2024</v>
      </c>
      <c r="D4544" s="3">
        <v>45633</v>
      </c>
      <c r="E4544" t="s">
        <v>194</v>
      </c>
      <c r="F4544" t="s">
        <v>963</v>
      </c>
      <c r="G4544" s="5" t="s">
        <v>61</v>
      </c>
      <c r="H4544" s="5" t="s">
        <v>50</v>
      </c>
      <c r="I4544" t="s">
        <v>1140</v>
      </c>
      <c r="J4544" t="s">
        <v>1441</v>
      </c>
      <c r="K4544" s="5" t="s">
        <v>53</v>
      </c>
      <c r="L4544" s="5" t="s">
        <v>42</v>
      </c>
      <c r="M4544" t="s">
        <v>117</v>
      </c>
      <c r="N4544" s="5" t="s">
        <v>118</v>
      </c>
      <c r="O4544" s="5" t="s">
        <v>31</v>
      </c>
      <c r="P4544" t="s">
        <v>413</v>
      </c>
      <c r="Q4544" s="5" t="s">
        <v>75</v>
      </c>
      <c r="R4544" s="1">
        <v>3</v>
      </c>
      <c r="S4544" s="1">
        <v>1799</v>
      </c>
      <c r="T4544">
        <v>0.2</v>
      </c>
      <c r="U4544" s="1">
        <v>1178</v>
      </c>
      <c r="V4544" s="1">
        <v>3534</v>
      </c>
      <c r="W4544" s="1">
        <v>4317.6000000000004</v>
      </c>
      <c r="X4544" s="1">
        <v>783.60000000000036</v>
      </c>
      <c r="Y4544" s="7">
        <v>0.18148971650917184</v>
      </c>
    </row>
    <row r="4545" spans="1:25">
      <c r="A4545" t="s">
        <v>6107</v>
      </c>
      <c r="B4545" s="3" t="str">
        <f t="shared" si="140"/>
        <v>Jan</v>
      </c>
      <c r="C4545" s="3" t="str">
        <f t="shared" si="141"/>
        <v>2022</v>
      </c>
      <c r="D4545" s="3">
        <v>44567</v>
      </c>
      <c r="E4545" t="s">
        <v>1440</v>
      </c>
      <c r="F4545" t="s">
        <v>36</v>
      </c>
      <c r="G4545" s="5" t="s">
        <v>49</v>
      </c>
      <c r="H4545" s="5" t="s">
        <v>50</v>
      </c>
      <c r="I4545" t="s">
        <v>447</v>
      </c>
      <c r="J4545" t="s">
        <v>94</v>
      </c>
      <c r="K4545" s="5" t="s">
        <v>95</v>
      </c>
      <c r="L4545" s="5" t="s">
        <v>64</v>
      </c>
      <c r="M4545" t="s">
        <v>117</v>
      </c>
      <c r="N4545" s="5" t="s">
        <v>118</v>
      </c>
      <c r="O4545" s="5" t="s">
        <v>43</v>
      </c>
      <c r="P4545" t="s">
        <v>417</v>
      </c>
      <c r="Q4545" s="5" t="s">
        <v>45</v>
      </c>
      <c r="R4545" s="1">
        <v>5</v>
      </c>
      <c r="S4545" s="1">
        <v>2373</v>
      </c>
      <c r="T4545">
        <v>0.05</v>
      </c>
      <c r="U4545" s="1">
        <v>1258</v>
      </c>
      <c r="V4545" s="1">
        <v>6290</v>
      </c>
      <c r="W4545" s="1">
        <v>11271.75</v>
      </c>
      <c r="X4545" s="1">
        <v>4981.75</v>
      </c>
      <c r="Y4545" s="7">
        <v>0.44196775123649834</v>
      </c>
    </row>
    <row r="4546" spans="1:25">
      <c r="A4546" t="s">
        <v>6108</v>
      </c>
      <c r="B4546" s="3" t="str">
        <f t="shared" si="140"/>
        <v>Jun</v>
      </c>
      <c r="C4546" s="3" t="str">
        <f t="shared" si="141"/>
        <v>2025</v>
      </c>
      <c r="D4546" s="3">
        <v>45833</v>
      </c>
      <c r="E4546" t="s">
        <v>1899</v>
      </c>
      <c r="F4546" t="s">
        <v>282</v>
      </c>
      <c r="G4546" s="5" t="s">
        <v>37</v>
      </c>
      <c r="H4546" s="5" t="s">
        <v>38</v>
      </c>
      <c r="I4546" t="s">
        <v>840</v>
      </c>
      <c r="J4546" t="s">
        <v>1314</v>
      </c>
      <c r="K4546" s="5" t="s">
        <v>53</v>
      </c>
      <c r="L4546" s="5" t="s">
        <v>42</v>
      </c>
      <c r="M4546" t="s">
        <v>87</v>
      </c>
      <c r="N4546" s="5" t="s">
        <v>88</v>
      </c>
      <c r="O4546" s="5" t="s">
        <v>43</v>
      </c>
      <c r="P4546" t="s">
        <v>295</v>
      </c>
      <c r="Q4546" s="5" t="s">
        <v>45</v>
      </c>
      <c r="R4546" s="1">
        <v>1</v>
      </c>
      <c r="S4546" s="1">
        <v>4872</v>
      </c>
      <c r="T4546">
        <v>0.05</v>
      </c>
      <c r="U4546" s="1">
        <v>4139</v>
      </c>
      <c r="V4546" s="1">
        <v>4139</v>
      </c>
      <c r="W4546" s="1">
        <v>4628.3999999999996</v>
      </c>
      <c r="X4546" s="1">
        <v>489.39999999999964</v>
      </c>
      <c r="Y4546" s="7">
        <v>0.10573848414138788</v>
      </c>
    </row>
    <row r="4547" spans="1:25">
      <c r="A4547" t="s">
        <v>6109</v>
      </c>
      <c r="B4547" s="3" t="str">
        <f t="shared" ref="B4547:B4610" si="142">TEXT(D4547,"MMM")</f>
        <v>Sep</v>
      </c>
      <c r="C4547" s="3" t="str">
        <f t="shared" ref="C4547:C4610" si="143">TEXT(D4547,"YYYY")</f>
        <v>2025</v>
      </c>
      <c r="D4547" s="3">
        <v>45927</v>
      </c>
      <c r="E4547" t="s">
        <v>1086</v>
      </c>
      <c r="F4547" t="s">
        <v>1809</v>
      </c>
      <c r="G4547" s="5" t="s">
        <v>37</v>
      </c>
      <c r="H4547" s="5" t="s">
        <v>38</v>
      </c>
      <c r="I4547" t="s">
        <v>631</v>
      </c>
      <c r="J4547" t="s">
        <v>949</v>
      </c>
      <c r="K4547" s="5" t="s">
        <v>95</v>
      </c>
      <c r="L4547" s="5" t="s">
        <v>54</v>
      </c>
      <c r="M4547" t="s">
        <v>117</v>
      </c>
      <c r="N4547" s="5" t="s">
        <v>118</v>
      </c>
      <c r="O4547" s="5" t="s">
        <v>31</v>
      </c>
      <c r="P4547" t="s">
        <v>787</v>
      </c>
      <c r="Q4547" s="5" t="s">
        <v>75</v>
      </c>
      <c r="R4547" s="1">
        <v>2</v>
      </c>
      <c r="S4547" s="1">
        <v>4515</v>
      </c>
      <c r="T4547">
        <v>0</v>
      </c>
      <c r="U4547" s="1">
        <v>2632</v>
      </c>
      <c r="V4547" s="1">
        <v>5264</v>
      </c>
      <c r="W4547" s="1">
        <v>9030</v>
      </c>
      <c r="X4547" s="1">
        <v>3766</v>
      </c>
      <c r="Y4547" s="7">
        <v>0.41705426356589148</v>
      </c>
    </row>
    <row r="4548" spans="1:25">
      <c r="A4548" t="s">
        <v>6110</v>
      </c>
      <c r="B4548" s="3" t="str">
        <f t="shared" si="142"/>
        <v>Jan</v>
      </c>
      <c r="C4548" s="3" t="str">
        <f t="shared" si="143"/>
        <v>2023</v>
      </c>
      <c r="D4548" s="3">
        <v>44947</v>
      </c>
      <c r="E4548" t="s">
        <v>3002</v>
      </c>
      <c r="F4548" t="s">
        <v>1264</v>
      </c>
      <c r="G4548" s="5" t="s">
        <v>49</v>
      </c>
      <c r="H4548" s="5" t="s">
        <v>50</v>
      </c>
      <c r="I4548" t="s">
        <v>937</v>
      </c>
      <c r="J4548" t="s">
        <v>115</v>
      </c>
      <c r="K4548" s="5" t="s">
        <v>53</v>
      </c>
      <c r="L4548" s="5" t="s">
        <v>54</v>
      </c>
      <c r="M4548" t="s">
        <v>117</v>
      </c>
      <c r="N4548" s="5" t="s">
        <v>118</v>
      </c>
      <c r="O4548" s="5" t="s">
        <v>31</v>
      </c>
      <c r="P4548" t="s">
        <v>110</v>
      </c>
      <c r="Q4548" s="5" t="s">
        <v>33</v>
      </c>
      <c r="R4548" s="1">
        <v>5</v>
      </c>
      <c r="S4548" s="1">
        <v>2878</v>
      </c>
      <c r="T4548">
        <v>0</v>
      </c>
      <c r="U4548" s="1">
        <v>2234</v>
      </c>
      <c r="V4548" s="1">
        <v>11170</v>
      </c>
      <c r="W4548" s="1">
        <v>14390</v>
      </c>
      <c r="X4548" s="1">
        <v>3220</v>
      </c>
      <c r="Y4548" s="7">
        <v>0.2237665045170257</v>
      </c>
    </row>
    <row r="4549" spans="1:25">
      <c r="A4549" t="s">
        <v>6111</v>
      </c>
      <c r="B4549" s="3" t="str">
        <f t="shared" si="142"/>
        <v>Sep</v>
      </c>
      <c r="C4549" s="3" t="str">
        <f t="shared" si="143"/>
        <v>2022</v>
      </c>
      <c r="D4549" s="3">
        <v>44832</v>
      </c>
      <c r="E4549" t="s">
        <v>2279</v>
      </c>
      <c r="F4549" t="s">
        <v>357</v>
      </c>
      <c r="G4549" s="5" t="s">
        <v>23</v>
      </c>
      <c r="H4549" s="5" t="s">
        <v>24</v>
      </c>
      <c r="I4549" t="s">
        <v>1192</v>
      </c>
      <c r="J4549" t="s">
        <v>1811</v>
      </c>
      <c r="K4549" s="5" t="s">
        <v>41</v>
      </c>
      <c r="L4549" s="5" t="s">
        <v>42</v>
      </c>
      <c r="M4549" t="s">
        <v>29</v>
      </c>
      <c r="N4549" s="5" t="s">
        <v>30</v>
      </c>
      <c r="O4549" s="5" t="s">
        <v>43</v>
      </c>
      <c r="P4549" t="s">
        <v>119</v>
      </c>
      <c r="Q4549" s="5" t="s">
        <v>45</v>
      </c>
      <c r="R4549" s="1">
        <v>8</v>
      </c>
      <c r="S4549" s="1">
        <v>2344</v>
      </c>
      <c r="T4549">
        <v>0.2</v>
      </c>
      <c r="U4549" s="1">
        <v>1624</v>
      </c>
      <c r="V4549" s="1">
        <v>12992</v>
      </c>
      <c r="W4549" s="1">
        <v>15001.6</v>
      </c>
      <c r="X4549" s="1">
        <v>2009.6000000000004</v>
      </c>
      <c r="Y4549" s="7">
        <v>0.1339590443686007</v>
      </c>
    </row>
    <row r="4550" spans="1:25">
      <c r="A4550" t="s">
        <v>6112</v>
      </c>
      <c r="B4550" s="3" t="str">
        <f t="shared" si="142"/>
        <v>May</v>
      </c>
      <c r="C4550" s="3" t="str">
        <f t="shared" si="143"/>
        <v>2024</v>
      </c>
      <c r="D4550" s="3">
        <v>45414</v>
      </c>
      <c r="E4550" t="s">
        <v>892</v>
      </c>
      <c r="F4550" t="s">
        <v>1244</v>
      </c>
      <c r="G4550" s="5" t="s">
        <v>23</v>
      </c>
      <c r="H4550" s="5" t="s">
        <v>24</v>
      </c>
      <c r="I4550" t="s">
        <v>178</v>
      </c>
      <c r="J4550" t="s">
        <v>2170</v>
      </c>
      <c r="K4550" s="5" t="s">
        <v>41</v>
      </c>
      <c r="L4550" s="5" t="s">
        <v>116</v>
      </c>
      <c r="M4550" t="s">
        <v>117</v>
      </c>
      <c r="N4550" s="5" t="s">
        <v>118</v>
      </c>
      <c r="O4550" s="5" t="s">
        <v>43</v>
      </c>
      <c r="P4550" t="s">
        <v>437</v>
      </c>
      <c r="Q4550" s="5" t="s">
        <v>45</v>
      </c>
      <c r="R4550" s="1">
        <v>6</v>
      </c>
      <c r="S4550" s="1">
        <v>118</v>
      </c>
      <c r="T4550">
        <v>0.1</v>
      </c>
      <c r="U4550" s="1">
        <v>75</v>
      </c>
      <c r="V4550" s="1">
        <v>450</v>
      </c>
      <c r="W4550" s="1">
        <v>637.20000000000005</v>
      </c>
      <c r="X4550" s="1">
        <v>187.20000000000005</v>
      </c>
      <c r="Y4550" s="7">
        <v>0.29378531073446335</v>
      </c>
    </row>
    <row r="4551" spans="1:25">
      <c r="A4551" t="s">
        <v>6113</v>
      </c>
      <c r="B4551" s="3" t="str">
        <f t="shared" si="142"/>
        <v>Jul</v>
      </c>
      <c r="C4551" s="3" t="str">
        <f t="shared" si="143"/>
        <v>2022</v>
      </c>
      <c r="D4551" s="3">
        <v>44753</v>
      </c>
      <c r="E4551" t="s">
        <v>172</v>
      </c>
      <c r="F4551" t="s">
        <v>595</v>
      </c>
      <c r="G4551" s="5" t="s">
        <v>49</v>
      </c>
      <c r="H4551" s="5" t="s">
        <v>50</v>
      </c>
      <c r="I4551" t="s">
        <v>1070</v>
      </c>
      <c r="J4551" t="s">
        <v>618</v>
      </c>
      <c r="K4551" s="5" t="s">
        <v>73</v>
      </c>
      <c r="L4551" s="5" t="s">
        <v>64</v>
      </c>
      <c r="M4551" t="s">
        <v>29</v>
      </c>
      <c r="N4551" s="5" t="s">
        <v>30</v>
      </c>
      <c r="O4551" s="5" t="s">
        <v>43</v>
      </c>
      <c r="P4551" t="s">
        <v>268</v>
      </c>
      <c r="Q4551" s="5" t="s">
        <v>45</v>
      </c>
      <c r="R4551" s="1">
        <v>7</v>
      </c>
      <c r="S4551" s="1">
        <v>3617</v>
      </c>
      <c r="T4551">
        <v>0</v>
      </c>
      <c r="U4551" s="1">
        <v>2963</v>
      </c>
      <c r="V4551" s="1">
        <v>20741</v>
      </c>
      <c r="W4551" s="1">
        <v>25319</v>
      </c>
      <c r="X4551" s="1">
        <v>4578</v>
      </c>
      <c r="Y4551" s="7">
        <v>0.18081282831075476</v>
      </c>
    </row>
    <row r="4552" spans="1:25">
      <c r="A4552" t="s">
        <v>6114</v>
      </c>
      <c r="B4552" s="3" t="str">
        <f t="shared" si="142"/>
        <v>Dec</v>
      </c>
      <c r="C4552" s="3" t="str">
        <f t="shared" si="143"/>
        <v>2023</v>
      </c>
      <c r="D4552" s="3">
        <v>45268</v>
      </c>
      <c r="E4552" t="s">
        <v>35</v>
      </c>
      <c r="F4552" t="s">
        <v>1577</v>
      </c>
      <c r="G4552" s="5" t="s">
        <v>61</v>
      </c>
      <c r="H4552" s="5" t="s">
        <v>50</v>
      </c>
      <c r="I4552" t="s">
        <v>554</v>
      </c>
      <c r="J4552" t="s">
        <v>706</v>
      </c>
      <c r="K4552" s="5" t="s">
        <v>95</v>
      </c>
      <c r="L4552" s="5" t="s">
        <v>28</v>
      </c>
      <c r="M4552" t="s">
        <v>117</v>
      </c>
      <c r="N4552" s="5" t="s">
        <v>118</v>
      </c>
      <c r="O4552" s="5" t="s">
        <v>43</v>
      </c>
      <c r="P4552" t="s">
        <v>180</v>
      </c>
      <c r="Q4552" s="5" t="s">
        <v>45</v>
      </c>
      <c r="R4552" s="1">
        <v>2</v>
      </c>
      <c r="S4552" s="1">
        <v>879</v>
      </c>
      <c r="T4552">
        <v>0.25</v>
      </c>
      <c r="U4552" s="1">
        <v>565</v>
      </c>
      <c r="V4552" s="1">
        <v>1130</v>
      </c>
      <c r="W4552" s="1">
        <v>1318.5</v>
      </c>
      <c r="X4552" s="1">
        <v>188.5</v>
      </c>
      <c r="Y4552" s="7">
        <v>0.14296549108835799</v>
      </c>
    </row>
    <row r="4553" spans="1:25">
      <c r="A4553" t="s">
        <v>6115</v>
      </c>
      <c r="B4553" s="3" t="str">
        <f t="shared" si="142"/>
        <v>Mar</v>
      </c>
      <c r="C4553" s="3" t="str">
        <f t="shared" si="143"/>
        <v>2024</v>
      </c>
      <c r="D4553" s="3">
        <v>45375</v>
      </c>
      <c r="E4553" t="s">
        <v>210</v>
      </c>
      <c r="F4553" t="s">
        <v>2349</v>
      </c>
      <c r="G4553" s="5" t="s">
        <v>61</v>
      </c>
      <c r="H4553" s="5" t="s">
        <v>50</v>
      </c>
      <c r="I4553" t="s">
        <v>157</v>
      </c>
      <c r="J4553" t="s">
        <v>513</v>
      </c>
      <c r="K4553" s="5" t="s">
        <v>53</v>
      </c>
      <c r="L4553" s="5" t="s">
        <v>54</v>
      </c>
      <c r="M4553" t="s">
        <v>117</v>
      </c>
      <c r="N4553" s="5" t="s">
        <v>118</v>
      </c>
      <c r="O4553" s="5" t="s">
        <v>43</v>
      </c>
      <c r="P4553" t="s">
        <v>57</v>
      </c>
      <c r="Q4553" s="5" t="s">
        <v>45</v>
      </c>
      <c r="R4553" s="1">
        <v>2</v>
      </c>
      <c r="S4553" s="1">
        <v>3135</v>
      </c>
      <c r="T4553">
        <v>0.2</v>
      </c>
      <c r="U4553" s="1">
        <v>1865</v>
      </c>
      <c r="V4553" s="1">
        <v>3730</v>
      </c>
      <c r="W4553" s="1">
        <v>5016</v>
      </c>
      <c r="X4553" s="1">
        <v>1286</v>
      </c>
      <c r="Y4553" s="7">
        <v>0.25637958532695376</v>
      </c>
    </row>
    <row r="4554" spans="1:25">
      <c r="A4554" t="s">
        <v>6116</v>
      </c>
      <c r="B4554" s="3" t="str">
        <f t="shared" si="142"/>
        <v>Feb</v>
      </c>
      <c r="C4554" s="3" t="str">
        <f t="shared" si="143"/>
        <v>2022</v>
      </c>
      <c r="D4554" s="3">
        <v>44600</v>
      </c>
      <c r="E4554" t="s">
        <v>1326</v>
      </c>
      <c r="F4554" t="s">
        <v>4675</v>
      </c>
      <c r="G4554" s="5" t="s">
        <v>49</v>
      </c>
      <c r="H4554" s="5" t="s">
        <v>50</v>
      </c>
      <c r="I4554" t="s">
        <v>293</v>
      </c>
      <c r="J4554" t="s">
        <v>760</v>
      </c>
      <c r="K4554" s="5" t="s">
        <v>27</v>
      </c>
      <c r="L4554" s="5" t="s">
        <v>28</v>
      </c>
      <c r="M4554" t="s">
        <v>65</v>
      </c>
      <c r="N4554" s="5" t="s">
        <v>66</v>
      </c>
      <c r="O4554" s="5" t="s">
        <v>31</v>
      </c>
      <c r="P4554" t="s">
        <v>274</v>
      </c>
      <c r="Q4554" s="5" t="s">
        <v>33</v>
      </c>
      <c r="R4554" s="1">
        <v>4</v>
      </c>
      <c r="S4554" s="1">
        <v>1541</v>
      </c>
      <c r="T4554">
        <v>0.2</v>
      </c>
      <c r="U4554" s="1">
        <v>963</v>
      </c>
      <c r="V4554" s="1">
        <v>3852</v>
      </c>
      <c r="W4554" s="1">
        <v>4931.2000000000007</v>
      </c>
      <c r="X4554" s="1">
        <v>1079.2000000000007</v>
      </c>
      <c r="Y4554" s="7">
        <v>0.21885139519792354</v>
      </c>
    </row>
    <row r="4555" spans="1:25">
      <c r="A4555" t="s">
        <v>6117</v>
      </c>
      <c r="B4555" s="3" t="str">
        <f t="shared" si="142"/>
        <v>Jan</v>
      </c>
      <c r="C4555" s="3" t="str">
        <f t="shared" si="143"/>
        <v>2022</v>
      </c>
      <c r="D4555" s="3">
        <v>44570</v>
      </c>
      <c r="E4555" t="s">
        <v>485</v>
      </c>
      <c r="F4555" t="s">
        <v>2656</v>
      </c>
      <c r="G4555" s="5" t="s">
        <v>49</v>
      </c>
      <c r="H4555" s="5" t="s">
        <v>50</v>
      </c>
      <c r="I4555" t="s">
        <v>71</v>
      </c>
      <c r="J4555" t="s">
        <v>1113</v>
      </c>
      <c r="K4555" s="5" t="s">
        <v>41</v>
      </c>
      <c r="L4555" s="5" t="s">
        <v>64</v>
      </c>
      <c r="M4555" t="s">
        <v>117</v>
      </c>
      <c r="N4555" s="5" t="s">
        <v>118</v>
      </c>
      <c r="O4555" s="5" t="s">
        <v>43</v>
      </c>
      <c r="P4555" t="s">
        <v>186</v>
      </c>
      <c r="Q4555" s="5" t="s">
        <v>45</v>
      </c>
      <c r="R4555" s="1">
        <v>8</v>
      </c>
      <c r="S4555" s="1">
        <v>1466</v>
      </c>
      <c r="T4555">
        <v>0.1</v>
      </c>
      <c r="U4555" s="1">
        <v>1139</v>
      </c>
      <c r="V4555" s="1">
        <v>9112</v>
      </c>
      <c r="W4555" s="1">
        <v>10555.2</v>
      </c>
      <c r="X4555" s="1">
        <v>1443.2000000000007</v>
      </c>
      <c r="Y4555" s="7">
        <v>0.13672881612854335</v>
      </c>
    </row>
    <row r="4556" spans="1:25">
      <c r="A4556" t="s">
        <v>6118</v>
      </c>
      <c r="B4556" s="3" t="str">
        <f t="shared" si="142"/>
        <v>Oct</v>
      </c>
      <c r="C4556" s="3" t="str">
        <f t="shared" si="143"/>
        <v>2022</v>
      </c>
      <c r="D4556" s="3">
        <v>44843</v>
      </c>
      <c r="E4556" t="s">
        <v>1582</v>
      </c>
      <c r="F4556" t="s">
        <v>312</v>
      </c>
      <c r="G4556" s="5" t="s">
        <v>37</v>
      </c>
      <c r="H4556" s="5" t="s">
        <v>38</v>
      </c>
      <c r="I4556" t="s">
        <v>400</v>
      </c>
      <c r="J4556" t="s">
        <v>808</v>
      </c>
      <c r="K4556" s="5" t="s">
        <v>53</v>
      </c>
      <c r="L4556" s="5" t="s">
        <v>54</v>
      </c>
      <c r="M4556" t="s">
        <v>87</v>
      </c>
      <c r="N4556" s="5" t="s">
        <v>88</v>
      </c>
      <c r="O4556" s="5" t="s">
        <v>31</v>
      </c>
      <c r="P4556" t="s">
        <v>214</v>
      </c>
      <c r="Q4556" s="5" t="s">
        <v>45</v>
      </c>
      <c r="R4556" s="1">
        <v>5</v>
      </c>
      <c r="S4556" s="1">
        <v>2239</v>
      </c>
      <c r="T4556">
        <v>0.15</v>
      </c>
      <c r="U4556" s="1">
        <v>1230</v>
      </c>
      <c r="V4556" s="1">
        <v>6150</v>
      </c>
      <c r="W4556" s="1">
        <v>9515.75</v>
      </c>
      <c r="X4556" s="1">
        <v>3365.75</v>
      </c>
      <c r="Y4556" s="7">
        <v>0.35370307122402334</v>
      </c>
    </row>
    <row r="4557" spans="1:25">
      <c r="A4557" t="s">
        <v>6119</v>
      </c>
      <c r="B4557" s="3" t="str">
        <f t="shared" si="142"/>
        <v>Jun</v>
      </c>
      <c r="C4557" s="3" t="str">
        <f t="shared" si="143"/>
        <v>2024</v>
      </c>
      <c r="D4557" s="3">
        <v>45469</v>
      </c>
      <c r="E4557" t="s">
        <v>2337</v>
      </c>
      <c r="F4557" t="s">
        <v>2014</v>
      </c>
      <c r="G4557" s="5" t="s">
        <v>23</v>
      </c>
      <c r="H4557" s="5" t="s">
        <v>24</v>
      </c>
      <c r="I4557" t="s">
        <v>134</v>
      </c>
      <c r="J4557" t="s">
        <v>628</v>
      </c>
      <c r="K4557" s="5" t="s">
        <v>73</v>
      </c>
      <c r="L4557" s="5" t="s">
        <v>54</v>
      </c>
      <c r="M4557" t="s">
        <v>29</v>
      </c>
      <c r="N4557" s="5" t="s">
        <v>30</v>
      </c>
      <c r="O4557" s="5" t="s">
        <v>31</v>
      </c>
      <c r="P4557" t="s">
        <v>396</v>
      </c>
      <c r="Q4557" s="5" t="s">
        <v>33</v>
      </c>
      <c r="R4557" s="1">
        <v>8</v>
      </c>
      <c r="S4557" s="1">
        <v>1688</v>
      </c>
      <c r="T4557">
        <v>0.1</v>
      </c>
      <c r="U4557" s="1">
        <v>1256</v>
      </c>
      <c r="V4557" s="1">
        <v>10048</v>
      </c>
      <c r="W4557" s="1">
        <v>12153.6</v>
      </c>
      <c r="X4557" s="1">
        <v>2105.6000000000004</v>
      </c>
      <c r="Y4557" s="7">
        <v>0.17324907846234863</v>
      </c>
    </row>
    <row r="4558" spans="1:25">
      <c r="A4558" t="s">
        <v>6120</v>
      </c>
      <c r="B4558" s="3" t="str">
        <f t="shared" si="142"/>
        <v>Jun</v>
      </c>
      <c r="C4558" s="3" t="str">
        <f t="shared" si="143"/>
        <v>2023</v>
      </c>
      <c r="D4558" s="3">
        <v>45082</v>
      </c>
      <c r="E4558" t="s">
        <v>1138</v>
      </c>
      <c r="F4558" t="s">
        <v>1746</v>
      </c>
      <c r="G4558" s="5" t="s">
        <v>61</v>
      </c>
      <c r="H4558" s="5" t="s">
        <v>50</v>
      </c>
      <c r="I4558" t="s">
        <v>1779</v>
      </c>
      <c r="J4558" t="s">
        <v>2324</v>
      </c>
      <c r="K4558" s="5" t="s">
        <v>53</v>
      </c>
      <c r="L4558" s="5" t="s">
        <v>42</v>
      </c>
      <c r="M4558" t="s">
        <v>29</v>
      </c>
      <c r="N4558" s="5" t="s">
        <v>30</v>
      </c>
      <c r="O4558" s="5" t="s">
        <v>31</v>
      </c>
      <c r="P4558" t="s">
        <v>67</v>
      </c>
      <c r="Q4558" s="5" t="s">
        <v>45</v>
      </c>
      <c r="R4558" s="1">
        <v>7</v>
      </c>
      <c r="S4558" s="1">
        <v>3166</v>
      </c>
      <c r="T4558">
        <v>0.1</v>
      </c>
      <c r="U4558" s="1">
        <v>2245</v>
      </c>
      <c r="V4558" s="1">
        <v>15715</v>
      </c>
      <c r="W4558" s="1">
        <v>19945.8</v>
      </c>
      <c r="X4558" s="1">
        <v>4230.7999999999993</v>
      </c>
      <c r="Y4558" s="7">
        <v>0.21211483119253174</v>
      </c>
    </row>
    <row r="4559" spans="1:25">
      <c r="A4559" t="s">
        <v>6121</v>
      </c>
      <c r="B4559" s="3" t="str">
        <f t="shared" si="142"/>
        <v>Jan</v>
      </c>
      <c r="C4559" s="3" t="str">
        <f t="shared" si="143"/>
        <v>2022</v>
      </c>
      <c r="D4559" s="3">
        <v>44582</v>
      </c>
      <c r="E4559" t="s">
        <v>1243</v>
      </c>
      <c r="F4559" t="s">
        <v>1073</v>
      </c>
      <c r="G4559" s="5" t="s">
        <v>37</v>
      </c>
      <c r="H4559" s="5" t="s">
        <v>38</v>
      </c>
      <c r="I4559" t="s">
        <v>512</v>
      </c>
      <c r="J4559" t="s">
        <v>753</v>
      </c>
      <c r="K4559" s="5" t="s">
        <v>41</v>
      </c>
      <c r="L4559" s="5" t="s">
        <v>64</v>
      </c>
      <c r="M4559" t="s">
        <v>117</v>
      </c>
      <c r="N4559" s="5" t="s">
        <v>118</v>
      </c>
      <c r="O4559" s="5" t="s">
        <v>43</v>
      </c>
      <c r="P4559" t="s">
        <v>125</v>
      </c>
      <c r="Q4559" s="5" t="s">
        <v>75</v>
      </c>
      <c r="R4559" s="1">
        <v>4</v>
      </c>
      <c r="S4559" s="1">
        <v>2220</v>
      </c>
      <c r="T4559">
        <v>0.05</v>
      </c>
      <c r="U4559" s="1">
        <v>1341</v>
      </c>
      <c r="V4559" s="1">
        <v>5364</v>
      </c>
      <c r="W4559" s="1">
        <v>8436</v>
      </c>
      <c r="X4559" s="1">
        <v>3072</v>
      </c>
      <c r="Y4559" s="7">
        <v>0.36415362731152207</v>
      </c>
    </row>
    <row r="4560" spans="1:25">
      <c r="A4560" t="s">
        <v>6122</v>
      </c>
      <c r="B4560" s="3" t="str">
        <f t="shared" si="142"/>
        <v>May</v>
      </c>
      <c r="C4560" s="3" t="str">
        <f t="shared" si="143"/>
        <v>2024</v>
      </c>
      <c r="D4560" s="3">
        <v>45414</v>
      </c>
      <c r="E4560" t="s">
        <v>922</v>
      </c>
      <c r="F4560" t="s">
        <v>927</v>
      </c>
      <c r="G4560" s="5" t="s">
        <v>23</v>
      </c>
      <c r="H4560" s="5" t="s">
        <v>24</v>
      </c>
      <c r="I4560" t="s">
        <v>596</v>
      </c>
      <c r="J4560" t="s">
        <v>634</v>
      </c>
      <c r="K4560" s="5" t="s">
        <v>41</v>
      </c>
      <c r="L4560" s="5" t="s">
        <v>116</v>
      </c>
      <c r="M4560" t="s">
        <v>55</v>
      </c>
      <c r="N4560" s="5" t="s">
        <v>56</v>
      </c>
      <c r="O4560" s="5" t="s">
        <v>43</v>
      </c>
      <c r="P4560" t="s">
        <v>44</v>
      </c>
      <c r="Q4560" s="5" t="s">
        <v>45</v>
      </c>
      <c r="R4560" s="1">
        <v>7</v>
      </c>
      <c r="S4560" s="1">
        <v>2432</v>
      </c>
      <c r="T4560">
        <v>0</v>
      </c>
      <c r="U4560" s="1">
        <v>1891</v>
      </c>
      <c r="V4560" s="1">
        <v>13237</v>
      </c>
      <c r="W4560" s="1">
        <v>17024</v>
      </c>
      <c r="X4560" s="1">
        <v>3787</v>
      </c>
      <c r="Y4560" s="7">
        <v>0.22245065789473684</v>
      </c>
    </row>
    <row r="4561" spans="1:25">
      <c r="A4561" t="s">
        <v>6123</v>
      </c>
      <c r="B4561" s="3" t="str">
        <f t="shared" si="142"/>
        <v>Oct</v>
      </c>
      <c r="C4561" s="3" t="str">
        <f t="shared" si="143"/>
        <v>2024</v>
      </c>
      <c r="D4561" s="3">
        <v>45588</v>
      </c>
      <c r="E4561" t="s">
        <v>570</v>
      </c>
      <c r="F4561" t="s">
        <v>4159</v>
      </c>
      <c r="G4561" s="5" t="s">
        <v>106</v>
      </c>
      <c r="H4561" s="5" t="s">
        <v>107</v>
      </c>
      <c r="I4561" t="s">
        <v>1602</v>
      </c>
      <c r="J4561" t="s">
        <v>319</v>
      </c>
      <c r="K4561" s="5" t="s">
        <v>73</v>
      </c>
      <c r="L4561" s="5" t="s">
        <v>28</v>
      </c>
      <c r="M4561" t="s">
        <v>55</v>
      </c>
      <c r="N4561" s="5" t="s">
        <v>56</v>
      </c>
      <c r="O4561" s="5" t="s">
        <v>31</v>
      </c>
      <c r="P4561" t="s">
        <v>376</v>
      </c>
      <c r="Q4561" s="5" t="s">
        <v>33</v>
      </c>
      <c r="R4561" s="1">
        <v>6</v>
      </c>
      <c r="S4561" s="1">
        <v>3563</v>
      </c>
      <c r="T4561">
        <v>0.1</v>
      </c>
      <c r="U4561" s="1">
        <v>2290</v>
      </c>
      <c r="V4561" s="1">
        <v>13740</v>
      </c>
      <c r="W4561" s="1">
        <v>19240.2</v>
      </c>
      <c r="X4561" s="1">
        <v>5500.2000000000007</v>
      </c>
      <c r="Y4561" s="7">
        <v>0.28587020924938411</v>
      </c>
    </row>
    <row r="4562" spans="1:25">
      <c r="A4562" t="s">
        <v>6124</v>
      </c>
      <c r="B4562" s="3" t="str">
        <f t="shared" si="142"/>
        <v>Mar</v>
      </c>
      <c r="C4562" s="3" t="str">
        <f t="shared" si="143"/>
        <v>2023</v>
      </c>
      <c r="D4562" s="3">
        <v>45008</v>
      </c>
      <c r="E4562" t="s">
        <v>1874</v>
      </c>
      <c r="F4562" t="s">
        <v>1710</v>
      </c>
      <c r="G4562" s="5" t="s">
        <v>61</v>
      </c>
      <c r="H4562" s="5" t="s">
        <v>50</v>
      </c>
      <c r="I4562" t="s">
        <v>1200</v>
      </c>
      <c r="J4562" t="s">
        <v>232</v>
      </c>
      <c r="K4562" s="5" t="s">
        <v>41</v>
      </c>
      <c r="L4562" s="5" t="s">
        <v>116</v>
      </c>
      <c r="M4562" t="s">
        <v>65</v>
      </c>
      <c r="N4562" s="5" t="s">
        <v>66</v>
      </c>
      <c r="O4562" s="5" t="s">
        <v>43</v>
      </c>
      <c r="P4562" t="s">
        <v>81</v>
      </c>
      <c r="Q4562" s="5" t="s">
        <v>45</v>
      </c>
      <c r="R4562" s="1">
        <v>6</v>
      </c>
      <c r="S4562" s="1">
        <v>4097</v>
      </c>
      <c r="T4562">
        <v>0.1</v>
      </c>
      <c r="U4562" s="1">
        <v>2961</v>
      </c>
      <c r="V4562" s="1">
        <v>17766</v>
      </c>
      <c r="W4562" s="1">
        <v>22123.8</v>
      </c>
      <c r="X4562" s="1">
        <v>4357.7999999999993</v>
      </c>
      <c r="Y4562" s="7">
        <v>0.19697339516719548</v>
      </c>
    </row>
    <row r="4563" spans="1:25">
      <c r="A4563" t="s">
        <v>6125</v>
      </c>
      <c r="B4563" s="3" t="str">
        <f t="shared" si="142"/>
        <v>Dec</v>
      </c>
      <c r="C4563" s="3" t="str">
        <f t="shared" si="143"/>
        <v>2025</v>
      </c>
      <c r="D4563" s="3">
        <v>46021</v>
      </c>
      <c r="E4563" t="s">
        <v>2438</v>
      </c>
      <c r="F4563" t="s">
        <v>681</v>
      </c>
      <c r="G4563" s="5" t="s">
        <v>23</v>
      </c>
      <c r="H4563" s="5" t="s">
        <v>24</v>
      </c>
      <c r="I4563" t="s">
        <v>258</v>
      </c>
      <c r="J4563" t="s">
        <v>821</v>
      </c>
      <c r="K4563" s="5" t="s">
        <v>41</v>
      </c>
      <c r="L4563" s="5" t="s">
        <v>42</v>
      </c>
      <c r="M4563" t="s">
        <v>87</v>
      </c>
      <c r="N4563" s="5" t="s">
        <v>88</v>
      </c>
      <c r="O4563" s="5" t="s">
        <v>43</v>
      </c>
      <c r="P4563" t="s">
        <v>165</v>
      </c>
      <c r="Q4563" s="5" t="s">
        <v>33</v>
      </c>
      <c r="R4563" s="1">
        <v>7</v>
      </c>
      <c r="S4563" s="1">
        <v>3507</v>
      </c>
      <c r="T4563">
        <v>0.15</v>
      </c>
      <c r="U4563" s="1">
        <v>2216</v>
      </c>
      <c r="V4563" s="1">
        <v>15512</v>
      </c>
      <c r="W4563" s="1">
        <v>20866.649999999998</v>
      </c>
      <c r="X4563" s="1">
        <v>5354.6499999999978</v>
      </c>
      <c r="Y4563" s="7">
        <v>0.25661282477062675</v>
      </c>
    </row>
    <row r="4564" spans="1:25">
      <c r="A4564" t="s">
        <v>6126</v>
      </c>
      <c r="B4564" s="3" t="str">
        <f t="shared" si="142"/>
        <v>Jun</v>
      </c>
      <c r="C4564" s="3" t="str">
        <f t="shared" si="143"/>
        <v>2023</v>
      </c>
      <c r="D4564" s="3">
        <v>45085</v>
      </c>
      <c r="E4564" t="s">
        <v>550</v>
      </c>
      <c r="F4564" t="s">
        <v>1836</v>
      </c>
      <c r="G4564" s="5" t="s">
        <v>61</v>
      </c>
      <c r="H4564" s="5" t="s">
        <v>50</v>
      </c>
      <c r="I4564" t="s">
        <v>937</v>
      </c>
      <c r="J4564" t="s">
        <v>555</v>
      </c>
      <c r="K4564" s="5" t="s">
        <v>27</v>
      </c>
      <c r="L4564" s="5" t="s">
        <v>54</v>
      </c>
      <c r="M4564" t="s">
        <v>65</v>
      </c>
      <c r="N4564" s="5" t="s">
        <v>66</v>
      </c>
      <c r="O4564" s="5" t="s">
        <v>43</v>
      </c>
      <c r="P4564" t="s">
        <v>268</v>
      </c>
      <c r="Q4564" s="5" t="s">
        <v>75</v>
      </c>
      <c r="R4564" s="1">
        <v>5</v>
      </c>
      <c r="S4564" s="1">
        <v>149</v>
      </c>
      <c r="T4564">
        <v>0.05</v>
      </c>
      <c r="U4564" s="1">
        <v>83</v>
      </c>
      <c r="V4564" s="1">
        <v>415</v>
      </c>
      <c r="W4564" s="1">
        <v>707.75</v>
      </c>
      <c r="X4564" s="1">
        <v>292.75</v>
      </c>
      <c r="Y4564" s="7">
        <v>0.41363475803602967</v>
      </c>
    </row>
    <row r="4565" spans="1:25">
      <c r="A4565" t="s">
        <v>6127</v>
      </c>
      <c r="B4565" s="3" t="str">
        <f t="shared" si="142"/>
        <v>Nov</v>
      </c>
      <c r="C4565" s="3" t="str">
        <f t="shared" si="143"/>
        <v>2022</v>
      </c>
      <c r="D4565" s="3">
        <v>44892</v>
      </c>
      <c r="E4565" t="s">
        <v>1981</v>
      </c>
      <c r="F4565" t="s">
        <v>183</v>
      </c>
      <c r="G4565" s="5" t="s">
        <v>23</v>
      </c>
      <c r="H4565" s="5" t="s">
        <v>24</v>
      </c>
      <c r="I4565" t="s">
        <v>1009</v>
      </c>
      <c r="J4565" t="s">
        <v>201</v>
      </c>
      <c r="K4565" s="5" t="s">
        <v>73</v>
      </c>
      <c r="L4565" s="5" t="s">
        <v>116</v>
      </c>
      <c r="M4565" t="s">
        <v>55</v>
      </c>
      <c r="N4565" s="5" t="s">
        <v>56</v>
      </c>
      <c r="O4565" s="5" t="s">
        <v>43</v>
      </c>
      <c r="P4565" t="s">
        <v>787</v>
      </c>
      <c r="Q4565" s="5" t="s">
        <v>75</v>
      </c>
      <c r="R4565" s="1">
        <v>3</v>
      </c>
      <c r="S4565" s="1">
        <v>1032</v>
      </c>
      <c r="T4565">
        <v>0.1</v>
      </c>
      <c r="U4565" s="1">
        <v>660</v>
      </c>
      <c r="V4565" s="1">
        <v>1980</v>
      </c>
      <c r="W4565" s="1">
        <v>2786.4</v>
      </c>
      <c r="X4565" s="1">
        <v>806.40000000000009</v>
      </c>
      <c r="Y4565" s="7">
        <v>0.289405684754522</v>
      </c>
    </row>
    <row r="4566" spans="1:25">
      <c r="A4566" t="s">
        <v>6128</v>
      </c>
      <c r="B4566" s="3" t="str">
        <f t="shared" si="142"/>
        <v>Feb</v>
      </c>
      <c r="C4566" s="3" t="str">
        <f t="shared" si="143"/>
        <v>2022</v>
      </c>
      <c r="D4566" s="3">
        <v>44595</v>
      </c>
      <c r="E4566" t="s">
        <v>1689</v>
      </c>
      <c r="F4566" t="s">
        <v>588</v>
      </c>
      <c r="G4566" s="5" t="s">
        <v>106</v>
      </c>
      <c r="H4566" s="5" t="s">
        <v>107</v>
      </c>
      <c r="I4566" t="s">
        <v>1730</v>
      </c>
      <c r="J4566" t="s">
        <v>831</v>
      </c>
      <c r="K4566" s="5" t="s">
        <v>27</v>
      </c>
      <c r="L4566" s="5" t="s">
        <v>28</v>
      </c>
      <c r="M4566" t="s">
        <v>65</v>
      </c>
      <c r="N4566" s="5" t="s">
        <v>66</v>
      </c>
      <c r="O4566" s="5" t="s">
        <v>43</v>
      </c>
      <c r="P4566" t="s">
        <v>427</v>
      </c>
      <c r="Q4566" s="5" t="s">
        <v>75</v>
      </c>
      <c r="R4566" s="1">
        <v>2</v>
      </c>
      <c r="S4566" s="1">
        <v>4642</v>
      </c>
      <c r="T4566">
        <v>0.05</v>
      </c>
      <c r="U4566" s="1">
        <v>3007</v>
      </c>
      <c r="V4566" s="1">
        <v>6014</v>
      </c>
      <c r="W4566" s="1">
        <v>8819.7999999999993</v>
      </c>
      <c r="X4566" s="1">
        <v>2805.7999999999993</v>
      </c>
      <c r="Y4566" s="7">
        <v>0.31812512755391276</v>
      </c>
    </row>
    <row r="4567" spans="1:25">
      <c r="A4567" t="s">
        <v>6129</v>
      </c>
      <c r="B4567" s="3" t="str">
        <f t="shared" si="142"/>
        <v>Aug</v>
      </c>
      <c r="C4567" s="3" t="str">
        <f t="shared" si="143"/>
        <v>2023</v>
      </c>
      <c r="D4567" s="3">
        <v>45161</v>
      </c>
      <c r="E4567" t="s">
        <v>2270</v>
      </c>
      <c r="F4567" t="s">
        <v>211</v>
      </c>
      <c r="G4567" s="5" t="s">
        <v>61</v>
      </c>
      <c r="H4567" s="5" t="s">
        <v>50</v>
      </c>
      <c r="I4567" t="s">
        <v>93</v>
      </c>
      <c r="J4567" t="s">
        <v>124</v>
      </c>
      <c r="K4567" s="5" t="s">
        <v>73</v>
      </c>
      <c r="L4567" s="5" t="s">
        <v>28</v>
      </c>
      <c r="M4567" t="s">
        <v>29</v>
      </c>
      <c r="N4567" s="5" t="s">
        <v>30</v>
      </c>
      <c r="O4567" s="5" t="s">
        <v>31</v>
      </c>
      <c r="P4567" t="s">
        <v>332</v>
      </c>
      <c r="Q4567" s="5" t="s">
        <v>33</v>
      </c>
      <c r="R4567" s="1">
        <v>6</v>
      </c>
      <c r="S4567" s="1">
        <v>1725</v>
      </c>
      <c r="T4567">
        <v>0.2</v>
      </c>
      <c r="U4567" s="1">
        <v>1138</v>
      </c>
      <c r="V4567" s="1">
        <v>6828</v>
      </c>
      <c r="W4567" s="1">
        <v>8280</v>
      </c>
      <c r="X4567" s="1">
        <v>1452</v>
      </c>
      <c r="Y4567" s="7">
        <v>0.17536231884057971</v>
      </c>
    </row>
    <row r="4568" spans="1:25">
      <c r="A4568" t="s">
        <v>6130</v>
      </c>
      <c r="B4568" s="3" t="str">
        <f t="shared" si="142"/>
        <v>Mar</v>
      </c>
      <c r="C4568" s="3" t="str">
        <f t="shared" si="143"/>
        <v>2022</v>
      </c>
      <c r="D4568" s="3">
        <v>44636</v>
      </c>
      <c r="E4568" t="s">
        <v>1816</v>
      </c>
      <c r="F4568" t="s">
        <v>714</v>
      </c>
      <c r="G4568" s="5" t="s">
        <v>106</v>
      </c>
      <c r="H4568" s="5" t="s">
        <v>107</v>
      </c>
      <c r="I4568" t="s">
        <v>1389</v>
      </c>
      <c r="J4568" t="s">
        <v>465</v>
      </c>
      <c r="K4568" s="5" t="s">
        <v>27</v>
      </c>
      <c r="L4568" s="5" t="s">
        <v>28</v>
      </c>
      <c r="M4568" t="s">
        <v>65</v>
      </c>
      <c r="N4568" s="5" t="s">
        <v>66</v>
      </c>
      <c r="O4568" s="5" t="s">
        <v>31</v>
      </c>
      <c r="P4568" t="s">
        <v>238</v>
      </c>
      <c r="Q4568" s="5" t="s">
        <v>33</v>
      </c>
      <c r="R4568" s="1">
        <v>1</v>
      </c>
      <c r="S4568" s="1">
        <v>4886</v>
      </c>
      <c r="T4568">
        <v>0.1</v>
      </c>
      <c r="U4568" s="1">
        <v>2543</v>
      </c>
      <c r="V4568" s="1">
        <v>2543</v>
      </c>
      <c r="W4568" s="1">
        <v>4397.4000000000005</v>
      </c>
      <c r="X4568" s="1">
        <v>1854.4000000000005</v>
      </c>
      <c r="Y4568" s="7">
        <v>0.421703734024651</v>
      </c>
    </row>
    <row r="4569" spans="1:25">
      <c r="A4569" t="s">
        <v>6131</v>
      </c>
      <c r="B4569" s="3" t="str">
        <f t="shared" si="142"/>
        <v>Oct</v>
      </c>
      <c r="C4569" s="3" t="str">
        <f t="shared" si="143"/>
        <v>2023</v>
      </c>
      <c r="D4569" s="3">
        <v>45224</v>
      </c>
      <c r="E4569" t="s">
        <v>5142</v>
      </c>
      <c r="F4569" t="s">
        <v>2429</v>
      </c>
      <c r="G4569" s="5" t="s">
        <v>23</v>
      </c>
      <c r="H4569" s="5" t="s">
        <v>24</v>
      </c>
      <c r="I4569" t="s">
        <v>226</v>
      </c>
      <c r="J4569" t="s">
        <v>1619</v>
      </c>
      <c r="K4569" s="5" t="s">
        <v>53</v>
      </c>
      <c r="L4569" s="5" t="s">
        <v>64</v>
      </c>
      <c r="M4569" t="s">
        <v>65</v>
      </c>
      <c r="N4569" s="5" t="s">
        <v>66</v>
      </c>
      <c r="O4569" s="5" t="s">
        <v>31</v>
      </c>
      <c r="P4569" t="s">
        <v>57</v>
      </c>
      <c r="Q4569" s="5" t="s">
        <v>75</v>
      </c>
      <c r="R4569" s="1">
        <v>5</v>
      </c>
      <c r="S4569" s="1">
        <v>1485</v>
      </c>
      <c r="T4569">
        <v>0.25</v>
      </c>
      <c r="U4569" s="1">
        <v>820</v>
      </c>
      <c r="V4569" s="1">
        <v>4100</v>
      </c>
      <c r="W4569" s="1">
        <v>5568.75</v>
      </c>
      <c r="X4569" s="1">
        <v>1468.75</v>
      </c>
      <c r="Y4569" s="7">
        <v>0.26374859708193044</v>
      </c>
    </row>
    <row r="4570" spans="1:25">
      <c r="A4570" t="s">
        <v>6132</v>
      </c>
      <c r="B4570" s="3" t="str">
        <f t="shared" si="142"/>
        <v>Sep</v>
      </c>
      <c r="C4570" s="3" t="str">
        <f t="shared" si="143"/>
        <v>2025</v>
      </c>
      <c r="D4570" s="3">
        <v>45924</v>
      </c>
      <c r="E4570" t="s">
        <v>287</v>
      </c>
      <c r="F4570" t="s">
        <v>36</v>
      </c>
      <c r="G4570" s="5" t="s">
        <v>23</v>
      </c>
      <c r="H4570" s="5" t="s">
        <v>24</v>
      </c>
      <c r="I4570" t="s">
        <v>720</v>
      </c>
      <c r="J4570" t="s">
        <v>899</v>
      </c>
      <c r="K4570" s="5" t="s">
        <v>41</v>
      </c>
      <c r="L4570" s="5" t="s">
        <v>116</v>
      </c>
      <c r="M4570" t="s">
        <v>65</v>
      </c>
      <c r="N4570" s="5" t="s">
        <v>66</v>
      </c>
      <c r="O4570" s="5" t="s">
        <v>31</v>
      </c>
      <c r="P4570" t="s">
        <v>757</v>
      </c>
      <c r="Q4570" s="5" t="s">
        <v>75</v>
      </c>
      <c r="R4570" s="1">
        <v>2</v>
      </c>
      <c r="S4570" s="1">
        <v>2998</v>
      </c>
      <c r="T4570">
        <v>0.1</v>
      </c>
      <c r="U4570" s="1">
        <v>2454</v>
      </c>
      <c r="V4570" s="1">
        <v>4908</v>
      </c>
      <c r="W4570" s="1">
        <v>5396.4000000000005</v>
      </c>
      <c r="X4570" s="1">
        <v>488.40000000000055</v>
      </c>
      <c r="Y4570" s="7">
        <v>9.0504780965087933E-2</v>
      </c>
    </row>
    <row r="4571" spans="1:25">
      <c r="A4571" t="s">
        <v>6133</v>
      </c>
      <c r="B4571" s="3" t="str">
        <f t="shared" si="142"/>
        <v>Mar</v>
      </c>
      <c r="C4571" s="3" t="str">
        <f t="shared" si="143"/>
        <v>2025</v>
      </c>
      <c r="D4571" s="3">
        <v>45738</v>
      </c>
      <c r="E4571" t="s">
        <v>727</v>
      </c>
      <c r="F4571" t="s">
        <v>524</v>
      </c>
      <c r="G4571" s="5" t="s">
        <v>23</v>
      </c>
      <c r="H4571" s="5" t="s">
        <v>24</v>
      </c>
      <c r="I4571" t="s">
        <v>341</v>
      </c>
      <c r="J4571" t="s">
        <v>1345</v>
      </c>
      <c r="K4571" s="5" t="s">
        <v>41</v>
      </c>
      <c r="L4571" s="5" t="s">
        <v>64</v>
      </c>
      <c r="M4571" t="s">
        <v>65</v>
      </c>
      <c r="N4571" s="5" t="s">
        <v>66</v>
      </c>
      <c r="O4571" s="5" t="s">
        <v>43</v>
      </c>
      <c r="P4571" t="s">
        <v>125</v>
      </c>
      <c r="Q4571" s="5" t="s">
        <v>33</v>
      </c>
      <c r="R4571" s="1">
        <v>7</v>
      </c>
      <c r="S4571" s="1">
        <v>2819</v>
      </c>
      <c r="T4571">
        <v>0.1</v>
      </c>
      <c r="U4571" s="1">
        <v>2306</v>
      </c>
      <c r="V4571" s="1">
        <v>16142</v>
      </c>
      <c r="W4571" s="1">
        <v>17759.7</v>
      </c>
      <c r="X4571" s="1">
        <v>1617.7000000000007</v>
      </c>
      <c r="Y4571" s="7">
        <v>9.1088250364589535E-2</v>
      </c>
    </row>
    <row r="4572" spans="1:25">
      <c r="A4572" t="s">
        <v>6134</v>
      </c>
      <c r="B4572" s="3" t="str">
        <f t="shared" si="142"/>
        <v>Feb</v>
      </c>
      <c r="C4572" s="3" t="str">
        <f t="shared" si="143"/>
        <v>2024</v>
      </c>
      <c r="D4572" s="3">
        <v>45338</v>
      </c>
      <c r="E4572" t="s">
        <v>1881</v>
      </c>
      <c r="F4572" t="s">
        <v>2131</v>
      </c>
      <c r="G4572" s="5" t="s">
        <v>61</v>
      </c>
      <c r="H4572" s="5" t="s">
        <v>50</v>
      </c>
      <c r="I4572" t="s">
        <v>1376</v>
      </c>
      <c r="J4572" t="s">
        <v>666</v>
      </c>
      <c r="K4572" s="5" t="s">
        <v>41</v>
      </c>
      <c r="L4572" s="5" t="s">
        <v>42</v>
      </c>
      <c r="M4572" t="s">
        <v>65</v>
      </c>
      <c r="N4572" s="5" t="s">
        <v>66</v>
      </c>
      <c r="O4572" s="5" t="s">
        <v>31</v>
      </c>
      <c r="P4572" t="s">
        <v>244</v>
      </c>
      <c r="Q4572" s="5" t="s">
        <v>75</v>
      </c>
      <c r="R4572" s="1">
        <v>1</v>
      </c>
      <c r="S4572" s="1">
        <v>2088</v>
      </c>
      <c r="T4572">
        <v>0.05</v>
      </c>
      <c r="U4572" s="1">
        <v>1551</v>
      </c>
      <c r="V4572" s="1">
        <v>1551</v>
      </c>
      <c r="W4572" s="1">
        <v>1983.6</v>
      </c>
      <c r="X4572" s="1">
        <v>432.59999999999991</v>
      </c>
      <c r="Y4572" s="7">
        <v>0.21808832425892313</v>
      </c>
    </row>
    <row r="4573" spans="1:25">
      <c r="A4573" t="s">
        <v>6135</v>
      </c>
      <c r="B4573" s="3" t="str">
        <f t="shared" si="142"/>
        <v>Jan</v>
      </c>
      <c r="C4573" s="3" t="str">
        <f t="shared" si="143"/>
        <v>2025</v>
      </c>
      <c r="D4573" s="3">
        <v>45662</v>
      </c>
      <c r="E4573" t="s">
        <v>972</v>
      </c>
      <c r="F4573" t="s">
        <v>1580</v>
      </c>
      <c r="G4573" s="5" t="s">
        <v>61</v>
      </c>
      <c r="H4573" s="5" t="s">
        <v>50</v>
      </c>
      <c r="I4573" t="s">
        <v>1140</v>
      </c>
      <c r="J4573" t="s">
        <v>201</v>
      </c>
      <c r="K4573" s="5" t="s">
        <v>73</v>
      </c>
      <c r="L4573" s="5" t="s">
        <v>54</v>
      </c>
      <c r="M4573" t="s">
        <v>65</v>
      </c>
      <c r="N4573" s="5" t="s">
        <v>66</v>
      </c>
      <c r="O4573" s="5" t="s">
        <v>43</v>
      </c>
      <c r="P4573" t="s">
        <v>32</v>
      </c>
      <c r="Q4573" s="5" t="s">
        <v>45</v>
      </c>
      <c r="R4573" s="1">
        <v>2</v>
      </c>
      <c r="S4573" s="1">
        <v>3477</v>
      </c>
      <c r="T4573">
        <v>0.1</v>
      </c>
      <c r="U4573" s="1">
        <v>1827</v>
      </c>
      <c r="V4573" s="1">
        <v>3654</v>
      </c>
      <c r="W4573" s="1">
        <v>6258.6</v>
      </c>
      <c r="X4573" s="1">
        <v>2604.6000000000004</v>
      </c>
      <c r="Y4573" s="7">
        <v>0.41616335921771647</v>
      </c>
    </row>
    <row r="4574" spans="1:25">
      <c r="A4574" t="s">
        <v>6136</v>
      </c>
      <c r="B4574" s="3" t="str">
        <f t="shared" si="142"/>
        <v>Sep</v>
      </c>
      <c r="C4574" s="3" t="str">
        <f t="shared" si="143"/>
        <v>2022</v>
      </c>
      <c r="D4574" s="3">
        <v>44809</v>
      </c>
      <c r="E4574" t="s">
        <v>144</v>
      </c>
      <c r="F4574" t="s">
        <v>1241</v>
      </c>
      <c r="G4574" s="5" t="s">
        <v>61</v>
      </c>
      <c r="H4574" s="5" t="s">
        <v>50</v>
      </c>
      <c r="I4574" t="s">
        <v>1586</v>
      </c>
      <c r="J4574" t="s">
        <v>1133</v>
      </c>
      <c r="K4574" s="5" t="s">
        <v>73</v>
      </c>
      <c r="L4574" s="5" t="s">
        <v>42</v>
      </c>
      <c r="M4574" t="s">
        <v>117</v>
      </c>
      <c r="N4574" s="5" t="s">
        <v>118</v>
      </c>
      <c r="O4574" s="5" t="s">
        <v>43</v>
      </c>
      <c r="P4574" t="s">
        <v>125</v>
      </c>
      <c r="Q4574" s="5" t="s">
        <v>45</v>
      </c>
      <c r="R4574" s="1">
        <v>8</v>
      </c>
      <c r="S4574" s="1">
        <v>1971</v>
      </c>
      <c r="T4574">
        <v>0.15</v>
      </c>
      <c r="U4574" s="1">
        <v>995</v>
      </c>
      <c r="V4574" s="1">
        <v>7960</v>
      </c>
      <c r="W4574" s="1">
        <v>13402.8</v>
      </c>
      <c r="X4574" s="1">
        <v>5442.7999999999993</v>
      </c>
      <c r="Y4574" s="7">
        <v>0.40609424896290325</v>
      </c>
    </row>
    <row r="4575" spans="1:25">
      <c r="A4575" t="s">
        <v>6137</v>
      </c>
      <c r="B4575" s="3" t="str">
        <f t="shared" si="142"/>
        <v>Feb</v>
      </c>
      <c r="C4575" s="3" t="str">
        <f t="shared" si="143"/>
        <v>2024</v>
      </c>
      <c r="D4575" s="3">
        <v>45329</v>
      </c>
      <c r="E4575" t="s">
        <v>2778</v>
      </c>
      <c r="F4575" t="s">
        <v>2848</v>
      </c>
      <c r="G4575" s="5" t="s">
        <v>23</v>
      </c>
      <c r="H4575" s="5" t="s">
        <v>24</v>
      </c>
      <c r="I4575" t="s">
        <v>1200</v>
      </c>
      <c r="J4575" t="s">
        <v>955</v>
      </c>
      <c r="K4575" s="5" t="s">
        <v>73</v>
      </c>
      <c r="L4575" s="5" t="s">
        <v>64</v>
      </c>
      <c r="M4575" t="s">
        <v>55</v>
      </c>
      <c r="N4575" s="5" t="s">
        <v>56</v>
      </c>
      <c r="O4575" s="5" t="s">
        <v>43</v>
      </c>
      <c r="P4575" t="s">
        <v>110</v>
      </c>
      <c r="Q4575" s="5" t="s">
        <v>33</v>
      </c>
      <c r="R4575" s="1">
        <v>4</v>
      </c>
      <c r="S4575" s="1">
        <v>770</v>
      </c>
      <c r="T4575">
        <v>0.05</v>
      </c>
      <c r="U4575" s="1">
        <v>563</v>
      </c>
      <c r="V4575" s="1">
        <v>2252</v>
      </c>
      <c r="W4575" s="1">
        <v>2926</v>
      </c>
      <c r="X4575" s="1">
        <v>674</v>
      </c>
      <c r="Y4575" s="7">
        <v>0.23034859876965141</v>
      </c>
    </row>
    <row r="4576" spans="1:25">
      <c r="A4576" t="s">
        <v>6138</v>
      </c>
      <c r="B4576" s="3" t="str">
        <f t="shared" si="142"/>
        <v>Aug</v>
      </c>
      <c r="C4576" s="3" t="str">
        <f t="shared" si="143"/>
        <v>2022</v>
      </c>
      <c r="D4576" s="3">
        <v>44802</v>
      </c>
      <c r="E4576" t="s">
        <v>1624</v>
      </c>
      <c r="F4576" t="s">
        <v>818</v>
      </c>
      <c r="G4576" s="5" t="s">
        <v>61</v>
      </c>
      <c r="H4576" s="5" t="s">
        <v>50</v>
      </c>
      <c r="I4576" t="s">
        <v>504</v>
      </c>
      <c r="J4576" t="s">
        <v>1071</v>
      </c>
      <c r="K4576" s="5" t="s">
        <v>27</v>
      </c>
      <c r="L4576" s="5" t="s">
        <v>64</v>
      </c>
      <c r="M4576" t="s">
        <v>87</v>
      </c>
      <c r="N4576" s="5" t="s">
        <v>88</v>
      </c>
      <c r="O4576" s="5" t="s">
        <v>43</v>
      </c>
      <c r="P4576" t="s">
        <v>787</v>
      </c>
      <c r="Q4576" s="5" t="s">
        <v>33</v>
      </c>
      <c r="R4576" s="1">
        <v>3</v>
      </c>
      <c r="S4576" s="1">
        <v>961</v>
      </c>
      <c r="T4576">
        <v>0.05</v>
      </c>
      <c r="U4576" s="1">
        <v>790</v>
      </c>
      <c r="V4576" s="1">
        <v>2370</v>
      </c>
      <c r="W4576" s="1">
        <v>2738.85</v>
      </c>
      <c r="X4576" s="1">
        <v>368.84999999999991</v>
      </c>
      <c r="Y4576" s="7">
        <v>0.13467331179144529</v>
      </c>
    </row>
    <row r="4577" spans="1:25">
      <c r="A4577" t="s">
        <v>6139</v>
      </c>
      <c r="B4577" s="3" t="str">
        <f t="shared" si="142"/>
        <v>Jan</v>
      </c>
      <c r="C4577" s="3" t="str">
        <f t="shared" si="143"/>
        <v>2023</v>
      </c>
      <c r="D4577" s="3">
        <v>44927</v>
      </c>
      <c r="E4577" t="s">
        <v>1358</v>
      </c>
      <c r="F4577" t="s">
        <v>709</v>
      </c>
      <c r="G4577" s="5" t="s">
        <v>37</v>
      </c>
      <c r="H4577" s="5" t="s">
        <v>38</v>
      </c>
      <c r="I4577" t="s">
        <v>1074</v>
      </c>
      <c r="J4577" t="s">
        <v>86</v>
      </c>
      <c r="K4577" s="5" t="s">
        <v>41</v>
      </c>
      <c r="L4577" s="5" t="s">
        <v>28</v>
      </c>
      <c r="M4577" t="s">
        <v>87</v>
      </c>
      <c r="N4577" s="5" t="s">
        <v>88</v>
      </c>
      <c r="O4577" s="5" t="s">
        <v>31</v>
      </c>
      <c r="P4577" t="s">
        <v>220</v>
      </c>
      <c r="Q4577" s="5" t="s">
        <v>33</v>
      </c>
      <c r="R4577" s="1">
        <v>7</v>
      </c>
      <c r="S4577" s="1">
        <v>974</v>
      </c>
      <c r="T4577">
        <v>0.25</v>
      </c>
      <c r="U4577" s="1">
        <v>531</v>
      </c>
      <c r="V4577" s="1">
        <v>3717</v>
      </c>
      <c r="W4577" s="1">
        <v>5113.5</v>
      </c>
      <c r="X4577" s="1">
        <v>1396.5</v>
      </c>
      <c r="Y4577" s="7">
        <v>0.2731006160164271</v>
      </c>
    </row>
    <row r="4578" spans="1:25">
      <c r="A4578" t="s">
        <v>6140</v>
      </c>
      <c r="B4578" s="3" t="str">
        <f t="shared" si="142"/>
        <v>Feb</v>
      </c>
      <c r="C4578" s="3" t="str">
        <f t="shared" si="143"/>
        <v>2025</v>
      </c>
      <c r="D4578" s="3">
        <v>45694</v>
      </c>
      <c r="E4578" t="s">
        <v>2067</v>
      </c>
      <c r="F4578" t="s">
        <v>731</v>
      </c>
      <c r="G4578" s="5" t="s">
        <v>106</v>
      </c>
      <c r="H4578" s="5" t="s">
        <v>107</v>
      </c>
      <c r="I4578" t="s">
        <v>738</v>
      </c>
      <c r="J4578" t="s">
        <v>1526</v>
      </c>
      <c r="K4578" s="5" t="s">
        <v>73</v>
      </c>
      <c r="L4578" s="5" t="s">
        <v>64</v>
      </c>
      <c r="M4578" t="s">
        <v>117</v>
      </c>
      <c r="N4578" s="5" t="s">
        <v>118</v>
      </c>
      <c r="O4578" s="5" t="s">
        <v>31</v>
      </c>
      <c r="P4578" t="s">
        <v>214</v>
      </c>
      <c r="Q4578" s="5" t="s">
        <v>45</v>
      </c>
      <c r="R4578" s="1">
        <v>1</v>
      </c>
      <c r="S4578" s="1">
        <v>3978</v>
      </c>
      <c r="T4578">
        <v>0.1</v>
      </c>
      <c r="U4578" s="1">
        <v>2707</v>
      </c>
      <c r="V4578" s="1">
        <v>2707</v>
      </c>
      <c r="W4578" s="1">
        <v>3580.2000000000003</v>
      </c>
      <c r="X4578" s="1">
        <v>873.20000000000027</v>
      </c>
      <c r="Y4578" s="7">
        <v>0.24389698899502826</v>
      </c>
    </row>
    <row r="4579" spans="1:25">
      <c r="A4579" t="s">
        <v>6141</v>
      </c>
      <c r="B4579" s="3" t="str">
        <f t="shared" si="142"/>
        <v>Nov</v>
      </c>
      <c r="C4579" s="3" t="str">
        <f t="shared" si="143"/>
        <v>2025</v>
      </c>
      <c r="D4579" s="3">
        <v>45965</v>
      </c>
      <c r="E4579" t="s">
        <v>1674</v>
      </c>
      <c r="F4579" t="s">
        <v>1234</v>
      </c>
      <c r="G4579" s="5" t="s">
        <v>37</v>
      </c>
      <c r="H4579" s="5" t="s">
        <v>38</v>
      </c>
      <c r="I4579" t="s">
        <v>1458</v>
      </c>
      <c r="J4579" t="s">
        <v>683</v>
      </c>
      <c r="K4579" s="5" t="s">
        <v>27</v>
      </c>
      <c r="L4579" s="5" t="s">
        <v>42</v>
      </c>
      <c r="M4579" t="s">
        <v>29</v>
      </c>
      <c r="N4579" s="5" t="s">
        <v>30</v>
      </c>
      <c r="O4579" s="5" t="s">
        <v>43</v>
      </c>
      <c r="P4579" t="s">
        <v>220</v>
      </c>
      <c r="Q4579" s="5" t="s">
        <v>33</v>
      </c>
      <c r="R4579" s="1">
        <v>6</v>
      </c>
      <c r="S4579" s="1">
        <v>959</v>
      </c>
      <c r="T4579">
        <v>0.2</v>
      </c>
      <c r="U4579" s="1">
        <v>489</v>
      </c>
      <c r="V4579" s="1">
        <v>2934</v>
      </c>
      <c r="W4579" s="1">
        <v>4603.2</v>
      </c>
      <c r="X4579" s="1">
        <v>1669.1999999999998</v>
      </c>
      <c r="Y4579" s="7">
        <v>0.36261730969760164</v>
      </c>
    </row>
    <row r="4580" spans="1:25">
      <c r="A4580" t="s">
        <v>6142</v>
      </c>
      <c r="B4580" s="3" t="str">
        <f t="shared" si="142"/>
        <v>Jul</v>
      </c>
      <c r="C4580" s="3" t="str">
        <f t="shared" si="143"/>
        <v>2024</v>
      </c>
      <c r="D4580" s="3">
        <v>45480</v>
      </c>
      <c r="E4580" t="s">
        <v>2097</v>
      </c>
      <c r="F4580" t="s">
        <v>277</v>
      </c>
      <c r="G4580" s="5" t="s">
        <v>49</v>
      </c>
      <c r="H4580" s="5" t="s">
        <v>50</v>
      </c>
      <c r="I4580" t="s">
        <v>85</v>
      </c>
      <c r="J4580" t="s">
        <v>580</v>
      </c>
      <c r="K4580" s="5" t="s">
        <v>73</v>
      </c>
      <c r="L4580" s="5" t="s">
        <v>64</v>
      </c>
      <c r="M4580" t="s">
        <v>55</v>
      </c>
      <c r="N4580" s="5" t="s">
        <v>56</v>
      </c>
      <c r="O4580" s="5" t="s">
        <v>43</v>
      </c>
      <c r="P4580" t="s">
        <v>102</v>
      </c>
      <c r="Q4580" s="5" t="s">
        <v>75</v>
      </c>
      <c r="R4580" s="1">
        <v>4</v>
      </c>
      <c r="S4580" s="1">
        <v>4197</v>
      </c>
      <c r="T4580">
        <v>0.15</v>
      </c>
      <c r="U4580" s="1">
        <v>2919</v>
      </c>
      <c r="V4580" s="1">
        <v>11676</v>
      </c>
      <c r="W4580" s="1">
        <v>14269.8</v>
      </c>
      <c r="X4580" s="1">
        <v>2593.7999999999993</v>
      </c>
      <c r="Y4580" s="7">
        <v>0.18176849009796908</v>
      </c>
    </row>
    <row r="4581" spans="1:25">
      <c r="A4581" t="s">
        <v>6143</v>
      </c>
      <c r="B4581" s="3" t="str">
        <f t="shared" si="142"/>
        <v>Jun</v>
      </c>
      <c r="C4581" s="3" t="str">
        <f t="shared" si="143"/>
        <v>2022</v>
      </c>
      <c r="D4581" s="3">
        <v>44742</v>
      </c>
      <c r="E4581" t="s">
        <v>2122</v>
      </c>
      <c r="F4581" t="s">
        <v>1040</v>
      </c>
      <c r="G4581" s="5" t="s">
        <v>23</v>
      </c>
      <c r="H4581" s="5" t="s">
        <v>24</v>
      </c>
      <c r="I4581" t="s">
        <v>1524</v>
      </c>
      <c r="J4581" t="s">
        <v>854</v>
      </c>
      <c r="K4581" s="5" t="s">
        <v>41</v>
      </c>
      <c r="L4581" s="5" t="s">
        <v>28</v>
      </c>
      <c r="M4581" t="s">
        <v>55</v>
      </c>
      <c r="N4581" s="5" t="s">
        <v>56</v>
      </c>
      <c r="O4581" s="5" t="s">
        <v>31</v>
      </c>
      <c r="P4581" t="s">
        <v>332</v>
      </c>
      <c r="Q4581" s="5" t="s">
        <v>45</v>
      </c>
      <c r="R4581" s="1">
        <v>1</v>
      </c>
      <c r="S4581" s="1">
        <v>4935</v>
      </c>
      <c r="T4581">
        <v>0</v>
      </c>
      <c r="U4581" s="1">
        <v>3298</v>
      </c>
      <c r="V4581" s="1">
        <v>3298</v>
      </c>
      <c r="W4581" s="1">
        <v>4935</v>
      </c>
      <c r="X4581" s="1">
        <v>1637</v>
      </c>
      <c r="Y4581" s="7">
        <v>0.33171225937183385</v>
      </c>
    </row>
    <row r="4582" spans="1:25">
      <c r="A4582" t="s">
        <v>6144</v>
      </c>
      <c r="B4582" s="3" t="str">
        <f t="shared" si="142"/>
        <v>Mar</v>
      </c>
      <c r="C4582" s="3" t="str">
        <f t="shared" si="143"/>
        <v>2025</v>
      </c>
      <c r="D4582" s="3">
        <v>45720</v>
      </c>
      <c r="E4582" t="s">
        <v>1532</v>
      </c>
      <c r="F4582" t="s">
        <v>650</v>
      </c>
      <c r="G4582" s="5" t="s">
        <v>106</v>
      </c>
      <c r="H4582" s="5" t="s">
        <v>107</v>
      </c>
      <c r="I4582" t="s">
        <v>2081</v>
      </c>
      <c r="J4582" t="s">
        <v>859</v>
      </c>
      <c r="K4582" s="5" t="s">
        <v>73</v>
      </c>
      <c r="L4582" s="5" t="s">
        <v>42</v>
      </c>
      <c r="M4582" t="s">
        <v>87</v>
      </c>
      <c r="N4582" s="5" t="s">
        <v>88</v>
      </c>
      <c r="O4582" s="5" t="s">
        <v>43</v>
      </c>
      <c r="P4582" t="s">
        <v>355</v>
      </c>
      <c r="Q4582" s="5" t="s">
        <v>45</v>
      </c>
      <c r="R4582" s="1">
        <v>2</v>
      </c>
      <c r="S4582" s="1">
        <v>1800</v>
      </c>
      <c r="T4582">
        <v>0.2</v>
      </c>
      <c r="U4582" s="1">
        <v>1366</v>
      </c>
      <c r="V4582" s="1">
        <v>2732</v>
      </c>
      <c r="W4582" s="1">
        <v>2880</v>
      </c>
      <c r="X4582" s="1">
        <v>148</v>
      </c>
      <c r="Y4582" s="7">
        <v>5.1388888888888887E-2</v>
      </c>
    </row>
    <row r="4583" spans="1:25">
      <c r="A4583" t="s">
        <v>6145</v>
      </c>
      <c r="B4583" s="3" t="str">
        <f t="shared" si="142"/>
        <v>Nov</v>
      </c>
      <c r="C4583" s="3" t="str">
        <f t="shared" si="143"/>
        <v>2025</v>
      </c>
      <c r="D4583" s="3">
        <v>45974</v>
      </c>
      <c r="E4583" t="s">
        <v>2056</v>
      </c>
      <c r="F4583" t="s">
        <v>1580</v>
      </c>
      <c r="G4583" s="5" t="s">
        <v>37</v>
      </c>
      <c r="H4583" s="5" t="s">
        <v>38</v>
      </c>
      <c r="I4583" t="s">
        <v>1192</v>
      </c>
      <c r="J4583" t="s">
        <v>460</v>
      </c>
      <c r="K4583" s="5" t="s">
        <v>27</v>
      </c>
      <c r="L4583" s="5" t="s">
        <v>42</v>
      </c>
      <c r="M4583" t="s">
        <v>55</v>
      </c>
      <c r="N4583" s="5" t="s">
        <v>56</v>
      </c>
      <c r="O4583" s="5" t="s">
        <v>43</v>
      </c>
      <c r="P4583" t="s">
        <v>238</v>
      </c>
      <c r="Q4583" s="5" t="s">
        <v>45</v>
      </c>
      <c r="R4583" s="1">
        <v>2</v>
      </c>
      <c r="S4583" s="1">
        <v>700</v>
      </c>
      <c r="T4583">
        <v>0.05</v>
      </c>
      <c r="U4583" s="1">
        <v>370</v>
      </c>
      <c r="V4583" s="1">
        <v>740</v>
      </c>
      <c r="W4583" s="1">
        <v>1330</v>
      </c>
      <c r="X4583" s="1">
        <v>590</v>
      </c>
      <c r="Y4583" s="7">
        <v>0.44360902255639095</v>
      </c>
    </row>
    <row r="4584" spans="1:25">
      <c r="A4584" t="s">
        <v>6146</v>
      </c>
      <c r="B4584" s="3" t="str">
        <f t="shared" si="142"/>
        <v>Dec</v>
      </c>
      <c r="C4584" s="3" t="str">
        <f t="shared" si="143"/>
        <v>2025</v>
      </c>
      <c r="D4584" s="3">
        <v>46017</v>
      </c>
      <c r="E4584" t="s">
        <v>410</v>
      </c>
      <c r="F4584" t="s">
        <v>2298</v>
      </c>
      <c r="G4584" s="5" t="s">
        <v>37</v>
      </c>
      <c r="H4584" s="5" t="s">
        <v>38</v>
      </c>
      <c r="I4584" t="s">
        <v>896</v>
      </c>
      <c r="J4584" t="s">
        <v>753</v>
      </c>
      <c r="K4584" s="5" t="s">
        <v>41</v>
      </c>
      <c r="L4584" s="5" t="s">
        <v>64</v>
      </c>
      <c r="M4584" t="s">
        <v>117</v>
      </c>
      <c r="N4584" s="5" t="s">
        <v>118</v>
      </c>
      <c r="O4584" s="5" t="s">
        <v>43</v>
      </c>
      <c r="P4584" t="s">
        <v>413</v>
      </c>
      <c r="Q4584" s="5" t="s">
        <v>75</v>
      </c>
      <c r="R4584" s="1">
        <v>3</v>
      </c>
      <c r="S4584" s="1">
        <v>4413</v>
      </c>
      <c r="T4584">
        <v>0.2</v>
      </c>
      <c r="U4584" s="1">
        <v>2392</v>
      </c>
      <c r="V4584" s="1">
        <v>7176</v>
      </c>
      <c r="W4584" s="1">
        <v>10591.2</v>
      </c>
      <c r="X4584" s="1">
        <v>3415.2000000000007</v>
      </c>
      <c r="Y4584" s="7">
        <v>0.32245637888058015</v>
      </c>
    </row>
    <row r="4585" spans="1:25">
      <c r="A4585" t="s">
        <v>6147</v>
      </c>
      <c r="B4585" s="3" t="str">
        <f t="shared" si="142"/>
        <v>May</v>
      </c>
      <c r="C4585" s="3" t="str">
        <f t="shared" si="143"/>
        <v>2024</v>
      </c>
      <c r="D4585" s="3">
        <v>45415</v>
      </c>
      <c r="E4585" t="s">
        <v>936</v>
      </c>
      <c r="F4585" t="s">
        <v>450</v>
      </c>
      <c r="G4585" s="5" t="s">
        <v>106</v>
      </c>
      <c r="H4585" s="5" t="s">
        <v>107</v>
      </c>
      <c r="I4585" t="s">
        <v>715</v>
      </c>
      <c r="J4585" t="s">
        <v>2088</v>
      </c>
      <c r="K4585" s="5" t="s">
        <v>95</v>
      </c>
      <c r="L4585" s="5" t="s">
        <v>28</v>
      </c>
      <c r="M4585" t="s">
        <v>117</v>
      </c>
      <c r="N4585" s="5" t="s">
        <v>118</v>
      </c>
      <c r="O4585" s="5" t="s">
        <v>43</v>
      </c>
      <c r="P4585" t="s">
        <v>1180</v>
      </c>
      <c r="Q4585" s="5" t="s">
        <v>33</v>
      </c>
      <c r="R4585" s="1">
        <v>8</v>
      </c>
      <c r="S4585" s="1">
        <v>3857</v>
      </c>
      <c r="T4585">
        <v>0</v>
      </c>
      <c r="U4585" s="1">
        <v>2447</v>
      </c>
      <c r="V4585" s="1">
        <v>19576</v>
      </c>
      <c r="W4585" s="1">
        <v>30856</v>
      </c>
      <c r="X4585" s="1">
        <v>11280</v>
      </c>
      <c r="Y4585" s="7">
        <v>0.3655690951516723</v>
      </c>
    </row>
    <row r="4586" spans="1:25">
      <c r="A4586" t="s">
        <v>6148</v>
      </c>
      <c r="B4586" s="3" t="str">
        <f t="shared" si="142"/>
        <v>Jun</v>
      </c>
      <c r="C4586" s="3" t="str">
        <f t="shared" si="143"/>
        <v>2022</v>
      </c>
      <c r="D4586" s="3">
        <v>44723</v>
      </c>
      <c r="E4586" t="s">
        <v>748</v>
      </c>
      <c r="F4586" t="s">
        <v>564</v>
      </c>
      <c r="G4586" s="5" t="s">
        <v>23</v>
      </c>
      <c r="H4586" s="5" t="s">
        <v>24</v>
      </c>
      <c r="I4586" t="s">
        <v>1121</v>
      </c>
      <c r="J4586" t="s">
        <v>1022</v>
      </c>
      <c r="K4586" s="5" t="s">
        <v>95</v>
      </c>
      <c r="L4586" s="5" t="s">
        <v>54</v>
      </c>
      <c r="M4586" t="s">
        <v>29</v>
      </c>
      <c r="N4586" s="5" t="s">
        <v>30</v>
      </c>
      <c r="O4586" s="5" t="s">
        <v>31</v>
      </c>
      <c r="P4586" t="s">
        <v>274</v>
      </c>
      <c r="Q4586" s="5" t="s">
        <v>75</v>
      </c>
      <c r="R4586" s="1">
        <v>5</v>
      </c>
      <c r="S4586" s="1">
        <v>1120</v>
      </c>
      <c r="T4586">
        <v>0.05</v>
      </c>
      <c r="U4586" s="1">
        <v>909</v>
      </c>
      <c r="V4586" s="1">
        <v>4545</v>
      </c>
      <c r="W4586" s="1">
        <v>5320</v>
      </c>
      <c r="X4586" s="1">
        <v>775</v>
      </c>
      <c r="Y4586" s="7">
        <v>0.14567669172932332</v>
      </c>
    </row>
    <row r="4587" spans="1:25">
      <c r="A4587" t="s">
        <v>6149</v>
      </c>
      <c r="B4587" s="3" t="str">
        <f t="shared" si="142"/>
        <v>Apr</v>
      </c>
      <c r="C4587" s="3" t="str">
        <f t="shared" si="143"/>
        <v>2024</v>
      </c>
      <c r="D4587" s="3">
        <v>45393</v>
      </c>
      <c r="E4587" t="s">
        <v>2403</v>
      </c>
      <c r="F4587" t="s">
        <v>1056</v>
      </c>
      <c r="G4587" s="5" t="s">
        <v>23</v>
      </c>
      <c r="H4587" s="5" t="s">
        <v>24</v>
      </c>
      <c r="I4587" t="s">
        <v>533</v>
      </c>
      <c r="J4587" t="s">
        <v>526</v>
      </c>
      <c r="K4587" s="5" t="s">
        <v>27</v>
      </c>
      <c r="L4587" s="5" t="s">
        <v>116</v>
      </c>
      <c r="M4587" t="s">
        <v>29</v>
      </c>
      <c r="N4587" s="5" t="s">
        <v>30</v>
      </c>
      <c r="O4587" s="5" t="s">
        <v>31</v>
      </c>
      <c r="P4587" t="s">
        <v>396</v>
      </c>
      <c r="Q4587" s="5" t="s">
        <v>75</v>
      </c>
      <c r="R4587" s="1">
        <v>7</v>
      </c>
      <c r="S4587" s="1">
        <v>267</v>
      </c>
      <c r="T4587">
        <v>0.15</v>
      </c>
      <c r="U4587" s="1">
        <v>198</v>
      </c>
      <c r="V4587" s="1">
        <v>1386</v>
      </c>
      <c r="W4587" s="1">
        <v>1588.6499999999999</v>
      </c>
      <c r="X4587" s="1">
        <v>202.64999999999986</v>
      </c>
      <c r="Y4587" s="7">
        <v>0.12756113681427619</v>
      </c>
    </row>
    <row r="4588" spans="1:25">
      <c r="A4588" t="s">
        <v>6150</v>
      </c>
      <c r="B4588" s="3" t="str">
        <f t="shared" si="142"/>
        <v>Feb</v>
      </c>
      <c r="C4588" s="3" t="str">
        <f t="shared" si="143"/>
        <v>2023</v>
      </c>
      <c r="D4588" s="3">
        <v>44964</v>
      </c>
      <c r="E4588" t="s">
        <v>1135</v>
      </c>
      <c r="F4588" t="s">
        <v>1907</v>
      </c>
      <c r="G4588" s="5" t="s">
        <v>37</v>
      </c>
      <c r="H4588" s="5" t="s">
        <v>38</v>
      </c>
      <c r="I4588" t="s">
        <v>1149</v>
      </c>
      <c r="J4588" t="s">
        <v>904</v>
      </c>
      <c r="K4588" s="5" t="s">
        <v>27</v>
      </c>
      <c r="L4588" s="5" t="s">
        <v>54</v>
      </c>
      <c r="M4588" t="s">
        <v>117</v>
      </c>
      <c r="N4588" s="5" t="s">
        <v>118</v>
      </c>
      <c r="O4588" s="5" t="s">
        <v>43</v>
      </c>
      <c r="P4588" t="s">
        <v>332</v>
      </c>
      <c r="Q4588" s="5" t="s">
        <v>75</v>
      </c>
      <c r="R4588" s="1">
        <v>8</v>
      </c>
      <c r="S4588" s="1">
        <v>2332</v>
      </c>
      <c r="T4588">
        <v>0.1</v>
      </c>
      <c r="U4588" s="1">
        <v>1811</v>
      </c>
      <c r="V4588" s="1">
        <v>14488</v>
      </c>
      <c r="W4588" s="1">
        <v>16790.400000000001</v>
      </c>
      <c r="X4588" s="1">
        <v>2302.4000000000015</v>
      </c>
      <c r="Y4588" s="7">
        <v>0.13712597674861834</v>
      </c>
    </row>
    <row r="4589" spans="1:25">
      <c r="A4589" t="s">
        <v>6151</v>
      </c>
      <c r="B4589" s="3" t="str">
        <f t="shared" si="142"/>
        <v>May</v>
      </c>
      <c r="C4589" s="3" t="str">
        <f t="shared" si="143"/>
        <v>2024</v>
      </c>
      <c r="D4589" s="3">
        <v>45421</v>
      </c>
      <c r="E4589" t="s">
        <v>2172</v>
      </c>
      <c r="F4589" t="s">
        <v>1690</v>
      </c>
      <c r="G4589" s="5" t="s">
        <v>61</v>
      </c>
      <c r="H4589" s="5" t="s">
        <v>50</v>
      </c>
      <c r="I4589" t="s">
        <v>62</v>
      </c>
      <c r="J4589" t="s">
        <v>904</v>
      </c>
      <c r="K4589" s="5" t="s">
        <v>27</v>
      </c>
      <c r="L4589" s="5" t="s">
        <v>54</v>
      </c>
      <c r="M4589" t="s">
        <v>87</v>
      </c>
      <c r="N4589" s="5" t="s">
        <v>88</v>
      </c>
      <c r="O4589" s="5" t="s">
        <v>43</v>
      </c>
      <c r="P4589" t="s">
        <v>89</v>
      </c>
      <c r="Q4589" s="5" t="s">
        <v>75</v>
      </c>
      <c r="R4589" s="1">
        <v>3</v>
      </c>
      <c r="S4589" s="1">
        <v>3939</v>
      </c>
      <c r="T4589">
        <v>0.2</v>
      </c>
      <c r="U4589" s="1">
        <v>3108</v>
      </c>
      <c r="V4589" s="1">
        <v>9324</v>
      </c>
      <c r="W4589" s="1">
        <v>9453.6</v>
      </c>
      <c r="X4589" s="1">
        <v>129.60000000000036</v>
      </c>
      <c r="Y4589" s="7">
        <v>1.3709063214013746E-2</v>
      </c>
    </row>
    <row r="4590" spans="1:25">
      <c r="A4590" t="s">
        <v>6152</v>
      </c>
      <c r="B4590" s="3" t="str">
        <f t="shared" si="142"/>
        <v>Nov</v>
      </c>
      <c r="C4590" s="3" t="str">
        <f t="shared" si="143"/>
        <v>2024</v>
      </c>
      <c r="D4590" s="3">
        <v>45619</v>
      </c>
      <c r="E4590" t="s">
        <v>480</v>
      </c>
      <c r="F4590" t="s">
        <v>2123</v>
      </c>
      <c r="G4590" s="5" t="s">
        <v>37</v>
      </c>
      <c r="H4590" s="5" t="s">
        <v>38</v>
      </c>
      <c r="I4590" t="s">
        <v>710</v>
      </c>
      <c r="J4590" t="s">
        <v>259</v>
      </c>
      <c r="K4590" s="5" t="s">
        <v>41</v>
      </c>
      <c r="L4590" s="5" t="s">
        <v>64</v>
      </c>
      <c r="M4590" t="s">
        <v>55</v>
      </c>
      <c r="N4590" s="5" t="s">
        <v>56</v>
      </c>
      <c r="O4590" s="5" t="s">
        <v>43</v>
      </c>
      <c r="P4590" t="s">
        <v>96</v>
      </c>
      <c r="Q4590" s="5" t="s">
        <v>45</v>
      </c>
      <c r="R4590" s="1">
        <v>8</v>
      </c>
      <c r="S4590" s="1">
        <v>4108</v>
      </c>
      <c r="T4590">
        <v>0</v>
      </c>
      <c r="U4590" s="1">
        <v>2867</v>
      </c>
      <c r="V4590" s="1">
        <v>22936</v>
      </c>
      <c r="W4590" s="1">
        <v>32864</v>
      </c>
      <c r="X4590" s="1">
        <v>9928</v>
      </c>
      <c r="Y4590" s="7">
        <v>0.30209347614410903</v>
      </c>
    </row>
    <row r="4591" spans="1:25">
      <c r="A4591" t="s">
        <v>6153</v>
      </c>
      <c r="B4591" s="3" t="str">
        <f t="shared" si="142"/>
        <v>May</v>
      </c>
      <c r="C4591" s="3" t="str">
        <f t="shared" si="143"/>
        <v>2025</v>
      </c>
      <c r="D4591" s="3">
        <v>45799</v>
      </c>
      <c r="E4591" t="s">
        <v>2419</v>
      </c>
      <c r="F4591" t="s">
        <v>1746</v>
      </c>
      <c r="G4591" s="5" t="s">
        <v>61</v>
      </c>
      <c r="H4591" s="5" t="s">
        <v>50</v>
      </c>
      <c r="I4591" t="s">
        <v>196</v>
      </c>
      <c r="J4591" t="s">
        <v>1217</v>
      </c>
      <c r="K4591" s="5" t="s">
        <v>41</v>
      </c>
      <c r="L4591" s="5" t="s">
        <v>64</v>
      </c>
      <c r="M4591" t="s">
        <v>65</v>
      </c>
      <c r="N4591" s="5" t="s">
        <v>66</v>
      </c>
      <c r="O4591" s="5" t="s">
        <v>31</v>
      </c>
      <c r="P4591" t="s">
        <v>522</v>
      </c>
      <c r="Q4591" s="5" t="s">
        <v>33</v>
      </c>
      <c r="R4591" s="1">
        <v>5</v>
      </c>
      <c r="S4591" s="1">
        <v>3698</v>
      </c>
      <c r="T4591">
        <v>0.15</v>
      </c>
      <c r="U4591" s="1">
        <v>2057</v>
      </c>
      <c r="V4591" s="1">
        <v>10285</v>
      </c>
      <c r="W4591" s="1">
        <v>15716.5</v>
      </c>
      <c r="X4591" s="1">
        <v>5431.5</v>
      </c>
      <c r="Y4591" s="7">
        <v>0.34559221200648998</v>
      </c>
    </row>
    <row r="4592" spans="1:25">
      <c r="A4592" t="s">
        <v>6154</v>
      </c>
      <c r="B4592" s="3" t="str">
        <f t="shared" si="142"/>
        <v>Sep</v>
      </c>
      <c r="C4592" s="3" t="str">
        <f t="shared" si="143"/>
        <v>2022</v>
      </c>
      <c r="D4592" s="3">
        <v>44806</v>
      </c>
      <c r="E4592" t="s">
        <v>1135</v>
      </c>
      <c r="F4592" t="s">
        <v>637</v>
      </c>
      <c r="G4592" s="5" t="s">
        <v>23</v>
      </c>
      <c r="H4592" s="5" t="s">
        <v>24</v>
      </c>
      <c r="I4592" t="s">
        <v>1533</v>
      </c>
      <c r="J4592" t="s">
        <v>505</v>
      </c>
      <c r="K4592" s="5" t="s">
        <v>73</v>
      </c>
      <c r="L4592" s="5" t="s">
        <v>28</v>
      </c>
      <c r="M4592" t="s">
        <v>55</v>
      </c>
      <c r="N4592" s="5" t="s">
        <v>56</v>
      </c>
      <c r="O4592" s="5" t="s">
        <v>43</v>
      </c>
      <c r="P4592" t="s">
        <v>285</v>
      </c>
      <c r="Q4592" s="5" t="s">
        <v>75</v>
      </c>
      <c r="R4592" s="1">
        <v>1</v>
      </c>
      <c r="S4592" s="1">
        <v>4609</v>
      </c>
      <c r="T4592">
        <v>0.05</v>
      </c>
      <c r="U4592" s="1">
        <v>3865</v>
      </c>
      <c r="V4592" s="1">
        <v>3865</v>
      </c>
      <c r="W4592" s="1">
        <v>4378.55</v>
      </c>
      <c r="X4592" s="1">
        <v>513.55000000000018</v>
      </c>
      <c r="Y4592" s="7">
        <v>0.11728768656290328</v>
      </c>
    </row>
    <row r="4593" spans="1:25">
      <c r="A4593" t="s">
        <v>6155</v>
      </c>
      <c r="B4593" s="3" t="str">
        <f t="shared" si="142"/>
        <v>Nov</v>
      </c>
      <c r="C4593" s="3" t="str">
        <f t="shared" si="143"/>
        <v>2025</v>
      </c>
      <c r="D4593" s="3">
        <v>45962</v>
      </c>
      <c r="E4593" t="s">
        <v>857</v>
      </c>
      <c r="F4593" t="s">
        <v>458</v>
      </c>
      <c r="G4593" s="5" t="s">
        <v>49</v>
      </c>
      <c r="H4593" s="5" t="s">
        <v>50</v>
      </c>
      <c r="I4593" t="s">
        <v>1713</v>
      </c>
      <c r="J4593" t="s">
        <v>279</v>
      </c>
      <c r="K4593" s="5" t="s">
        <v>53</v>
      </c>
      <c r="L4593" s="5" t="s">
        <v>116</v>
      </c>
      <c r="M4593" t="s">
        <v>55</v>
      </c>
      <c r="N4593" s="5" t="s">
        <v>56</v>
      </c>
      <c r="O4593" s="5" t="s">
        <v>31</v>
      </c>
      <c r="P4593" t="s">
        <v>417</v>
      </c>
      <c r="Q4593" s="5" t="s">
        <v>75</v>
      </c>
      <c r="R4593" s="1">
        <v>5</v>
      </c>
      <c r="S4593" s="1">
        <v>2199</v>
      </c>
      <c r="T4593">
        <v>0.25</v>
      </c>
      <c r="U4593" s="1">
        <v>1230</v>
      </c>
      <c r="V4593" s="1">
        <v>6150</v>
      </c>
      <c r="W4593" s="1">
        <v>8246.25</v>
      </c>
      <c r="X4593" s="1">
        <v>2096.25</v>
      </c>
      <c r="Y4593" s="7">
        <v>0.25420645748067305</v>
      </c>
    </row>
    <row r="4594" spans="1:25">
      <c r="A4594" t="s">
        <v>6156</v>
      </c>
      <c r="B4594" s="3" t="str">
        <f t="shared" si="142"/>
        <v>Aug</v>
      </c>
      <c r="C4594" s="3" t="str">
        <f t="shared" si="143"/>
        <v>2022</v>
      </c>
      <c r="D4594" s="3">
        <v>44802</v>
      </c>
      <c r="E4594" t="s">
        <v>419</v>
      </c>
      <c r="F4594" t="s">
        <v>1934</v>
      </c>
      <c r="G4594" s="5" t="s">
        <v>106</v>
      </c>
      <c r="H4594" s="5" t="s">
        <v>107</v>
      </c>
      <c r="I4594" t="s">
        <v>152</v>
      </c>
      <c r="J4594" t="s">
        <v>1598</v>
      </c>
      <c r="K4594" s="5" t="s">
        <v>53</v>
      </c>
      <c r="L4594" s="5" t="s">
        <v>64</v>
      </c>
      <c r="M4594" t="s">
        <v>29</v>
      </c>
      <c r="N4594" s="5" t="s">
        <v>30</v>
      </c>
      <c r="O4594" s="5" t="s">
        <v>31</v>
      </c>
      <c r="P4594" t="s">
        <v>326</v>
      </c>
      <c r="Q4594" s="5" t="s">
        <v>75</v>
      </c>
      <c r="R4594" s="1">
        <v>6</v>
      </c>
      <c r="S4594" s="1">
        <v>999</v>
      </c>
      <c r="T4594">
        <v>0.05</v>
      </c>
      <c r="U4594" s="1">
        <v>537</v>
      </c>
      <c r="V4594" s="1">
        <v>3222</v>
      </c>
      <c r="W4594" s="1">
        <v>5694.3</v>
      </c>
      <c r="X4594" s="1">
        <v>2472.3000000000002</v>
      </c>
      <c r="Y4594" s="7">
        <v>0.43417101311838158</v>
      </c>
    </row>
    <row r="4595" spans="1:25">
      <c r="A4595" t="s">
        <v>6157</v>
      </c>
      <c r="B4595" s="3" t="str">
        <f t="shared" si="142"/>
        <v>Sep</v>
      </c>
      <c r="C4595" s="3" t="str">
        <f t="shared" si="143"/>
        <v>2023</v>
      </c>
      <c r="D4595" s="3">
        <v>45188</v>
      </c>
      <c r="E4595" t="s">
        <v>1953</v>
      </c>
      <c r="F4595" t="s">
        <v>2701</v>
      </c>
      <c r="G4595" s="5" t="s">
        <v>23</v>
      </c>
      <c r="H4595" s="5" t="s">
        <v>24</v>
      </c>
      <c r="I4595" t="s">
        <v>786</v>
      </c>
      <c r="J4595" t="s">
        <v>819</v>
      </c>
      <c r="K4595" s="5" t="s">
        <v>95</v>
      </c>
      <c r="L4595" s="5" t="s">
        <v>116</v>
      </c>
      <c r="M4595" t="s">
        <v>87</v>
      </c>
      <c r="N4595" s="5" t="s">
        <v>88</v>
      </c>
      <c r="O4595" s="5" t="s">
        <v>43</v>
      </c>
      <c r="P4595" t="s">
        <v>125</v>
      </c>
      <c r="Q4595" s="5" t="s">
        <v>75</v>
      </c>
      <c r="R4595" s="1">
        <v>4</v>
      </c>
      <c r="S4595" s="1">
        <v>3894</v>
      </c>
      <c r="T4595">
        <v>0</v>
      </c>
      <c r="U4595" s="1">
        <v>2360</v>
      </c>
      <c r="V4595" s="1">
        <v>9440</v>
      </c>
      <c r="W4595" s="1">
        <v>15576</v>
      </c>
      <c r="X4595" s="1">
        <v>6136</v>
      </c>
      <c r="Y4595" s="7">
        <v>0.39393939393939392</v>
      </c>
    </row>
    <row r="4596" spans="1:25">
      <c r="A4596" t="s">
        <v>6158</v>
      </c>
      <c r="B4596" s="3" t="str">
        <f t="shared" si="142"/>
        <v>Dec</v>
      </c>
      <c r="C4596" s="3" t="str">
        <f t="shared" si="143"/>
        <v>2025</v>
      </c>
      <c r="D4596" s="3">
        <v>46014</v>
      </c>
      <c r="E4596" t="s">
        <v>559</v>
      </c>
      <c r="F4596" t="s">
        <v>60</v>
      </c>
      <c r="G4596" s="5" t="s">
        <v>49</v>
      </c>
      <c r="H4596" s="5" t="s">
        <v>50</v>
      </c>
      <c r="I4596" t="s">
        <v>451</v>
      </c>
      <c r="J4596" t="s">
        <v>920</v>
      </c>
      <c r="K4596" s="5" t="s">
        <v>53</v>
      </c>
      <c r="L4596" s="5" t="s">
        <v>116</v>
      </c>
      <c r="M4596" t="s">
        <v>55</v>
      </c>
      <c r="N4596" s="5" t="s">
        <v>56</v>
      </c>
      <c r="O4596" s="5" t="s">
        <v>31</v>
      </c>
      <c r="P4596" t="s">
        <v>260</v>
      </c>
      <c r="Q4596" s="5" t="s">
        <v>75</v>
      </c>
      <c r="R4596" s="1">
        <v>3</v>
      </c>
      <c r="S4596" s="1">
        <v>959</v>
      </c>
      <c r="T4596">
        <v>0.25</v>
      </c>
      <c r="U4596" s="1">
        <v>800</v>
      </c>
      <c r="V4596" s="1">
        <v>2400</v>
      </c>
      <c r="W4596" s="1">
        <v>2157.75</v>
      </c>
      <c r="X4596" s="1">
        <v>-242.25</v>
      </c>
      <c r="Y4596" s="7">
        <v>-0.11226972540841154</v>
      </c>
    </row>
    <row r="4597" spans="1:25">
      <c r="A4597" t="s">
        <v>6159</v>
      </c>
      <c r="B4597" s="3" t="str">
        <f t="shared" si="142"/>
        <v>Mar</v>
      </c>
      <c r="C4597" s="3" t="str">
        <f t="shared" si="143"/>
        <v>2023</v>
      </c>
      <c r="D4597" s="3">
        <v>45010</v>
      </c>
      <c r="E4597" t="s">
        <v>2948</v>
      </c>
      <c r="F4597" t="s">
        <v>1900</v>
      </c>
      <c r="G4597" s="5" t="s">
        <v>106</v>
      </c>
      <c r="H4597" s="5" t="s">
        <v>107</v>
      </c>
      <c r="I4597" t="s">
        <v>278</v>
      </c>
      <c r="J4597" t="s">
        <v>1973</v>
      </c>
      <c r="K4597" s="5" t="s">
        <v>53</v>
      </c>
      <c r="L4597" s="5" t="s">
        <v>54</v>
      </c>
      <c r="M4597" t="s">
        <v>87</v>
      </c>
      <c r="N4597" s="5" t="s">
        <v>88</v>
      </c>
      <c r="O4597" s="5" t="s">
        <v>43</v>
      </c>
      <c r="P4597" t="s">
        <v>148</v>
      </c>
      <c r="Q4597" s="5" t="s">
        <v>75</v>
      </c>
      <c r="R4597" s="1">
        <v>7</v>
      </c>
      <c r="S4597" s="1">
        <v>1541</v>
      </c>
      <c r="T4597">
        <v>0.25</v>
      </c>
      <c r="U4597" s="1">
        <v>912</v>
      </c>
      <c r="V4597" s="1">
        <v>6384</v>
      </c>
      <c r="W4597" s="1">
        <v>8090.25</v>
      </c>
      <c r="X4597" s="1">
        <v>1706.25</v>
      </c>
      <c r="Y4597" s="7">
        <v>0.21090201168072681</v>
      </c>
    </row>
    <row r="4598" spans="1:25">
      <c r="A4598" t="s">
        <v>6160</v>
      </c>
      <c r="B4598" s="3" t="str">
        <f t="shared" si="142"/>
        <v>Jun</v>
      </c>
      <c r="C4598" s="3" t="str">
        <f t="shared" si="143"/>
        <v>2023</v>
      </c>
      <c r="D4598" s="3">
        <v>45103</v>
      </c>
      <c r="E4598" t="s">
        <v>740</v>
      </c>
      <c r="F4598" t="s">
        <v>621</v>
      </c>
      <c r="G4598" s="5" t="s">
        <v>23</v>
      </c>
      <c r="H4598" s="5" t="s">
        <v>24</v>
      </c>
      <c r="I4598" t="s">
        <v>500</v>
      </c>
      <c r="J4598" t="s">
        <v>1686</v>
      </c>
      <c r="K4598" s="5" t="s">
        <v>41</v>
      </c>
      <c r="L4598" s="5" t="s">
        <v>116</v>
      </c>
      <c r="M4598" t="s">
        <v>117</v>
      </c>
      <c r="N4598" s="5" t="s">
        <v>118</v>
      </c>
      <c r="O4598" s="5" t="s">
        <v>43</v>
      </c>
      <c r="P4598" t="s">
        <v>493</v>
      </c>
      <c r="Q4598" s="5" t="s">
        <v>45</v>
      </c>
      <c r="R4598" s="1">
        <v>6</v>
      </c>
      <c r="S4598" s="1">
        <v>2983</v>
      </c>
      <c r="T4598">
        <v>0.05</v>
      </c>
      <c r="U4598" s="1">
        <v>2377</v>
      </c>
      <c r="V4598" s="1">
        <v>14262</v>
      </c>
      <c r="W4598" s="1">
        <v>17003.099999999999</v>
      </c>
      <c r="X4598" s="1">
        <v>2741.0999999999985</v>
      </c>
      <c r="Y4598" s="7">
        <v>0.16121177902853001</v>
      </c>
    </row>
    <row r="4599" spans="1:25">
      <c r="A4599" t="s">
        <v>6161</v>
      </c>
      <c r="B4599" s="3" t="str">
        <f t="shared" si="142"/>
        <v>Nov</v>
      </c>
      <c r="C4599" s="3" t="str">
        <f t="shared" si="143"/>
        <v>2022</v>
      </c>
      <c r="D4599" s="3">
        <v>44881</v>
      </c>
      <c r="E4599" t="s">
        <v>1523</v>
      </c>
      <c r="F4599" t="s">
        <v>1244</v>
      </c>
      <c r="G4599" s="5" t="s">
        <v>49</v>
      </c>
      <c r="H4599" s="5" t="s">
        <v>50</v>
      </c>
      <c r="I4599" t="s">
        <v>993</v>
      </c>
      <c r="J4599" t="s">
        <v>1598</v>
      </c>
      <c r="K4599" s="5" t="s">
        <v>53</v>
      </c>
      <c r="L4599" s="5" t="s">
        <v>54</v>
      </c>
      <c r="M4599" t="s">
        <v>29</v>
      </c>
      <c r="N4599" s="5" t="s">
        <v>30</v>
      </c>
      <c r="O4599" s="5" t="s">
        <v>43</v>
      </c>
      <c r="P4599" t="s">
        <v>855</v>
      </c>
      <c r="Q4599" s="5" t="s">
        <v>75</v>
      </c>
      <c r="R4599" s="1">
        <v>6</v>
      </c>
      <c r="S4599" s="1">
        <v>2625</v>
      </c>
      <c r="T4599">
        <v>0.1</v>
      </c>
      <c r="U4599" s="1">
        <v>1437</v>
      </c>
      <c r="V4599" s="1">
        <v>8622</v>
      </c>
      <c r="W4599" s="1">
        <v>14175</v>
      </c>
      <c r="X4599" s="1">
        <v>5553</v>
      </c>
      <c r="Y4599" s="7">
        <v>0.39174603174603173</v>
      </c>
    </row>
    <row r="4600" spans="1:25">
      <c r="A4600" t="s">
        <v>6162</v>
      </c>
      <c r="B4600" s="3" t="str">
        <f t="shared" si="142"/>
        <v>Oct</v>
      </c>
      <c r="C4600" s="3" t="str">
        <f t="shared" si="143"/>
        <v>2023</v>
      </c>
      <c r="D4600" s="3">
        <v>45220</v>
      </c>
      <c r="E4600" t="s">
        <v>608</v>
      </c>
      <c r="F4600" t="s">
        <v>122</v>
      </c>
      <c r="G4600" s="5" t="s">
        <v>106</v>
      </c>
      <c r="H4600" s="5" t="s">
        <v>107</v>
      </c>
      <c r="I4600" t="s">
        <v>705</v>
      </c>
      <c r="J4600" t="s">
        <v>337</v>
      </c>
      <c r="K4600" s="5" t="s">
        <v>95</v>
      </c>
      <c r="L4600" s="5" t="s">
        <v>28</v>
      </c>
      <c r="M4600" t="s">
        <v>117</v>
      </c>
      <c r="N4600" s="5" t="s">
        <v>118</v>
      </c>
      <c r="O4600" s="5" t="s">
        <v>43</v>
      </c>
      <c r="P4600" t="s">
        <v>355</v>
      </c>
      <c r="Q4600" s="5" t="s">
        <v>45</v>
      </c>
      <c r="R4600" s="1">
        <v>4</v>
      </c>
      <c r="S4600" s="1">
        <v>3048</v>
      </c>
      <c r="T4600">
        <v>0.25</v>
      </c>
      <c r="U4600" s="1">
        <v>2446</v>
      </c>
      <c r="V4600" s="1">
        <v>9784</v>
      </c>
      <c r="W4600" s="1">
        <v>9144</v>
      </c>
      <c r="X4600" s="1">
        <v>-640</v>
      </c>
      <c r="Y4600" s="7">
        <v>-6.9991251093613302E-2</v>
      </c>
    </row>
    <row r="4601" spans="1:25">
      <c r="A4601" t="s">
        <v>6163</v>
      </c>
      <c r="B4601" s="3" t="str">
        <f t="shared" si="142"/>
        <v>Jul</v>
      </c>
      <c r="C4601" s="3" t="str">
        <f t="shared" si="143"/>
        <v>2024</v>
      </c>
      <c r="D4601" s="3">
        <v>45495</v>
      </c>
      <c r="E4601" t="s">
        <v>1764</v>
      </c>
      <c r="F4601" t="s">
        <v>524</v>
      </c>
      <c r="G4601" s="5" t="s">
        <v>49</v>
      </c>
      <c r="H4601" s="5" t="s">
        <v>50</v>
      </c>
      <c r="I4601" t="s">
        <v>477</v>
      </c>
      <c r="J4601" t="s">
        <v>885</v>
      </c>
      <c r="K4601" s="5" t="s">
        <v>27</v>
      </c>
      <c r="L4601" s="5" t="s">
        <v>28</v>
      </c>
      <c r="M4601" t="s">
        <v>65</v>
      </c>
      <c r="N4601" s="5" t="s">
        <v>66</v>
      </c>
      <c r="O4601" s="5" t="s">
        <v>31</v>
      </c>
      <c r="P4601" t="s">
        <v>355</v>
      </c>
      <c r="Q4601" s="5" t="s">
        <v>45</v>
      </c>
      <c r="R4601" s="1">
        <v>6</v>
      </c>
      <c r="S4601" s="1">
        <v>2966</v>
      </c>
      <c r="T4601">
        <v>0.15</v>
      </c>
      <c r="U4601" s="1">
        <v>2308</v>
      </c>
      <c r="V4601" s="1">
        <v>13848</v>
      </c>
      <c r="W4601" s="1">
        <v>15126.6</v>
      </c>
      <c r="X4601" s="1">
        <v>1278.6000000000004</v>
      </c>
      <c r="Y4601" s="7">
        <v>8.4526595533695625E-2</v>
      </c>
    </row>
    <row r="4602" spans="1:25">
      <c r="A4602" t="s">
        <v>6164</v>
      </c>
      <c r="B4602" s="3" t="str">
        <f t="shared" si="142"/>
        <v>Sep</v>
      </c>
      <c r="C4602" s="3" t="str">
        <f t="shared" si="143"/>
        <v>2022</v>
      </c>
      <c r="D4602" s="3">
        <v>44833</v>
      </c>
      <c r="E4602" t="s">
        <v>1004</v>
      </c>
      <c r="F4602" t="s">
        <v>2632</v>
      </c>
      <c r="G4602" s="5" t="s">
        <v>23</v>
      </c>
      <c r="H4602" s="5" t="s">
        <v>24</v>
      </c>
      <c r="I4602" t="s">
        <v>1400</v>
      </c>
      <c r="J4602" t="s">
        <v>1116</v>
      </c>
      <c r="K4602" s="5" t="s">
        <v>53</v>
      </c>
      <c r="L4602" s="5" t="s">
        <v>116</v>
      </c>
      <c r="M4602" t="s">
        <v>65</v>
      </c>
      <c r="N4602" s="5" t="s">
        <v>66</v>
      </c>
      <c r="O4602" s="5" t="s">
        <v>43</v>
      </c>
      <c r="P4602" t="s">
        <v>787</v>
      </c>
      <c r="Q4602" s="5" t="s">
        <v>33</v>
      </c>
      <c r="R4602" s="1">
        <v>8</v>
      </c>
      <c r="S4602" s="1">
        <v>2261</v>
      </c>
      <c r="T4602">
        <v>0.2</v>
      </c>
      <c r="U4602" s="1">
        <v>1715</v>
      </c>
      <c r="V4602" s="1">
        <v>13720</v>
      </c>
      <c r="W4602" s="1">
        <v>14470.400000000001</v>
      </c>
      <c r="X4602" s="1">
        <v>750.40000000000146</v>
      </c>
      <c r="Y4602" s="7">
        <v>5.1857585139318978E-2</v>
      </c>
    </row>
    <row r="4603" spans="1:25">
      <c r="A4603" t="s">
        <v>6165</v>
      </c>
      <c r="B4603" s="3" t="str">
        <f t="shared" si="142"/>
        <v>Oct</v>
      </c>
      <c r="C4603" s="3" t="str">
        <f t="shared" si="143"/>
        <v>2024</v>
      </c>
      <c r="D4603" s="3">
        <v>45579</v>
      </c>
      <c r="E4603" t="s">
        <v>2337</v>
      </c>
      <c r="F4603" t="s">
        <v>1456</v>
      </c>
      <c r="G4603" s="5" t="s">
        <v>49</v>
      </c>
      <c r="H4603" s="5" t="s">
        <v>50</v>
      </c>
      <c r="I4603" t="s">
        <v>1721</v>
      </c>
      <c r="J4603" t="s">
        <v>279</v>
      </c>
      <c r="K4603" s="5" t="s">
        <v>53</v>
      </c>
      <c r="L4603" s="5" t="s">
        <v>28</v>
      </c>
      <c r="M4603" t="s">
        <v>117</v>
      </c>
      <c r="N4603" s="5" t="s">
        <v>118</v>
      </c>
      <c r="O4603" s="5" t="s">
        <v>43</v>
      </c>
      <c r="P4603" t="s">
        <v>522</v>
      </c>
      <c r="Q4603" s="5" t="s">
        <v>45</v>
      </c>
      <c r="R4603" s="1">
        <v>7</v>
      </c>
      <c r="S4603" s="1">
        <v>491</v>
      </c>
      <c r="T4603">
        <v>0.05</v>
      </c>
      <c r="U4603" s="1">
        <v>311</v>
      </c>
      <c r="V4603" s="1">
        <v>2177</v>
      </c>
      <c r="W4603" s="1">
        <v>3265.1499999999996</v>
      </c>
      <c r="X4603" s="1">
        <v>1088.1499999999996</v>
      </c>
      <c r="Y4603" s="7">
        <v>0.333261871583235</v>
      </c>
    </row>
    <row r="4604" spans="1:25">
      <c r="A4604" t="s">
        <v>6166</v>
      </c>
      <c r="B4604" s="3" t="str">
        <f t="shared" si="142"/>
        <v>Jul</v>
      </c>
      <c r="C4604" s="3" t="str">
        <f t="shared" si="143"/>
        <v>2024</v>
      </c>
      <c r="D4604" s="3">
        <v>45493</v>
      </c>
      <c r="E4604" t="s">
        <v>351</v>
      </c>
      <c r="F4604" t="s">
        <v>177</v>
      </c>
      <c r="G4604" s="5" t="s">
        <v>49</v>
      </c>
      <c r="H4604" s="5" t="s">
        <v>50</v>
      </c>
      <c r="I4604" t="s">
        <v>1361</v>
      </c>
      <c r="J4604" t="s">
        <v>319</v>
      </c>
      <c r="K4604" s="5" t="s">
        <v>73</v>
      </c>
      <c r="L4604" s="5" t="s">
        <v>28</v>
      </c>
      <c r="M4604" t="s">
        <v>55</v>
      </c>
      <c r="N4604" s="5" t="s">
        <v>56</v>
      </c>
      <c r="O4604" s="5" t="s">
        <v>31</v>
      </c>
      <c r="P4604" t="s">
        <v>249</v>
      </c>
      <c r="Q4604" s="5" t="s">
        <v>45</v>
      </c>
      <c r="R4604" s="1">
        <v>7</v>
      </c>
      <c r="S4604" s="1">
        <v>2769</v>
      </c>
      <c r="T4604">
        <v>0.2</v>
      </c>
      <c r="U4604" s="1">
        <v>1700</v>
      </c>
      <c r="V4604" s="1">
        <v>11900</v>
      </c>
      <c r="W4604" s="1">
        <v>15506.400000000001</v>
      </c>
      <c r="X4604" s="1">
        <v>3606.4000000000015</v>
      </c>
      <c r="Y4604" s="7">
        <v>0.23257493680028898</v>
      </c>
    </row>
    <row r="4605" spans="1:25">
      <c r="A4605" t="s">
        <v>6167</v>
      </c>
      <c r="B4605" s="3" t="str">
        <f t="shared" si="142"/>
        <v>Nov</v>
      </c>
      <c r="C4605" s="3" t="str">
        <f t="shared" si="143"/>
        <v>2024</v>
      </c>
      <c r="D4605" s="3">
        <v>45600</v>
      </c>
      <c r="E4605" t="s">
        <v>659</v>
      </c>
      <c r="F4605" t="s">
        <v>852</v>
      </c>
      <c r="G4605" s="5" t="s">
        <v>49</v>
      </c>
      <c r="H4605" s="5" t="s">
        <v>50</v>
      </c>
      <c r="I4605" t="s">
        <v>1188</v>
      </c>
      <c r="J4605" t="s">
        <v>1594</v>
      </c>
      <c r="K4605" s="5" t="s">
        <v>95</v>
      </c>
      <c r="L4605" s="5" t="s">
        <v>42</v>
      </c>
      <c r="M4605" t="s">
        <v>117</v>
      </c>
      <c r="N4605" s="5" t="s">
        <v>118</v>
      </c>
      <c r="O4605" s="5" t="s">
        <v>43</v>
      </c>
      <c r="P4605" t="s">
        <v>274</v>
      </c>
      <c r="Q4605" s="5" t="s">
        <v>33</v>
      </c>
      <c r="R4605" s="1">
        <v>1</v>
      </c>
      <c r="S4605" s="1">
        <v>135</v>
      </c>
      <c r="T4605">
        <v>0.05</v>
      </c>
      <c r="U4605" s="1">
        <v>108</v>
      </c>
      <c r="V4605" s="1">
        <v>108</v>
      </c>
      <c r="W4605" s="1">
        <v>128.25</v>
      </c>
      <c r="X4605" s="1">
        <v>20.25</v>
      </c>
      <c r="Y4605" s="7">
        <v>0.15789473684210525</v>
      </c>
    </row>
    <row r="4606" spans="1:25">
      <c r="A4606" t="s">
        <v>6168</v>
      </c>
      <c r="B4606" s="3" t="str">
        <f t="shared" si="142"/>
        <v>Jan</v>
      </c>
      <c r="C4606" s="3" t="str">
        <f t="shared" si="143"/>
        <v>2022</v>
      </c>
      <c r="D4606" s="3">
        <v>44562</v>
      </c>
      <c r="E4606" t="s">
        <v>3155</v>
      </c>
      <c r="F4606" t="s">
        <v>411</v>
      </c>
      <c r="G4606" s="5" t="s">
        <v>106</v>
      </c>
      <c r="H4606" s="5" t="s">
        <v>107</v>
      </c>
      <c r="I4606" t="s">
        <v>1021</v>
      </c>
      <c r="J4606" t="s">
        <v>436</v>
      </c>
      <c r="K4606" s="5" t="s">
        <v>41</v>
      </c>
      <c r="L4606" s="5" t="s">
        <v>42</v>
      </c>
      <c r="M4606" t="s">
        <v>65</v>
      </c>
      <c r="N4606" s="5" t="s">
        <v>66</v>
      </c>
      <c r="O4606" s="5" t="s">
        <v>31</v>
      </c>
      <c r="P4606" t="s">
        <v>89</v>
      </c>
      <c r="Q4606" s="5" t="s">
        <v>45</v>
      </c>
      <c r="R4606" s="1">
        <v>8</v>
      </c>
      <c r="S4606" s="1">
        <v>757</v>
      </c>
      <c r="T4606">
        <v>0.2</v>
      </c>
      <c r="U4606" s="1">
        <v>534</v>
      </c>
      <c r="V4606" s="1">
        <v>4272</v>
      </c>
      <c r="W4606" s="1">
        <v>4844.8</v>
      </c>
      <c r="X4606" s="1">
        <v>572.80000000000018</v>
      </c>
      <c r="Y4606" s="7">
        <v>0.1182298546895641</v>
      </c>
    </row>
    <row r="4607" spans="1:25">
      <c r="A4607" t="s">
        <v>6169</v>
      </c>
      <c r="B4607" s="3" t="str">
        <f t="shared" si="142"/>
        <v>Jun</v>
      </c>
      <c r="C4607" s="3" t="str">
        <f t="shared" si="143"/>
        <v>2024</v>
      </c>
      <c r="D4607" s="3">
        <v>45473</v>
      </c>
      <c r="E4607" t="s">
        <v>1024</v>
      </c>
      <c r="F4607" t="s">
        <v>2792</v>
      </c>
      <c r="G4607" s="5" t="s">
        <v>61</v>
      </c>
      <c r="H4607" s="5" t="s">
        <v>50</v>
      </c>
      <c r="I4607" t="s">
        <v>672</v>
      </c>
      <c r="J4607" t="s">
        <v>158</v>
      </c>
      <c r="K4607" s="5" t="s">
        <v>53</v>
      </c>
      <c r="L4607" s="5" t="s">
        <v>28</v>
      </c>
      <c r="M4607" t="s">
        <v>87</v>
      </c>
      <c r="N4607" s="5" t="s">
        <v>88</v>
      </c>
      <c r="O4607" s="5" t="s">
        <v>43</v>
      </c>
      <c r="P4607" t="s">
        <v>396</v>
      </c>
      <c r="Q4607" s="5" t="s">
        <v>33</v>
      </c>
      <c r="R4607" s="1">
        <v>1</v>
      </c>
      <c r="S4607" s="1">
        <v>3922</v>
      </c>
      <c r="T4607">
        <v>0.25</v>
      </c>
      <c r="U4607" s="1">
        <v>3326</v>
      </c>
      <c r="V4607" s="1">
        <v>3326</v>
      </c>
      <c r="W4607" s="1">
        <v>2941.5</v>
      </c>
      <c r="X4607" s="1">
        <v>-384.5</v>
      </c>
      <c r="Y4607" s="7">
        <v>-0.13071562128165901</v>
      </c>
    </row>
    <row r="4608" spans="1:25">
      <c r="A4608" t="s">
        <v>6170</v>
      </c>
      <c r="B4608" s="3" t="str">
        <f t="shared" si="142"/>
        <v>Oct</v>
      </c>
      <c r="C4608" s="3" t="str">
        <f t="shared" si="143"/>
        <v>2025</v>
      </c>
      <c r="D4608" s="3">
        <v>45955</v>
      </c>
      <c r="E4608" t="s">
        <v>1816</v>
      </c>
      <c r="F4608" t="s">
        <v>1204</v>
      </c>
      <c r="G4608" s="5" t="s">
        <v>23</v>
      </c>
      <c r="H4608" s="5" t="s">
        <v>24</v>
      </c>
      <c r="I4608" t="s">
        <v>212</v>
      </c>
      <c r="J4608" t="s">
        <v>147</v>
      </c>
      <c r="K4608" s="5" t="s">
        <v>95</v>
      </c>
      <c r="L4608" s="5" t="s">
        <v>64</v>
      </c>
      <c r="M4608" t="s">
        <v>55</v>
      </c>
      <c r="N4608" s="5" t="s">
        <v>56</v>
      </c>
      <c r="O4608" s="5" t="s">
        <v>43</v>
      </c>
      <c r="P4608" t="s">
        <v>326</v>
      </c>
      <c r="Q4608" s="5" t="s">
        <v>33</v>
      </c>
      <c r="R4608" s="1">
        <v>1</v>
      </c>
      <c r="S4608" s="1">
        <v>1176</v>
      </c>
      <c r="T4608">
        <v>0.15</v>
      </c>
      <c r="U4608" s="1">
        <v>818</v>
      </c>
      <c r="V4608" s="1">
        <v>818</v>
      </c>
      <c r="W4608" s="1">
        <v>999.6</v>
      </c>
      <c r="X4608" s="1">
        <v>181.60000000000002</v>
      </c>
      <c r="Y4608" s="7">
        <v>0.18167266906762708</v>
      </c>
    </row>
    <row r="4609" spans="1:25">
      <c r="A4609" t="s">
        <v>6171</v>
      </c>
      <c r="B4609" s="3" t="str">
        <f t="shared" si="142"/>
        <v>Apr</v>
      </c>
      <c r="C4609" s="3" t="str">
        <f t="shared" si="143"/>
        <v>2022</v>
      </c>
      <c r="D4609" s="3">
        <v>44672</v>
      </c>
      <c r="E4609" t="s">
        <v>480</v>
      </c>
      <c r="F4609" t="s">
        <v>669</v>
      </c>
      <c r="G4609" s="5" t="s">
        <v>106</v>
      </c>
      <c r="H4609" s="5" t="s">
        <v>107</v>
      </c>
      <c r="I4609" t="s">
        <v>469</v>
      </c>
      <c r="J4609" t="s">
        <v>63</v>
      </c>
      <c r="K4609" s="5" t="s">
        <v>53</v>
      </c>
      <c r="L4609" s="5" t="s">
        <v>28</v>
      </c>
      <c r="M4609" t="s">
        <v>29</v>
      </c>
      <c r="N4609" s="5" t="s">
        <v>30</v>
      </c>
      <c r="O4609" s="5" t="s">
        <v>31</v>
      </c>
      <c r="P4609" t="s">
        <v>493</v>
      </c>
      <c r="Q4609" s="5" t="s">
        <v>33</v>
      </c>
      <c r="R4609" s="1">
        <v>4</v>
      </c>
      <c r="S4609" s="1">
        <v>961</v>
      </c>
      <c r="T4609">
        <v>0</v>
      </c>
      <c r="U4609" s="1">
        <v>738</v>
      </c>
      <c r="V4609" s="1">
        <v>2952</v>
      </c>
      <c r="W4609" s="1">
        <v>3844</v>
      </c>
      <c r="X4609" s="1">
        <v>892</v>
      </c>
      <c r="Y4609" s="7">
        <v>0.23204994797086367</v>
      </c>
    </row>
    <row r="4610" spans="1:25">
      <c r="A4610" t="s">
        <v>6172</v>
      </c>
      <c r="B4610" s="3" t="str">
        <f t="shared" si="142"/>
        <v>Oct</v>
      </c>
      <c r="C4610" s="3" t="str">
        <f t="shared" si="143"/>
        <v>2023</v>
      </c>
      <c r="D4610" s="3">
        <v>45224</v>
      </c>
      <c r="E4610" t="s">
        <v>2195</v>
      </c>
      <c r="F4610" t="s">
        <v>454</v>
      </c>
      <c r="G4610" s="5" t="s">
        <v>61</v>
      </c>
      <c r="H4610" s="5" t="s">
        <v>50</v>
      </c>
      <c r="I4610" t="s">
        <v>459</v>
      </c>
      <c r="J4610" t="s">
        <v>580</v>
      </c>
      <c r="K4610" s="5" t="s">
        <v>73</v>
      </c>
      <c r="L4610" s="5" t="s">
        <v>116</v>
      </c>
      <c r="M4610" t="s">
        <v>55</v>
      </c>
      <c r="N4610" s="5" t="s">
        <v>56</v>
      </c>
      <c r="O4610" s="5" t="s">
        <v>43</v>
      </c>
      <c r="P4610" t="s">
        <v>757</v>
      </c>
      <c r="Q4610" s="5" t="s">
        <v>45</v>
      </c>
      <c r="R4610" s="1">
        <v>7</v>
      </c>
      <c r="S4610" s="1">
        <v>288</v>
      </c>
      <c r="T4610">
        <v>0.25</v>
      </c>
      <c r="U4610" s="1">
        <v>224</v>
      </c>
      <c r="V4610" s="1">
        <v>1568</v>
      </c>
      <c r="W4610" s="1">
        <v>1512</v>
      </c>
      <c r="X4610" s="1">
        <v>-56</v>
      </c>
      <c r="Y4610" s="7">
        <v>-3.7037037037037035E-2</v>
      </c>
    </row>
    <row r="4611" spans="1:25">
      <c r="A4611" t="s">
        <v>6173</v>
      </c>
      <c r="B4611" s="3" t="str">
        <f t="shared" ref="B4611:B4674" si="144">TEXT(D4611,"MMM")</f>
        <v>Jun</v>
      </c>
      <c r="C4611" s="3" t="str">
        <f t="shared" ref="C4611:C4674" si="145">TEXT(D4611,"YYYY")</f>
        <v>2022</v>
      </c>
      <c r="D4611" s="3">
        <v>44715</v>
      </c>
      <c r="E4611" t="s">
        <v>1699</v>
      </c>
      <c r="F4611" t="s">
        <v>923</v>
      </c>
      <c r="G4611" s="5" t="s">
        <v>37</v>
      </c>
      <c r="H4611" s="5" t="s">
        <v>38</v>
      </c>
      <c r="I4611" t="s">
        <v>283</v>
      </c>
      <c r="J4611" t="s">
        <v>1225</v>
      </c>
      <c r="K4611" s="5" t="s">
        <v>95</v>
      </c>
      <c r="L4611" s="5" t="s">
        <v>42</v>
      </c>
      <c r="M4611" t="s">
        <v>87</v>
      </c>
      <c r="N4611" s="5" t="s">
        <v>88</v>
      </c>
      <c r="O4611" s="5" t="s">
        <v>31</v>
      </c>
      <c r="P4611" t="s">
        <v>396</v>
      </c>
      <c r="Q4611" s="5" t="s">
        <v>75</v>
      </c>
      <c r="R4611" s="1">
        <v>1</v>
      </c>
      <c r="S4611" s="1">
        <v>3196</v>
      </c>
      <c r="T4611">
        <v>0</v>
      </c>
      <c r="U4611" s="1">
        <v>2076</v>
      </c>
      <c r="V4611" s="1">
        <v>2076</v>
      </c>
      <c r="W4611" s="1">
        <v>3196</v>
      </c>
      <c r="X4611" s="1">
        <v>1120</v>
      </c>
      <c r="Y4611" s="7">
        <v>0.35043804755944929</v>
      </c>
    </row>
    <row r="4612" spans="1:25">
      <c r="A4612" t="s">
        <v>6174</v>
      </c>
      <c r="B4612" s="3" t="str">
        <f t="shared" si="144"/>
        <v>May</v>
      </c>
      <c r="C4612" s="3" t="str">
        <f t="shared" si="145"/>
        <v>2022</v>
      </c>
      <c r="D4612" s="3">
        <v>44684</v>
      </c>
      <c r="E4612" t="s">
        <v>311</v>
      </c>
      <c r="F4612" t="s">
        <v>1675</v>
      </c>
      <c r="G4612" s="5" t="s">
        <v>23</v>
      </c>
      <c r="H4612" s="5" t="s">
        <v>24</v>
      </c>
      <c r="I4612" t="s">
        <v>491</v>
      </c>
      <c r="J4612" t="s">
        <v>849</v>
      </c>
      <c r="K4612" s="5" t="s">
        <v>53</v>
      </c>
      <c r="L4612" s="5" t="s">
        <v>28</v>
      </c>
      <c r="M4612" t="s">
        <v>29</v>
      </c>
      <c r="N4612" s="5" t="s">
        <v>30</v>
      </c>
      <c r="O4612" s="5" t="s">
        <v>31</v>
      </c>
      <c r="P4612" t="s">
        <v>326</v>
      </c>
      <c r="Q4612" s="5" t="s">
        <v>75</v>
      </c>
      <c r="R4612" s="1">
        <v>5</v>
      </c>
      <c r="S4612" s="1">
        <v>230</v>
      </c>
      <c r="T4612">
        <v>0.25</v>
      </c>
      <c r="U4612" s="1">
        <v>174</v>
      </c>
      <c r="V4612" s="1">
        <v>870</v>
      </c>
      <c r="W4612" s="1">
        <v>862.5</v>
      </c>
      <c r="X4612" s="1">
        <v>-7.5</v>
      </c>
      <c r="Y4612" s="7">
        <v>-8.6956521739130436E-3</v>
      </c>
    </row>
    <row r="4613" spans="1:25">
      <c r="A4613" t="s">
        <v>6175</v>
      </c>
      <c r="B4613" s="3" t="str">
        <f t="shared" si="144"/>
        <v>Jul</v>
      </c>
      <c r="C4613" s="3" t="str">
        <f t="shared" si="145"/>
        <v>2023</v>
      </c>
      <c r="D4613" s="3">
        <v>45136</v>
      </c>
      <c r="E4613" t="s">
        <v>361</v>
      </c>
      <c r="F4613" t="s">
        <v>2179</v>
      </c>
      <c r="G4613" s="5" t="s">
        <v>106</v>
      </c>
      <c r="H4613" s="5" t="s">
        <v>107</v>
      </c>
      <c r="I4613" t="s">
        <v>253</v>
      </c>
      <c r="J4613" t="s">
        <v>1367</v>
      </c>
      <c r="K4613" s="5" t="s">
        <v>53</v>
      </c>
      <c r="L4613" s="5" t="s">
        <v>54</v>
      </c>
      <c r="M4613" t="s">
        <v>29</v>
      </c>
      <c r="N4613" s="5" t="s">
        <v>30</v>
      </c>
      <c r="O4613" s="5" t="s">
        <v>31</v>
      </c>
      <c r="P4613" t="s">
        <v>320</v>
      </c>
      <c r="Q4613" s="5" t="s">
        <v>45</v>
      </c>
      <c r="R4613" s="1">
        <v>2</v>
      </c>
      <c r="S4613" s="1">
        <v>3773</v>
      </c>
      <c r="T4613">
        <v>0.05</v>
      </c>
      <c r="U4613" s="1">
        <v>2861</v>
      </c>
      <c r="V4613" s="1">
        <v>5722</v>
      </c>
      <c r="W4613" s="1">
        <v>7168.7</v>
      </c>
      <c r="X4613" s="1">
        <v>1446.6999999999998</v>
      </c>
      <c r="Y4613" s="7">
        <v>0.20180785916553906</v>
      </c>
    </row>
    <row r="4614" spans="1:25">
      <c r="A4614" t="s">
        <v>6176</v>
      </c>
      <c r="B4614" s="3" t="str">
        <f t="shared" si="144"/>
        <v>Jun</v>
      </c>
      <c r="C4614" s="3" t="str">
        <f t="shared" si="145"/>
        <v>2024</v>
      </c>
      <c r="D4614" s="3">
        <v>45449</v>
      </c>
      <c r="E4614" t="s">
        <v>1090</v>
      </c>
      <c r="F4614" t="s">
        <v>277</v>
      </c>
      <c r="G4614" s="5" t="s">
        <v>23</v>
      </c>
      <c r="H4614" s="5" t="s">
        <v>24</v>
      </c>
      <c r="I4614" t="s">
        <v>178</v>
      </c>
      <c r="J4614" t="s">
        <v>175</v>
      </c>
      <c r="K4614" s="5" t="s">
        <v>27</v>
      </c>
      <c r="L4614" s="5" t="s">
        <v>28</v>
      </c>
      <c r="M4614" t="s">
        <v>65</v>
      </c>
      <c r="N4614" s="5" t="s">
        <v>66</v>
      </c>
      <c r="O4614" s="5" t="s">
        <v>31</v>
      </c>
      <c r="P4614" t="s">
        <v>110</v>
      </c>
      <c r="Q4614" s="5" t="s">
        <v>33</v>
      </c>
      <c r="R4614" s="1">
        <v>2</v>
      </c>
      <c r="S4614" s="1">
        <v>2454</v>
      </c>
      <c r="T4614">
        <v>0.2</v>
      </c>
      <c r="U4614" s="1">
        <v>1934</v>
      </c>
      <c r="V4614" s="1">
        <v>3868</v>
      </c>
      <c r="W4614" s="1">
        <v>3926.4</v>
      </c>
      <c r="X4614" s="1">
        <v>58.400000000000091</v>
      </c>
      <c r="Y4614" s="7">
        <v>1.4873675631621865E-2</v>
      </c>
    </row>
    <row r="4615" spans="1:25">
      <c r="A4615" t="s">
        <v>6177</v>
      </c>
      <c r="B4615" s="3" t="str">
        <f t="shared" si="144"/>
        <v>Oct</v>
      </c>
      <c r="C4615" s="3" t="str">
        <f t="shared" si="145"/>
        <v>2022</v>
      </c>
      <c r="D4615" s="3">
        <v>44845</v>
      </c>
      <c r="E4615" t="s">
        <v>256</v>
      </c>
      <c r="F4615" t="s">
        <v>113</v>
      </c>
      <c r="G4615" s="5" t="s">
        <v>106</v>
      </c>
      <c r="H4615" s="5" t="s">
        <v>107</v>
      </c>
      <c r="I4615" t="s">
        <v>596</v>
      </c>
      <c r="J4615" t="s">
        <v>1113</v>
      </c>
      <c r="K4615" s="5" t="s">
        <v>41</v>
      </c>
      <c r="L4615" s="5" t="s">
        <v>64</v>
      </c>
      <c r="M4615" t="s">
        <v>29</v>
      </c>
      <c r="N4615" s="5" t="s">
        <v>30</v>
      </c>
      <c r="O4615" s="5" t="s">
        <v>31</v>
      </c>
      <c r="P4615" t="s">
        <v>320</v>
      </c>
      <c r="Q4615" s="5" t="s">
        <v>75</v>
      </c>
      <c r="R4615" s="1">
        <v>3</v>
      </c>
      <c r="S4615" s="1">
        <v>3914</v>
      </c>
      <c r="T4615">
        <v>0.05</v>
      </c>
      <c r="U4615" s="1">
        <v>2692</v>
      </c>
      <c r="V4615" s="1">
        <v>8076</v>
      </c>
      <c r="W4615" s="1">
        <v>11154.9</v>
      </c>
      <c r="X4615" s="1">
        <v>3078.8999999999996</v>
      </c>
      <c r="Y4615" s="7">
        <v>0.27601323185326626</v>
      </c>
    </row>
    <row r="4616" spans="1:25">
      <c r="A4616" t="s">
        <v>6178</v>
      </c>
      <c r="B4616" s="3" t="str">
        <f t="shared" si="144"/>
        <v>Apr</v>
      </c>
      <c r="C4616" s="3" t="str">
        <f t="shared" si="145"/>
        <v>2024</v>
      </c>
      <c r="D4616" s="3">
        <v>45401</v>
      </c>
      <c r="E4616" t="s">
        <v>1064</v>
      </c>
      <c r="F4616" t="s">
        <v>2652</v>
      </c>
      <c r="G4616" s="5" t="s">
        <v>106</v>
      </c>
      <c r="H4616" s="5" t="s">
        <v>107</v>
      </c>
      <c r="I4616" t="s">
        <v>1586</v>
      </c>
      <c r="J4616" t="s">
        <v>662</v>
      </c>
      <c r="K4616" s="5" t="s">
        <v>73</v>
      </c>
      <c r="L4616" s="5" t="s">
        <v>42</v>
      </c>
      <c r="M4616" t="s">
        <v>29</v>
      </c>
      <c r="N4616" s="5" t="s">
        <v>30</v>
      </c>
      <c r="O4616" s="5" t="s">
        <v>43</v>
      </c>
      <c r="P4616" t="s">
        <v>320</v>
      </c>
      <c r="Q4616" s="5" t="s">
        <v>33</v>
      </c>
      <c r="R4616" s="1">
        <v>5</v>
      </c>
      <c r="S4616" s="1">
        <v>3646</v>
      </c>
      <c r="T4616">
        <v>0</v>
      </c>
      <c r="U4616" s="1">
        <v>3049</v>
      </c>
      <c r="V4616" s="1">
        <v>15245</v>
      </c>
      <c r="W4616" s="1">
        <v>18230</v>
      </c>
      <c r="X4616" s="1">
        <v>2985</v>
      </c>
      <c r="Y4616" s="7">
        <v>0.16374108612177729</v>
      </c>
    </row>
    <row r="4617" spans="1:25">
      <c r="A4617" t="s">
        <v>6179</v>
      </c>
      <c r="B4617" s="3" t="str">
        <f t="shared" si="144"/>
        <v>Jun</v>
      </c>
      <c r="C4617" s="3" t="str">
        <f t="shared" si="145"/>
        <v>2022</v>
      </c>
      <c r="D4617" s="3">
        <v>44727</v>
      </c>
      <c r="E4617" t="s">
        <v>1019</v>
      </c>
      <c r="F4617" t="s">
        <v>411</v>
      </c>
      <c r="G4617" s="5" t="s">
        <v>49</v>
      </c>
      <c r="H4617" s="5" t="s">
        <v>50</v>
      </c>
      <c r="I4617" t="s">
        <v>589</v>
      </c>
      <c r="J4617" t="s">
        <v>1217</v>
      </c>
      <c r="K4617" s="5" t="s">
        <v>41</v>
      </c>
      <c r="L4617" s="5" t="s">
        <v>42</v>
      </c>
      <c r="M4617" t="s">
        <v>55</v>
      </c>
      <c r="N4617" s="5" t="s">
        <v>56</v>
      </c>
      <c r="O4617" s="5" t="s">
        <v>31</v>
      </c>
      <c r="P4617" t="s">
        <v>326</v>
      </c>
      <c r="Q4617" s="5" t="s">
        <v>75</v>
      </c>
      <c r="R4617" s="1">
        <v>4</v>
      </c>
      <c r="S4617" s="1">
        <v>4919</v>
      </c>
      <c r="T4617">
        <v>0.25</v>
      </c>
      <c r="U4617" s="1">
        <v>2894</v>
      </c>
      <c r="V4617" s="1">
        <v>11576</v>
      </c>
      <c r="W4617" s="1">
        <v>14757</v>
      </c>
      <c r="X4617" s="1">
        <v>3181</v>
      </c>
      <c r="Y4617" s="7">
        <v>0.21555871789659145</v>
      </c>
    </row>
    <row r="4618" spans="1:25">
      <c r="A4618" t="s">
        <v>6180</v>
      </c>
      <c r="B4618" s="3" t="str">
        <f t="shared" si="144"/>
        <v>Aug</v>
      </c>
      <c r="C4618" s="3" t="str">
        <f t="shared" si="145"/>
        <v>2025</v>
      </c>
      <c r="D4618" s="3">
        <v>45889</v>
      </c>
      <c r="E4618" t="s">
        <v>624</v>
      </c>
      <c r="F4618" t="s">
        <v>1246</v>
      </c>
      <c r="G4618" s="5" t="s">
        <v>106</v>
      </c>
      <c r="H4618" s="5" t="s">
        <v>107</v>
      </c>
      <c r="I4618" t="s">
        <v>969</v>
      </c>
      <c r="J4618" t="s">
        <v>955</v>
      </c>
      <c r="K4618" s="5" t="s">
        <v>73</v>
      </c>
      <c r="L4618" s="5" t="s">
        <v>28</v>
      </c>
      <c r="M4618" t="s">
        <v>87</v>
      </c>
      <c r="N4618" s="5" t="s">
        <v>88</v>
      </c>
      <c r="O4618" s="5" t="s">
        <v>43</v>
      </c>
      <c r="P4618" t="s">
        <v>390</v>
      </c>
      <c r="Q4618" s="5" t="s">
        <v>33</v>
      </c>
      <c r="R4618" s="1">
        <v>5</v>
      </c>
      <c r="S4618" s="1">
        <v>2101</v>
      </c>
      <c r="T4618">
        <v>0.2</v>
      </c>
      <c r="U4618" s="1">
        <v>1529</v>
      </c>
      <c r="V4618" s="1">
        <v>7645</v>
      </c>
      <c r="W4618" s="1">
        <v>8404</v>
      </c>
      <c r="X4618" s="1">
        <v>759</v>
      </c>
      <c r="Y4618" s="7">
        <v>9.0314136125654448E-2</v>
      </c>
    </row>
    <row r="4619" spans="1:25">
      <c r="A4619" t="s">
        <v>6181</v>
      </c>
      <c r="B4619" s="3" t="str">
        <f t="shared" si="144"/>
        <v>Dec</v>
      </c>
      <c r="C4619" s="3" t="str">
        <f t="shared" si="145"/>
        <v>2022</v>
      </c>
      <c r="D4619" s="3">
        <v>44907</v>
      </c>
      <c r="E4619" t="s">
        <v>1881</v>
      </c>
      <c r="F4619" t="s">
        <v>1317</v>
      </c>
      <c r="G4619" s="5" t="s">
        <v>37</v>
      </c>
      <c r="H4619" s="5" t="s">
        <v>38</v>
      </c>
      <c r="I4619" t="s">
        <v>695</v>
      </c>
      <c r="J4619" t="s">
        <v>158</v>
      </c>
      <c r="K4619" s="5" t="s">
        <v>53</v>
      </c>
      <c r="L4619" s="5" t="s">
        <v>28</v>
      </c>
      <c r="M4619" t="s">
        <v>55</v>
      </c>
      <c r="N4619" s="5" t="s">
        <v>56</v>
      </c>
      <c r="O4619" s="5" t="s">
        <v>43</v>
      </c>
      <c r="P4619" t="s">
        <v>295</v>
      </c>
      <c r="Q4619" s="5" t="s">
        <v>33</v>
      </c>
      <c r="R4619" s="1">
        <v>1</v>
      </c>
      <c r="S4619" s="1">
        <v>1274</v>
      </c>
      <c r="T4619">
        <v>0.2</v>
      </c>
      <c r="U4619" s="1">
        <v>825</v>
      </c>
      <c r="V4619" s="1">
        <v>825</v>
      </c>
      <c r="W4619" s="1">
        <v>1019.2</v>
      </c>
      <c r="X4619" s="1">
        <v>194.20000000000005</v>
      </c>
      <c r="Y4619" s="7">
        <v>0.19054160125588701</v>
      </c>
    </row>
    <row r="4620" spans="1:25">
      <c r="A4620" t="s">
        <v>6182</v>
      </c>
      <c r="B4620" s="3" t="str">
        <f t="shared" si="144"/>
        <v>Jun</v>
      </c>
      <c r="C4620" s="3" t="str">
        <f t="shared" si="145"/>
        <v>2022</v>
      </c>
      <c r="D4620" s="3">
        <v>44718</v>
      </c>
      <c r="E4620" t="s">
        <v>3423</v>
      </c>
      <c r="F4620" t="s">
        <v>830</v>
      </c>
      <c r="G4620" s="5" t="s">
        <v>49</v>
      </c>
      <c r="H4620" s="5" t="s">
        <v>50</v>
      </c>
      <c r="I4620" t="s">
        <v>969</v>
      </c>
      <c r="J4620" t="s">
        <v>94</v>
      </c>
      <c r="K4620" s="5" t="s">
        <v>95</v>
      </c>
      <c r="L4620" s="5" t="s">
        <v>28</v>
      </c>
      <c r="M4620" t="s">
        <v>29</v>
      </c>
      <c r="N4620" s="5" t="s">
        <v>30</v>
      </c>
      <c r="O4620" s="5" t="s">
        <v>31</v>
      </c>
      <c r="P4620" t="s">
        <v>757</v>
      </c>
      <c r="Q4620" s="5" t="s">
        <v>75</v>
      </c>
      <c r="R4620" s="1">
        <v>2</v>
      </c>
      <c r="S4620" s="1">
        <v>1844</v>
      </c>
      <c r="T4620">
        <v>0.15</v>
      </c>
      <c r="U4620" s="1">
        <v>1262</v>
      </c>
      <c r="V4620" s="1">
        <v>2524</v>
      </c>
      <c r="W4620" s="1">
        <v>3134.7999999999997</v>
      </c>
      <c r="X4620" s="1">
        <v>610.79999999999973</v>
      </c>
      <c r="Y4620" s="7">
        <v>0.1948449661860405</v>
      </c>
    </row>
    <row r="4621" spans="1:25">
      <c r="A4621" t="s">
        <v>6183</v>
      </c>
      <c r="B4621" s="3" t="str">
        <f t="shared" si="144"/>
        <v>Aug</v>
      </c>
      <c r="C4621" s="3" t="str">
        <f t="shared" si="145"/>
        <v>2022</v>
      </c>
      <c r="D4621" s="3">
        <v>44788</v>
      </c>
      <c r="E4621" t="s">
        <v>1682</v>
      </c>
      <c r="F4621" t="s">
        <v>230</v>
      </c>
      <c r="G4621" s="5" t="s">
        <v>49</v>
      </c>
      <c r="H4621" s="5" t="s">
        <v>50</v>
      </c>
      <c r="I4621" t="s">
        <v>1734</v>
      </c>
      <c r="J4621" t="s">
        <v>279</v>
      </c>
      <c r="K4621" s="5" t="s">
        <v>53</v>
      </c>
      <c r="L4621" s="5" t="s">
        <v>64</v>
      </c>
      <c r="M4621" t="s">
        <v>55</v>
      </c>
      <c r="N4621" s="5" t="s">
        <v>56</v>
      </c>
      <c r="O4621" s="5" t="s">
        <v>43</v>
      </c>
      <c r="P4621" t="s">
        <v>437</v>
      </c>
      <c r="Q4621" s="5" t="s">
        <v>33</v>
      </c>
      <c r="R4621" s="1">
        <v>4</v>
      </c>
      <c r="S4621" s="1">
        <v>1148</v>
      </c>
      <c r="T4621">
        <v>0.1</v>
      </c>
      <c r="U4621" s="1">
        <v>737</v>
      </c>
      <c r="V4621" s="1">
        <v>2948</v>
      </c>
      <c r="W4621" s="1">
        <v>4132.8</v>
      </c>
      <c r="X4621" s="1">
        <v>1184.8000000000002</v>
      </c>
      <c r="Y4621" s="7">
        <v>0.28668215253581109</v>
      </c>
    </row>
    <row r="4622" spans="1:25">
      <c r="A4622" t="s">
        <v>6184</v>
      </c>
      <c r="B4622" s="3" t="str">
        <f t="shared" si="144"/>
        <v>Jul</v>
      </c>
      <c r="C4622" s="3" t="str">
        <f t="shared" si="145"/>
        <v>2022</v>
      </c>
      <c r="D4622" s="3">
        <v>44745</v>
      </c>
      <c r="E4622" t="s">
        <v>2009</v>
      </c>
      <c r="F4622" t="s">
        <v>1110</v>
      </c>
      <c r="G4622" s="5" t="s">
        <v>61</v>
      </c>
      <c r="H4622" s="5" t="s">
        <v>50</v>
      </c>
      <c r="I4622" t="s">
        <v>682</v>
      </c>
      <c r="J4622" t="s">
        <v>987</v>
      </c>
      <c r="K4622" s="5" t="s">
        <v>41</v>
      </c>
      <c r="L4622" s="5" t="s">
        <v>28</v>
      </c>
      <c r="M4622" t="s">
        <v>65</v>
      </c>
      <c r="N4622" s="5" t="s">
        <v>66</v>
      </c>
      <c r="O4622" s="5" t="s">
        <v>31</v>
      </c>
      <c r="P4622" t="s">
        <v>1027</v>
      </c>
      <c r="Q4622" s="5" t="s">
        <v>33</v>
      </c>
      <c r="R4622" s="1">
        <v>6</v>
      </c>
      <c r="S4622" s="1">
        <v>1130</v>
      </c>
      <c r="T4622">
        <v>0.15</v>
      </c>
      <c r="U4622" s="1">
        <v>704</v>
      </c>
      <c r="V4622" s="1">
        <v>4224</v>
      </c>
      <c r="W4622" s="1">
        <v>5763</v>
      </c>
      <c r="X4622" s="1">
        <v>1539</v>
      </c>
      <c r="Y4622" s="7">
        <v>0.2670484122852681</v>
      </c>
    </row>
    <row r="4623" spans="1:25">
      <c r="A4623" t="s">
        <v>6185</v>
      </c>
      <c r="B4623" s="3" t="str">
        <f t="shared" si="144"/>
        <v>Aug</v>
      </c>
      <c r="C4623" s="3" t="str">
        <f t="shared" si="145"/>
        <v>2025</v>
      </c>
      <c r="D4623" s="3">
        <v>45872</v>
      </c>
      <c r="E4623" t="s">
        <v>2283</v>
      </c>
      <c r="F4623" t="s">
        <v>133</v>
      </c>
      <c r="G4623" s="5" t="s">
        <v>61</v>
      </c>
      <c r="H4623" s="5" t="s">
        <v>50</v>
      </c>
      <c r="I4623" t="s">
        <v>799</v>
      </c>
      <c r="J4623" t="s">
        <v>1049</v>
      </c>
      <c r="K4623" s="5" t="s">
        <v>95</v>
      </c>
      <c r="L4623" s="5" t="s">
        <v>28</v>
      </c>
      <c r="M4623" t="s">
        <v>55</v>
      </c>
      <c r="N4623" s="5" t="s">
        <v>56</v>
      </c>
      <c r="O4623" s="5" t="s">
        <v>43</v>
      </c>
      <c r="P4623" t="s">
        <v>326</v>
      </c>
      <c r="Q4623" s="5" t="s">
        <v>75</v>
      </c>
      <c r="R4623" s="1">
        <v>1</v>
      </c>
      <c r="S4623" s="1">
        <v>51</v>
      </c>
      <c r="T4623">
        <v>0</v>
      </c>
      <c r="U4623" s="1">
        <v>35</v>
      </c>
      <c r="V4623" s="1">
        <v>35</v>
      </c>
      <c r="W4623" s="1">
        <v>51</v>
      </c>
      <c r="X4623" s="1">
        <v>16</v>
      </c>
      <c r="Y4623" s="7">
        <v>0.31372549019607843</v>
      </c>
    </row>
    <row r="4624" spans="1:25">
      <c r="A4624" t="s">
        <v>6186</v>
      </c>
      <c r="B4624" s="3" t="str">
        <f t="shared" si="144"/>
        <v>Jan</v>
      </c>
      <c r="C4624" s="3" t="str">
        <f t="shared" si="145"/>
        <v>2025</v>
      </c>
      <c r="D4624" s="3">
        <v>45672</v>
      </c>
      <c r="E4624" t="s">
        <v>1413</v>
      </c>
      <c r="F4624" t="s">
        <v>1886</v>
      </c>
      <c r="G4624" s="5" t="s">
        <v>49</v>
      </c>
      <c r="H4624" s="5" t="s">
        <v>50</v>
      </c>
      <c r="I4624" t="s">
        <v>1053</v>
      </c>
      <c r="J4624" t="s">
        <v>248</v>
      </c>
      <c r="K4624" s="5" t="s">
        <v>95</v>
      </c>
      <c r="L4624" s="5" t="s">
        <v>28</v>
      </c>
      <c r="M4624" t="s">
        <v>55</v>
      </c>
      <c r="N4624" s="5" t="s">
        <v>56</v>
      </c>
      <c r="O4624" s="5" t="s">
        <v>31</v>
      </c>
      <c r="P4624" t="s">
        <v>228</v>
      </c>
      <c r="Q4624" s="5" t="s">
        <v>33</v>
      </c>
      <c r="R4624" s="1">
        <v>3</v>
      </c>
      <c r="S4624" s="1">
        <v>1361</v>
      </c>
      <c r="T4624">
        <v>0.05</v>
      </c>
      <c r="U4624" s="1">
        <v>922</v>
      </c>
      <c r="V4624" s="1">
        <v>2766</v>
      </c>
      <c r="W4624" s="1">
        <v>3878.85</v>
      </c>
      <c r="X4624" s="1">
        <v>1112.8499999999999</v>
      </c>
      <c r="Y4624" s="7">
        <v>0.28690204570942418</v>
      </c>
    </row>
    <row r="4625" spans="1:25">
      <c r="A4625" t="s">
        <v>6187</v>
      </c>
      <c r="B4625" s="3" t="str">
        <f t="shared" si="144"/>
        <v>May</v>
      </c>
      <c r="C4625" s="3" t="str">
        <f t="shared" si="145"/>
        <v>2024</v>
      </c>
      <c r="D4625" s="3">
        <v>45441</v>
      </c>
      <c r="E4625" t="s">
        <v>1064</v>
      </c>
      <c r="F4625" t="s">
        <v>1414</v>
      </c>
      <c r="G4625" s="5" t="s">
        <v>37</v>
      </c>
      <c r="H4625" s="5" t="s">
        <v>38</v>
      </c>
      <c r="I4625" t="s">
        <v>533</v>
      </c>
      <c r="J4625" t="s">
        <v>2231</v>
      </c>
      <c r="K4625" s="5" t="s">
        <v>53</v>
      </c>
      <c r="L4625" s="5" t="s">
        <v>54</v>
      </c>
      <c r="M4625" t="s">
        <v>117</v>
      </c>
      <c r="N4625" s="5" t="s">
        <v>118</v>
      </c>
      <c r="O4625" s="5" t="s">
        <v>43</v>
      </c>
      <c r="P4625" t="s">
        <v>1180</v>
      </c>
      <c r="Q4625" s="5" t="s">
        <v>75</v>
      </c>
      <c r="R4625" s="1">
        <v>2</v>
      </c>
      <c r="S4625" s="1">
        <v>417</v>
      </c>
      <c r="T4625">
        <v>0.25</v>
      </c>
      <c r="U4625" s="1">
        <v>344</v>
      </c>
      <c r="V4625" s="1">
        <v>688</v>
      </c>
      <c r="W4625" s="1">
        <v>625.5</v>
      </c>
      <c r="X4625" s="1">
        <v>-62.5</v>
      </c>
      <c r="Y4625" s="7">
        <v>-9.9920063948840926E-2</v>
      </c>
    </row>
    <row r="4626" spans="1:25">
      <c r="A4626" t="s">
        <v>6188</v>
      </c>
      <c r="B4626" s="3" t="str">
        <f t="shared" si="144"/>
        <v>Oct</v>
      </c>
      <c r="C4626" s="3" t="str">
        <f t="shared" si="145"/>
        <v>2022</v>
      </c>
      <c r="D4626" s="3">
        <v>44855</v>
      </c>
      <c r="E4626" t="s">
        <v>594</v>
      </c>
      <c r="F4626" t="s">
        <v>4050</v>
      </c>
      <c r="G4626" s="5" t="s">
        <v>61</v>
      </c>
      <c r="H4626" s="5" t="s">
        <v>50</v>
      </c>
      <c r="I4626" t="s">
        <v>444</v>
      </c>
      <c r="J4626" t="s">
        <v>1903</v>
      </c>
      <c r="K4626" s="5" t="s">
        <v>41</v>
      </c>
      <c r="L4626" s="5" t="s">
        <v>28</v>
      </c>
      <c r="M4626" t="s">
        <v>117</v>
      </c>
      <c r="N4626" s="5" t="s">
        <v>118</v>
      </c>
      <c r="O4626" s="5" t="s">
        <v>43</v>
      </c>
      <c r="P4626" t="s">
        <v>332</v>
      </c>
      <c r="Q4626" s="5" t="s">
        <v>33</v>
      </c>
      <c r="R4626" s="1">
        <v>4</v>
      </c>
      <c r="S4626" s="1">
        <v>774</v>
      </c>
      <c r="T4626">
        <v>0</v>
      </c>
      <c r="U4626" s="1">
        <v>389</v>
      </c>
      <c r="V4626" s="1">
        <v>1556</v>
      </c>
      <c r="W4626" s="1">
        <v>3096</v>
      </c>
      <c r="X4626" s="1">
        <v>1540</v>
      </c>
      <c r="Y4626" s="7">
        <v>0.4974160206718346</v>
      </c>
    </row>
    <row r="4627" spans="1:25">
      <c r="A4627" t="s">
        <v>6189</v>
      </c>
      <c r="B4627" s="3" t="str">
        <f t="shared" si="144"/>
        <v>Oct</v>
      </c>
      <c r="C4627" s="3" t="str">
        <f t="shared" si="145"/>
        <v>2023</v>
      </c>
      <c r="D4627" s="3">
        <v>45215</v>
      </c>
      <c r="E4627" t="s">
        <v>2613</v>
      </c>
      <c r="F4627" t="s">
        <v>1920</v>
      </c>
      <c r="G4627" s="5" t="s">
        <v>37</v>
      </c>
      <c r="H4627" s="5" t="s">
        <v>38</v>
      </c>
      <c r="I4627" t="s">
        <v>1222</v>
      </c>
      <c r="J4627" t="s">
        <v>1170</v>
      </c>
      <c r="K4627" s="5" t="s">
        <v>95</v>
      </c>
      <c r="L4627" s="5" t="s">
        <v>54</v>
      </c>
      <c r="M4627" t="s">
        <v>117</v>
      </c>
      <c r="N4627" s="5" t="s">
        <v>118</v>
      </c>
      <c r="O4627" s="5" t="s">
        <v>31</v>
      </c>
      <c r="P4627" t="s">
        <v>390</v>
      </c>
      <c r="Q4627" s="5" t="s">
        <v>75</v>
      </c>
      <c r="R4627" s="1">
        <v>6</v>
      </c>
      <c r="S4627" s="1">
        <v>986</v>
      </c>
      <c r="T4627">
        <v>0.25</v>
      </c>
      <c r="U4627" s="1">
        <v>835</v>
      </c>
      <c r="V4627" s="1">
        <v>5010</v>
      </c>
      <c r="W4627" s="1">
        <v>4437</v>
      </c>
      <c r="X4627" s="1">
        <v>-573</v>
      </c>
      <c r="Y4627" s="7">
        <v>-0.12914131169709264</v>
      </c>
    </row>
    <row r="4628" spans="1:25">
      <c r="A4628" t="s">
        <v>6190</v>
      </c>
      <c r="B4628" s="3" t="str">
        <f t="shared" si="144"/>
        <v>Jul</v>
      </c>
      <c r="C4628" s="3" t="str">
        <f t="shared" si="145"/>
        <v>2025</v>
      </c>
      <c r="D4628" s="3">
        <v>45843</v>
      </c>
      <c r="E4628" t="s">
        <v>2820</v>
      </c>
      <c r="F4628" t="s">
        <v>1836</v>
      </c>
      <c r="G4628" s="5" t="s">
        <v>23</v>
      </c>
      <c r="H4628" s="5" t="s">
        <v>24</v>
      </c>
      <c r="I4628" t="s">
        <v>589</v>
      </c>
      <c r="J4628" t="s">
        <v>2324</v>
      </c>
      <c r="K4628" s="5" t="s">
        <v>53</v>
      </c>
      <c r="L4628" s="5" t="s">
        <v>42</v>
      </c>
      <c r="M4628" t="s">
        <v>55</v>
      </c>
      <c r="N4628" s="5" t="s">
        <v>56</v>
      </c>
      <c r="O4628" s="5" t="s">
        <v>43</v>
      </c>
      <c r="P4628" t="s">
        <v>67</v>
      </c>
      <c r="Q4628" s="5" t="s">
        <v>33</v>
      </c>
      <c r="R4628" s="1">
        <v>3</v>
      </c>
      <c r="S4628" s="1">
        <v>1912</v>
      </c>
      <c r="T4628">
        <v>0.2</v>
      </c>
      <c r="U4628" s="1">
        <v>1262</v>
      </c>
      <c r="V4628" s="1">
        <v>3786</v>
      </c>
      <c r="W4628" s="1">
        <v>4588.8</v>
      </c>
      <c r="X4628" s="1">
        <v>802.80000000000018</v>
      </c>
      <c r="Y4628" s="7">
        <v>0.1749476987447699</v>
      </c>
    </row>
    <row r="4629" spans="1:25">
      <c r="A4629" t="s">
        <v>6191</v>
      </c>
      <c r="B4629" s="3" t="str">
        <f t="shared" si="144"/>
        <v>Dec</v>
      </c>
      <c r="C4629" s="3" t="str">
        <f t="shared" si="145"/>
        <v>2024</v>
      </c>
      <c r="D4629" s="3">
        <v>45630</v>
      </c>
      <c r="E4629" t="s">
        <v>3508</v>
      </c>
      <c r="F4629" t="s">
        <v>1991</v>
      </c>
      <c r="G4629" s="5" t="s">
        <v>61</v>
      </c>
      <c r="H4629" s="5" t="s">
        <v>50</v>
      </c>
      <c r="I4629" t="s">
        <v>400</v>
      </c>
      <c r="J4629" t="s">
        <v>1238</v>
      </c>
      <c r="K4629" s="5" t="s">
        <v>53</v>
      </c>
      <c r="L4629" s="5" t="s">
        <v>116</v>
      </c>
      <c r="M4629" t="s">
        <v>65</v>
      </c>
      <c r="N4629" s="5" t="s">
        <v>66</v>
      </c>
      <c r="O4629" s="5" t="s">
        <v>31</v>
      </c>
      <c r="P4629" t="s">
        <v>355</v>
      </c>
      <c r="Q4629" s="5" t="s">
        <v>33</v>
      </c>
      <c r="R4629" s="1">
        <v>1</v>
      </c>
      <c r="S4629" s="1">
        <v>2705</v>
      </c>
      <c r="T4629">
        <v>0.25</v>
      </c>
      <c r="U4629" s="1">
        <v>2279</v>
      </c>
      <c r="V4629" s="1">
        <v>2279</v>
      </c>
      <c r="W4629" s="1">
        <v>2028.75</v>
      </c>
      <c r="X4629" s="1">
        <v>-250.25</v>
      </c>
      <c r="Y4629" s="7">
        <v>-0.12335181762168823</v>
      </c>
    </row>
    <row r="4630" spans="1:25">
      <c r="A4630" t="s">
        <v>6192</v>
      </c>
      <c r="B4630" s="3" t="str">
        <f t="shared" si="144"/>
        <v>Jan</v>
      </c>
      <c r="C4630" s="3" t="str">
        <f t="shared" si="145"/>
        <v>2024</v>
      </c>
      <c r="D4630" s="3">
        <v>45306</v>
      </c>
      <c r="E4630" t="s">
        <v>1187</v>
      </c>
      <c r="F4630" t="s">
        <v>2072</v>
      </c>
      <c r="G4630" s="5" t="s">
        <v>106</v>
      </c>
      <c r="H4630" s="5" t="s">
        <v>107</v>
      </c>
      <c r="I4630" t="s">
        <v>954</v>
      </c>
      <c r="J4630" t="s">
        <v>706</v>
      </c>
      <c r="K4630" s="5" t="s">
        <v>95</v>
      </c>
      <c r="L4630" s="5" t="s">
        <v>64</v>
      </c>
      <c r="M4630" t="s">
        <v>117</v>
      </c>
      <c r="N4630" s="5" t="s">
        <v>118</v>
      </c>
      <c r="O4630" s="5" t="s">
        <v>43</v>
      </c>
      <c r="P4630" t="s">
        <v>931</v>
      </c>
      <c r="Q4630" s="5" t="s">
        <v>75</v>
      </c>
      <c r="R4630" s="1">
        <v>8</v>
      </c>
      <c r="S4630" s="1">
        <v>3887</v>
      </c>
      <c r="T4630">
        <v>0.15</v>
      </c>
      <c r="U4630" s="1">
        <v>2750</v>
      </c>
      <c r="V4630" s="1">
        <v>22000</v>
      </c>
      <c r="W4630" s="1">
        <v>26431.599999999999</v>
      </c>
      <c r="X4630" s="1">
        <v>4431.5999999999985</v>
      </c>
      <c r="Y4630" s="7">
        <v>0.167662948894505</v>
      </c>
    </row>
    <row r="4631" spans="1:25">
      <c r="A4631" t="s">
        <v>6193</v>
      </c>
      <c r="B4631" s="3" t="str">
        <f t="shared" si="144"/>
        <v>Sep</v>
      </c>
      <c r="C4631" s="3" t="str">
        <f t="shared" si="145"/>
        <v>2024</v>
      </c>
      <c r="D4631" s="3">
        <v>45541</v>
      </c>
      <c r="E4631" t="s">
        <v>2172</v>
      </c>
      <c r="F4631" t="s">
        <v>830</v>
      </c>
      <c r="G4631" s="5" t="s">
        <v>37</v>
      </c>
      <c r="H4631" s="5" t="s">
        <v>38</v>
      </c>
      <c r="I4631" t="s">
        <v>253</v>
      </c>
      <c r="J4631" t="s">
        <v>1066</v>
      </c>
      <c r="K4631" s="5" t="s">
        <v>73</v>
      </c>
      <c r="L4631" s="5" t="s">
        <v>42</v>
      </c>
      <c r="M4631" t="s">
        <v>87</v>
      </c>
      <c r="N4631" s="5" t="s">
        <v>88</v>
      </c>
      <c r="O4631" s="5" t="s">
        <v>31</v>
      </c>
      <c r="P4631" t="s">
        <v>131</v>
      </c>
      <c r="Q4631" s="5" t="s">
        <v>33</v>
      </c>
      <c r="R4631" s="1">
        <v>1</v>
      </c>
      <c r="S4631" s="1">
        <v>1491</v>
      </c>
      <c r="T4631">
        <v>0.2</v>
      </c>
      <c r="U4631" s="1">
        <v>1076</v>
      </c>
      <c r="V4631" s="1">
        <v>1076</v>
      </c>
      <c r="W4631" s="1">
        <v>1192.8</v>
      </c>
      <c r="X4631" s="1">
        <v>116.79999999999995</v>
      </c>
      <c r="Y4631" s="7">
        <v>9.7920858484238732E-2</v>
      </c>
    </row>
    <row r="4632" spans="1:25">
      <c r="A4632" t="s">
        <v>6194</v>
      </c>
      <c r="B4632" s="3" t="str">
        <f t="shared" si="144"/>
        <v>Oct</v>
      </c>
      <c r="C4632" s="3" t="str">
        <f t="shared" si="145"/>
        <v>2024</v>
      </c>
      <c r="D4632" s="3">
        <v>45576</v>
      </c>
      <c r="E4632" t="s">
        <v>1109</v>
      </c>
      <c r="F4632" t="s">
        <v>1683</v>
      </c>
      <c r="G4632" s="5" t="s">
        <v>37</v>
      </c>
      <c r="H4632" s="5" t="s">
        <v>38</v>
      </c>
      <c r="I4632" t="s">
        <v>646</v>
      </c>
      <c r="J4632" t="s">
        <v>1122</v>
      </c>
      <c r="K4632" s="5" t="s">
        <v>41</v>
      </c>
      <c r="L4632" s="5" t="s">
        <v>42</v>
      </c>
      <c r="M4632" t="s">
        <v>65</v>
      </c>
      <c r="N4632" s="5" t="s">
        <v>66</v>
      </c>
      <c r="O4632" s="5" t="s">
        <v>31</v>
      </c>
      <c r="P4632" t="s">
        <v>125</v>
      </c>
      <c r="Q4632" s="5" t="s">
        <v>33</v>
      </c>
      <c r="R4632" s="1">
        <v>7</v>
      </c>
      <c r="S4632" s="1">
        <v>1523</v>
      </c>
      <c r="T4632">
        <v>0.2</v>
      </c>
      <c r="U4632" s="1">
        <v>966</v>
      </c>
      <c r="V4632" s="1">
        <v>6762</v>
      </c>
      <c r="W4632" s="1">
        <v>8528.8000000000011</v>
      </c>
      <c r="X4632" s="1">
        <v>1766.8000000000011</v>
      </c>
      <c r="Y4632" s="7">
        <v>0.20715692711753128</v>
      </c>
    </row>
    <row r="4633" spans="1:25">
      <c r="A4633" t="s">
        <v>6195</v>
      </c>
      <c r="B4633" s="3" t="str">
        <f t="shared" si="144"/>
        <v>Dec</v>
      </c>
      <c r="C4633" s="3" t="str">
        <f t="shared" si="145"/>
        <v>2024</v>
      </c>
      <c r="D4633" s="3">
        <v>45631</v>
      </c>
      <c r="E4633" t="s">
        <v>962</v>
      </c>
      <c r="F4633" t="s">
        <v>235</v>
      </c>
      <c r="G4633" s="5" t="s">
        <v>37</v>
      </c>
      <c r="H4633" s="5" t="s">
        <v>38</v>
      </c>
      <c r="I4633" t="s">
        <v>896</v>
      </c>
      <c r="J4633" t="s">
        <v>1503</v>
      </c>
      <c r="K4633" s="5" t="s">
        <v>95</v>
      </c>
      <c r="L4633" s="5" t="s">
        <v>116</v>
      </c>
      <c r="M4633" t="s">
        <v>29</v>
      </c>
      <c r="N4633" s="5" t="s">
        <v>30</v>
      </c>
      <c r="O4633" s="5" t="s">
        <v>31</v>
      </c>
      <c r="P4633" t="s">
        <v>208</v>
      </c>
      <c r="Q4633" s="5" t="s">
        <v>33</v>
      </c>
      <c r="R4633" s="1">
        <v>3</v>
      </c>
      <c r="S4633" s="1">
        <v>3302</v>
      </c>
      <c r="T4633">
        <v>0.2</v>
      </c>
      <c r="U4633" s="1">
        <v>2026</v>
      </c>
      <c r="V4633" s="1">
        <v>6078</v>
      </c>
      <c r="W4633" s="1">
        <v>7924.8</v>
      </c>
      <c r="X4633" s="1">
        <v>1846.8000000000002</v>
      </c>
      <c r="Y4633" s="7">
        <v>0.23304058146577833</v>
      </c>
    </row>
    <row r="4634" spans="1:25">
      <c r="A4634" t="s">
        <v>6196</v>
      </c>
      <c r="B4634" s="3" t="str">
        <f t="shared" si="144"/>
        <v>Aug</v>
      </c>
      <c r="C4634" s="3" t="str">
        <f t="shared" si="145"/>
        <v>2023</v>
      </c>
      <c r="D4634" s="3">
        <v>45157</v>
      </c>
      <c r="E4634" t="s">
        <v>2091</v>
      </c>
      <c r="F4634" t="s">
        <v>443</v>
      </c>
      <c r="G4634" s="5" t="s">
        <v>61</v>
      </c>
      <c r="H4634" s="5" t="s">
        <v>50</v>
      </c>
      <c r="I4634" t="s">
        <v>544</v>
      </c>
      <c r="J4634" t="s">
        <v>1438</v>
      </c>
      <c r="K4634" s="5" t="s">
        <v>95</v>
      </c>
      <c r="L4634" s="5" t="s">
        <v>54</v>
      </c>
      <c r="M4634" t="s">
        <v>55</v>
      </c>
      <c r="N4634" s="5" t="s">
        <v>56</v>
      </c>
      <c r="O4634" s="5" t="s">
        <v>31</v>
      </c>
      <c r="P4634" t="s">
        <v>153</v>
      </c>
      <c r="Q4634" s="5" t="s">
        <v>45</v>
      </c>
      <c r="R4634" s="1">
        <v>2</v>
      </c>
      <c r="S4634" s="1">
        <v>1929</v>
      </c>
      <c r="T4634">
        <v>0.05</v>
      </c>
      <c r="U4634" s="1">
        <v>1459</v>
      </c>
      <c r="V4634" s="1">
        <v>2918</v>
      </c>
      <c r="W4634" s="1">
        <v>3665.1</v>
      </c>
      <c r="X4634" s="1">
        <v>747.09999999999991</v>
      </c>
      <c r="Y4634" s="7">
        <v>0.20384164142861039</v>
      </c>
    </row>
    <row r="4635" spans="1:25">
      <c r="A4635" t="s">
        <v>6197</v>
      </c>
      <c r="B4635" s="3" t="str">
        <f t="shared" si="144"/>
        <v>Sep</v>
      </c>
      <c r="C4635" s="3" t="str">
        <f t="shared" si="145"/>
        <v>2023</v>
      </c>
      <c r="D4635" s="3">
        <v>45170</v>
      </c>
      <c r="E4635" t="s">
        <v>615</v>
      </c>
      <c r="F4635" t="s">
        <v>2304</v>
      </c>
      <c r="G4635" s="5" t="s">
        <v>49</v>
      </c>
      <c r="H4635" s="5" t="s">
        <v>50</v>
      </c>
      <c r="I4635" t="s">
        <v>610</v>
      </c>
      <c r="J4635" t="s">
        <v>1946</v>
      </c>
      <c r="K4635" s="5" t="s">
        <v>41</v>
      </c>
      <c r="L4635" s="5" t="s">
        <v>64</v>
      </c>
      <c r="M4635" t="s">
        <v>29</v>
      </c>
      <c r="N4635" s="5" t="s">
        <v>30</v>
      </c>
      <c r="O4635" s="5" t="s">
        <v>43</v>
      </c>
      <c r="P4635" t="s">
        <v>165</v>
      </c>
      <c r="Q4635" s="5" t="s">
        <v>33</v>
      </c>
      <c r="R4635" s="1">
        <v>6</v>
      </c>
      <c r="S4635" s="1">
        <v>165</v>
      </c>
      <c r="T4635">
        <v>0.1</v>
      </c>
      <c r="U4635" s="1">
        <v>100</v>
      </c>
      <c r="V4635" s="1">
        <v>600</v>
      </c>
      <c r="W4635" s="1">
        <v>891</v>
      </c>
      <c r="X4635" s="1">
        <v>291</v>
      </c>
      <c r="Y4635" s="7">
        <v>0.32659932659932661</v>
      </c>
    </row>
    <row r="4636" spans="1:25">
      <c r="A4636" t="s">
        <v>6198</v>
      </c>
      <c r="B4636" s="3" t="str">
        <f t="shared" si="144"/>
        <v>Jun</v>
      </c>
      <c r="C4636" s="3" t="str">
        <f t="shared" si="145"/>
        <v>2023</v>
      </c>
      <c r="D4636" s="3">
        <v>45090</v>
      </c>
      <c r="E4636" t="s">
        <v>204</v>
      </c>
      <c r="F4636" t="s">
        <v>1608</v>
      </c>
      <c r="G4636" s="5" t="s">
        <v>23</v>
      </c>
      <c r="H4636" s="5" t="s">
        <v>24</v>
      </c>
      <c r="I4636" t="s">
        <v>960</v>
      </c>
      <c r="J4636" t="s">
        <v>1669</v>
      </c>
      <c r="K4636" s="5" t="s">
        <v>73</v>
      </c>
      <c r="L4636" s="5" t="s">
        <v>116</v>
      </c>
      <c r="M4636" t="s">
        <v>65</v>
      </c>
      <c r="N4636" s="5" t="s">
        <v>66</v>
      </c>
      <c r="O4636" s="5" t="s">
        <v>43</v>
      </c>
      <c r="P4636" t="s">
        <v>57</v>
      </c>
      <c r="Q4636" s="5" t="s">
        <v>75</v>
      </c>
      <c r="R4636" s="1">
        <v>7</v>
      </c>
      <c r="S4636" s="1">
        <v>2407</v>
      </c>
      <c r="T4636">
        <v>0</v>
      </c>
      <c r="U4636" s="1">
        <v>1613</v>
      </c>
      <c r="V4636" s="1">
        <v>11291</v>
      </c>
      <c r="W4636" s="1">
        <v>16849</v>
      </c>
      <c r="X4636" s="1">
        <v>5558</v>
      </c>
      <c r="Y4636" s="7">
        <v>0.32987120897382632</v>
      </c>
    </row>
    <row r="4637" spans="1:25">
      <c r="A4637" t="s">
        <v>6199</v>
      </c>
      <c r="B4637" s="3" t="str">
        <f t="shared" si="144"/>
        <v>May</v>
      </c>
      <c r="C4637" s="3" t="str">
        <f t="shared" si="145"/>
        <v>2022</v>
      </c>
      <c r="D4637" s="3">
        <v>44689</v>
      </c>
      <c r="E4637" t="s">
        <v>2272</v>
      </c>
      <c r="F4637" t="s">
        <v>128</v>
      </c>
      <c r="G4637" s="5" t="s">
        <v>49</v>
      </c>
      <c r="H4637" s="5" t="s">
        <v>50</v>
      </c>
      <c r="I4637" t="s">
        <v>913</v>
      </c>
      <c r="J4637" t="s">
        <v>86</v>
      </c>
      <c r="K4637" s="5" t="s">
        <v>41</v>
      </c>
      <c r="L4637" s="5" t="s">
        <v>42</v>
      </c>
      <c r="M4637" t="s">
        <v>55</v>
      </c>
      <c r="N4637" s="5" t="s">
        <v>56</v>
      </c>
      <c r="O4637" s="5" t="s">
        <v>31</v>
      </c>
      <c r="P4637" t="s">
        <v>125</v>
      </c>
      <c r="Q4637" s="5" t="s">
        <v>45</v>
      </c>
      <c r="R4637" s="1">
        <v>1</v>
      </c>
      <c r="S4637" s="1">
        <v>3537</v>
      </c>
      <c r="T4637">
        <v>0.25</v>
      </c>
      <c r="U4637" s="1">
        <v>2257</v>
      </c>
      <c r="V4637" s="1">
        <v>2257</v>
      </c>
      <c r="W4637" s="1">
        <v>2652.75</v>
      </c>
      <c r="X4637" s="1">
        <v>395.75</v>
      </c>
      <c r="Y4637" s="7">
        <v>0.1491848082178871</v>
      </c>
    </row>
    <row r="4638" spans="1:25">
      <c r="A4638" t="s">
        <v>6200</v>
      </c>
      <c r="B4638" s="3" t="str">
        <f t="shared" si="144"/>
        <v>Oct</v>
      </c>
      <c r="C4638" s="3" t="str">
        <f t="shared" si="145"/>
        <v>2025</v>
      </c>
      <c r="D4638" s="3">
        <v>45942</v>
      </c>
      <c r="E4638" t="s">
        <v>1329</v>
      </c>
      <c r="F4638" t="s">
        <v>2652</v>
      </c>
      <c r="G4638" s="5" t="s">
        <v>61</v>
      </c>
      <c r="H4638" s="5" t="s">
        <v>50</v>
      </c>
      <c r="I4638" t="s">
        <v>283</v>
      </c>
      <c r="J4638" t="s">
        <v>821</v>
      </c>
      <c r="K4638" s="5" t="s">
        <v>41</v>
      </c>
      <c r="L4638" s="5" t="s">
        <v>42</v>
      </c>
      <c r="M4638" t="s">
        <v>29</v>
      </c>
      <c r="N4638" s="5" t="s">
        <v>30</v>
      </c>
      <c r="O4638" s="5" t="s">
        <v>31</v>
      </c>
      <c r="P4638" t="s">
        <v>249</v>
      </c>
      <c r="Q4638" s="5" t="s">
        <v>45</v>
      </c>
      <c r="R4638" s="1">
        <v>2</v>
      </c>
      <c r="S4638" s="1">
        <v>4128</v>
      </c>
      <c r="T4638">
        <v>0</v>
      </c>
      <c r="U4638" s="1">
        <v>2787</v>
      </c>
      <c r="V4638" s="1">
        <v>5574</v>
      </c>
      <c r="W4638" s="1">
        <v>8256</v>
      </c>
      <c r="X4638" s="1">
        <v>2682</v>
      </c>
      <c r="Y4638" s="7">
        <v>0.32485465116279072</v>
      </c>
    </row>
    <row r="4639" spans="1:25">
      <c r="A4639" t="s">
        <v>6201</v>
      </c>
      <c r="B4639" s="3" t="str">
        <f t="shared" si="144"/>
        <v>Oct</v>
      </c>
      <c r="C4639" s="3" t="str">
        <f t="shared" si="145"/>
        <v>2024</v>
      </c>
      <c r="D4639" s="3">
        <v>45590</v>
      </c>
      <c r="E4639" t="s">
        <v>1678</v>
      </c>
      <c r="F4639" t="s">
        <v>1244</v>
      </c>
      <c r="G4639" s="5" t="s">
        <v>37</v>
      </c>
      <c r="H4639" s="5" t="s">
        <v>38</v>
      </c>
      <c r="I4639" t="s">
        <v>388</v>
      </c>
      <c r="J4639" t="s">
        <v>1397</v>
      </c>
      <c r="K4639" s="5" t="s">
        <v>73</v>
      </c>
      <c r="L4639" s="5" t="s">
        <v>42</v>
      </c>
      <c r="M4639" t="s">
        <v>55</v>
      </c>
      <c r="N4639" s="5" t="s">
        <v>56</v>
      </c>
      <c r="O4639" s="5" t="s">
        <v>31</v>
      </c>
      <c r="P4639" t="s">
        <v>359</v>
      </c>
      <c r="Q4639" s="5" t="s">
        <v>75</v>
      </c>
      <c r="R4639" s="1">
        <v>8</v>
      </c>
      <c r="S4639" s="1">
        <v>3834</v>
      </c>
      <c r="T4639">
        <v>0.05</v>
      </c>
      <c r="U4639" s="1">
        <v>2120</v>
      </c>
      <c r="V4639" s="1">
        <v>16960</v>
      </c>
      <c r="W4639" s="1">
        <v>29138.399999999998</v>
      </c>
      <c r="X4639" s="1">
        <v>12178.399999999998</v>
      </c>
      <c r="Y4639" s="7">
        <v>0.41795019630453278</v>
      </c>
    </row>
    <row r="4640" spans="1:25">
      <c r="A4640" t="s">
        <v>6202</v>
      </c>
      <c r="B4640" s="3" t="str">
        <f t="shared" si="144"/>
        <v>May</v>
      </c>
      <c r="C4640" s="3" t="str">
        <f t="shared" si="145"/>
        <v>2024</v>
      </c>
      <c r="D4640" s="3">
        <v>45429</v>
      </c>
      <c r="E4640" t="s">
        <v>624</v>
      </c>
      <c r="F4640" t="s">
        <v>1199</v>
      </c>
      <c r="G4640" s="5" t="s">
        <v>49</v>
      </c>
      <c r="H4640" s="5" t="s">
        <v>50</v>
      </c>
      <c r="I4640" t="s">
        <v>25</v>
      </c>
      <c r="J4640" t="s">
        <v>207</v>
      </c>
      <c r="K4640" s="5" t="s">
        <v>95</v>
      </c>
      <c r="L4640" s="5" t="s">
        <v>54</v>
      </c>
      <c r="M4640" t="s">
        <v>55</v>
      </c>
      <c r="N4640" s="5" t="s">
        <v>56</v>
      </c>
      <c r="O4640" s="5" t="s">
        <v>43</v>
      </c>
      <c r="P4640" t="s">
        <v>159</v>
      </c>
      <c r="Q4640" s="5" t="s">
        <v>45</v>
      </c>
      <c r="R4640" s="1">
        <v>6</v>
      </c>
      <c r="S4640" s="1">
        <v>343</v>
      </c>
      <c r="T4640">
        <v>0</v>
      </c>
      <c r="U4640" s="1">
        <v>235</v>
      </c>
      <c r="V4640" s="1">
        <v>1410</v>
      </c>
      <c r="W4640" s="1">
        <v>2058</v>
      </c>
      <c r="X4640" s="1">
        <v>648</v>
      </c>
      <c r="Y4640" s="7">
        <v>0.31486880466472306</v>
      </c>
    </row>
    <row r="4641" spans="1:25">
      <c r="A4641" t="s">
        <v>6203</v>
      </c>
      <c r="B4641" s="3" t="str">
        <f t="shared" si="144"/>
        <v>Oct</v>
      </c>
      <c r="C4641" s="3" t="str">
        <f t="shared" si="145"/>
        <v>2023</v>
      </c>
      <c r="D4641" s="3">
        <v>45222</v>
      </c>
      <c r="E4641" t="s">
        <v>3479</v>
      </c>
      <c r="F4641" t="s">
        <v>2025</v>
      </c>
      <c r="G4641" s="5" t="s">
        <v>106</v>
      </c>
      <c r="H4641" s="5" t="s">
        <v>107</v>
      </c>
      <c r="I4641" t="s">
        <v>576</v>
      </c>
      <c r="J4641" t="s">
        <v>314</v>
      </c>
      <c r="K4641" s="5" t="s">
        <v>53</v>
      </c>
      <c r="L4641" s="5" t="s">
        <v>42</v>
      </c>
      <c r="M4641" t="s">
        <v>55</v>
      </c>
      <c r="N4641" s="5" t="s">
        <v>56</v>
      </c>
      <c r="O4641" s="5" t="s">
        <v>31</v>
      </c>
      <c r="P4641" t="s">
        <v>214</v>
      </c>
      <c r="Q4641" s="5" t="s">
        <v>33</v>
      </c>
      <c r="R4641" s="1">
        <v>3</v>
      </c>
      <c r="S4641" s="1">
        <v>955</v>
      </c>
      <c r="T4641">
        <v>0.05</v>
      </c>
      <c r="U4641" s="1">
        <v>624</v>
      </c>
      <c r="V4641" s="1">
        <v>1872</v>
      </c>
      <c r="W4641" s="1">
        <v>2721.75</v>
      </c>
      <c r="X4641" s="1">
        <v>849.75</v>
      </c>
      <c r="Y4641" s="7">
        <v>0.31220721961972997</v>
      </c>
    </row>
    <row r="4642" spans="1:25">
      <c r="A4642" t="s">
        <v>6204</v>
      </c>
      <c r="B4642" s="3" t="str">
        <f t="shared" si="144"/>
        <v>Oct</v>
      </c>
      <c r="C4642" s="3" t="str">
        <f t="shared" si="145"/>
        <v>2023</v>
      </c>
      <c r="D4642" s="3">
        <v>45217</v>
      </c>
      <c r="E4642" t="s">
        <v>2122</v>
      </c>
      <c r="F4642" t="s">
        <v>843</v>
      </c>
      <c r="G4642" s="5" t="s">
        <v>61</v>
      </c>
      <c r="H4642" s="5" t="s">
        <v>50</v>
      </c>
      <c r="I4642" t="s">
        <v>1508</v>
      </c>
      <c r="J4642" t="s">
        <v>1478</v>
      </c>
      <c r="K4642" s="5" t="s">
        <v>95</v>
      </c>
      <c r="L4642" s="5" t="s">
        <v>42</v>
      </c>
      <c r="M4642" t="s">
        <v>87</v>
      </c>
      <c r="N4642" s="5" t="s">
        <v>88</v>
      </c>
      <c r="O4642" s="5" t="s">
        <v>31</v>
      </c>
      <c r="P4642" t="s">
        <v>396</v>
      </c>
      <c r="Q4642" s="5" t="s">
        <v>75</v>
      </c>
      <c r="R4642" s="1">
        <v>7</v>
      </c>
      <c r="S4642" s="1">
        <v>4188</v>
      </c>
      <c r="T4642">
        <v>0.05</v>
      </c>
      <c r="U4642" s="1">
        <v>3351</v>
      </c>
      <c r="V4642" s="1">
        <v>23457</v>
      </c>
      <c r="W4642" s="1">
        <v>27850.199999999997</v>
      </c>
      <c r="X4642" s="1">
        <v>4393.1999999999971</v>
      </c>
      <c r="Y4642" s="7">
        <v>0.15774393002563708</v>
      </c>
    </row>
    <row r="4643" spans="1:25">
      <c r="A4643" t="s">
        <v>6205</v>
      </c>
      <c r="B4643" s="3" t="str">
        <f t="shared" si="144"/>
        <v>Oct</v>
      </c>
      <c r="C4643" s="3" t="str">
        <f t="shared" si="145"/>
        <v>2022</v>
      </c>
      <c r="D4643" s="3">
        <v>44849</v>
      </c>
      <c r="E4643" t="s">
        <v>300</v>
      </c>
      <c r="F4643" t="s">
        <v>978</v>
      </c>
      <c r="G4643" s="5" t="s">
        <v>61</v>
      </c>
      <c r="H4643" s="5" t="s">
        <v>50</v>
      </c>
      <c r="I4643" t="s">
        <v>738</v>
      </c>
      <c r="J4643" t="s">
        <v>711</v>
      </c>
      <c r="K4643" s="5" t="s">
        <v>95</v>
      </c>
      <c r="L4643" s="5" t="s">
        <v>64</v>
      </c>
      <c r="M4643" t="s">
        <v>55</v>
      </c>
      <c r="N4643" s="5" t="s">
        <v>56</v>
      </c>
      <c r="O4643" s="5" t="s">
        <v>43</v>
      </c>
      <c r="P4643" t="s">
        <v>148</v>
      </c>
      <c r="Q4643" s="5" t="s">
        <v>45</v>
      </c>
      <c r="R4643" s="1">
        <v>4</v>
      </c>
      <c r="S4643" s="1">
        <v>1148</v>
      </c>
      <c r="T4643">
        <v>0.25</v>
      </c>
      <c r="U4643" s="1">
        <v>705</v>
      </c>
      <c r="V4643" s="1">
        <v>2820</v>
      </c>
      <c r="W4643" s="1">
        <v>3444</v>
      </c>
      <c r="X4643" s="1">
        <v>624</v>
      </c>
      <c r="Y4643" s="7">
        <v>0.18118466898954705</v>
      </c>
    </row>
    <row r="4644" spans="1:25">
      <c r="A4644" t="s">
        <v>6206</v>
      </c>
      <c r="B4644" s="3" t="str">
        <f t="shared" si="144"/>
        <v>Dec</v>
      </c>
      <c r="C4644" s="3" t="str">
        <f t="shared" si="145"/>
        <v>2025</v>
      </c>
      <c r="D4644" s="3">
        <v>45997</v>
      </c>
      <c r="E4644" t="s">
        <v>1884</v>
      </c>
      <c r="F4644" t="s">
        <v>1907</v>
      </c>
      <c r="G4644" s="5" t="s">
        <v>49</v>
      </c>
      <c r="H4644" s="5" t="s">
        <v>50</v>
      </c>
      <c r="I4644" t="s">
        <v>1232</v>
      </c>
      <c r="J4644" t="s">
        <v>933</v>
      </c>
      <c r="K4644" s="5" t="s">
        <v>27</v>
      </c>
      <c r="L4644" s="5" t="s">
        <v>28</v>
      </c>
      <c r="M4644" t="s">
        <v>117</v>
      </c>
      <c r="N4644" s="5" t="s">
        <v>118</v>
      </c>
      <c r="O4644" s="5" t="s">
        <v>31</v>
      </c>
      <c r="P4644" t="s">
        <v>427</v>
      </c>
      <c r="Q4644" s="5" t="s">
        <v>45</v>
      </c>
      <c r="R4644" s="1">
        <v>5</v>
      </c>
      <c r="S4644" s="1">
        <v>2030</v>
      </c>
      <c r="T4644">
        <v>0.15</v>
      </c>
      <c r="U4644" s="1">
        <v>1639</v>
      </c>
      <c r="V4644" s="1">
        <v>8195</v>
      </c>
      <c r="W4644" s="1">
        <v>8627.5</v>
      </c>
      <c r="X4644" s="1">
        <v>432.5</v>
      </c>
      <c r="Y4644" s="7">
        <v>5.0130396986380762E-2</v>
      </c>
    </row>
    <row r="4645" spans="1:25">
      <c r="A4645" t="s">
        <v>6207</v>
      </c>
      <c r="B4645" s="3" t="str">
        <f t="shared" si="144"/>
        <v>Aug</v>
      </c>
      <c r="C4645" s="3" t="str">
        <f t="shared" si="145"/>
        <v>2025</v>
      </c>
      <c r="D4645" s="3">
        <v>45876</v>
      </c>
      <c r="E4645" t="s">
        <v>836</v>
      </c>
      <c r="F4645" t="s">
        <v>919</v>
      </c>
      <c r="G4645" s="5" t="s">
        <v>106</v>
      </c>
      <c r="H4645" s="5" t="s">
        <v>107</v>
      </c>
      <c r="I4645" t="s">
        <v>554</v>
      </c>
      <c r="J4645" t="s">
        <v>185</v>
      </c>
      <c r="K4645" s="5" t="s">
        <v>53</v>
      </c>
      <c r="L4645" s="5" t="s">
        <v>116</v>
      </c>
      <c r="M4645" t="s">
        <v>29</v>
      </c>
      <c r="N4645" s="5" t="s">
        <v>30</v>
      </c>
      <c r="O4645" s="5" t="s">
        <v>31</v>
      </c>
      <c r="P4645" t="s">
        <v>942</v>
      </c>
      <c r="Q4645" s="5" t="s">
        <v>33</v>
      </c>
      <c r="R4645" s="1">
        <v>2</v>
      </c>
      <c r="S4645" s="1">
        <v>4465</v>
      </c>
      <c r="T4645">
        <v>0.15</v>
      </c>
      <c r="U4645" s="1">
        <v>3315</v>
      </c>
      <c r="V4645" s="1">
        <v>6630</v>
      </c>
      <c r="W4645" s="1">
        <v>7590.5</v>
      </c>
      <c r="X4645" s="1">
        <v>960.5</v>
      </c>
      <c r="Y4645" s="7">
        <v>0.12653975363941769</v>
      </c>
    </row>
    <row r="4646" spans="1:25">
      <c r="A4646" t="s">
        <v>6208</v>
      </c>
      <c r="B4646" s="3" t="str">
        <f t="shared" si="144"/>
        <v>Aug</v>
      </c>
      <c r="C4646" s="3" t="str">
        <f t="shared" si="145"/>
        <v>2023</v>
      </c>
      <c r="D4646" s="3">
        <v>45139</v>
      </c>
      <c r="E4646" t="s">
        <v>1096</v>
      </c>
      <c r="F4646" t="s">
        <v>875</v>
      </c>
      <c r="G4646" s="5" t="s">
        <v>49</v>
      </c>
      <c r="H4646" s="5" t="s">
        <v>50</v>
      </c>
      <c r="I4646" t="s">
        <v>313</v>
      </c>
      <c r="J4646" t="s">
        <v>1676</v>
      </c>
      <c r="K4646" s="5" t="s">
        <v>95</v>
      </c>
      <c r="L4646" s="5" t="s">
        <v>28</v>
      </c>
      <c r="M4646" t="s">
        <v>65</v>
      </c>
      <c r="N4646" s="5" t="s">
        <v>66</v>
      </c>
      <c r="O4646" s="5" t="s">
        <v>43</v>
      </c>
      <c r="P4646" t="s">
        <v>417</v>
      </c>
      <c r="Q4646" s="5" t="s">
        <v>75</v>
      </c>
      <c r="R4646" s="1">
        <v>2</v>
      </c>
      <c r="S4646" s="1">
        <v>4741</v>
      </c>
      <c r="T4646">
        <v>0.1</v>
      </c>
      <c r="U4646" s="1">
        <v>3603</v>
      </c>
      <c r="V4646" s="1">
        <v>7206</v>
      </c>
      <c r="W4646" s="1">
        <v>8533.8000000000011</v>
      </c>
      <c r="X4646" s="1">
        <v>1327.8000000000011</v>
      </c>
      <c r="Y4646" s="7">
        <v>0.15559305350488656</v>
      </c>
    </row>
    <row r="4647" spans="1:25">
      <c r="A4647" t="s">
        <v>6209</v>
      </c>
      <c r="B4647" s="3" t="str">
        <f t="shared" si="144"/>
        <v>Feb</v>
      </c>
      <c r="C4647" s="3" t="str">
        <f t="shared" si="145"/>
        <v>2024</v>
      </c>
      <c r="D4647" s="3">
        <v>45331</v>
      </c>
      <c r="E4647" t="s">
        <v>1403</v>
      </c>
      <c r="F4647" t="s">
        <v>1758</v>
      </c>
      <c r="G4647" s="5" t="s">
        <v>106</v>
      </c>
      <c r="H4647" s="5" t="s">
        <v>107</v>
      </c>
      <c r="I4647" t="s">
        <v>288</v>
      </c>
      <c r="J4647" t="s">
        <v>729</v>
      </c>
      <c r="K4647" s="5" t="s">
        <v>27</v>
      </c>
      <c r="L4647" s="5" t="s">
        <v>54</v>
      </c>
      <c r="M4647" t="s">
        <v>29</v>
      </c>
      <c r="N4647" s="5" t="s">
        <v>30</v>
      </c>
      <c r="O4647" s="5" t="s">
        <v>43</v>
      </c>
      <c r="P4647" t="s">
        <v>320</v>
      </c>
      <c r="Q4647" s="5" t="s">
        <v>45</v>
      </c>
      <c r="R4647" s="1">
        <v>7</v>
      </c>
      <c r="S4647" s="1">
        <v>3203</v>
      </c>
      <c r="T4647">
        <v>0</v>
      </c>
      <c r="U4647" s="1">
        <v>1936</v>
      </c>
      <c r="V4647" s="1">
        <v>13552</v>
      </c>
      <c r="W4647" s="1">
        <v>22421</v>
      </c>
      <c r="X4647" s="1">
        <v>8869</v>
      </c>
      <c r="Y4647" s="7">
        <v>0.39556665625975646</v>
      </c>
    </row>
    <row r="4648" spans="1:25">
      <c r="A4648" t="s">
        <v>6210</v>
      </c>
      <c r="B4648" s="3" t="str">
        <f t="shared" si="144"/>
        <v>Oct</v>
      </c>
      <c r="C4648" s="3" t="str">
        <f t="shared" si="145"/>
        <v>2025</v>
      </c>
      <c r="D4648" s="3">
        <v>45934</v>
      </c>
      <c r="E4648" t="s">
        <v>251</v>
      </c>
      <c r="F4648" t="s">
        <v>3101</v>
      </c>
      <c r="G4648" s="5" t="s">
        <v>61</v>
      </c>
      <c r="H4648" s="5" t="s">
        <v>50</v>
      </c>
      <c r="I4648" t="s">
        <v>695</v>
      </c>
      <c r="J4648" t="s">
        <v>1716</v>
      </c>
      <c r="K4648" s="5" t="s">
        <v>41</v>
      </c>
      <c r="L4648" s="5" t="s">
        <v>64</v>
      </c>
      <c r="M4648" t="s">
        <v>65</v>
      </c>
      <c r="N4648" s="5" t="s">
        <v>66</v>
      </c>
      <c r="O4648" s="5" t="s">
        <v>31</v>
      </c>
      <c r="P4648" t="s">
        <v>295</v>
      </c>
      <c r="Q4648" s="5" t="s">
        <v>33</v>
      </c>
      <c r="R4648" s="1">
        <v>5</v>
      </c>
      <c r="S4648" s="1">
        <v>1711</v>
      </c>
      <c r="T4648">
        <v>0.15</v>
      </c>
      <c r="U4648" s="1">
        <v>1242</v>
      </c>
      <c r="V4648" s="1">
        <v>6210</v>
      </c>
      <c r="W4648" s="1">
        <v>7271.75</v>
      </c>
      <c r="X4648" s="1">
        <v>1061.75</v>
      </c>
      <c r="Y4648" s="7">
        <v>0.14601024512668889</v>
      </c>
    </row>
    <row r="4649" spans="1:25">
      <c r="A4649" t="s">
        <v>6211</v>
      </c>
      <c r="B4649" s="3" t="str">
        <f t="shared" si="144"/>
        <v>Nov</v>
      </c>
      <c r="C4649" s="3" t="str">
        <f t="shared" si="145"/>
        <v>2023</v>
      </c>
      <c r="D4649" s="3">
        <v>45257</v>
      </c>
      <c r="E4649" t="s">
        <v>1036</v>
      </c>
      <c r="F4649" t="s">
        <v>230</v>
      </c>
      <c r="G4649" s="5" t="s">
        <v>37</v>
      </c>
      <c r="H4649" s="5" t="s">
        <v>38</v>
      </c>
      <c r="I4649" t="s">
        <v>960</v>
      </c>
      <c r="J4649" t="s">
        <v>1438</v>
      </c>
      <c r="K4649" s="5" t="s">
        <v>95</v>
      </c>
      <c r="L4649" s="5" t="s">
        <v>54</v>
      </c>
      <c r="M4649" t="s">
        <v>65</v>
      </c>
      <c r="N4649" s="5" t="s">
        <v>66</v>
      </c>
      <c r="O4649" s="5" t="s">
        <v>31</v>
      </c>
      <c r="P4649" t="s">
        <v>192</v>
      </c>
      <c r="Q4649" s="5" t="s">
        <v>45</v>
      </c>
      <c r="R4649" s="1">
        <v>6</v>
      </c>
      <c r="S4649" s="1">
        <v>1360</v>
      </c>
      <c r="T4649">
        <v>0</v>
      </c>
      <c r="U4649" s="1">
        <v>754</v>
      </c>
      <c r="V4649" s="1">
        <v>4524</v>
      </c>
      <c r="W4649" s="1">
        <v>8160</v>
      </c>
      <c r="X4649" s="1">
        <v>3636</v>
      </c>
      <c r="Y4649" s="7">
        <v>0.44558823529411767</v>
      </c>
    </row>
    <row r="4650" spans="1:25">
      <c r="A4650" t="s">
        <v>6212</v>
      </c>
      <c r="B4650" s="3" t="str">
        <f t="shared" si="144"/>
        <v>May</v>
      </c>
      <c r="C4650" s="3" t="str">
        <f t="shared" si="145"/>
        <v>2023</v>
      </c>
      <c r="D4650" s="3">
        <v>45053</v>
      </c>
      <c r="E4650" t="s">
        <v>3012</v>
      </c>
      <c r="F4650" t="s">
        <v>1934</v>
      </c>
      <c r="G4650" s="5" t="s">
        <v>37</v>
      </c>
      <c r="H4650" s="5" t="s">
        <v>38</v>
      </c>
      <c r="I4650" t="s">
        <v>421</v>
      </c>
      <c r="J4650" t="s">
        <v>1946</v>
      </c>
      <c r="K4650" s="5" t="s">
        <v>41</v>
      </c>
      <c r="L4650" s="5" t="s">
        <v>28</v>
      </c>
      <c r="M4650" t="s">
        <v>65</v>
      </c>
      <c r="N4650" s="5" t="s">
        <v>66</v>
      </c>
      <c r="O4650" s="5" t="s">
        <v>43</v>
      </c>
      <c r="P4650" t="s">
        <v>431</v>
      </c>
      <c r="Q4650" s="5" t="s">
        <v>45</v>
      </c>
      <c r="R4650" s="1">
        <v>3</v>
      </c>
      <c r="S4650" s="1">
        <v>4192</v>
      </c>
      <c r="T4650">
        <v>0.2</v>
      </c>
      <c r="U4650" s="1">
        <v>2747</v>
      </c>
      <c r="V4650" s="1">
        <v>8241</v>
      </c>
      <c r="W4650" s="1">
        <v>10060.800000000001</v>
      </c>
      <c r="X4650" s="1">
        <v>1819.8000000000011</v>
      </c>
      <c r="Y4650" s="7">
        <v>0.18088024809160314</v>
      </c>
    </row>
    <row r="4651" spans="1:25">
      <c r="A4651" t="s">
        <v>6213</v>
      </c>
      <c r="B4651" s="3" t="str">
        <f t="shared" si="144"/>
        <v>Aug</v>
      </c>
      <c r="C4651" s="3" t="str">
        <f t="shared" si="145"/>
        <v>2024</v>
      </c>
      <c r="D4651" s="3">
        <v>45506</v>
      </c>
      <c r="E4651" t="s">
        <v>2436</v>
      </c>
      <c r="F4651" t="s">
        <v>660</v>
      </c>
      <c r="G4651" s="5" t="s">
        <v>49</v>
      </c>
      <c r="H4651" s="5" t="s">
        <v>50</v>
      </c>
      <c r="I4651" t="s">
        <v>525</v>
      </c>
      <c r="J4651" t="s">
        <v>1178</v>
      </c>
      <c r="K4651" s="5" t="s">
        <v>73</v>
      </c>
      <c r="L4651" s="5" t="s">
        <v>64</v>
      </c>
      <c r="M4651" t="s">
        <v>65</v>
      </c>
      <c r="N4651" s="5" t="s">
        <v>66</v>
      </c>
      <c r="O4651" s="5" t="s">
        <v>31</v>
      </c>
      <c r="P4651" t="s">
        <v>119</v>
      </c>
      <c r="Q4651" s="5" t="s">
        <v>75</v>
      </c>
      <c r="R4651" s="1">
        <v>5</v>
      </c>
      <c r="S4651" s="1">
        <v>3080</v>
      </c>
      <c r="T4651">
        <v>0.05</v>
      </c>
      <c r="U4651" s="1">
        <v>1573</v>
      </c>
      <c r="V4651" s="1">
        <v>7865</v>
      </c>
      <c r="W4651" s="1">
        <v>14630</v>
      </c>
      <c r="X4651" s="1">
        <v>6765</v>
      </c>
      <c r="Y4651" s="7">
        <v>0.46240601503759399</v>
      </c>
    </row>
    <row r="4652" spans="1:25">
      <c r="A4652" t="s">
        <v>6214</v>
      </c>
      <c r="B4652" s="3" t="str">
        <f t="shared" si="144"/>
        <v>Nov</v>
      </c>
      <c r="C4652" s="3" t="str">
        <f t="shared" si="145"/>
        <v>2023</v>
      </c>
      <c r="D4652" s="3">
        <v>45253</v>
      </c>
      <c r="E4652" t="s">
        <v>1094</v>
      </c>
      <c r="F4652" t="s">
        <v>1311</v>
      </c>
      <c r="G4652" s="5" t="s">
        <v>61</v>
      </c>
      <c r="H4652" s="5" t="s">
        <v>50</v>
      </c>
      <c r="I4652" t="s">
        <v>983</v>
      </c>
      <c r="J4652" t="s">
        <v>518</v>
      </c>
      <c r="K4652" s="5" t="s">
        <v>27</v>
      </c>
      <c r="L4652" s="5" t="s">
        <v>64</v>
      </c>
      <c r="M4652" t="s">
        <v>29</v>
      </c>
      <c r="N4652" s="5" t="s">
        <v>30</v>
      </c>
      <c r="O4652" s="5" t="s">
        <v>43</v>
      </c>
      <c r="P4652" t="s">
        <v>787</v>
      </c>
      <c r="Q4652" s="5" t="s">
        <v>45</v>
      </c>
      <c r="R4652" s="1">
        <v>4</v>
      </c>
      <c r="S4652" s="1">
        <v>1988</v>
      </c>
      <c r="T4652">
        <v>0</v>
      </c>
      <c r="U4652" s="1">
        <v>1644</v>
      </c>
      <c r="V4652" s="1">
        <v>6576</v>
      </c>
      <c r="W4652" s="1">
        <v>7952</v>
      </c>
      <c r="X4652" s="1">
        <v>1376</v>
      </c>
      <c r="Y4652" s="7">
        <v>0.17303822937625754</v>
      </c>
    </row>
    <row r="4653" spans="1:25">
      <c r="A4653" t="s">
        <v>6215</v>
      </c>
      <c r="B4653" s="3" t="str">
        <f t="shared" si="144"/>
        <v>Jun</v>
      </c>
      <c r="C4653" s="3" t="str">
        <f t="shared" si="145"/>
        <v>2023</v>
      </c>
      <c r="D4653" s="3">
        <v>45083</v>
      </c>
      <c r="E4653" t="s">
        <v>713</v>
      </c>
      <c r="F4653" t="s">
        <v>995</v>
      </c>
      <c r="G4653" s="5" t="s">
        <v>23</v>
      </c>
      <c r="H4653" s="5" t="s">
        <v>24</v>
      </c>
      <c r="I4653" t="s">
        <v>576</v>
      </c>
      <c r="J4653" t="s">
        <v>26</v>
      </c>
      <c r="K4653" s="5" t="s">
        <v>27</v>
      </c>
      <c r="L4653" s="5" t="s">
        <v>64</v>
      </c>
      <c r="M4653" t="s">
        <v>55</v>
      </c>
      <c r="N4653" s="5" t="s">
        <v>56</v>
      </c>
      <c r="O4653" s="5" t="s">
        <v>43</v>
      </c>
      <c r="P4653" t="s">
        <v>67</v>
      </c>
      <c r="Q4653" s="5" t="s">
        <v>75</v>
      </c>
      <c r="R4653" s="1">
        <v>5</v>
      </c>
      <c r="S4653" s="1">
        <v>1076</v>
      </c>
      <c r="T4653">
        <v>0.05</v>
      </c>
      <c r="U4653" s="1">
        <v>729</v>
      </c>
      <c r="V4653" s="1">
        <v>3645</v>
      </c>
      <c r="W4653" s="1">
        <v>5111</v>
      </c>
      <c r="X4653" s="1">
        <v>1466</v>
      </c>
      <c r="Y4653" s="7">
        <v>0.28683232244179219</v>
      </c>
    </row>
    <row r="4654" spans="1:25">
      <c r="A4654" t="s">
        <v>6216</v>
      </c>
      <c r="B4654" s="3" t="str">
        <f t="shared" si="144"/>
        <v>Jun</v>
      </c>
      <c r="C4654" s="3" t="str">
        <f t="shared" si="145"/>
        <v>2023</v>
      </c>
      <c r="D4654" s="3">
        <v>45092</v>
      </c>
      <c r="E4654" t="s">
        <v>1403</v>
      </c>
      <c r="F4654" t="s">
        <v>1399</v>
      </c>
      <c r="G4654" s="5" t="s">
        <v>37</v>
      </c>
      <c r="H4654" s="5" t="s">
        <v>38</v>
      </c>
      <c r="I4654" t="s">
        <v>687</v>
      </c>
      <c r="J4654" t="s">
        <v>289</v>
      </c>
      <c r="K4654" s="5" t="s">
        <v>95</v>
      </c>
      <c r="L4654" s="5" t="s">
        <v>116</v>
      </c>
      <c r="M4654" t="s">
        <v>55</v>
      </c>
      <c r="N4654" s="5" t="s">
        <v>56</v>
      </c>
      <c r="O4654" s="5" t="s">
        <v>43</v>
      </c>
      <c r="P4654" t="s">
        <v>96</v>
      </c>
      <c r="Q4654" s="5" t="s">
        <v>33</v>
      </c>
      <c r="R4654" s="1">
        <v>2</v>
      </c>
      <c r="S4654" s="1">
        <v>1976</v>
      </c>
      <c r="T4654">
        <v>0.05</v>
      </c>
      <c r="U4654" s="1">
        <v>1495</v>
      </c>
      <c r="V4654" s="1">
        <v>2990</v>
      </c>
      <c r="W4654" s="1">
        <v>3754.3999999999996</v>
      </c>
      <c r="X4654" s="1">
        <v>764.39999999999964</v>
      </c>
      <c r="Y4654" s="7">
        <v>0.20360110803324091</v>
      </c>
    </row>
    <row r="4655" spans="1:25">
      <c r="A4655" t="s">
        <v>6217</v>
      </c>
      <c r="B4655" s="3" t="str">
        <f t="shared" si="144"/>
        <v>Jan</v>
      </c>
      <c r="C4655" s="3" t="str">
        <f t="shared" si="145"/>
        <v>2022</v>
      </c>
      <c r="D4655" s="3">
        <v>44584</v>
      </c>
      <c r="E4655" t="s">
        <v>1749</v>
      </c>
      <c r="F4655" t="s">
        <v>2112</v>
      </c>
      <c r="G4655" s="5" t="s">
        <v>61</v>
      </c>
      <c r="H4655" s="5" t="s">
        <v>50</v>
      </c>
      <c r="I4655" t="s">
        <v>212</v>
      </c>
      <c r="J4655" t="s">
        <v>597</v>
      </c>
      <c r="K4655" s="5" t="s">
        <v>27</v>
      </c>
      <c r="L4655" s="5" t="s">
        <v>28</v>
      </c>
      <c r="M4655" t="s">
        <v>117</v>
      </c>
      <c r="N4655" s="5" t="s">
        <v>118</v>
      </c>
      <c r="O4655" s="5" t="s">
        <v>43</v>
      </c>
      <c r="P4655" t="s">
        <v>244</v>
      </c>
      <c r="Q4655" s="5" t="s">
        <v>45</v>
      </c>
      <c r="R4655" s="1">
        <v>7</v>
      </c>
      <c r="S4655" s="1">
        <v>3895</v>
      </c>
      <c r="T4655">
        <v>0.25</v>
      </c>
      <c r="U4655" s="1">
        <v>2885</v>
      </c>
      <c r="V4655" s="1">
        <v>20195</v>
      </c>
      <c r="W4655" s="1">
        <v>20448.75</v>
      </c>
      <c r="X4655" s="1">
        <v>253.75</v>
      </c>
      <c r="Y4655" s="7">
        <v>1.2409071459135643E-2</v>
      </c>
    </row>
    <row r="4656" spans="1:25">
      <c r="A4656" t="s">
        <v>6218</v>
      </c>
      <c r="B4656" s="3" t="str">
        <f t="shared" si="144"/>
        <v>Nov</v>
      </c>
      <c r="C4656" s="3" t="str">
        <f t="shared" si="145"/>
        <v>2024</v>
      </c>
      <c r="D4656" s="3">
        <v>45609</v>
      </c>
      <c r="E4656" t="s">
        <v>977</v>
      </c>
      <c r="F4656" t="s">
        <v>450</v>
      </c>
      <c r="G4656" s="5" t="s">
        <v>61</v>
      </c>
      <c r="H4656" s="5" t="s">
        <v>50</v>
      </c>
      <c r="I4656" t="s">
        <v>1062</v>
      </c>
      <c r="J4656" t="s">
        <v>2175</v>
      </c>
      <c r="K4656" s="5" t="s">
        <v>27</v>
      </c>
      <c r="L4656" s="5" t="s">
        <v>116</v>
      </c>
      <c r="M4656" t="s">
        <v>117</v>
      </c>
      <c r="N4656" s="5" t="s">
        <v>118</v>
      </c>
      <c r="O4656" s="5" t="s">
        <v>31</v>
      </c>
      <c r="P4656" t="s">
        <v>295</v>
      </c>
      <c r="Q4656" s="5" t="s">
        <v>45</v>
      </c>
      <c r="R4656" s="1">
        <v>2</v>
      </c>
      <c r="S4656" s="1">
        <v>900</v>
      </c>
      <c r="T4656">
        <v>0.2</v>
      </c>
      <c r="U4656" s="1">
        <v>634</v>
      </c>
      <c r="V4656" s="1">
        <v>1268</v>
      </c>
      <c r="W4656" s="1">
        <v>1440</v>
      </c>
      <c r="X4656" s="1">
        <v>172</v>
      </c>
      <c r="Y4656" s="7">
        <v>0.11944444444444445</v>
      </c>
    </row>
    <row r="4657" spans="1:25">
      <c r="A4657" t="s">
        <v>6219</v>
      </c>
      <c r="B4657" s="3" t="str">
        <f t="shared" si="144"/>
        <v>Jan</v>
      </c>
      <c r="C4657" s="3" t="str">
        <f t="shared" si="145"/>
        <v>2025</v>
      </c>
      <c r="D4657" s="3">
        <v>45686</v>
      </c>
      <c r="E4657" t="s">
        <v>957</v>
      </c>
      <c r="F4657" t="s">
        <v>1298</v>
      </c>
      <c r="G4657" s="5" t="s">
        <v>61</v>
      </c>
      <c r="H4657" s="5" t="s">
        <v>50</v>
      </c>
      <c r="I4657" t="s">
        <v>1235</v>
      </c>
      <c r="J4657" t="s">
        <v>1217</v>
      </c>
      <c r="K4657" s="5" t="s">
        <v>41</v>
      </c>
      <c r="L4657" s="5" t="s">
        <v>54</v>
      </c>
      <c r="M4657" t="s">
        <v>117</v>
      </c>
      <c r="N4657" s="5" t="s">
        <v>118</v>
      </c>
      <c r="O4657" s="5" t="s">
        <v>31</v>
      </c>
      <c r="P4657" t="s">
        <v>81</v>
      </c>
      <c r="Q4657" s="5" t="s">
        <v>45</v>
      </c>
      <c r="R4657" s="1">
        <v>2</v>
      </c>
      <c r="S4657" s="1">
        <v>1592</v>
      </c>
      <c r="T4657">
        <v>0.2</v>
      </c>
      <c r="U4657" s="1">
        <v>1244</v>
      </c>
      <c r="V4657" s="1">
        <v>2488</v>
      </c>
      <c r="W4657" s="1">
        <v>2547.2000000000003</v>
      </c>
      <c r="X4657" s="1">
        <v>59.200000000000273</v>
      </c>
      <c r="Y4657" s="7">
        <v>2.3241206030150858E-2</v>
      </c>
    </row>
    <row r="4658" spans="1:25">
      <c r="A4658" t="s">
        <v>6220</v>
      </c>
      <c r="B4658" s="3" t="str">
        <f t="shared" si="144"/>
        <v>Jun</v>
      </c>
      <c r="C4658" s="3" t="str">
        <f t="shared" si="145"/>
        <v>2022</v>
      </c>
      <c r="D4658" s="3">
        <v>44730</v>
      </c>
      <c r="E4658" t="s">
        <v>962</v>
      </c>
      <c r="F4658" t="s">
        <v>139</v>
      </c>
      <c r="G4658" s="5" t="s">
        <v>106</v>
      </c>
      <c r="H4658" s="5" t="s">
        <v>107</v>
      </c>
      <c r="I4658" t="s">
        <v>1546</v>
      </c>
      <c r="J4658" t="s">
        <v>784</v>
      </c>
      <c r="K4658" s="5" t="s">
        <v>41</v>
      </c>
      <c r="L4658" s="5" t="s">
        <v>116</v>
      </c>
      <c r="M4658" t="s">
        <v>65</v>
      </c>
      <c r="N4658" s="5" t="s">
        <v>66</v>
      </c>
      <c r="O4658" s="5" t="s">
        <v>31</v>
      </c>
      <c r="P4658" t="s">
        <v>119</v>
      </c>
      <c r="Q4658" s="5" t="s">
        <v>75</v>
      </c>
      <c r="R4658" s="1">
        <v>7</v>
      </c>
      <c r="S4658" s="1">
        <v>4198</v>
      </c>
      <c r="T4658">
        <v>0.25</v>
      </c>
      <c r="U4658" s="1">
        <v>2272</v>
      </c>
      <c r="V4658" s="1">
        <v>15904</v>
      </c>
      <c r="W4658" s="1">
        <v>22039.5</v>
      </c>
      <c r="X4658" s="1">
        <v>6135.5</v>
      </c>
      <c r="Y4658" s="7">
        <v>0.278386533269811</v>
      </c>
    </row>
    <row r="4659" spans="1:25">
      <c r="A4659" t="s">
        <v>6221</v>
      </c>
      <c r="B4659" s="3" t="str">
        <f t="shared" si="144"/>
        <v>Jun</v>
      </c>
      <c r="C4659" s="3" t="str">
        <f t="shared" si="145"/>
        <v>2023</v>
      </c>
      <c r="D4659" s="3">
        <v>45106</v>
      </c>
      <c r="E4659" t="s">
        <v>2214</v>
      </c>
      <c r="F4659" t="s">
        <v>769</v>
      </c>
      <c r="G4659" s="5" t="s">
        <v>23</v>
      </c>
      <c r="H4659" s="5" t="s">
        <v>24</v>
      </c>
      <c r="I4659" t="s">
        <v>39</v>
      </c>
      <c r="J4659" t="s">
        <v>1345</v>
      </c>
      <c r="K4659" s="5" t="s">
        <v>41</v>
      </c>
      <c r="L4659" s="5" t="s">
        <v>54</v>
      </c>
      <c r="M4659" t="s">
        <v>117</v>
      </c>
      <c r="N4659" s="5" t="s">
        <v>118</v>
      </c>
      <c r="O4659" s="5" t="s">
        <v>43</v>
      </c>
      <c r="P4659" t="s">
        <v>102</v>
      </c>
      <c r="Q4659" s="5" t="s">
        <v>75</v>
      </c>
      <c r="R4659" s="1">
        <v>1</v>
      </c>
      <c r="S4659" s="1">
        <v>3018</v>
      </c>
      <c r="T4659">
        <v>0.2</v>
      </c>
      <c r="U4659" s="1">
        <v>2063</v>
      </c>
      <c r="V4659" s="1">
        <v>2063</v>
      </c>
      <c r="W4659" s="1">
        <v>2414.4</v>
      </c>
      <c r="X4659" s="1">
        <v>351.40000000000009</v>
      </c>
      <c r="Y4659" s="7">
        <v>0.14554340622929096</v>
      </c>
    </row>
    <row r="4660" spans="1:25">
      <c r="A4660" t="s">
        <v>6222</v>
      </c>
      <c r="B4660" s="3" t="str">
        <f t="shared" si="144"/>
        <v>Sep</v>
      </c>
      <c r="C4660" s="3" t="str">
        <f t="shared" si="145"/>
        <v>2024</v>
      </c>
      <c r="D4660" s="3">
        <v>45557</v>
      </c>
      <c r="E4660" t="s">
        <v>1530</v>
      </c>
      <c r="F4660" t="s">
        <v>1746</v>
      </c>
      <c r="G4660" s="5" t="s">
        <v>106</v>
      </c>
      <c r="H4660" s="5" t="s">
        <v>107</v>
      </c>
      <c r="I4660" t="s">
        <v>1361</v>
      </c>
      <c r="J4660" t="s">
        <v>706</v>
      </c>
      <c r="K4660" s="5" t="s">
        <v>95</v>
      </c>
      <c r="L4660" s="5" t="s">
        <v>42</v>
      </c>
      <c r="M4660" t="s">
        <v>87</v>
      </c>
      <c r="N4660" s="5" t="s">
        <v>88</v>
      </c>
      <c r="O4660" s="5" t="s">
        <v>43</v>
      </c>
      <c r="P4660" t="s">
        <v>1027</v>
      </c>
      <c r="Q4660" s="5" t="s">
        <v>45</v>
      </c>
      <c r="R4660" s="1">
        <v>3</v>
      </c>
      <c r="S4660" s="1">
        <v>2339</v>
      </c>
      <c r="T4660">
        <v>0.1</v>
      </c>
      <c r="U4660" s="1">
        <v>1512</v>
      </c>
      <c r="V4660" s="1">
        <v>4536</v>
      </c>
      <c r="W4660" s="1">
        <v>6315.3</v>
      </c>
      <c r="X4660" s="1">
        <v>1779.3000000000002</v>
      </c>
      <c r="Y4660" s="7">
        <v>0.28174433518597691</v>
      </c>
    </row>
    <row r="4661" spans="1:25">
      <c r="A4661" t="s">
        <v>6223</v>
      </c>
      <c r="B4661" s="3" t="str">
        <f t="shared" si="144"/>
        <v>Nov</v>
      </c>
      <c r="C4661" s="3" t="str">
        <f t="shared" si="145"/>
        <v>2022</v>
      </c>
      <c r="D4661" s="3">
        <v>44886</v>
      </c>
      <c r="E4661" t="s">
        <v>708</v>
      </c>
      <c r="F4661" t="s">
        <v>434</v>
      </c>
      <c r="G4661" s="5" t="s">
        <v>23</v>
      </c>
      <c r="H4661" s="5" t="s">
        <v>24</v>
      </c>
      <c r="I4661" t="s">
        <v>2440</v>
      </c>
      <c r="J4661" t="s">
        <v>219</v>
      </c>
      <c r="K4661" s="5" t="s">
        <v>41</v>
      </c>
      <c r="L4661" s="5" t="s">
        <v>42</v>
      </c>
      <c r="M4661" t="s">
        <v>55</v>
      </c>
      <c r="N4661" s="5" t="s">
        <v>56</v>
      </c>
      <c r="O4661" s="5" t="s">
        <v>43</v>
      </c>
      <c r="P4661" t="s">
        <v>359</v>
      </c>
      <c r="Q4661" s="5" t="s">
        <v>75</v>
      </c>
      <c r="R4661" s="1">
        <v>3</v>
      </c>
      <c r="S4661" s="1">
        <v>3914</v>
      </c>
      <c r="T4661">
        <v>0</v>
      </c>
      <c r="U4661" s="1">
        <v>3163</v>
      </c>
      <c r="V4661" s="1">
        <v>9489</v>
      </c>
      <c r="W4661" s="1">
        <v>11742</v>
      </c>
      <c r="X4661" s="1">
        <v>2253</v>
      </c>
      <c r="Y4661" s="7">
        <v>0.19187531936637711</v>
      </c>
    </row>
    <row r="4662" spans="1:25">
      <c r="A4662" t="s">
        <v>6224</v>
      </c>
      <c r="B4662" s="3" t="str">
        <f t="shared" si="144"/>
        <v>Mar</v>
      </c>
      <c r="C4662" s="3" t="str">
        <f t="shared" si="145"/>
        <v>2022</v>
      </c>
      <c r="D4662" s="3">
        <v>44644</v>
      </c>
      <c r="E4662" t="s">
        <v>736</v>
      </c>
      <c r="F4662" t="s">
        <v>1029</v>
      </c>
      <c r="G4662" s="5" t="s">
        <v>23</v>
      </c>
      <c r="H4662" s="5" t="s">
        <v>24</v>
      </c>
      <c r="I4662" t="s">
        <v>477</v>
      </c>
      <c r="J4662" t="s">
        <v>580</v>
      </c>
      <c r="K4662" s="5" t="s">
        <v>73</v>
      </c>
      <c r="L4662" s="5" t="s">
        <v>64</v>
      </c>
      <c r="M4662" t="s">
        <v>29</v>
      </c>
      <c r="N4662" s="5" t="s">
        <v>30</v>
      </c>
      <c r="O4662" s="5" t="s">
        <v>31</v>
      </c>
      <c r="P4662" t="s">
        <v>148</v>
      </c>
      <c r="Q4662" s="5" t="s">
        <v>33</v>
      </c>
      <c r="R4662" s="1">
        <v>8</v>
      </c>
      <c r="S4662" s="1">
        <v>3219</v>
      </c>
      <c r="T4662">
        <v>0.2</v>
      </c>
      <c r="U4662" s="1">
        <v>2259</v>
      </c>
      <c r="V4662" s="1">
        <v>18072</v>
      </c>
      <c r="W4662" s="1">
        <v>20601.600000000002</v>
      </c>
      <c r="X4662" s="1">
        <v>2529.6000000000022</v>
      </c>
      <c r="Y4662" s="7">
        <v>0.1227865796831315</v>
      </c>
    </row>
    <row r="4663" spans="1:25">
      <c r="A4663" t="s">
        <v>6225</v>
      </c>
      <c r="B4663" s="3" t="str">
        <f t="shared" si="144"/>
        <v>Apr</v>
      </c>
      <c r="C4663" s="3" t="str">
        <f t="shared" si="145"/>
        <v>2024</v>
      </c>
      <c r="D4663" s="3">
        <v>45384</v>
      </c>
      <c r="E4663" t="s">
        <v>1336</v>
      </c>
      <c r="F4663" t="s">
        <v>1697</v>
      </c>
      <c r="G4663" s="5" t="s">
        <v>106</v>
      </c>
      <c r="H4663" s="5" t="s">
        <v>107</v>
      </c>
      <c r="I4663" t="s">
        <v>231</v>
      </c>
      <c r="J4663" t="s">
        <v>970</v>
      </c>
      <c r="K4663" s="5" t="s">
        <v>53</v>
      </c>
      <c r="L4663" s="5" t="s">
        <v>42</v>
      </c>
      <c r="M4663" t="s">
        <v>55</v>
      </c>
      <c r="N4663" s="5" t="s">
        <v>56</v>
      </c>
      <c r="O4663" s="5" t="s">
        <v>43</v>
      </c>
      <c r="P4663" t="s">
        <v>165</v>
      </c>
      <c r="Q4663" s="5" t="s">
        <v>75</v>
      </c>
      <c r="R4663" s="1">
        <v>2</v>
      </c>
      <c r="S4663" s="1">
        <v>2287</v>
      </c>
      <c r="T4663">
        <v>0</v>
      </c>
      <c r="U4663" s="1">
        <v>1768</v>
      </c>
      <c r="V4663" s="1">
        <v>3536</v>
      </c>
      <c r="W4663" s="1">
        <v>4574</v>
      </c>
      <c r="X4663" s="1">
        <v>1038</v>
      </c>
      <c r="Y4663" s="7">
        <v>0.22693484914735462</v>
      </c>
    </row>
    <row r="4664" spans="1:25">
      <c r="A4664" t="s">
        <v>6226</v>
      </c>
      <c r="B4664" s="3" t="str">
        <f t="shared" si="144"/>
        <v>Jan</v>
      </c>
      <c r="C4664" s="3" t="str">
        <f t="shared" si="145"/>
        <v>2025</v>
      </c>
      <c r="D4664" s="3">
        <v>45665</v>
      </c>
      <c r="E4664" t="s">
        <v>234</v>
      </c>
      <c r="F4664" t="s">
        <v>2230</v>
      </c>
      <c r="G4664" s="5" t="s">
        <v>23</v>
      </c>
      <c r="H4664" s="5" t="s">
        <v>24</v>
      </c>
      <c r="I4664" t="s">
        <v>610</v>
      </c>
      <c r="J4664" t="s">
        <v>859</v>
      </c>
      <c r="K4664" s="5" t="s">
        <v>73</v>
      </c>
      <c r="L4664" s="5" t="s">
        <v>42</v>
      </c>
      <c r="M4664" t="s">
        <v>87</v>
      </c>
      <c r="N4664" s="5" t="s">
        <v>88</v>
      </c>
      <c r="O4664" s="5" t="s">
        <v>31</v>
      </c>
      <c r="P4664" t="s">
        <v>208</v>
      </c>
      <c r="Q4664" s="5" t="s">
        <v>45</v>
      </c>
      <c r="R4664" s="1">
        <v>7</v>
      </c>
      <c r="S4664" s="1">
        <v>1606</v>
      </c>
      <c r="T4664">
        <v>0.05</v>
      </c>
      <c r="U4664" s="1">
        <v>949</v>
      </c>
      <c r="V4664" s="1">
        <v>6643</v>
      </c>
      <c r="W4664" s="1">
        <v>10679.9</v>
      </c>
      <c r="X4664" s="1">
        <v>4036.8999999999996</v>
      </c>
      <c r="Y4664" s="7">
        <v>0.37799043062200954</v>
      </c>
    </row>
    <row r="4665" spans="1:25">
      <c r="A4665" t="s">
        <v>6227</v>
      </c>
      <c r="B4665" s="3" t="str">
        <f t="shared" si="144"/>
        <v>Apr</v>
      </c>
      <c r="C4665" s="3" t="str">
        <f t="shared" si="145"/>
        <v>2022</v>
      </c>
      <c r="D4665" s="3">
        <v>44681</v>
      </c>
      <c r="E4665" t="s">
        <v>3423</v>
      </c>
      <c r="F4665" t="s">
        <v>2509</v>
      </c>
      <c r="G4665" s="5" t="s">
        <v>61</v>
      </c>
      <c r="H4665" s="5" t="s">
        <v>50</v>
      </c>
      <c r="I4665" t="s">
        <v>134</v>
      </c>
      <c r="J4665" t="s">
        <v>52</v>
      </c>
      <c r="K4665" s="5" t="s">
        <v>53</v>
      </c>
      <c r="L4665" s="5" t="s">
        <v>54</v>
      </c>
      <c r="M4665" t="s">
        <v>87</v>
      </c>
      <c r="N4665" s="5" t="s">
        <v>88</v>
      </c>
      <c r="O4665" s="5" t="s">
        <v>43</v>
      </c>
      <c r="P4665" t="s">
        <v>44</v>
      </c>
      <c r="Q4665" s="5" t="s">
        <v>45</v>
      </c>
      <c r="R4665" s="1">
        <v>5</v>
      </c>
      <c r="S4665" s="1">
        <v>2555</v>
      </c>
      <c r="T4665">
        <v>0.25</v>
      </c>
      <c r="U4665" s="1">
        <v>1656</v>
      </c>
      <c r="V4665" s="1">
        <v>8280</v>
      </c>
      <c r="W4665" s="1">
        <v>9581.25</v>
      </c>
      <c r="X4665" s="1">
        <v>1301.25</v>
      </c>
      <c r="Y4665" s="7">
        <v>0.13581213307240705</v>
      </c>
    </row>
    <row r="4666" spans="1:25">
      <c r="A4666" t="s">
        <v>6228</v>
      </c>
      <c r="B4666" s="3" t="str">
        <f t="shared" si="144"/>
        <v>Nov</v>
      </c>
      <c r="C4666" s="3" t="str">
        <f t="shared" si="145"/>
        <v>2024</v>
      </c>
      <c r="D4666" s="3">
        <v>45625</v>
      </c>
      <c r="E4666" t="s">
        <v>922</v>
      </c>
      <c r="F4666" t="s">
        <v>1045</v>
      </c>
      <c r="G4666" s="5" t="s">
        <v>106</v>
      </c>
      <c r="H4666" s="5" t="s">
        <v>107</v>
      </c>
      <c r="I4666" t="s">
        <v>400</v>
      </c>
      <c r="J4666" t="s">
        <v>920</v>
      </c>
      <c r="K4666" s="5" t="s">
        <v>53</v>
      </c>
      <c r="L4666" s="5" t="s">
        <v>54</v>
      </c>
      <c r="M4666" t="s">
        <v>55</v>
      </c>
      <c r="N4666" s="5" t="s">
        <v>56</v>
      </c>
      <c r="O4666" s="5" t="s">
        <v>43</v>
      </c>
      <c r="P4666" t="s">
        <v>125</v>
      </c>
      <c r="Q4666" s="5" t="s">
        <v>45</v>
      </c>
      <c r="R4666" s="1">
        <v>8</v>
      </c>
      <c r="S4666" s="1">
        <v>404</v>
      </c>
      <c r="T4666">
        <v>0.15</v>
      </c>
      <c r="U4666" s="1">
        <v>218</v>
      </c>
      <c r="V4666" s="1">
        <v>1744</v>
      </c>
      <c r="W4666" s="1">
        <v>2747.2</v>
      </c>
      <c r="X4666" s="1">
        <v>1003.1999999999998</v>
      </c>
      <c r="Y4666" s="7">
        <v>0.3651718112987769</v>
      </c>
    </row>
    <row r="4667" spans="1:25">
      <c r="A4667" t="s">
        <v>6229</v>
      </c>
      <c r="B4667" s="3" t="str">
        <f t="shared" si="144"/>
        <v>Jan</v>
      </c>
      <c r="C4667" s="3" t="str">
        <f t="shared" si="145"/>
        <v>2022</v>
      </c>
      <c r="D4667" s="3">
        <v>44591</v>
      </c>
      <c r="E4667" t="s">
        <v>671</v>
      </c>
      <c r="F4667" t="s">
        <v>241</v>
      </c>
      <c r="G4667" s="5" t="s">
        <v>37</v>
      </c>
      <c r="H4667" s="5" t="s">
        <v>38</v>
      </c>
      <c r="I4667" t="s">
        <v>844</v>
      </c>
      <c r="J4667" t="s">
        <v>254</v>
      </c>
      <c r="K4667" s="5" t="s">
        <v>27</v>
      </c>
      <c r="L4667" s="5" t="s">
        <v>54</v>
      </c>
      <c r="M4667" t="s">
        <v>87</v>
      </c>
      <c r="N4667" s="5" t="s">
        <v>88</v>
      </c>
      <c r="O4667" s="5" t="s">
        <v>31</v>
      </c>
      <c r="P4667" t="s">
        <v>260</v>
      </c>
      <c r="Q4667" s="5" t="s">
        <v>33</v>
      </c>
      <c r="R4667" s="1">
        <v>6</v>
      </c>
      <c r="S4667" s="1">
        <v>2932</v>
      </c>
      <c r="T4667">
        <v>0.05</v>
      </c>
      <c r="U4667" s="1">
        <v>1648</v>
      </c>
      <c r="V4667" s="1">
        <v>9888</v>
      </c>
      <c r="W4667" s="1">
        <v>16712.399999999998</v>
      </c>
      <c r="X4667" s="1">
        <v>6824.3999999999978</v>
      </c>
      <c r="Y4667" s="7">
        <v>0.40834350542112435</v>
      </c>
    </row>
    <row r="4668" spans="1:25">
      <c r="A4668" t="s">
        <v>6230</v>
      </c>
      <c r="B4668" s="3" t="str">
        <f t="shared" si="144"/>
        <v>Jan</v>
      </c>
      <c r="C4668" s="3" t="str">
        <f t="shared" si="145"/>
        <v>2024</v>
      </c>
      <c r="D4668" s="3">
        <v>45303</v>
      </c>
      <c r="E4668" t="s">
        <v>1576</v>
      </c>
      <c r="F4668" t="s">
        <v>1052</v>
      </c>
      <c r="G4668" s="5" t="s">
        <v>23</v>
      </c>
      <c r="H4668" s="5" t="s">
        <v>24</v>
      </c>
      <c r="I4668" t="s">
        <v>272</v>
      </c>
      <c r="J4668" t="s">
        <v>227</v>
      </c>
      <c r="K4668" s="5" t="s">
        <v>73</v>
      </c>
      <c r="L4668" s="5" t="s">
        <v>28</v>
      </c>
      <c r="M4668" t="s">
        <v>55</v>
      </c>
      <c r="N4668" s="5" t="s">
        <v>56</v>
      </c>
      <c r="O4668" s="5" t="s">
        <v>43</v>
      </c>
      <c r="P4668" t="s">
        <v>74</v>
      </c>
      <c r="Q4668" s="5" t="s">
        <v>75</v>
      </c>
      <c r="R4668" s="1">
        <v>7</v>
      </c>
      <c r="S4668" s="1">
        <v>593</v>
      </c>
      <c r="T4668">
        <v>0.2</v>
      </c>
      <c r="U4668" s="1">
        <v>319</v>
      </c>
      <c r="V4668" s="1">
        <v>2233</v>
      </c>
      <c r="W4668" s="1">
        <v>3320.8</v>
      </c>
      <c r="X4668" s="1">
        <v>1087.8000000000002</v>
      </c>
      <c r="Y4668" s="7">
        <v>0.32757166947723443</v>
      </c>
    </row>
    <row r="4669" spans="1:25">
      <c r="A4669" t="s">
        <v>6231</v>
      </c>
      <c r="B4669" s="3" t="str">
        <f t="shared" si="144"/>
        <v>Oct</v>
      </c>
      <c r="C4669" s="3" t="str">
        <f t="shared" si="145"/>
        <v>2023</v>
      </c>
      <c r="D4669" s="3">
        <v>45223</v>
      </c>
      <c r="E4669" t="s">
        <v>2842</v>
      </c>
      <c r="F4669" t="s">
        <v>516</v>
      </c>
      <c r="G4669" s="5" t="s">
        <v>23</v>
      </c>
      <c r="H4669" s="5" t="s">
        <v>24</v>
      </c>
      <c r="I4669" t="s">
        <v>140</v>
      </c>
      <c r="J4669" t="s">
        <v>1438</v>
      </c>
      <c r="K4669" s="5" t="s">
        <v>95</v>
      </c>
      <c r="L4669" s="5" t="s">
        <v>116</v>
      </c>
      <c r="M4669" t="s">
        <v>87</v>
      </c>
      <c r="N4669" s="5" t="s">
        <v>88</v>
      </c>
      <c r="O4669" s="5" t="s">
        <v>31</v>
      </c>
      <c r="P4669" t="s">
        <v>757</v>
      </c>
      <c r="Q4669" s="5" t="s">
        <v>33</v>
      </c>
      <c r="R4669" s="1">
        <v>1</v>
      </c>
      <c r="S4669" s="1">
        <v>347</v>
      </c>
      <c r="T4669">
        <v>0.2</v>
      </c>
      <c r="U4669" s="1">
        <v>244</v>
      </c>
      <c r="V4669" s="1">
        <v>244</v>
      </c>
      <c r="W4669" s="1">
        <v>277.60000000000002</v>
      </c>
      <c r="X4669" s="1">
        <v>33.600000000000023</v>
      </c>
      <c r="Y4669" s="7">
        <v>0.12103746397694531</v>
      </c>
    </row>
    <row r="4670" spans="1:25">
      <c r="A4670" t="s">
        <v>6232</v>
      </c>
      <c r="B4670" s="3" t="str">
        <f t="shared" si="144"/>
        <v>Apr</v>
      </c>
      <c r="C4670" s="3" t="str">
        <f t="shared" si="145"/>
        <v>2023</v>
      </c>
      <c r="D4670" s="3">
        <v>45041</v>
      </c>
      <c r="E4670" t="s">
        <v>1051</v>
      </c>
      <c r="F4670" t="s">
        <v>458</v>
      </c>
      <c r="G4670" s="5" t="s">
        <v>61</v>
      </c>
      <c r="H4670" s="5" t="s">
        <v>50</v>
      </c>
      <c r="I4670" t="s">
        <v>1546</v>
      </c>
      <c r="J4670" t="s">
        <v>746</v>
      </c>
      <c r="K4670" s="5" t="s">
        <v>27</v>
      </c>
      <c r="L4670" s="5" t="s">
        <v>54</v>
      </c>
      <c r="M4670" t="s">
        <v>65</v>
      </c>
      <c r="N4670" s="5" t="s">
        <v>66</v>
      </c>
      <c r="O4670" s="5" t="s">
        <v>43</v>
      </c>
      <c r="P4670" t="s">
        <v>228</v>
      </c>
      <c r="Q4670" s="5" t="s">
        <v>33</v>
      </c>
      <c r="R4670" s="1">
        <v>7</v>
      </c>
      <c r="S4670" s="1">
        <v>3634</v>
      </c>
      <c r="T4670">
        <v>0.1</v>
      </c>
      <c r="U4670" s="1">
        <v>2090</v>
      </c>
      <c r="V4670" s="1">
        <v>14630</v>
      </c>
      <c r="W4670" s="1">
        <v>22894.2</v>
      </c>
      <c r="X4670" s="1">
        <v>8264.2000000000007</v>
      </c>
      <c r="Y4670" s="7">
        <v>0.36097352167797958</v>
      </c>
    </row>
    <row r="4671" spans="1:25">
      <c r="A4671" t="s">
        <v>6233</v>
      </c>
      <c r="B4671" s="3" t="str">
        <f t="shared" si="144"/>
        <v>Jan</v>
      </c>
      <c r="C4671" s="3" t="str">
        <f t="shared" si="145"/>
        <v>2022</v>
      </c>
      <c r="D4671" s="3">
        <v>44575</v>
      </c>
      <c r="E4671" t="s">
        <v>1332</v>
      </c>
      <c r="F4671" t="s">
        <v>1572</v>
      </c>
      <c r="G4671" s="5" t="s">
        <v>49</v>
      </c>
      <c r="H4671" s="5" t="s">
        <v>50</v>
      </c>
      <c r="I4671" t="s">
        <v>720</v>
      </c>
      <c r="J4671" t="s">
        <v>185</v>
      </c>
      <c r="K4671" s="5" t="s">
        <v>53</v>
      </c>
      <c r="L4671" s="5" t="s">
        <v>64</v>
      </c>
      <c r="M4671" t="s">
        <v>65</v>
      </c>
      <c r="N4671" s="5" t="s">
        <v>66</v>
      </c>
      <c r="O4671" s="5" t="s">
        <v>31</v>
      </c>
      <c r="P4671" t="s">
        <v>787</v>
      </c>
      <c r="Q4671" s="5" t="s">
        <v>75</v>
      </c>
      <c r="R4671" s="1">
        <v>4</v>
      </c>
      <c r="S4671" s="1">
        <v>1742</v>
      </c>
      <c r="T4671">
        <v>0.05</v>
      </c>
      <c r="U4671" s="1">
        <v>1368</v>
      </c>
      <c r="V4671" s="1">
        <v>5472</v>
      </c>
      <c r="W4671" s="1">
        <v>6619.5999999999995</v>
      </c>
      <c r="X4671" s="1">
        <v>1147.5999999999995</v>
      </c>
      <c r="Y4671" s="7">
        <v>0.1733639494833524</v>
      </c>
    </row>
    <row r="4672" spans="1:25">
      <c r="A4672" t="s">
        <v>6234</v>
      </c>
      <c r="B4672" s="3" t="str">
        <f t="shared" si="144"/>
        <v>Apr</v>
      </c>
      <c r="C4672" s="3" t="str">
        <f t="shared" si="145"/>
        <v>2023</v>
      </c>
      <c r="D4672" s="3">
        <v>45027</v>
      </c>
      <c r="E4672" t="s">
        <v>155</v>
      </c>
      <c r="F4672" t="s">
        <v>2474</v>
      </c>
      <c r="G4672" s="5" t="s">
        <v>49</v>
      </c>
      <c r="H4672" s="5" t="s">
        <v>50</v>
      </c>
      <c r="I4672" t="s">
        <v>218</v>
      </c>
      <c r="J4672" t="s">
        <v>1084</v>
      </c>
      <c r="K4672" s="5" t="s">
        <v>27</v>
      </c>
      <c r="L4672" s="5" t="s">
        <v>64</v>
      </c>
      <c r="M4672" t="s">
        <v>29</v>
      </c>
      <c r="N4672" s="5" t="s">
        <v>30</v>
      </c>
      <c r="O4672" s="5" t="s">
        <v>43</v>
      </c>
      <c r="P4672" t="s">
        <v>787</v>
      </c>
      <c r="Q4672" s="5" t="s">
        <v>45</v>
      </c>
      <c r="R4672" s="1">
        <v>2</v>
      </c>
      <c r="S4672" s="1">
        <v>4154</v>
      </c>
      <c r="T4672">
        <v>0.2</v>
      </c>
      <c r="U4672" s="1">
        <v>2594</v>
      </c>
      <c r="V4672" s="1">
        <v>5188</v>
      </c>
      <c r="W4672" s="1">
        <v>6646.4000000000005</v>
      </c>
      <c r="X4672" s="1">
        <v>1458.4000000000005</v>
      </c>
      <c r="Y4672" s="7">
        <v>0.21942705825710165</v>
      </c>
    </row>
    <row r="4673" spans="1:25">
      <c r="A4673" t="s">
        <v>6235</v>
      </c>
      <c r="B4673" s="3" t="str">
        <f t="shared" si="144"/>
        <v>Feb</v>
      </c>
      <c r="C4673" s="3" t="str">
        <f t="shared" si="145"/>
        <v>2022</v>
      </c>
      <c r="D4673" s="3">
        <v>44603</v>
      </c>
      <c r="E4673" t="s">
        <v>3155</v>
      </c>
      <c r="F4673" t="s">
        <v>383</v>
      </c>
      <c r="G4673" s="5" t="s">
        <v>49</v>
      </c>
      <c r="H4673" s="5" t="s">
        <v>50</v>
      </c>
      <c r="I4673" t="s">
        <v>1286</v>
      </c>
      <c r="J4673" t="s">
        <v>1664</v>
      </c>
      <c r="K4673" s="5" t="s">
        <v>53</v>
      </c>
      <c r="L4673" s="5" t="s">
        <v>28</v>
      </c>
      <c r="M4673" t="s">
        <v>55</v>
      </c>
      <c r="N4673" s="5" t="s">
        <v>56</v>
      </c>
      <c r="O4673" s="5" t="s">
        <v>43</v>
      </c>
      <c r="P4673" t="s">
        <v>67</v>
      </c>
      <c r="Q4673" s="5" t="s">
        <v>45</v>
      </c>
      <c r="R4673" s="1">
        <v>7</v>
      </c>
      <c r="S4673" s="1">
        <v>1750</v>
      </c>
      <c r="T4673">
        <v>0.05</v>
      </c>
      <c r="U4673" s="1">
        <v>1002</v>
      </c>
      <c r="V4673" s="1">
        <v>7014</v>
      </c>
      <c r="W4673" s="1">
        <v>11637.5</v>
      </c>
      <c r="X4673" s="1">
        <v>4623.5</v>
      </c>
      <c r="Y4673" s="7">
        <v>0.39729323308270675</v>
      </c>
    </row>
    <row r="4674" spans="1:25">
      <c r="A4674" t="s">
        <v>6236</v>
      </c>
      <c r="B4674" s="3" t="str">
        <f t="shared" si="144"/>
        <v>Apr</v>
      </c>
      <c r="C4674" s="3" t="str">
        <f t="shared" si="145"/>
        <v>2022</v>
      </c>
      <c r="D4674" s="3">
        <v>44656</v>
      </c>
      <c r="E4674" t="s">
        <v>1796</v>
      </c>
      <c r="F4674" t="s">
        <v>877</v>
      </c>
      <c r="G4674" s="5" t="s">
        <v>106</v>
      </c>
      <c r="H4674" s="5" t="s">
        <v>107</v>
      </c>
      <c r="I4674" t="s">
        <v>1713</v>
      </c>
      <c r="J4674" t="s">
        <v>1301</v>
      </c>
      <c r="K4674" s="5" t="s">
        <v>73</v>
      </c>
      <c r="L4674" s="5" t="s">
        <v>54</v>
      </c>
      <c r="M4674" t="s">
        <v>29</v>
      </c>
      <c r="N4674" s="5" t="s">
        <v>30</v>
      </c>
      <c r="O4674" s="5" t="s">
        <v>43</v>
      </c>
      <c r="P4674" t="s">
        <v>165</v>
      </c>
      <c r="Q4674" s="5" t="s">
        <v>45</v>
      </c>
      <c r="R4674" s="1">
        <v>1</v>
      </c>
      <c r="S4674" s="1">
        <v>3095</v>
      </c>
      <c r="T4674">
        <v>0.1</v>
      </c>
      <c r="U4674" s="1">
        <v>1693</v>
      </c>
      <c r="V4674" s="1">
        <v>1693</v>
      </c>
      <c r="W4674" s="1">
        <v>2785.5</v>
      </c>
      <c r="X4674" s="1">
        <v>1092.5</v>
      </c>
      <c r="Y4674" s="7">
        <v>0.39220965715311434</v>
      </c>
    </row>
    <row r="4675" spans="1:25">
      <c r="A4675" t="s">
        <v>6237</v>
      </c>
      <c r="B4675" s="3" t="str">
        <f t="shared" ref="B4675:B4738" si="146">TEXT(D4675,"MMM")</f>
        <v>Jul</v>
      </c>
      <c r="C4675" s="3" t="str">
        <f t="shared" ref="C4675:C4738" si="147">TEXT(D4675,"YYYY")</f>
        <v>2022</v>
      </c>
      <c r="D4675" s="3">
        <v>44746</v>
      </c>
      <c r="E4675" t="s">
        <v>2056</v>
      </c>
      <c r="F4675" t="s">
        <v>1675</v>
      </c>
      <c r="G4675" s="5" t="s">
        <v>49</v>
      </c>
      <c r="H4675" s="5" t="s">
        <v>50</v>
      </c>
      <c r="I4675" t="s">
        <v>1021</v>
      </c>
      <c r="J4675" t="s">
        <v>1629</v>
      </c>
      <c r="K4675" s="5" t="s">
        <v>41</v>
      </c>
      <c r="L4675" s="5" t="s">
        <v>116</v>
      </c>
      <c r="M4675" t="s">
        <v>87</v>
      </c>
      <c r="N4675" s="5" t="s">
        <v>88</v>
      </c>
      <c r="O4675" s="5" t="s">
        <v>31</v>
      </c>
      <c r="P4675" t="s">
        <v>186</v>
      </c>
      <c r="Q4675" s="5" t="s">
        <v>33</v>
      </c>
      <c r="R4675" s="1">
        <v>1</v>
      </c>
      <c r="S4675" s="1">
        <v>701</v>
      </c>
      <c r="T4675">
        <v>0.2</v>
      </c>
      <c r="U4675" s="1">
        <v>484</v>
      </c>
      <c r="V4675" s="1">
        <v>484</v>
      </c>
      <c r="W4675" s="1">
        <v>560.80000000000007</v>
      </c>
      <c r="X4675" s="1">
        <v>76.800000000000068</v>
      </c>
      <c r="Y4675" s="7">
        <v>0.13694721825962922</v>
      </c>
    </row>
    <row r="4676" spans="1:25">
      <c r="A4676" t="s">
        <v>6238</v>
      </c>
      <c r="B4676" s="3" t="str">
        <f t="shared" si="146"/>
        <v>Mar</v>
      </c>
      <c r="C4676" s="3" t="str">
        <f t="shared" si="147"/>
        <v>2025</v>
      </c>
      <c r="D4676" s="3">
        <v>45719</v>
      </c>
      <c r="E4676" t="s">
        <v>872</v>
      </c>
      <c r="F4676" t="s">
        <v>2743</v>
      </c>
      <c r="G4676" s="5" t="s">
        <v>49</v>
      </c>
      <c r="H4676" s="5" t="s">
        <v>50</v>
      </c>
      <c r="I4676" t="s">
        <v>212</v>
      </c>
      <c r="J4676" t="s">
        <v>1133</v>
      </c>
      <c r="K4676" s="5" t="s">
        <v>73</v>
      </c>
      <c r="L4676" s="5" t="s">
        <v>28</v>
      </c>
      <c r="M4676" t="s">
        <v>29</v>
      </c>
      <c r="N4676" s="5" t="s">
        <v>30</v>
      </c>
      <c r="O4676" s="5" t="s">
        <v>31</v>
      </c>
      <c r="P4676" t="s">
        <v>228</v>
      </c>
      <c r="Q4676" s="5" t="s">
        <v>45</v>
      </c>
      <c r="R4676" s="1">
        <v>6</v>
      </c>
      <c r="S4676" s="1">
        <v>895</v>
      </c>
      <c r="T4676">
        <v>0.05</v>
      </c>
      <c r="U4676" s="1">
        <v>682</v>
      </c>
      <c r="V4676" s="1">
        <v>4092</v>
      </c>
      <c r="W4676" s="1">
        <v>5101.5</v>
      </c>
      <c r="X4676" s="1">
        <v>1009.5</v>
      </c>
      <c r="Y4676" s="7">
        <v>0.19788297559541312</v>
      </c>
    </row>
    <row r="4677" spans="1:25">
      <c r="A4677" t="s">
        <v>6239</v>
      </c>
      <c r="B4677" s="3" t="str">
        <f t="shared" si="146"/>
        <v>Jul</v>
      </c>
      <c r="C4677" s="3" t="str">
        <f t="shared" si="147"/>
        <v>2023</v>
      </c>
      <c r="D4677" s="3">
        <v>45116</v>
      </c>
      <c r="E4677" t="s">
        <v>511</v>
      </c>
      <c r="F4677" t="s">
        <v>2211</v>
      </c>
      <c r="G4677" s="5" t="s">
        <v>106</v>
      </c>
      <c r="H4677" s="5" t="s">
        <v>107</v>
      </c>
      <c r="I4677" t="s">
        <v>1389</v>
      </c>
      <c r="J4677" t="s">
        <v>634</v>
      </c>
      <c r="K4677" s="5" t="s">
        <v>41</v>
      </c>
      <c r="L4677" s="5" t="s">
        <v>42</v>
      </c>
      <c r="M4677" t="s">
        <v>87</v>
      </c>
      <c r="N4677" s="5" t="s">
        <v>88</v>
      </c>
      <c r="O4677" s="5" t="s">
        <v>31</v>
      </c>
      <c r="P4677" t="s">
        <v>274</v>
      </c>
      <c r="Q4677" s="5" t="s">
        <v>45</v>
      </c>
      <c r="R4677" s="1">
        <v>5</v>
      </c>
      <c r="S4677" s="1">
        <v>3590</v>
      </c>
      <c r="T4677">
        <v>0.05</v>
      </c>
      <c r="U4677" s="1">
        <v>2261</v>
      </c>
      <c r="V4677" s="1">
        <v>11305</v>
      </c>
      <c r="W4677" s="1">
        <v>17052.5</v>
      </c>
      <c r="X4677" s="1">
        <v>5747.5</v>
      </c>
      <c r="Y4677" s="7">
        <v>0.3370473537604457</v>
      </c>
    </row>
    <row r="4678" spans="1:25">
      <c r="A4678" t="s">
        <v>6240</v>
      </c>
      <c r="B4678" s="3" t="str">
        <f t="shared" si="146"/>
        <v>Dec</v>
      </c>
      <c r="C4678" s="3" t="str">
        <f t="shared" si="147"/>
        <v>2024</v>
      </c>
      <c r="D4678" s="3">
        <v>45651</v>
      </c>
      <c r="E4678" t="s">
        <v>842</v>
      </c>
      <c r="F4678" t="s">
        <v>404</v>
      </c>
      <c r="G4678" s="5" t="s">
        <v>106</v>
      </c>
      <c r="H4678" s="5" t="s">
        <v>107</v>
      </c>
      <c r="I4678" t="s">
        <v>844</v>
      </c>
      <c r="J4678" t="s">
        <v>711</v>
      </c>
      <c r="K4678" s="5" t="s">
        <v>95</v>
      </c>
      <c r="L4678" s="5" t="s">
        <v>116</v>
      </c>
      <c r="M4678" t="s">
        <v>55</v>
      </c>
      <c r="N4678" s="5" t="s">
        <v>56</v>
      </c>
      <c r="O4678" s="5" t="s">
        <v>43</v>
      </c>
      <c r="P4678" t="s">
        <v>332</v>
      </c>
      <c r="Q4678" s="5" t="s">
        <v>45</v>
      </c>
      <c r="R4678" s="1">
        <v>8</v>
      </c>
      <c r="S4678" s="1">
        <v>2389</v>
      </c>
      <c r="T4678">
        <v>0.1</v>
      </c>
      <c r="U4678" s="1">
        <v>1579</v>
      </c>
      <c r="V4678" s="1">
        <v>12632</v>
      </c>
      <c r="W4678" s="1">
        <v>17200.8</v>
      </c>
      <c r="X4678" s="1">
        <v>4568.7999999999993</v>
      </c>
      <c r="Y4678" s="7">
        <v>0.26561555276498766</v>
      </c>
    </row>
    <row r="4679" spans="1:25">
      <c r="A4679" t="s">
        <v>6241</v>
      </c>
      <c r="B4679" s="3" t="str">
        <f t="shared" si="146"/>
        <v>Nov</v>
      </c>
      <c r="C4679" s="3" t="str">
        <f t="shared" si="147"/>
        <v>2025</v>
      </c>
      <c r="D4679" s="3">
        <v>45979</v>
      </c>
      <c r="E4679" t="s">
        <v>630</v>
      </c>
      <c r="F4679" t="s">
        <v>968</v>
      </c>
      <c r="G4679" s="5" t="s">
        <v>37</v>
      </c>
      <c r="H4679" s="5" t="s">
        <v>38</v>
      </c>
      <c r="I4679" t="s">
        <v>152</v>
      </c>
      <c r="J4679" t="s">
        <v>651</v>
      </c>
      <c r="K4679" s="5" t="s">
        <v>95</v>
      </c>
      <c r="L4679" s="5" t="s">
        <v>42</v>
      </c>
      <c r="M4679" t="s">
        <v>29</v>
      </c>
      <c r="N4679" s="5" t="s">
        <v>30</v>
      </c>
      <c r="O4679" s="5" t="s">
        <v>31</v>
      </c>
      <c r="P4679" t="s">
        <v>125</v>
      </c>
      <c r="Q4679" s="5" t="s">
        <v>75</v>
      </c>
      <c r="R4679" s="1">
        <v>1</v>
      </c>
      <c r="S4679" s="1">
        <v>3672</v>
      </c>
      <c r="T4679">
        <v>0</v>
      </c>
      <c r="U4679" s="1">
        <v>2000</v>
      </c>
      <c r="V4679" s="1">
        <v>2000</v>
      </c>
      <c r="W4679" s="1">
        <v>3672</v>
      </c>
      <c r="X4679" s="1">
        <v>1672</v>
      </c>
      <c r="Y4679" s="7">
        <v>0.45533769063180829</v>
      </c>
    </row>
    <row r="4680" spans="1:25">
      <c r="A4680" t="s">
        <v>6242</v>
      </c>
      <c r="B4680" s="3" t="str">
        <f t="shared" si="146"/>
        <v>May</v>
      </c>
      <c r="C4680" s="3" t="str">
        <f t="shared" si="147"/>
        <v>2024</v>
      </c>
      <c r="D4680" s="3">
        <v>45430</v>
      </c>
      <c r="E4680" t="s">
        <v>507</v>
      </c>
      <c r="F4680" t="s">
        <v>571</v>
      </c>
      <c r="G4680" s="5" t="s">
        <v>61</v>
      </c>
      <c r="H4680" s="5" t="s">
        <v>50</v>
      </c>
      <c r="I4680" t="s">
        <v>1058</v>
      </c>
      <c r="J4680" t="s">
        <v>1794</v>
      </c>
      <c r="K4680" s="5" t="s">
        <v>27</v>
      </c>
      <c r="L4680" s="5" t="s">
        <v>64</v>
      </c>
      <c r="M4680" t="s">
        <v>55</v>
      </c>
      <c r="N4680" s="5" t="s">
        <v>56</v>
      </c>
      <c r="O4680" s="5" t="s">
        <v>43</v>
      </c>
      <c r="P4680" t="s">
        <v>110</v>
      </c>
      <c r="Q4680" s="5" t="s">
        <v>45</v>
      </c>
      <c r="R4680" s="1">
        <v>4</v>
      </c>
      <c r="S4680" s="1">
        <v>3645</v>
      </c>
      <c r="T4680">
        <v>0.05</v>
      </c>
      <c r="U4680" s="1">
        <v>2574</v>
      </c>
      <c r="V4680" s="1">
        <v>10296</v>
      </c>
      <c r="W4680" s="1">
        <v>13851</v>
      </c>
      <c r="X4680" s="1">
        <v>3555</v>
      </c>
      <c r="Y4680" s="7">
        <v>0.25666016894087068</v>
      </c>
    </row>
    <row r="4681" spans="1:25">
      <c r="A4681" t="s">
        <v>6243</v>
      </c>
      <c r="B4681" s="3" t="str">
        <f t="shared" si="146"/>
        <v>Jul</v>
      </c>
      <c r="C4681" s="3" t="str">
        <f t="shared" si="147"/>
        <v>2024</v>
      </c>
      <c r="D4681" s="3">
        <v>45487</v>
      </c>
      <c r="E4681" t="s">
        <v>1001</v>
      </c>
      <c r="F4681" t="s">
        <v>1298</v>
      </c>
      <c r="G4681" s="5" t="s">
        <v>61</v>
      </c>
      <c r="H4681" s="5" t="s">
        <v>50</v>
      </c>
      <c r="I4681" t="s">
        <v>1286</v>
      </c>
      <c r="J4681" t="s">
        <v>1080</v>
      </c>
      <c r="K4681" s="5" t="s">
        <v>73</v>
      </c>
      <c r="L4681" s="5" t="s">
        <v>64</v>
      </c>
      <c r="M4681" t="s">
        <v>55</v>
      </c>
      <c r="N4681" s="5" t="s">
        <v>56</v>
      </c>
      <c r="O4681" s="5" t="s">
        <v>43</v>
      </c>
      <c r="P4681" t="s">
        <v>148</v>
      </c>
      <c r="Q4681" s="5" t="s">
        <v>45</v>
      </c>
      <c r="R4681" s="1">
        <v>7</v>
      </c>
      <c r="S4681" s="1">
        <v>2261</v>
      </c>
      <c r="T4681">
        <v>0.05</v>
      </c>
      <c r="U4681" s="1">
        <v>1249</v>
      </c>
      <c r="V4681" s="1">
        <v>8743</v>
      </c>
      <c r="W4681" s="1">
        <v>15035.65</v>
      </c>
      <c r="X4681" s="1">
        <v>6292.65</v>
      </c>
      <c r="Y4681" s="7">
        <v>0.41851532856910073</v>
      </c>
    </row>
    <row r="4682" spans="1:25">
      <c r="A4682" t="s">
        <v>6244</v>
      </c>
      <c r="B4682" s="3" t="str">
        <f t="shared" si="146"/>
        <v>Feb</v>
      </c>
      <c r="C4682" s="3" t="str">
        <f t="shared" si="147"/>
        <v>2025</v>
      </c>
      <c r="D4682" s="3">
        <v>45716</v>
      </c>
      <c r="E4682" t="s">
        <v>262</v>
      </c>
      <c r="F4682" t="s">
        <v>3353</v>
      </c>
      <c r="G4682" s="5" t="s">
        <v>61</v>
      </c>
      <c r="H4682" s="5" t="s">
        <v>50</v>
      </c>
      <c r="I4682" t="s">
        <v>412</v>
      </c>
      <c r="J4682" t="s">
        <v>1223</v>
      </c>
      <c r="K4682" s="5" t="s">
        <v>95</v>
      </c>
      <c r="L4682" s="5" t="s">
        <v>54</v>
      </c>
      <c r="M4682" t="s">
        <v>87</v>
      </c>
      <c r="N4682" s="5" t="s">
        <v>88</v>
      </c>
      <c r="O4682" s="5" t="s">
        <v>43</v>
      </c>
      <c r="P4682" t="s">
        <v>320</v>
      </c>
      <c r="Q4682" s="5" t="s">
        <v>33</v>
      </c>
      <c r="R4682" s="1">
        <v>5</v>
      </c>
      <c r="S4682" s="1">
        <v>4154</v>
      </c>
      <c r="T4682">
        <v>0.1</v>
      </c>
      <c r="U4682" s="1">
        <v>2131</v>
      </c>
      <c r="V4682" s="1">
        <v>10655</v>
      </c>
      <c r="W4682" s="1">
        <v>18693</v>
      </c>
      <c r="X4682" s="1">
        <v>8038</v>
      </c>
      <c r="Y4682" s="7">
        <v>0.43000053495961055</v>
      </c>
    </row>
    <row r="4683" spans="1:25">
      <c r="A4683" t="s">
        <v>6245</v>
      </c>
      <c r="B4683" s="3" t="str">
        <f t="shared" si="146"/>
        <v>Aug</v>
      </c>
      <c r="C4683" s="3" t="str">
        <f t="shared" si="147"/>
        <v>2023</v>
      </c>
      <c r="D4683" s="3">
        <v>45141</v>
      </c>
      <c r="E4683" t="s">
        <v>1055</v>
      </c>
      <c r="F4683" t="s">
        <v>616</v>
      </c>
      <c r="G4683" s="5" t="s">
        <v>61</v>
      </c>
      <c r="H4683" s="5" t="s">
        <v>50</v>
      </c>
      <c r="I4683" t="s">
        <v>848</v>
      </c>
      <c r="J4683" t="s">
        <v>1589</v>
      </c>
      <c r="K4683" s="5" t="s">
        <v>41</v>
      </c>
      <c r="L4683" s="5" t="s">
        <v>54</v>
      </c>
      <c r="M4683" t="s">
        <v>29</v>
      </c>
      <c r="N4683" s="5" t="s">
        <v>30</v>
      </c>
      <c r="O4683" s="5" t="s">
        <v>43</v>
      </c>
      <c r="P4683" t="s">
        <v>228</v>
      </c>
      <c r="Q4683" s="5" t="s">
        <v>33</v>
      </c>
      <c r="R4683" s="1">
        <v>1</v>
      </c>
      <c r="S4683" s="1">
        <v>615</v>
      </c>
      <c r="T4683">
        <v>0.25</v>
      </c>
      <c r="U4683" s="1">
        <v>430</v>
      </c>
      <c r="V4683" s="1">
        <v>430</v>
      </c>
      <c r="W4683" s="1">
        <v>461.25</v>
      </c>
      <c r="X4683" s="1">
        <v>31.25</v>
      </c>
      <c r="Y4683" s="7">
        <v>6.7750677506775062E-2</v>
      </c>
    </row>
    <row r="4684" spans="1:25">
      <c r="A4684" t="s">
        <v>6246</v>
      </c>
      <c r="B4684" s="3" t="str">
        <f t="shared" si="146"/>
        <v>Sep</v>
      </c>
      <c r="C4684" s="3" t="str">
        <f t="shared" si="147"/>
        <v>2025</v>
      </c>
      <c r="D4684" s="3">
        <v>45912</v>
      </c>
      <c r="E4684" t="s">
        <v>1163</v>
      </c>
      <c r="F4684" t="s">
        <v>263</v>
      </c>
      <c r="G4684" s="5" t="s">
        <v>49</v>
      </c>
      <c r="H4684" s="5" t="s">
        <v>50</v>
      </c>
      <c r="I4684" t="s">
        <v>1833</v>
      </c>
      <c r="J4684" t="s">
        <v>1217</v>
      </c>
      <c r="K4684" s="5" t="s">
        <v>41</v>
      </c>
      <c r="L4684" s="5" t="s">
        <v>54</v>
      </c>
      <c r="M4684" t="s">
        <v>117</v>
      </c>
      <c r="N4684" s="5" t="s">
        <v>118</v>
      </c>
      <c r="O4684" s="5" t="s">
        <v>43</v>
      </c>
      <c r="P4684" t="s">
        <v>110</v>
      </c>
      <c r="Q4684" s="5" t="s">
        <v>75</v>
      </c>
      <c r="R4684" s="1">
        <v>4</v>
      </c>
      <c r="S4684" s="1">
        <v>3233</v>
      </c>
      <c r="T4684">
        <v>0.25</v>
      </c>
      <c r="U4684" s="1">
        <v>2425</v>
      </c>
      <c r="V4684" s="1">
        <v>9700</v>
      </c>
      <c r="W4684" s="1">
        <v>9699</v>
      </c>
      <c r="X4684" s="1">
        <v>-1</v>
      </c>
      <c r="Y4684" s="7">
        <v>-1.0310341272296113E-4</v>
      </c>
    </row>
    <row r="4685" spans="1:25">
      <c r="A4685" t="s">
        <v>6247</v>
      </c>
      <c r="B4685" s="3" t="str">
        <f t="shared" si="146"/>
        <v>Apr</v>
      </c>
      <c r="C4685" s="3" t="str">
        <f t="shared" si="147"/>
        <v>2025</v>
      </c>
      <c r="D4685" s="3">
        <v>45753</v>
      </c>
      <c r="E4685" t="s">
        <v>2056</v>
      </c>
      <c r="F4685" t="s">
        <v>731</v>
      </c>
      <c r="G4685" s="5" t="s">
        <v>61</v>
      </c>
      <c r="H4685" s="5" t="s">
        <v>50</v>
      </c>
      <c r="I4685" t="s">
        <v>1524</v>
      </c>
      <c r="J4685" t="s">
        <v>264</v>
      </c>
      <c r="K4685" s="5" t="s">
        <v>41</v>
      </c>
      <c r="L4685" s="5" t="s">
        <v>54</v>
      </c>
      <c r="M4685" t="s">
        <v>29</v>
      </c>
      <c r="N4685" s="5" t="s">
        <v>30</v>
      </c>
      <c r="O4685" s="5" t="s">
        <v>31</v>
      </c>
      <c r="P4685" t="s">
        <v>295</v>
      </c>
      <c r="Q4685" s="5" t="s">
        <v>45</v>
      </c>
      <c r="R4685" s="1">
        <v>8</v>
      </c>
      <c r="S4685" s="1">
        <v>4772</v>
      </c>
      <c r="T4685">
        <v>0.2</v>
      </c>
      <c r="U4685" s="1">
        <v>4036</v>
      </c>
      <c r="V4685" s="1">
        <v>32288</v>
      </c>
      <c r="W4685" s="1">
        <v>30540.800000000003</v>
      </c>
      <c r="X4685" s="1">
        <v>-1747.1999999999971</v>
      </c>
      <c r="Y4685" s="7">
        <v>-5.7208717518859913E-2</v>
      </c>
    </row>
    <row r="4686" spans="1:25">
      <c r="A4686" t="s">
        <v>6248</v>
      </c>
      <c r="B4686" s="3" t="str">
        <f t="shared" si="146"/>
        <v>Dec</v>
      </c>
      <c r="C4686" s="3" t="str">
        <f t="shared" si="147"/>
        <v>2024</v>
      </c>
      <c r="D4686" s="3">
        <v>45627</v>
      </c>
      <c r="E4686" t="s">
        <v>1868</v>
      </c>
      <c r="F4686" t="s">
        <v>306</v>
      </c>
      <c r="G4686" s="5" t="s">
        <v>61</v>
      </c>
      <c r="H4686" s="5" t="s">
        <v>50</v>
      </c>
      <c r="I4686" t="s">
        <v>533</v>
      </c>
      <c r="J4686" t="s">
        <v>1367</v>
      </c>
      <c r="K4686" s="5" t="s">
        <v>53</v>
      </c>
      <c r="L4686" s="5" t="s">
        <v>42</v>
      </c>
      <c r="M4686" t="s">
        <v>117</v>
      </c>
      <c r="N4686" s="5" t="s">
        <v>118</v>
      </c>
      <c r="O4686" s="5" t="s">
        <v>43</v>
      </c>
      <c r="P4686" t="s">
        <v>942</v>
      </c>
      <c r="Q4686" s="5" t="s">
        <v>75</v>
      </c>
      <c r="R4686" s="1">
        <v>4</v>
      </c>
      <c r="S4686" s="1">
        <v>719</v>
      </c>
      <c r="T4686">
        <v>0.2</v>
      </c>
      <c r="U4686" s="1">
        <v>443</v>
      </c>
      <c r="V4686" s="1">
        <v>1772</v>
      </c>
      <c r="W4686" s="1">
        <v>2300.8000000000002</v>
      </c>
      <c r="X4686" s="1">
        <v>528.80000000000018</v>
      </c>
      <c r="Y4686" s="7">
        <v>0.22983310152990272</v>
      </c>
    </row>
    <row r="4687" spans="1:25">
      <c r="A4687" t="s">
        <v>6249</v>
      </c>
      <c r="B4687" s="3" t="str">
        <f t="shared" si="146"/>
        <v>Dec</v>
      </c>
      <c r="C4687" s="3" t="str">
        <f t="shared" si="147"/>
        <v>2025</v>
      </c>
      <c r="D4687" s="3">
        <v>46009</v>
      </c>
      <c r="E4687" t="s">
        <v>1202</v>
      </c>
      <c r="F4687" t="s">
        <v>271</v>
      </c>
      <c r="G4687" s="5" t="s">
        <v>49</v>
      </c>
      <c r="H4687" s="5" t="s">
        <v>50</v>
      </c>
      <c r="I4687" t="s">
        <v>783</v>
      </c>
      <c r="J4687" t="s">
        <v>1503</v>
      </c>
      <c r="K4687" s="5" t="s">
        <v>95</v>
      </c>
      <c r="L4687" s="5" t="s">
        <v>64</v>
      </c>
      <c r="M4687" t="s">
        <v>87</v>
      </c>
      <c r="N4687" s="5" t="s">
        <v>88</v>
      </c>
      <c r="O4687" s="5" t="s">
        <v>31</v>
      </c>
      <c r="P4687" t="s">
        <v>57</v>
      </c>
      <c r="Q4687" s="5" t="s">
        <v>75</v>
      </c>
      <c r="R4687" s="1">
        <v>3</v>
      </c>
      <c r="S4687" s="1">
        <v>1234</v>
      </c>
      <c r="T4687">
        <v>0.25</v>
      </c>
      <c r="U4687" s="1">
        <v>1012</v>
      </c>
      <c r="V4687" s="1">
        <v>3036</v>
      </c>
      <c r="W4687" s="1">
        <v>2776.5</v>
      </c>
      <c r="X4687" s="1">
        <v>-259.5</v>
      </c>
      <c r="Y4687" s="7">
        <v>-9.3462992976769313E-2</v>
      </c>
    </row>
    <row r="4688" spans="1:25">
      <c r="A4688" t="s">
        <v>6250</v>
      </c>
      <c r="B4688" s="3" t="str">
        <f t="shared" si="146"/>
        <v>Feb</v>
      </c>
      <c r="C4688" s="3" t="str">
        <f t="shared" si="147"/>
        <v>2022</v>
      </c>
      <c r="D4688" s="3">
        <v>44608</v>
      </c>
      <c r="E4688" t="s">
        <v>1998</v>
      </c>
      <c r="F4688" t="s">
        <v>2093</v>
      </c>
      <c r="G4688" s="5" t="s">
        <v>49</v>
      </c>
      <c r="H4688" s="5" t="s">
        <v>50</v>
      </c>
      <c r="I4688" t="s">
        <v>687</v>
      </c>
      <c r="J4688" t="s">
        <v>1438</v>
      </c>
      <c r="K4688" s="5" t="s">
        <v>95</v>
      </c>
      <c r="L4688" s="5" t="s">
        <v>54</v>
      </c>
      <c r="M4688" t="s">
        <v>55</v>
      </c>
      <c r="N4688" s="5" t="s">
        <v>56</v>
      </c>
      <c r="O4688" s="5" t="s">
        <v>31</v>
      </c>
      <c r="P4688" t="s">
        <v>249</v>
      </c>
      <c r="Q4688" s="5" t="s">
        <v>33</v>
      </c>
      <c r="R4688" s="1">
        <v>6</v>
      </c>
      <c r="S4688" s="1">
        <v>2196</v>
      </c>
      <c r="T4688">
        <v>0.15</v>
      </c>
      <c r="U4688" s="1">
        <v>1318</v>
      </c>
      <c r="V4688" s="1">
        <v>7908</v>
      </c>
      <c r="W4688" s="1">
        <v>11199.6</v>
      </c>
      <c r="X4688" s="1">
        <v>3291.6000000000004</v>
      </c>
      <c r="Y4688" s="7">
        <v>0.2939033536912033</v>
      </c>
    </row>
    <row r="4689" spans="1:25">
      <c r="A4689" t="s">
        <v>6251</v>
      </c>
      <c r="B4689" s="3" t="str">
        <f t="shared" si="146"/>
        <v>Feb</v>
      </c>
      <c r="C4689" s="3" t="str">
        <f t="shared" si="147"/>
        <v>2022</v>
      </c>
      <c r="D4689" s="3">
        <v>44620</v>
      </c>
      <c r="E4689" t="s">
        <v>1607</v>
      </c>
      <c r="F4689" t="s">
        <v>292</v>
      </c>
      <c r="G4689" s="5" t="s">
        <v>106</v>
      </c>
      <c r="H4689" s="5" t="s">
        <v>107</v>
      </c>
      <c r="I4689" t="s">
        <v>25</v>
      </c>
      <c r="J4689" t="s">
        <v>760</v>
      </c>
      <c r="K4689" s="5" t="s">
        <v>27</v>
      </c>
      <c r="L4689" s="5" t="s">
        <v>116</v>
      </c>
      <c r="M4689" t="s">
        <v>87</v>
      </c>
      <c r="N4689" s="5" t="s">
        <v>88</v>
      </c>
      <c r="O4689" s="5" t="s">
        <v>31</v>
      </c>
      <c r="P4689" t="s">
        <v>1180</v>
      </c>
      <c r="Q4689" s="5" t="s">
        <v>45</v>
      </c>
      <c r="R4689" s="1">
        <v>5</v>
      </c>
      <c r="S4689" s="1">
        <v>1627</v>
      </c>
      <c r="T4689">
        <v>0.25</v>
      </c>
      <c r="U4689" s="1">
        <v>1100</v>
      </c>
      <c r="V4689" s="1">
        <v>5500</v>
      </c>
      <c r="W4689" s="1">
        <v>6101.25</v>
      </c>
      <c r="X4689" s="1">
        <v>601.25</v>
      </c>
      <c r="Y4689" s="7">
        <v>9.8545380045072725E-2</v>
      </c>
    </row>
    <row r="4690" spans="1:25">
      <c r="A4690" t="s">
        <v>6252</v>
      </c>
      <c r="B4690" s="3" t="str">
        <f t="shared" si="146"/>
        <v>May</v>
      </c>
      <c r="C4690" s="3" t="str">
        <f t="shared" si="147"/>
        <v>2022</v>
      </c>
      <c r="D4690" s="3">
        <v>44685</v>
      </c>
      <c r="E4690" t="s">
        <v>1064</v>
      </c>
      <c r="F4690" t="s">
        <v>1497</v>
      </c>
      <c r="G4690" s="5" t="s">
        <v>37</v>
      </c>
      <c r="H4690" s="5" t="s">
        <v>38</v>
      </c>
      <c r="I4690" t="s">
        <v>705</v>
      </c>
      <c r="J4690" t="s">
        <v>492</v>
      </c>
      <c r="K4690" s="5" t="s">
        <v>95</v>
      </c>
      <c r="L4690" s="5" t="s">
        <v>64</v>
      </c>
      <c r="M4690" t="s">
        <v>29</v>
      </c>
      <c r="N4690" s="5" t="s">
        <v>30</v>
      </c>
      <c r="O4690" s="5" t="s">
        <v>31</v>
      </c>
      <c r="P4690" t="s">
        <v>74</v>
      </c>
      <c r="Q4690" s="5" t="s">
        <v>75</v>
      </c>
      <c r="R4690" s="1">
        <v>5</v>
      </c>
      <c r="S4690" s="1">
        <v>310</v>
      </c>
      <c r="T4690">
        <v>0.25</v>
      </c>
      <c r="U4690" s="1">
        <v>241</v>
      </c>
      <c r="V4690" s="1">
        <v>1205</v>
      </c>
      <c r="W4690" s="1">
        <v>1162.5</v>
      </c>
      <c r="X4690" s="1">
        <v>-42.5</v>
      </c>
      <c r="Y4690" s="7">
        <v>-3.6559139784946237E-2</v>
      </c>
    </row>
    <row r="4691" spans="1:25">
      <c r="A4691" t="s">
        <v>6253</v>
      </c>
      <c r="B4691" s="3" t="str">
        <f t="shared" si="146"/>
        <v>May</v>
      </c>
      <c r="C4691" s="3" t="str">
        <f t="shared" si="147"/>
        <v>2025</v>
      </c>
      <c r="D4691" s="3">
        <v>45804</v>
      </c>
      <c r="E4691" t="s">
        <v>926</v>
      </c>
      <c r="F4691" t="s">
        <v>1675</v>
      </c>
      <c r="G4691" s="5" t="s">
        <v>23</v>
      </c>
      <c r="H4691" s="5" t="s">
        <v>24</v>
      </c>
      <c r="I4691" t="s">
        <v>25</v>
      </c>
      <c r="J4691" t="s">
        <v>1438</v>
      </c>
      <c r="K4691" s="5" t="s">
        <v>95</v>
      </c>
      <c r="L4691" s="5" t="s">
        <v>64</v>
      </c>
      <c r="M4691" t="s">
        <v>117</v>
      </c>
      <c r="N4691" s="5" t="s">
        <v>118</v>
      </c>
      <c r="O4691" s="5" t="s">
        <v>43</v>
      </c>
      <c r="P4691" t="s">
        <v>320</v>
      </c>
      <c r="Q4691" s="5" t="s">
        <v>45</v>
      </c>
      <c r="R4691" s="1">
        <v>3</v>
      </c>
      <c r="S4691" s="1">
        <v>1287</v>
      </c>
      <c r="T4691">
        <v>0</v>
      </c>
      <c r="U4691" s="1">
        <v>861</v>
      </c>
      <c r="V4691" s="1">
        <v>2583</v>
      </c>
      <c r="W4691" s="1">
        <v>3861</v>
      </c>
      <c r="X4691" s="1">
        <v>1278</v>
      </c>
      <c r="Y4691" s="7">
        <v>0.33100233100233101</v>
      </c>
    </row>
    <row r="4692" spans="1:25">
      <c r="A4692" t="s">
        <v>6254</v>
      </c>
      <c r="B4692" s="3" t="str">
        <f t="shared" si="146"/>
        <v>Oct</v>
      </c>
      <c r="C4692" s="3" t="str">
        <f t="shared" si="147"/>
        <v>2023</v>
      </c>
      <c r="D4692" s="3">
        <v>45212</v>
      </c>
      <c r="E4692" t="s">
        <v>882</v>
      </c>
      <c r="F4692" t="s">
        <v>588</v>
      </c>
      <c r="G4692" s="5" t="s">
        <v>106</v>
      </c>
      <c r="H4692" s="5" t="s">
        <v>107</v>
      </c>
      <c r="I4692" t="s">
        <v>206</v>
      </c>
      <c r="J4692" t="s">
        <v>657</v>
      </c>
      <c r="K4692" s="5" t="s">
        <v>53</v>
      </c>
      <c r="L4692" s="5" t="s">
        <v>28</v>
      </c>
      <c r="M4692" t="s">
        <v>117</v>
      </c>
      <c r="N4692" s="5" t="s">
        <v>118</v>
      </c>
      <c r="O4692" s="5" t="s">
        <v>31</v>
      </c>
      <c r="P4692" t="s">
        <v>153</v>
      </c>
      <c r="Q4692" s="5" t="s">
        <v>33</v>
      </c>
      <c r="R4692" s="1">
        <v>8</v>
      </c>
      <c r="S4692" s="1">
        <v>340</v>
      </c>
      <c r="T4692">
        <v>0.05</v>
      </c>
      <c r="U4692" s="1">
        <v>190</v>
      </c>
      <c r="V4692" s="1">
        <v>1520</v>
      </c>
      <c r="W4692" s="1">
        <v>2584</v>
      </c>
      <c r="X4692" s="1">
        <v>1064</v>
      </c>
      <c r="Y4692" s="7">
        <v>0.41176470588235292</v>
      </c>
    </row>
    <row r="4693" spans="1:25">
      <c r="A4693" t="s">
        <v>6255</v>
      </c>
      <c r="B4693" s="3" t="str">
        <f t="shared" si="146"/>
        <v>Apr</v>
      </c>
      <c r="C4693" s="3" t="str">
        <f t="shared" si="147"/>
        <v>2023</v>
      </c>
      <c r="D4693" s="3">
        <v>45046</v>
      </c>
      <c r="E4693" t="s">
        <v>1237</v>
      </c>
      <c r="F4693" t="s">
        <v>524</v>
      </c>
      <c r="G4693" s="5" t="s">
        <v>37</v>
      </c>
      <c r="H4693" s="5" t="s">
        <v>38</v>
      </c>
      <c r="I4693" t="s">
        <v>1707</v>
      </c>
      <c r="J4693" t="s">
        <v>1676</v>
      </c>
      <c r="K4693" s="5" t="s">
        <v>95</v>
      </c>
      <c r="L4693" s="5" t="s">
        <v>28</v>
      </c>
      <c r="M4693" t="s">
        <v>87</v>
      </c>
      <c r="N4693" s="5" t="s">
        <v>88</v>
      </c>
      <c r="O4693" s="5" t="s">
        <v>43</v>
      </c>
      <c r="P4693" t="s">
        <v>942</v>
      </c>
      <c r="Q4693" s="5" t="s">
        <v>75</v>
      </c>
      <c r="R4693" s="1">
        <v>7</v>
      </c>
      <c r="S4693" s="1">
        <v>2325</v>
      </c>
      <c r="T4693">
        <v>0.05</v>
      </c>
      <c r="U4693" s="1">
        <v>1628</v>
      </c>
      <c r="V4693" s="1">
        <v>11396</v>
      </c>
      <c r="W4693" s="1">
        <v>15461.25</v>
      </c>
      <c r="X4693" s="1">
        <v>4065.25</v>
      </c>
      <c r="Y4693" s="7">
        <v>0.26293152235427281</v>
      </c>
    </row>
    <row r="4694" spans="1:25">
      <c r="A4694" t="s">
        <v>6256</v>
      </c>
      <c r="B4694" s="3" t="str">
        <f t="shared" si="146"/>
        <v>Feb</v>
      </c>
      <c r="C4694" s="3" t="str">
        <f t="shared" si="147"/>
        <v>2025</v>
      </c>
      <c r="D4694" s="3">
        <v>45709</v>
      </c>
      <c r="E4694" t="s">
        <v>2456</v>
      </c>
      <c r="F4694" t="s">
        <v>1481</v>
      </c>
      <c r="G4694" s="5" t="s">
        <v>23</v>
      </c>
      <c r="H4694" s="5" t="s">
        <v>24</v>
      </c>
      <c r="I4694" t="s">
        <v>435</v>
      </c>
      <c r="J4694" t="s">
        <v>770</v>
      </c>
      <c r="K4694" s="5" t="s">
        <v>73</v>
      </c>
      <c r="L4694" s="5" t="s">
        <v>42</v>
      </c>
      <c r="M4694" t="s">
        <v>29</v>
      </c>
      <c r="N4694" s="5" t="s">
        <v>30</v>
      </c>
      <c r="O4694" s="5" t="s">
        <v>31</v>
      </c>
      <c r="P4694" t="s">
        <v>326</v>
      </c>
      <c r="Q4694" s="5" t="s">
        <v>45</v>
      </c>
      <c r="R4694" s="1">
        <v>1</v>
      </c>
      <c r="S4694" s="1">
        <v>4393</v>
      </c>
      <c r="T4694">
        <v>0.05</v>
      </c>
      <c r="U4694" s="1">
        <v>3208</v>
      </c>
      <c r="V4694" s="1">
        <v>3208</v>
      </c>
      <c r="W4694" s="1">
        <v>4173.3499999999995</v>
      </c>
      <c r="X4694" s="1">
        <v>965.34999999999945</v>
      </c>
      <c r="Y4694" s="7">
        <v>0.23131297398972039</v>
      </c>
    </row>
    <row r="4695" spans="1:25">
      <c r="A4695" t="s">
        <v>6257</v>
      </c>
      <c r="B4695" s="3" t="str">
        <f t="shared" si="146"/>
        <v>Jul</v>
      </c>
      <c r="C4695" s="3" t="str">
        <f t="shared" si="147"/>
        <v>2023</v>
      </c>
      <c r="D4695" s="3">
        <v>45109</v>
      </c>
      <c r="E4695" t="s">
        <v>1253</v>
      </c>
      <c r="F4695" t="s">
        <v>458</v>
      </c>
      <c r="G4695" s="5" t="s">
        <v>106</v>
      </c>
      <c r="H4695" s="5" t="s">
        <v>107</v>
      </c>
      <c r="I4695" t="s">
        <v>512</v>
      </c>
      <c r="J4695" t="s">
        <v>358</v>
      </c>
      <c r="K4695" s="5" t="s">
        <v>53</v>
      </c>
      <c r="L4695" s="5" t="s">
        <v>42</v>
      </c>
      <c r="M4695" t="s">
        <v>65</v>
      </c>
      <c r="N4695" s="5" t="s">
        <v>66</v>
      </c>
      <c r="O4695" s="5" t="s">
        <v>31</v>
      </c>
      <c r="P4695" t="s">
        <v>102</v>
      </c>
      <c r="Q4695" s="5" t="s">
        <v>33</v>
      </c>
      <c r="R4695" s="1">
        <v>6</v>
      </c>
      <c r="S4695" s="1">
        <v>4030</v>
      </c>
      <c r="T4695">
        <v>0</v>
      </c>
      <c r="U4695" s="1">
        <v>2409</v>
      </c>
      <c r="V4695" s="1">
        <v>14454</v>
      </c>
      <c r="W4695" s="1">
        <v>24180</v>
      </c>
      <c r="X4695" s="1">
        <v>9726</v>
      </c>
      <c r="Y4695" s="7">
        <v>0.40223325062034737</v>
      </c>
    </row>
    <row r="4696" spans="1:25">
      <c r="A4696" t="s">
        <v>6258</v>
      </c>
      <c r="B4696" s="3" t="str">
        <f t="shared" si="146"/>
        <v>Jan</v>
      </c>
      <c r="C4696" s="3" t="str">
        <f t="shared" si="147"/>
        <v>2023</v>
      </c>
      <c r="D4696" s="3">
        <v>44947</v>
      </c>
      <c r="E4696" t="s">
        <v>807</v>
      </c>
      <c r="F4696" t="s">
        <v>486</v>
      </c>
      <c r="G4696" s="5" t="s">
        <v>61</v>
      </c>
      <c r="H4696" s="5" t="s">
        <v>50</v>
      </c>
      <c r="I4696" t="s">
        <v>1074</v>
      </c>
      <c r="J4696" t="s">
        <v>147</v>
      </c>
      <c r="K4696" s="5" t="s">
        <v>95</v>
      </c>
      <c r="L4696" s="5" t="s">
        <v>64</v>
      </c>
      <c r="M4696" t="s">
        <v>65</v>
      </c>
      <c r="N4696" s="5" t="s">
        <v>66</v>
      </c>
      <c r="O4696" s="5" t="s">
        <v>31</v>
      </c>
      <c r="P4696" t="s">
        <v>102</v>
      </c>
      <c r="Q4696" s="5" t="s">
        <v>45</v>
      </c>
      <c r="R4696" s="1">
        <v>3</v>
      </c>
      <c r="S4696" s="1">
        <v>1443</v>
      </c>
      <c r="T4696">
        <v>0.1</v>
      </c>
      <c r="U4696" s="1">
        <v>778</v>
      </c>
      <c r="V4696" s="1">
        <v>2334</v>
      </c>
      <c r="W4696" s="1">
        <v>3896.1</v>
      </c>
      <c r="X4696" s="1">
        <v>1562.1</v>
      </c>
      <c r="Y4696" s="7">
        <v>0.40093940093940095</v>
      </c>
    </row>
    <row r="4697" spans="1:25">
      <c r="A4697" t="s">
        <v>6259</v>
      </c>
      <c r="B4697" s="3" t="str">
        <f t="shared" si="146"/>
        <v>Mar</v>
      </c>
      <c r="C4697" s="3" t="str">
        <f t="shared" si="147"/>
        <v>2025</v>
      </c>
      <c r="D4697" s="3">
        <v>45743</v>
      </c>
      <c r="E4697" t="s">
        <v>1565</v>
      </c>
      <c r="F4697" t="s">
        <v>3245</v>
      </c>
      <c r="G4697" s="5" t="s">
        <v>61</v>
      </c>
      <c r="H4697" s="5" t="s">
        <v>50</v>
      </c>
      <c r="I4697" t="s">
        <v>459</v>
      </c>
      <c r="J4697" t="s">
        <v>1973</v>
      </c>
      <c r="K4697" s="5" t="s">
        <v>53</v>
      </c>
      <c r="L4697" s="5" t="s">
        <v>116</v>
      </c>
      <c r="M4697" t="s">
        <v>117</v>
      </c>
      <c r="N4697" s="5" t="s">
        <v>118</v>
      </c>
      <c r="O4697" s="5" t="s">
        <v>31</v>
      </c>
      <c r="P4697" t="s">
        <v>57</v>
      </c>
      <c r="Q4697" s="5" t="s">
        <v>45</v>
      </c>
      <c r="R4697" s="1">
        <v>4</v>
      </c>
      <c r="S4697" s="1">
        <v>4711</v>
      </c>
      <c r="T4697">
        <v>0.2</v>
      </c>
      <c r="U4697" s="1">
        <v>3406</v>
      </c>
      <c r="V4697" s="1">
        <v>13624</v>
      </c>
      <c r="W4697" s="1">
        <v>15075.2</v>
      </c>
      <c r="X4697" s="1">
        <v>1451.2000000000007</v>
      </c>
      <c r="Y4697" s="7">
        <v>9.6264062831670605E-2</v>
      </c>
    </row>
    <row r="4698" spans="1:25">
      <c r="A4698" t="s">
        <v>6260</v>
      </c>
      <c r="B4698" s="3" t="str">
        <f t="shared" si="146"/>
        <v>Jan</v>
      </c>
      <c r="C4698" s="3" t="str">
        <f t="shared" si="147"/>
        <v>2025</v>
      </c>
      <c r="D4698" s="3">
        <v>45668</v>
      </c>
      <c r="E4698" t="s">
        <v>2411</v>
      </c>
      <c r="F4698" t="s">
        <v>3355</v>
      </c>
      <c r="G4698" s="5" t="s">
        <v>106</v>
      </c>
      <c r="H4698" s="5" t="s">
        <v>107</v>
      </c>
      <c r="I4698" t="s">
        <v>1309</v>
      </c>
      <c r="J4698" t="s">
        <v>2463</v>
      </c>
      <c r="K4698" s="5" t="s">
        <v>53</v>
      </c>
      <c r="L4698" s="5" t="s">
        <v>42</v>
      </c>
      <c r="M4698" t="s">
        <v>117</v>
      </c>
      <c r="N4698" s="5" t="s">
        <v>118</v>
      </c>
      <c r="O4698" s="5" t="s">
        <v>43</v>
      </c>
      <c r="P4698" t="s">
        <v>431</v>
      </c>
      <c r="Q4698" s="5" t="s">
        <v>45</v>
      </c>
      <c r="R4698" s="1">
        <v>3</v>
      </c>
      <c r="S4698" s="1">
        <v>868</v>
      </c>
      <c r="T4698">
        <v>0.25</v>
      </c>
      <c r="U4698" s="1">
        <v>515</v>
      </c>
      <c r="V4698" s="1">
        <v>1545</v>
      </c>
      <c r="W4698" s="1">
        <v>1953</v>
      </c>
      <c r="X4698" s="1">
        <v>408</v>
      </c>
      <c r="Y4698" s="7">
        <v>0.20890937019969277</v>
      </c>
    </row>
    <row r="4699" spans="1:25">
      <c r="A4699" t="s">
        <v>6261</v>
      </c>
      <c r="B4699" s="3" t="str">
        <f t="shared" si="146"/>
        <v>Jun</v>
      </c>
      <c r="C4699" s="3" t="str">
        <f t="shared" si="147"/>
        <v>2022</v>
      </c>
      <c r="D4699" s="3">
        <v>44735</v>
      </c>
      <c r="E4699" t="s">
        <v>1448</v>
      </c>
      <c r="F4699" t="s">
        <v>3319</v>
      </c>
      <c r="G4699" s="5" t="s">
        <v>61</v>
      </c>
      <c r="H4699" s="5" t="s">
        <v>50</v>
      </c>
      <c r="I4699" t="s">
        <v>834</v>
      </c>
      <c r="J4699" t="s">
        <v>1441</v>
      </c>
      <c r="K4699" s="5" t="s">
        <v>53</v>
      </c>
      <c r="L4699" s="5" t="s">
        <v>28</v>
      </c>
      <c r="M4699" t="s">
        <v>29</v>
      </c>
      <c r="N4699" s="5" t="s">
        <v>30</v>
      </c>
      <c r="O4699" s="5" t="s">
        <v>43</v>
      </c>
      <c r="P4699" t="s">
        <v>931</v>
      </c>
      <c r="Q4699" s="5" t="s">
        <v>75</v>
      </c>
      <c r="R4699" s="1">
        <v>3</v>
      </c>
      <c r="S4699" s="1">
        <v>802</v>
      </c>
      <c r="T4699">
        <v>0</v>
      </c>
      <c r="U4699" s="1">
        <v>493</v>
      </c>
      <c r="V4699" s="1">
        <v>1479</v>
      </c>
      <c r="W4699" s="1">
        <v>2406</v>
      </c>
      <c r="X4699" s="1">
        <v>927</v>
      </c>
      <c r="Y4699" s="7">
        <v>0.385286783042394</v>
      </c>
    </row>
    <row r="4700" spans="1:25">
      <c r="A4700" t="s">
        <v>6262</v>
      </c>
      <c r="B4700" s="3" t="str">
        <f t="shared" si="146"/>
        <v>Oct</v>
      </c>
      <c r="C4700" s="3" t="str">
        <f t="shared" si="147"/>
        <v>2024</v>
      </c>
      <c r="D4700" s="3">
        <v>45590</v>
      </c>
      <c r="E4700" t="s">
        <v>649</v>
      </c>
      <c r="F4700" t="s">
        <v>2109</v>
      </c>
      <c r="G4700" s="5" t="s">
        <v>37</v>
      </c>
      <c r="H4700" s="5" t="s">
        <v>38</v>
      </c>
      <c r="I4700" t="s">
        <v>1376</v>
      </c>
      <c r="J4700" t="s">
        <v>1700</v>
      </c>
      <c r="K4700" s="5" t="s">
        <v>41</v>
      </c>
      <c r="L4700" s="5" t="s">
        <v>116</v>
      </c>
      <c r="M4700" t="s">
        <v>55</v>
      </c>
      <c r="N4700" s="5" t="s">
        <v>56</v>
      </c>
      <c r="O4700" s="5" t="s">
        <v>31</v>
      </c>
      <c r="P4700" t="s">
        <v>180</v>
      </c>
      <c r="Q4700" s="5" t="s">
        <v>75</v>
      </c>
      <c r="R4700" s="1">
        <v>5</v>
      </c>
      <c r="S4700" s="1">
        <v>1050</v>
      </c>
      <c r="T4700">
        <v>0.2</v>
      </c>
      <c r="U4700" s="1">
        <v>840</v>
      </c>
      <c r="V4700" s="1">
        <v>4200</v>
      </c>
      <c r="W4700" s="1">
        <v>4200</v>
      </c>
      <c r="X4700" s="1">
        <v>0</v>
      </c>
      <c r="Y4700" s="7">
        <v>0</v>
      </c>
    </row>
    <row r="4701" spans="1:25">
      <c r="A4701" t="s">
        <v>6263</v>
      </c>
      <c r="B4701" s="3" t="str">
        <f t="shared" si="146"/>
        <v>May</v>
      </c>
      <c r="C4701" s="3" t="str">
        <f t="shared" si="147"/>
        <v>2025</v>
      </c>
      <c r="D4701" s="3">
        <v>45803</v>
      </c>
      <c r="E4701" t="s">
        <v>1064</v>
      </c>
      <c r="F4701" t="s">
        <v>759</v>
      </c>
      <c r="G4701" s="5" t="s">
        <v>61</v>
      </c>
      <c r="H4701" s="5" t="s">
        <v>50</v>
      </c>
      <c r="I4701" t="s">
        <v>1586</v>
      </c>
      <c r="J4701" t="s">
        <v>721</v>
      </c>
      <c r="K4701" s="5" t="s">
        <v>95</v>
      </c>
      <c r="L4701" s="5" t="s">
        <v>28</v>
      </c>
      <c r="M4701" t="s">
        <v>65</v>
      </c>
      <c r="N4701" s="5" t="s">
        <v>66</v>
      </c>
      <c r="O4701" s="5" t="s">
        <v>31</v>
      </c>
      <c r="P4701" t="s">
        <v>136</v>
      </c>
      <c r="Q4701" s="5" t="s">
        <v>33</v>
      </c>
      <c r="R4701" s="1">
        <v>5</v>
      </c>
      <c r="S4701" s="1">
        <v>1762</v>
      </c>
      <c r="T4701">
        <v>0.25</v>
      </c>
      <c r="U4701" s="1">
        <v>951</v>
      </c>
      <c r="V4701" s="1">
        <v>4755</v>
      </c>
      <c r="W4701" s="1">
        <v>6607.5</v>
      </c>
      <c r="X4701" s="1">
        <v>1852.5</v>
      </c>
      <c r="Y4701" s="7">
        <v>0.28036322360953464</v>
      </c>
    </row>
    <row r="4702" spans="1:25">
      <c r="A4702" t="s">
        <v>6264</v>
      </c>
      <c r="B4702" s="3" t="str">
        <f t="shared" si="146"/>
        <v>Nov</v>
      </c>
      <c r="C4702" s="3" t="str">
        <f t="shared" si="147"/>
        <v>2025</v>
      </c>
      <c r="D4702" s="3">
        <v>45976</v>
      </c>
      <c r="E4702" t="s">
        <v>1483</v>
      </c>
      <c r="F4702" t="s">
        <v>1913</v>
      </c>
      <c r="G4702" s="5" t="s">
        <v>61</v>
      </c>
      <c r="H4702" s="5" t="s">
        <v>50</v>
      </c>
      <c r="I4702" t="s">
        <v>584</v>
      </c>
      <c r="J4702" t="s">
        <v>308</v>
      </c>
      <c r="K4702" s="5" t="s">
        <v>73</v>
      </c>
      <c r="L4702" s="5" t="s">
        <v>64</v>
      </c>
      <c r="M4702" t="s">
        <v>29</v>
      </c>
      <c r="N4702" s="5" t="s">
        <v>30</v>
      </c>
      <c r="O4702" s="5" t="s">
        <v>31</v>
      </c>
      <c r="P4702" t="s">
        <v>295</v>
      </c>
      <c r="Q4702" s="5" t="s">
        <v>45</v>
      </c>
      <c r="R4702" s="1">
        <v>7</v>
      </c>
      <c r="S4702" s="1">
        <v>2199</v>
      </c>
      <c r="T4702">
        <v>0.25</v>
      </c>
      <c r="U4702" s="1">
        <v>1367</v>
      </c>
      <c r="V4702" s="1">
        <v>9569</v>
      </c>
      <c r="W4702" s="1">
        <v>11544.75</v>
      </c>
      <c r="X4702" s="1">
        <v>1975.75</v>
      </c>
      <c r="Y4702" s="7">
        <v>0.17113839624071547</v>
      </c>
    </row>
    <row r="4703" spans="1:25">
      <c r="A4703" t="s">
        <v>6265</v>
      </c>
      <c r="B4703" s="3" t="str">
        <f t="shared" si="146"/>
        <v>Aug</v>
      </c>
      <c r="C4703" s="3" t="str">
        <f t="shared" si="147"/>
        <v>2025</v>
      </c>
      <c r="D4703" s="3">
        <v>45888</v>
      </c>
      <c r="E4703" t="s">
        <v>2240</v>
      </c>
      <c r="F4703" t="s">
        <v>2062</v>
      </c>
      <c r="G4703" s="5" t="s">
        <v>61</v>
      </c>
      <c r="H4703" s="5" t="s">
        <v>50</v>
      </c>
      <c r="I4703" t="s">
        <v>146</v>
      </c>
      <c r="J4703" t="s">
        <v>1436</v>
      </c>
      <c r="K4703" s="5" t="s">
        <v>41</v>
      </c>
      <c r="L4703" s="5" t="s">
        <v>116</v>
      </c>
      <c r="M4703" t="s">
        <v>87</v>
      </c>
      <c r="N4703" s="5" t="s">
        <v>88</v>
      </c>
      <c r="O4703" s="5" t="s">
        <v>31</v>
      </c>
      <c r="P4703" t="s">
        <v>214</v>
      </c>
      <c r="Q4703" s="5" t="s">
        <v>33</v>
      </c>
      <c r="R4703" s="1">
        <v>3</v>
      </c>
      <c r="S4703" s="1">
        <v>4663</v>
      </c>
      <c r="T4703">
        <v>0.05</v>
      </c>
      <c r="U4703" s="1">
        <v>3326</v>
      </c>
      <c r="V4703" s="1">
        <v>9978</v>
      </c>
      <c r="W4703" s="1">
        <v>13289.55</v>
      </c>
      <c r="X4703" s="1">
        <v>3311.5499999999993</v>
      </c>
      <c r="Y4703" s="7">
        <v>0.24918450963350899</v>
      </c>
    </row>
    <row r="4704" spans="1:25">
      <c r="A4704" t="s">
        <v>6266</v>
      </c>
      <c r="B4704" s="3" t="str">
        <f t="shared" si="146"/>
        <v>Feb</v>
      </c>
      <c r="C4704" s="3" t="str">
        <f t="shared" si="147"/>
        <v>2024</v>
      </c>
      <c r="D4704" s="3">
        <v>45326</v>
      </c>
      <c r="E4704" t="s">
        <v>1496</v>
      </c>
      <c r="F4704" t="s">
        <v>122</v>
      </c>
      <c r="G4704" s="5" t="s">
        <v>37</v>
      </c>
      <c r="H4704" s="5" t="s">
        <v>38</v>
      </c>
      <c r="I4704" t="s">
        <v>1145</v>
      </c>
      <c r="J4704" t="s">
        <v>130</v>
      </c>
      <c r="K4704" s="5" t="s">
        <v>53</v>
      </c>
      <c r="L4704" s="5" t="s">
        <v>64</v>
      </c>
      <c r="M4704" t="s">
        <v>87</v>
      </c>
      <c r="N4704" s="5" t="s">
        <v>88</v>
      </c>
      <c r="O4704" s="5" t="s">
        <v>43</v>
      </c>
      <c r="P4704" t="s">
        <v>165</v>
      </c>
      <c r="Q4704" s="5" t="s">
        <v>75</v>
      </c>
      <c r="R4704" s="1">
        <v>8</v>
      </c>
      <c r="S4704" s="1">
        <v>824</v>
      </c>
      <c r="T4704">
        <v>0.15</v>
      </c>
      <c r="U4704" s="1">
        <v>540</v>
      </c>
      <c r="V4704" s="1">
        <v>4320</v>
      </c>
      <c r="W4704" s="1">
        <v>5603.2</v>
      </c>
      <c r="X4704" s="1">
        <v>1283.1999999999998</v>
      </c>
      <c r="Y4704" s="7">
        <v>0.22901199314677326</v>
      </c>
    </row>
    <row r="4705" spans="1:25">
      <c r="A4705" t="s">
        <v>6267</v>
      </c>
      <c r="B4705" s="3" t="str">
        <f t="shared" si="146"/>
        <v>Oct</v>
      </c>
      <c r="C4705" s="3" t="str">
        <f t="shared" si="147"/>
        <v>2022</v>
      </c>
      <c r="D4705" s="3">
        <v>44853</v>
      </c>
      <c r="E4705" t="s">
        <v>594</v>
      </c>
      <c r="F4705" t="s">
        <v>1456</v>
      </c>
      <c r="G4705" s="5" t="s">
        <v>106</v>
      </c>
      <c r="H4705" s="5" t="s">
        <v>107</v>
      </c>
      <c r="I4705" t="s">
        <v>253</v>
      </c>
      <c r="J4705" t="s">
        <v>1059</v>
      </c>
      <c r="K4705" s="5" t="s">
        <v>73</v>
      </c>
      <c r="L4705" s="5" t="s">
        <v>28</v>
      </c>
      <c r="M4705" t="s">
        <v>65</v>
      </c>
      <c r="N4705" s="5" t="s">
        <v>66</v>
      </c>
      <c r="O4705" s="5" t="s">
        <v>31</v>
      </c>
      <c r="P4705" t="s">
        <v>359</v>
      </c>
      <c r="Q4705" s="5" t="s">
        <v>33</v>
      </c>
      <c r="R4705" s="1">
        <v>8</v>
      </c>
      <c r="S4705" s="1">
        <v>1119</v>
      </c>
      <c r="T4705">
        <v>0.1</v>
      </c>
      <c r="U4705" s="1">
        <v>871</v>
      </c>
      <c r="V4705" s="1">
        <v>6968</v>
      </c>
      <c r="W4705" s="1">
        <v>8056.8</v>
      </c>
      <c r="X4705" s="1">
        <v>1088.8000000000002</v>
      </c>
      <c r="Y4705" s="7">
        <v>0.13514050243272765</v>
      </c>
    </row>
    <row r="4706" spans="1:25">
      <c r="A4706" t="s">
        <v>6268</v>
      </c>
      <c r="B4706" s="3" t="str">
        <f t="shared" si="146"/>
        <v>Aug</v>
      </c>
      <c r="C4706" s="3" t="str">
        <f t="shared" si="147"/>
        <v>2025</v>
      </c>
      <c r="D4706" s="3">
        <v>45890</v>
      </c>
      <c r="E4706" t="s">
        <v>155</v>
      </c>
      <c r="F4706" t="s">
        <v>1560</v>
      </c>
      <c r="G4706" s="5" t="s">
        <v>23</v>
      </c>
      <c r="H4706" s="5" t="s">
        <v>24</v>
      </c>
      <c r="I4706" t="s">
        <v>421</v>
      </c>
      <c r="J4706" t="s">
        <v>870</v>
      </c>
      <c r="K4706" s="5" t="s">
        <v>41</v>
      </c>
      <c r="L4706" s="5" t="s">
        <v>42</v>
      </c>
      <c r="M4706" t="s">
        <v>117</v>
      </c>
      <c r="N4706" s="5" t="s">
        <v>118</v>
      </c>
      <c r="O4706" s="5" t="s">
        <v>31</v>
      </c>
      <c r="P4706" t="s">
        <v>522</v>
      </c>
      <c r="Q4706" s="5" t="s">
        <v>75</v>
      </c>
      <c r="R4706" s="1">
        <v>7</v>
      </c>
      <c r="S4706" s="1">
        <v>4539</v>
      </c>
      <c r="T4706">
        <v>0.2</v>
      </c>
      <c r="U4706" s="1">
        <v>3020</v>
      </c>
      <c r="V4706" s="1">
        <v>21140</v>
      </c>
      <c r="W4706" s="1">
        <v>25418.400000000001</v>
      </c>
      <c r="X4706" s="1">
        <v>4278.4000000000015</v>
      </c>
      <c r="Y4706" s="7">
        <v>0.16831901299845786</v>
      </c>
    </row>
    <row r="4707" spans="1:25">
      <c r="A4707" t="s">
        <v>6269</v>
      </c>
      <c r="B4707" s="3" t="str">
        <f t="shared" si="146"/>
        <v>Jun</v>
      </c>
      <c r="C4707" s="3" t="str">
        <f t="shared" si="147"/>
        <v>2024</v>
      </c>
      <c r="D4707" s="3">
        <v>45456</v>
      </c>
      <c r="E4707" t="s">
        <v>351</v>
      </c>
      <c r="F4707" t="s">
        <v>177</v>
      </c>
      <c r="G4707" s="5" t="s">
        <v>106</v>
      </c>
      <c r="H4707" s="5" t="s">
        <v>107</v>
      </c>
      <c r="I4707" t="s">
        <v>725</v>
      </c>
      <c r="J4707" t="s">
        <v>878</v>
      </c>
      <c r="K4707" s="5" t="s">
        <v>27</v>
      </c>
      <c r="L4707" s="5" t="s">
        <v>116</v>
      </c>
      <c r="M4707" t="s">
        <v>117</v>
      </c>
      <c r="N4707" s="5" t="s">
        <v>118</v>
      </c>
      <c r="O4707" s="5" t="s">
        <v>43</v>
      </c>
      <c r="P4707" t="s">
        <v>1180</v>
      </c>
      <c r="Q4707" s="5" t="s">
        <v>45</v>
      </c>
      <c r="R4707" s="1">
        <v>5</v>
      </c>
      <c r="S4707" s="1">
        <v>164</v>
      </c>
      <c r="T4707">
        <v>0.05</v>
      </c>
      <c r="U4707" s="1">
        <v>105</v>
      </c>
      <c r="V4707" s="1">
        <v>525</v>
      </c>
      <c r="W4707" s="1">
        <v>779</v>
      </c>
      <c r="X4707" s="1">
        <v>254</v>
      </c>
      <c r="Y4707" s="7">
        <v>0.32605905006418484</v>
      </c>
    </row>
    <row r="4708" spans="1:25">
      <c r="A4708" t="s">
        <v>6270</v>
      </c>
      <c r="B4708" s="3" t="str">
        <f t="shared" si="146"/>
        <v>May</v>
      </c>
      <c r="C4708" s="3" t="str">
        <f t="shared" si="147"/>
        <v>2024</v>
      </c>
      <c r="D4708" s="3">
        <v>45439</v>
      </c>
      <c r="E4708" t="s">
        <v>199</v>
      </c>
      <c r="F4708" t="s">
        <v>263</v>
      </c>
      <c r="G4708" s="5" t="s">
        <v>106</v>
      </c>
      <c r="H4708" s="5" t="s">
        <v>107</v>
      </c>
      <c r="I4708" t="s">
        <v>394</v>
      </c>
      <c r="J4708" t="s">
        <v>72</v>
      </c>
      <c r="K4708" s="5" t="s">
        <v>73</v>
      </c>
      <c r="L4708" s="5" t="s">
        <v>28</v>
      </c>
      <c r="M4708" t="s">
        <v>65</v>
      </c>
      <c r="N4708" s="5" t="s">
        <v>66</v>
      </c>
      <c r="O4708" s="5" t="s">
        <v>43</v>
      </c>
      <c r="P4708" t="s">
        <v>757</v>
      </c>
      <c r="Q4708" s="5" t="s">
        <v>33</v>
      </c>
      <c r="R4708" s="1">
        <v>3</v>
      </c>
      <c r="S4708" s="1">
        <v>1409</v>
      </c>
      <c r="T4708">
        <v>0.1</v>
      </c>
      <c r="U4708" s="1">
        <v>1097</v>
      </c>
      <c r="V4708" s="1">
        <v>3291</v>
      </c>
      <c r="W4708" s="1">
        <v>3804.3</v>
      </c>
      <c r="X4708" s="1">
        <v>513.30000000000018</v>
      </c>
      <c r="Y4708" s="7">
        <v>0.13492626764450757</v>
      </c>
    </row>
    <row r="4709" spans="1:25">
      <c r="A4709" t="s">
        <v>6271</v>
      </c>
      <c r="B4709" s="3" t="str">
        <f t="shared" si="146"/>
        <v>Nov</v>
      </c>
      <c r="C4709" s="3" t="str">
        <f t="shared" si="147"/>
        <v>2024</v>
      </c>
      <c r="D4709" s="3">
        <v>45623</v>
      </c>
      <c r="E4709" t="s">
        <v>480</v>
      </c>
      <c r="F4709" t="s">
        <v>583</v>
      </c>
      <c r="G4709" s="5" t="s">
        <v>61</v>
      </c>
      <c r="H4709" s="5" t="s">
        <v>50</v>
      </c>
      <c r="I4709" t="s">
        <v>715</v>
      </c>
      <c r="J4709" t="s">
        <v>2088</v>
      </c>
      <c r="K4709" s="5" t="s">
        <v>95</v>
      </c>
      <c r="L4709" s="5" t="s">
        <v>64</v>
      </c>
      <c r="M4709" t="s">
        <v>29</v>
      </c>
      <c r="N4709" s="5" t="s">
        <v>30</v>
      </c>
      <c r="O4709" s="5" t="s">
        <v>31</v>
      </c>
      <c r="P4709" t="s">
        <v>180</v>
      </c>
      <c r="Q4709" s="5" t="s">
        <v>33</v>
      </c>
      <c r="R4709" s="1">
        <v>2</v>
      </c>
      <c r="S4709" s="1">
        <v>2369</v>
      </c>
      <c r="T4709">
        <v>0.15</v>
      </c>
      <c r="U4709" s="1">
        <v>1993</v>
      </c>
      <c r="V4709" s="1">
        <v>3986</v>
      </c>
      <c r="W4709" s="1">
        <v>4027.2999999999997</v>
      </c>
      <c r="X4709" s="1">
        <v>41.299999999999727</v>
      </c>
      <c r="Y4709" s="7">
        <v>1.0255009559754608E-2</v>
      </c>
    </row>
    <row r="4710" spans="1:25">
      <c r="A4710" t="s">
        <v>6272</v>
      </c>
      <c r="B4710" s="3" t="str">
        <f t="shared" si="146"/>
        <v>Sep</v>
      </c>
      <c r="C4710" s="3" t="str">
        <f t="shared" si="147"/>
        <v>2025</v>
      </c>
      <c r="D4710" s="3">
        <v>45921</v>
      </c>
      <c r="E4710" t="s">
        <v>603</v>
      </c>
      <c r="F4710" t="s">
        <v>297</v>
      </c>
      <c r="G4710" s="5" t="s">
        <v>23</v>
      </c>
      <c r="H4710" s="5" t="s">
        <v>24</v>
      </c>
      <c r="I4710" t="s">
        <v>341</v>
      </c>
      <c r="J4710" t="s">
        <v>1686</v>
      </c>
      <c r="K4710" s="5" t="s">
        <v>41</v>
      </c>
      <c r="L4710" s="5" t="s">
        <v>28</v>
      </c>
      <c r="M4710" t="s">
        <v>87</v>
      </c>
      <c r="N4710" s="5" t="s">
        <v>88</v>
      </c>
      <c r="O4710" s="5" t="s">
        <v>31</v>
      </c>
      <c r="P4710" t="s">
        <v>32</v>
      </c>
      <c r="Q4710" s="5" t="s">
        <v>45</v>
      </c>
      <c r="R4710" s="1">
        <v>3</v>
      </c>
      <c r="S4710" s="1">
        <v>3328</v>
      </c>
      <c r="T4710">
        <v>0.2</v>
      </c>
      <c r="U4710" s="1">
        <v>2261</v>
      </c>
      <c r="V4710" s="1">
        <v>6783</v>
      </c>
      <c r="W4710" s="1">
        <v>7987.2000000000007</v>
      </c>
      <c r="X4710" s="1">
        <v>1204.2000000000007</v>
      </c>
      <c r="Y4710" s="7">
        <v>0.15076622596153855</v>
      </c>
    </row>
    <row r="4711" spans="1:25">
      <c r="A4711" t="s">
        <v>6273</v>
      </c>
      <c r="B4711" s="3" t="str">
        <f t="shared" si="146"/>
        <v>May</v>
      </c>
      <c r="C4711" s="3" t="str">
        <f t="shared" si="147"/>
        <v>2023</v>
      </c>
      <c r="D4711" s="3">
        <v>45061</v>
      </c>
      <c r="E4711" t="s">
        <v>574</v>
      </c>
      <c r="F4711" t="s">
        <v>2025</v>
      </c>
      <c r="G4711" s="5" t="s">
        <v>23</v>
      </c>
      <c r="H4711" s="5" t="s">
        <v>24</v>
      </c>
      <c r="I4711" t="s">
        <v>529</v>
      </c>
      <c r="J4711" t="s">
        <v>975</v>
      </c>
      <c r="K4711" s="5" t="s">
        <v>27</v>
      </c>
      <c r="L4711" s="5" t="s">
        <v>64</v>
      </c>
      <c r="M4711" t="s">
        <v>117</v>
      </c>
      <c r="N4711" s="5" t="s">
        <v>118</v>
      </c>
      <c r="O4711" s="5" t="s">
        <v>31</v>
      </c>
      <c r="P4711" t="s">
        <v>170</v>
      </c>
      <c r="Q4711" s="5" t="s">
        <v>75</v>
      </c>
      <c r="R4711" s="1">
        <v>3</v>
      </c>
      <c r="S4711" s="1">
        <v>3470</v>
      </c>
      <c r="T4711">
        <v>0.2</v>
      </c>
      <c r="U4711" s="1">
        <v>2286</v>
      </c>
      <c r="V4711" s="1">
        <v>6858</v>
      </c>
      <c r="W4711" s="1">
        <v>8328</v>
      </c>
      <c r="X4711" s="1">
        <v>1470</v>
      </c>
      <c r="Y4711" s="7">
        <v>0.1765129682997118</v>
      </c>
    </row>
    <row r="4712" spans="1:25">
      <c r="A4712" t="s">
        <v>6274</v>
      </c>
      <c r="B4712" s="3" t="str">
        <f t="shared" si="146"/>
        <v>Aug</v>
      </c>
      <c r="C4712" s="3" t="str">
        <f t="shared" si="147"/>
        <v>2025</v>
      </c>
      <c r="D4712" s="3">
        <v>45896</v>
      </c>
      <c r="E4712" t="s">
        <v>640</v>
      </c>
      <c r="F4712" t="s">
        <v>2327</v>
      </c>
      <c r="G4712" s="5" t="s">
        <v>61</v>
      </c>
      <c r="H4712" s="5" t="s">
        <v>50</v>
      </c>
      <c r="I4712" t="s">
        <v>576</v>
      </c>
      <c r="J4712" t="s">
        <v>2463</v>
      </c>
      <c r="K4712" s="5" t="s">
        <v>53</v>
      </c>
      <c r="L4712" s="5" t="s">
        <v>28</v>
      </c>
      <c r="M4712" t="s">
        <v>29</v>
      </c>
      <c r="N4712" s="5" t="s">
        <v>30</v>
      </c>
      <c r="O4712" s="5" t="s">
        <v>43</v>
      </c>
      <c r="P4712" t="s">
        <v>787</v>
      </c>
      <c r="Q4712" s="5" t="s">
        <v>45</v>
      </c>
      <c r="R4712" s="1">
        <v>1</v>
      </c>
      <c r="S4712" s="1">
        <v>3025</v>
      </c>
      <c r="T4712">
        <v>0.15</v>
      </c>
      <c r="U4712" s="1">
        <v>1786</v>
      </c>
      <c r="V4712" s="1">
        <v>1786</v>
      </c>
      <c r="W4712" s="1">
        <v>2571.25</v>
      </c>
      <c r="X4712" s="1">
        <v>785.25</v>
      </c>
      <c r="Y4712" s="7">
        <v>0.30539620807000484</v>
      </c>
    </row>
    <row r="4713" spans="1:25">
      <c r="A4713" t="s">
        <v>6275</v>
      </c>
      <c r="B4713" s="3" t="str">
        <f t="shared" si="146"/>
        <v>Dec</v>
      </c>
      <c r="C4713" s="3" t="str">
        <f t="shared" si="147"/>
        <v>2024</v>
      </c>
      <c r="D4713" s="3">
        <v>45634</v>
      </c>
      <c r="E4713" t="s">
        <v>1256</v>
      </c>
      <c r="F4713" t="s">
        <v>1877</v>
      </c>
      <c r="G4713" s="5" t="s">
        <v>23</v>
      </c>
      <c r="H4713" s="5" t="s">
        <v>24</v>
      </c>
      <c r="I4713" t="s">
        <v>568</v>
      </c>
      <c r="J4713" t="s">
        <v>1446</v>
      </c>
      <c r="K4713" s="5" t="s">
        <v>73</v>
      </c>
      <c r="L4713" s="5" t="s">
        <v>54</v>
      </c>
      <c r="M4713" t="s">
        <v>55</v>
      </c>
      <c r="N4713" s="5" t="s">
        <v>56</v>
      </c>
      <c r="O4713" s="5" t="s">
        <v>43</v>
      </c>
      <c r="P4713" t="s">
        <v>855</v>
      </c>
      <c r="Q4713" s="5" t="s">
        <v>75</v>
      </c>
      <c r="R4713" s="1">
        <v>6</v>
      </c>
      <c r="S4713" s="1">
        <v>696</v>
      </c>
      <c r="T4713">
        <v>0.2</v>
      </c>
      <c r="U4713" s="1">
        <v>546</v>
      </c>
      <c r="V4713" s="1">
        <v>3276</v>
      </c>
      <c r="W4713" s="1">
        <v>3340.8</v>
      </c>
      <c r="X4713" s="1">
        <v>64.800000000000182</v>
      </c>
      <c r="Y4713" s="7">
        <v>1.9396551724137984E-2</v>
      </c>
    </row>
    <row r="4714" spans="1:25">
      <c r="A4714" t="s">
        <v>6276</v>
      </c>
      <c r="B4714" s="3" t="str">
        <f t="shared" si="146"/>
        <v>Dec</v>
      </c>
      <c r="C4714" s="3" t="str">
        <f t="shared" si="147"/>
        <v>2025</v>
      </c>
      <c r="D4714" s="3">
        <v>45993</v>
      </c>
      <c r="E4714" t="s">
        <v>1517</v>
      </c>
      <c r="F4714" t="s">
        <v>3567</v>
      </c>
      <c r="G4714" s="5" t="s">
        <v>106</v>
      </c>
      <c r="H4714" s="5" t="s">
        <v>107</v>
      </c>
      <c r="I4714" t="s">
        <v>79</v>
      </c>
      <c r="J4714" t="s">
        <v>319</v>
      </c>
      <c r="K4714" s="5" t="s">
        <v>73</v>
      </c>
      <c r="L4714" s="5" t="s">
        <v>64</v>
      </c>
      <c r="M4714" t="s">
        <v>55</v>
      </c>
      <c r="N4714" s="5" t="s">
        <v>56</v>
      </c>
      <c r="O4714" s="5" t="s">
        <v>31</v>
      </c>
      <c r="P4714" t="s">
        <v>249</v>
      </c>
      <c r="Q4714" s="5" t="s">
        <v>75</v>
      </c>
      <c r="R4714" s="1">
        <v>1</v>
      </c>
      <c r="S4714" s="1">
        <v>4907</v>
      </c>
      <c r="T4714">
        <v>0.1</v>
      </c>
      <c r="U4714" s="1">
        <v>2934</v>
      </c>
      <c r="V4714" s="1">
        <v>2934</v>
      </c>
      <c r="W4714" s="1">
        <v>4416.3</v>
      </c>
      <c r="X4714" s="1">
        <v>1482.3000000000002</v>
      </c>
      <c r="Y4714" s="7">
        <v>0.33564295903810887</v>
      </c>
    </row>
    <row r="4715" spans="1:25">
      <c r="A4715" t="s">
        <v>6277</v>
      </c>
      <c r="B4715" s="3" t="str">
        <f t="shared" si="146"/>
        <v>Jul</v>
      </c>
      <c r="C4715" s="3" t="str">
        <f t="shared" si="147"/>
        <v>2023</v>
      </c>
      <c r="D4715" s="3">
        <v>45115</v>
      </c>
      <c r="E4715" t="s">
        <v>801</v>
      </c>
      <c r="F4715" t="s">
        <v>2666</v>
      </c>
      <c r="G4715" s="5" t="s">
        <v>61</v>
      </c>
      <c r="H4715" s="5" t="s">
        <v>50</v>
      </c>
      <c r="I4715" t="s">
        <v>533</v>
      </c>
      <c r="J4715" t="s">
        <v>342</v>
      </c>
      <c r="K4715" s="5" t="s">
        <v>27</v>
      </c>
      <c r="L4715" s="5" t="s">
        <v>116</v>
      </c>
      <c r="M4715" t="s">
        <v>65</v>
      </c>
      <c r="N4715" s="5" t="s">
        <v>66</v>
      </c>
      <c r="O4715" s="5" t="s">
        <v>31</v>
      </c>
      <c r="P4715" t="s">
        <v>44</v>
      </c>
      <c r="Q4715" s="5" t="s">
        <v>33</v>
      </c>
      <c r="R4715" s="1">
        <v>5</v>
      </c>
      <c r="S4715" s="1">
        <v>4831</v>
      </c>
      <c r="T4715">
        <v>0.1</v>
      </c>
      <c r="U4715" s="1">
        <v>3943</v>
      </c>
      <c r="V4715" s="1">
        <v>19715</v>
      </c>
      <c r="W4715" s="1">
        <v>21739.5</v>
      </c>
      <c r="X4715" s="1">
        <v>2024.5</v>
      </c>
      <c r="Y4715" s="7">
        <v>9.3125416867913244E-2</v>
      </c>
    </row>
    <row r="4716" spans="1:25">
      <c r="A4716" t="s">
        <v>6278</v>
      </c>
      <c r="B4716" s="3" t="str">
        <f t="shared" si="146"/>
        <v>Jan</v>
      </c>
      <c r="C4716" s="3" t="str">
        <f t="shared" si="147"/>
        <v>2023</v>
      </c>
      <c r="D4716" s="3">
        <v>44938</v>
      </c>
      <c r="E4716" t="s">
        <v>1109</v>
      </c>
      <c r="F4716" t="s">
        <v>571</v>
      </c>
      <c r="G4716" s="5" t="s">
        <v>37</v>
      </c>
      <c r="H4716" s="5" t="s">
        <v>38</v>
      </c>
      <c r="I4716" t="s">
        <v>1472</v>
      </c>
      <c r="J4716" t="s">
        <v>1550</v>
      </c>
      <c r="K4716" s="5" t="s">
        <v>27</v>
      </c>
      <c r="L4716" s="5" t="s">
        <v>54</v>
      </c>
      <c r="M4716" t="s">
        <v>55</v>
      </c>
      <c r="N4716" s="5" t="s">
        <v>56</v>
      </c>
      <c r="O4716" s="5" t="s">
        <v>43</v>
      </c>
      <c r="P4716" t="s">
        <v>67</v>
      </c>
      <c r="Q4716" s="5" t="s">
        <v>33</v>
      </c>
      <c r="R4716" s="1">
        <v>3</v>
      </c>
      <c r="S4716" s="1">
        <v>3640</v>
      </c>
      <c r="T4716">
        <v>0.2</v>
      </c>
      <c r="U4716" s="1">
        <v>2872</v>
      </c>
      <c r="V4716" s="1">
        <v>8616</v>
      </c>
      <c r="W4716" s="1">
        <v>8736</v>
      </c>
      <c r="X4716" s="1">
        <v>120</v>
      </c>
      <c r="Y4716" s="7">
        <v>1.3736263736263736E-2</v>
      </c>
    </row>
    <row r="4717" spans="1:25">
      <c r="A4717" t="s">
        <v>6279</v>
      </c>
      <c r="B4717" s="3" t="str">
        <f t="shared" si="146"/>
        <v>Mar</v>
      </c>
      <c r="C4717" s="3" t="str">
        <f t="shared" si="147"/>
        <v>2023</v>
      </c>
      <c r="D4717" s="3">
        <v>45011</v>
      </c>
      <c r="E4717" t="s">
        <v>1096</v>
      </c>
      <c r="F4717" t="s">
        <v>481</v>
      </c>
      <c r="G4717" s="5" t="s">
        <v>23</v>
      </c>
      <c r="H4717" s="5" t="s">
        <v>24</v>
      </c>
      <c r="I4717" t="s">
        <v>720</v>
      </c>
      <c r="J4717" t="s">
        <v>2227</v>
      </c>
      <c r="K4717" s="5" t="s">
        <v>41</v>
      </c>
      <c r="L4717" s="5" t="s">
        <v>64</v>
      </c>
      <c r="M4717" t="s">
        <v>65</v>
      </c>
      <c r="N4717" s="5" t="s">
        <v>66</v>
      </c>
      <c r="O4717" s="5" t="s">
        <v>43</v>
      </c>
      <c r="P4717" t="s">
        <v>355</v>
      </c>
      <c r="Q4717" s="5" t="s">
        <v>75</v>
      </c>
      <c r="R4717" s="1">
        <v>7</v>
      </c>
      <c r="S4717" s="1">
        <v>2385</v>
      </c>
      <c r="T4717">
        <v>0</v>
      </c>
      <c r="U4717" s="1">
        <v>1928</v>
      </c>
      <c r="V4717" s="1">
        <v>13496</v>
      </c>
      <c r="W4717" s="1">
        <v>16695</v>
      </c>
      <c r="X4717" s="1">
        <v>3199</v>
      </c>
      <c r="Y4717" s="7">
        <v>0.19161425576519917</v>
      </c>
    </row>
    <row r="4718" spans="1:25">
      <c r="A4718" t="s">
        <v>6280</v>
      </c>
      <c r="B4718" s="3" t="str">
        <f t="shared" si="146"/>
        <v>Jan</v>
      </c>
      <c r="C4718" s="3" t="str">
        <f t="shared" si="147"/>
        <v>2025</v>
      </c>
      <c r="D4718" s="3">
        <v>45680</v>
      </c>
      <c r="E4718" t="s">
        <v>1007</v>
      </c>
      <c r="F4718" t="s">
        <v>2630</v>
      </c>
      <c r="G4718" s="5" t="s">
        <v>37</v>
      </c>
      <c r="H4718" s="5" t="s">
        <v>38</v>
      </c>
      <c r="I4718" t="s">
        <v>554</v>
      </c>
      <c r="J4718" t="s">
        <v>478</v>
      </c>
      <c r="K4718" s="5" t="s">
        <v>41</v>
      </c>
      <c r="L4718" s="5" t="s">
        <v>28</v>
      </c>
      <c r="M4718" t="s">
        <v>55</v>
      </c>
      <c r="N4718" s="5" t="s">
        <v>56</v>
      </c>
      <c r="O4718" s="5" t="s">
        <v>31</v>
      </c>
      <c r="P4718" t="s">
        <v>855</v>
      </c>
      <c r="Q4718" s="5" t="s">
        <v>45</v>
      </c>
      <c r="R4718" s="1">
        <v>3</v>
      </c>
      <c r="S4718" s="1">
        <v>907</v>
      </c>
      <c r="T4718">
        <v>0</v>
      </c>
      <c r="U4718" s="1">
        <v>730</v>
      </c>
      <c r="V4718" s="1">
        <v>2190</v>
      </c>
      <c r="W4718" s="1">
        <v>2721</v>
      </c>
      <c r="X4718" s="1">
        <v>531</v>
      </c>
      <c r="Y4718" s="7">
        <v>0.19514884233737598</v>
      </c>
    </row>
    <row r="4719" spans="1:25">
      <c r="A4719" t="s">
        <v>6281</v>
      </c>
      <c r="B4719" s="3" t="str">
        <f t="shared" si="146"/>
        <v>Apr</v>
      </c>
      <c r="C4719" s="3" t="str">
        <f t="shared" si="147"/>
        <v>2025</v>
      </c>
      <c r="D4719" s="3">
        <v>45772</v>
      </c>
      <c r="E4719" t="s">
        <v>471</v>
      </c>
      <c r="F4719" t="s">
        <v>1228</v>
      </c>
      <c r="G4719" s="5" t="s">
        <v>23</v>
      </c>
      <c r="H4719" s="5" t="s">
        <v>24</v>
      </c>
      <c r="I4719" t="s">
        <v>100</v>
      </c>
      <c r="J4719" t="s">
        <v>721</v>
      </c>
      <c r="K4719" s="5" t="s">
        <v>95</v>
      </c>
      <c r="L4719" s="5" t="s">
        <v>28</v>
      </c>
      <c r="M4719" t="s">
        <v>65</v>
      </c>
      <c r="N4719" s="5" t="s">
        <v>66</v>
      </c>
      <c r="O4719" s="5" t="s">
        <v>43</v>
      </c>
      <c r="P4719" t="s">
        <v>131</v>
      </c>
      <c r="Q4719" s="5" t="s">
        <v>33</v>
      </c>
      <c r="R4719" s="1">
        <v>6</v>
      </c>
      <c r="S4719" s="1">
        <v>3071</v>
      </c>
      <c r="T4719">
        <v>0.15</v>
      </c>
      <c r="U4719" s="1">
        <v>1774</v>
      </c>
      <c r="V4719" s="1">
        <v>10644</v>
      </c>
      <c r="W4719" s="1">
        <v>15662.1</v>
      </c>
      <c r="X4719" s="1">
        <v>5018.1000000000004</v>
      </c>
      <c r="Y4719" s="7">
        <v>0.32039764782500435</v>
      </c>
    </row>
    <row r="4720" spans="1:25">
      <c r="A4720" t="s">
        <v>6282</v>
      </c>
      <c r="B4720" s="3" t="str">
        <f t="shared" si="146"/>
        <v>Apr</v>
      </c>
      <c r="C4720" s="3" t="str">
        <f t="shared" si="147"/>
        <v>2023</v>
      </c>
      <c r="D4720" s="3">
        <v>45017</v>
      </c>
      <c r="E4720" t="s">
        <v>985</v>
      </c>
      <c r="F4720" t="s">
        <v>4675</v>
      </c>
      <c r="G4720" s="5" t="s">
        <v>23</v>
      </c>
      <c r="H4720" s="5" t="s">
        <v>24</v>
      </c>
      <c r="I4720" t="s">
        <v>1009</v>
      </c>
      <c r="J4720" t="s">
        <v>80</v>
      </c>
      <c r="K4720" s="5" t="s">
        <v>27</v>
      </c>
      <c r="L4720" s="5" t="s">
        <v>54</v>
      </c>
      <c r="M4720" t="s">
        <v>65</v>
      </c>
      <c r="N4720" s="5" t="s">
        <v>66</v>
      </c>
      <c r="O4720" s="5" t="s">
        <v>31</v>
      </c>
      <c r="P4720" t="s">
        <v>855</v>
      </c>
      <c r="Q4720" s="5" t="s">
        <v>33</v>
      </c>
      <c r="R4720" s="1">
        <v>5</v>
      </c>
      <c r="S4720" s="1">
        <v>154</v>
      </c>
      <c r="T4720">
        <v>0.15</v>
      </c>
      <c r="U4720" s="1">
        <v>112</v>
      </c>
      <c r="V4720" s="1">
        <v>560</v>
      </c>
      <c r="W4720" s="1">
        <v>654.5</v>
      </c>
      <c r="X4720" s="1">
        <v>94.5</v>
      </c>
      <c r="Y4720" s="7">
        <v>0.14438502673796791</v>
      </c>
    </row>
    <row r="4721" spans="1:25">
      <c r="A4721" t="s">
        <v>6283</v>
      </c>
      <c r="B4721" s="3" t="str">
        <f t="shared" si="146"/>
        <v>Nov</v>
      </c>
      <c r="C4721" s="3" t="str">
        <f t="shared" si="147"/>
        <v>2023</v>
      </c>
      <c r="D4721" s="3">
        <v>45236</v>
      </c>
      <c r="E4721" t="s">
        <v>3132</v>
      </c>
      <c r="F4721" t="s">
        <v>2383</v>
      </c>
      <c r="G4721" s="5" t="s">
        <v>106</v>
      </c>
      <c r="H4721" s="5" t="s">
        <v>107</v>
      </c>
      <c r="I4721" t="s">
        <v>313</v>
      </c>
      <c r="J4721" t="s">
        <v>319</v>
      </c>
      <c r="K4721" s="5" t="s">
        <v>73</v>
      </c>
      <c r="L4721" s="5" t="s">
        <v>42</v>
      </c>
      <c r="M4721" t="s">
        <v>87</v>
      </c>
      <c r="N4721" s="5" t="s">
        <v>88</v>
      </c>
      <c r="O4721" s="5" t="s">
        <v>31</v>
      </c>
      <c r="P4721" t="s">
        <v>390</v>
      </c>
      <c r="Q4721" s="5" t="s">
        <v>75</v>
      </c>
      <c r="R4721" s="1">
        <v>3</v>
      </c>
      <c r="S4721" s="1">
        <v>4182</v>
      </c>
      <c r="T4721">
        <v>0.05</v>
      </c>
      <c r="U4721" s="1">
        <v>3147</v>
      </c>
      <c r="V4721" s="1">
        <v>9441</v>
      </c>
      <c r="W4721" s="1">
        <v>11918.699999999999</v>
      </c>
      <c r="X4721" s="1">
        <v>2477.6999999999989</v>
      </c>
      <c r="Y4721" s="7">
        <v>0.20788341010345079</v>
      </c>
    </row>
    <row r="4722" spans="1:25">
      <c r="A4722" t="s">
        <v>6284</v>
      </c>
      <c r="B4722" s="3" t="str">
        <f t="shared" si="146"/>
        <v>Feb</v>
      </c>
      <c r="C4722" s="3" t="str">
        <f t="shared" si="147"/>
        <v>2024</v>
      </c>
      <c r="D4722" s="3">
        <v>45346</v>
      </c>
      <c r="E4722" t="s">
        <v>3087</v>
      </c>
      <c r="F4722" t="s">
        <v>1406</v>
      </c>
      <c r="G4722" s="5" t="s">
        <v>23</v>
      </c>
      <c r="H4722" s="5" t="s">
        <v>24</v>
      </c>
      <c r="I4722" t="s">
        <v>168</v>
      </c>
      <c r="J4722" t="s">
        <v>1503</v>
      </c>
      <c r="K4722" s="5" t="s">
        <v>95</v>
      </c>
      <c r="L4722" s="5" t="s">
        <v>28</v>
      </c>
      <c r="M4722" t="s">
        <v>87</v>
      </c>
      <c r="N4722" s="5" t="s">
        <v>88</v>
      </c>
      <c r="O4722" s="5" t="s">
        <v>31</v>
      </c>
      <c r="P4722" t="s">
        <v>44</v>
      </c>
      <c r="Q4722" s="5" t="s">
        <v>33</v>
      </c>
      <c r="R4722" s="1">
        <v>6</v>
      </c>
      <c r="S4722" s="1">
        <v>3459</v>
      </c>
      <c r="T4722">
        <v>0.25</v>
      </c>
      <c r="U4722" s="1">
        <v>2205</v>
      </c>
      <c r="V4722" s="1">
        <v>13230</v>
      </c>
      <c r="W4722" s="1">
        <v>15565.5</v>
      </c>
      <c r="X4722" s="1">
        <v>2335.5</v>
      </c>
      <c r="Y4722" s="7">
        <v>0.15004336513443192</v>
      </c>
    </row>
    <row r="4723" spans="1:25">
      <c r="A4723" t="s">
        <v>6285</v>
      </c>
      <c r="B4723" s="3" t="str">
        <f t="shared" si="146"/>
        <v>Aug</v>
      </c>
      <c r="C4723" s="3" t="str">
        <f t="shared" si="147"/>
        <v>2024</v>
      </c>
      <c r="D4723" s="3">
        <v>45510</v>
      </c>
      <c r="E4723" t="s">
        <v>1671</v>
      </c>
      <c r="F4723" t="s">
        <v>1799</v>
      </c>
      <c r="G4723" s="5" t="s">
        <v>61</v>
      </c>
      <c r="H4723" s="5" t="s">
        <v>50</v>
      </c>
      <c r="I4723" t="s">
        <v>272</v>
      </c>
      <c r="J4723" t="s">
        <v>721</v>
      </c>
      <c r="K4723" s="5" t="s">
        <v>95</v>
      </c>
      <c r="L4723" s="5" t="s">
        <v>42</v>
      </c>
      <c r="M4723" t="s">
        <v>55</v>
      </c>
      <c r="N4723" s="5" t="s">
        <v>56</v>
      </c>
      <c r="O4723" s="5" t="s">
        <v>43</v>
      </c>
      <c r="P4723" t="s">
        <v>102</v>
      </c>
      <c r="Q4723" s="5" t="s">
        <v>33</v>
      </c>
      <c r="R4723" s="1">
        <v>2</v>
      </c>
      <c r="S4723" s="1">
        <v>3716</v>
      </c>
      <c r="T4723">
        <v>0</v>
      </c>
      <c r="U4723" s="1">
        <v>1967</v>
      </c>
      <c r="V4723" s="1">
        <v>3934</v>
      </c>
      <c r="W4723" s="1">
        <v>7432</v>
      </c>
      <c r="X4723" s="1">
        <v>3498</v>
      </c>
      <c r="Y4723" s="7">
        <v>0.47066738428417654</v>
      </c>
    </row>
    <row r="4724" spans="1:25">
      <c r="A4724" t="s">
        <v>6286</v>
      </c>
      <c r="B4724" s="3" t="str">
        <f t="shared" si="146"/>
        <v>Mar</v>
      </c>
      <c r="C4724" s="3" t="str">
        <f t="shared" si="147"/>
        <v>2025</v>
      </c>
      <c r="D4724" s="3">
        <v>45730</v>
      </c>
      <c r="E4724" t="s">
        <v>1640</v>
      </c>
      <c r="F4724" t="s">
        <v>2811</v>
      </c>
      <c r="G4724" s="5" t="s">
        <v>49</v>
      </c>
      <c r="H4724" s="5" t="s">
        <v>50</v>
      </c>
      <c r="I4724" t="s">
        <v>853</v>
      </c>
      <c r="J4724" t="s">
        <v>1903</v>
      </c>
      <c r="K4724" s="5" t="s">
        <v>41</v>
      </c>
      <c r="L4724" s="5" t="s">
        <v>116</v>
      </c>
      <c r="M4724" t="s">
        <v>29</v>
      </c>
      <c r="N4724" s="5" t="s">
        <v>30</v>
      </c>
      <c r="O4724" s="5" t="s">
        <v>31</v>
      </c>
      <c r="P4724" t="s">
        <v>274</v>
      </c>
      <c r="Q4724" s="5" t="s">
        <v>75</v>
      </c>
      <c r="R4724" s="1">
        <v>7</v>
      </c>
      <c r="S4724" s="1">
        <v>1314</v>
      </c>
      <c r="T4724">
        <v>0.05</v>
      </c>
      <c r="U4724" s="1">
        <v>800</v>
      </c>
      <c r="V4724" s="1">
        <v>5600</v>
      </c>
      <c r="W4724" s="1">
        <v>8738.1</v>
      </c>
      <c r="X4724" s="1">
        <v>3138.1000000000004</v>
      </c>
      <c r="Y4724" s="7">
        <v>0.35912841464391576</v>
      </c>
    </row>
    <row r="4725" spans="1:25">
      <c r="A4725" t="s">
        <v>6287</v>
      </c>
      <c r="B4725" s="3" t="str">
        <f t="shared" si="146"/>
        <v>May</v>
      </c>
      <c r="C4725" s="3" t="str">
        <f t="shared" si="147"/>
        <v>2024</v>
      </c>
      <c r="D4725" s="3">
        <v>45428</v>
      </c>
      <c r="E4725" t="s">
        <v>906</v>
      </c>
      <c r="F4725" t="s">
        <v>1199</v>
      </c>
      <c r="G4725" s="5" t="s">
        <v>37</v>
      </c>
      <c r="H4725" s="5" t="s">
        <v>38</v>
      </c>
      <c r="I4725" t="s">
        <v>1730</v>
      </c>
      <c r="J4725" t="s">
        <v>232</v>
      </c>
      <c r="K4725" s="5" t="s">
        <v>41</v>
      </c>
      <c r="L4725" s="5" t="s">
        <v>64</v>
      </c>
      <c r="M4725" t="s">
        <v>87</v>
      </c>
      <c r="N4725" s="5" t="s">
        <v>88</v>
      </c>
      <c r="O4725" s="5" t="s">
        <v>31</v>
      </c>
      <c r="P4725" t="s">
        <v>180</v>
      </c>
      <c r="Q4725" s="5" t="s">
        <v>75</v>
      </c>
      <c r="R4725" s="1">
        <v>4</v>
      </c>
      <c r="S4725" s="1">
        <v>4118</v>
      </c>
      <c r="T4725">
        <v>0.2</v>
      </c>
      <c r="U4725" s="1">
        <v>3168</v>
      </c>
      <c r="V4725" s="1">
        <v>12672</v>
      </c>
      <c r="W4725" s="1">
        <v>13177.6</v>
      </c>
      <c r="X4725" s="1">
        <v>505.60000000000036</v>
      </c>
      <c r="Y4725" s="7">
        <v>3.8368139873725136E-2</v>
      </c>
    </row>
    <row r="4726" spans="1:25">
      <c r="A4726" t="s">
        <v>6288</v>
      </c>
      <c r="B4726" s="3" t="str">
        <f t="shared" si="146"/>
        <v>Jul</v>
      </c>
      <c r="C4726" s="3" t="str">
        <f t="shared" si="147"/>
        <v>2024</v>
      </c>
      <c r="D4726" s="3">
        <v>45478</v>
      </c>
      <c r="E4726" t="s">
        <v>962</v>
      </c>
      <c r="F4726" t="s">
        <v>752</v>
      </c>
      <c r="G4726" s="5" t="s">
        <v>61</v>
      </c>
      <c r="H4726" s="5" t="s">
        <v>50</v>
      </c>
      <c r="I4726" t="s">
        <v>687</v>
      </c>
      <c r="J4726" t="s">
        <v>1075</v>
      </c>
      <c r="K4726" s="5" t="s">
        <v>95</v>
      </c>
      <c r="L4726" s="5" t="s">
        <v>116</v>
      </c>
      <c r="M4726" t="s">
        <v>117</v>
      </c>
      <c r="N4726" s="5" t="s">
        <v>118</v>
      </c>
      <c r="O4726" s="5" t="s">
        <v>43</v>
      </c>
      <c r="P4726" t="s">
        <v>186</v>
      </c>
      <c r="Q4726" s="5" t="s">
        <v>45</v>
      </c>
      <c r="R4726" s="1">
        <v>2</v>
      </c>
      <c r="S4726" s="1">
        <v>485</v>
      </c>
      <c r="T4726">
        <v>0.15</v>
      </c>
      <c r="U4726" s="1">
        <v>403</v>
      </c>
      <c r="V4726" s="1">
        <v>806</v>
      </c>
      <c r="W4726" s="1">
        <v>824.5</v>
      </c>
      <c r="X4726" s="1">
        <v>18.5</v>
      </c>
      <c r="Y4726" s="7">
        <v>2.2437841115827774E-2</v>
      </c>
    </row>
    <row r="4727" spans="1:25">
      <c r="A4727" t="s">
        <v>6289</v>
      </c>
      <c r="B4727" s="3" t="str">
        <f t="shared" si="146"/>
        <v>Sep</v>
      </c>
      <c r="C4727" s="3" t="str">
        <f t="shared" si="147"/>
        <v>2024</v>
      </c>
      <c r="D4727" s="3">
        <v>45540</v>
      </c>
      <c r="E4727" t="s">
        <v>392</v>
      </c>
      <c r="F4727" t="s">
        <v>370</v>
      </c>
      <c r="G4727" s="5" t="s">
        <v>61</v>
      </c>
      <c r="H4727" s="5" t="s">
        <v>50</v>
      </c>
      <c r="I4727" t="s">
        <v>272</v>
      </c>
      <c r="J4727" t="s">
        <v>349</v>
      </c>
      <c r="K4727" s="5" t="s">
        <v>73</v>
      </c>
      <c r="L4727" s="5" t="s">
        <v>64</v>
      </c>
      <c r="M4727" t="s">
        <v>65</v>
      </c>
      <c r="N4727" s="5" t="s">
        <v>66</v>
      </c>
      <c r="O4727" s="5" t="s">
        <v>31</v>
      </c>
      <c r="P4727" t="s">
        <v>390</v>
      </c>
      <c r="Q4727" s="5" t="s">
        <v>75</v>
      </c>
      <c r="R4727" s="1">
        <v>2</v>
      </c>
      <c r="S4727" s="1">
        <v>3557</v>
      </c>
      <c r="T4727">
        <v>0.25</v>
      </c>
      <c r="U4727" s="1">
        <v>2699</v>
      </c>
      <c r="V4727" s="1">
        <v>5398</v>
      </c>
      <c r="W4727" s="1">
        <v>5335.5</v>
      </c>
      <c r="X4727" s="1">
        <v>-62.5</v>
      </c>
      <c r="Y4727" s="7">
        <v>-1.1713991191078625E-2</v>
      </c>
    </row>
    <row r="4728" spans="1:25">
      <c r="A4728" t="s">
        <v>6290</v>
      </c>
      <c r="B4728" s="3" t="str">
        <f t="shared" si="146"/>
        <v>Sep</v>
      </c>
      <c r="C4728" s="3" t="str">
        <f t="shared" si="147"/>
        <v>2023</v>
      </c>
      <c r="D4728" s="3">
        <v>45195</v>
      </c>
      <c r="E4728" t="s">
        <v>1888</v>
      </c>
      <c r="F4728" t="s">
        <v>782</v>
      </c>
      <c r="G4728" s="5" t="s">
        <v>106</v>
      </c>
      <c r="H4728" s="5" t="s">
        <v>107</v>
      </c>
      <c r="I4728" t="s">
        <v>430</v>
      </c>
      <c r="J4728" t="s">
        <v>405</v>
      </c>
      <c r="K4728" s="5" t="s">
        <v>53</v>
      </c>
      <c r="L4728" s="5" t="s">
        <v>42</v>
      </c>
      <c r="M4728" t="s">
        <v>65</v>
      </c>
      <c r="N4728" s="5" t="s">
        <v>66</v>
      </c>
      <c r="O4728" s="5" t="s">
        <v>43</v>
      </c>
      <c r="P4728" t="s">
        <v>260</v>
      </c>
      <c r="Q4728" s="5" t="s">
        <v>33</v>
      </c>
      <c r="R4728" s="1">
        <v>8</v>
      </c>
      <c r="S4728" s="1">
        <v>3133</v>
      </c>
      <c r="T4728">
        <v>0</v>
      </c>
      <c r="U4728" s="1">
        <v>2625</v>
      </c>
      <c r="V4728" s="1">
        <v>21000</v>
      </c>
      <c r="W4728" s="1">
        <v>25064</v>
      </c>
      <c r="X4728" s="1">
        <v>4064</v>
      </c>
      <c r="Y4728" s="7">
        <v>0.16214490903287584</v>
      </c>
    </row>
    <row r="4729" spans="1:25">
      <c r="A4729" t="s">
        <v>6291</v>
      </c>
      <c r="B4729" s="3" t="str">
        <f t="shared" si="146"/>
        <v>Jul</v>
      </c>
      <c r="C4729" s="3" t="str">
        <f t="shared" si="147"/>
        <v>2024</v>
      </c>
      <c r="D4729" s="3">
        <v>45487</v>
      </c>
      <c r="E4729" t="s">
        <v>2393</v>
      </c>
      <c r="F4729" t="s">
        <v>919</v>
      </c>
      <c r="G4729" s="5" t="s">
        <v>23</v>
      </c>
      <c r="H4729" s="5" t="s">
        <v>24</v>
      </c>
      <c r="I4729" t="s">
        <v>631</v>
      </c>
      <c r="J4729" t="s">
        <v>1075</v>
      </c>
      <c r="K4729" s="5" t="s">
        <v>95</v>
      </c>
      <c r="L4729" s="5" t="s">
        <v>42</v>
      </c>
      <c r="M4729" t="s">
        <v>117</v>
      </c>
      <c r="N4729" s="5" t="s">
        <v>118</v>
      </c>
      <c r="O4729" s="5" t="s">
        <v>31</v>
      </c>
      <c r="P4729" t="s">
        <v>197</v>
      </c>
      <c r="Q4729" s="5" t="s">
        <v>33</v>
      </c>
      <c r="R4729" s="1">
        <v>3</v>
      </c>
      <c r="S4729" s="1">
        <v>4452</v>
      </c>
      <c r="T4729">
        <v>0.15</v>
      </c>
      <c r="U4729" s="1">
        <v>2856</v>
      </c>
      <c r="V4729" s="1">
        <v>8568</v>
      </c>
      <c r="W4729" s="1">
        <v>11352.6</v>
      </c>
      <c r="X4729" s="1">
        <v>2784.6000000000004</v>
      </c>
      <c r="Y4729" s="7">
        <v>0.24528301886792456</v>
      </c>
    </row>
    <row r="4730" spans="1:25">
      <c r="A4730" t="s">
        <v>6292</v>
      </c>
      <c r="B4730" s="3" t="str">
        <f t="shared" si="146"/>
        <v>Oct</v>
      </c>
      <c r="C4730" s="3" t="str">
        <f t="shared" si="147"/>
        <v>2024</v>
      </c>
      <c r="D4730" s="3">
        <v>45584</v>
      </c>
      <c r="E4730" t="s">
        <v>453</v>
      </c>
      <c r="F4730" t="s">
        <v>1264</v>
      </c>
      <c r="G4730" s="5" t="s">
        <v>106</v>
      </c>
      <c r="H4730" s="5" t="s">
        <v>107</v>
      </c>
      <c r="I4730" t="s">
        <v>1376</v>
      </c>
      <c r="J4730" t="s">
        <v>780</v>
      </c>
      <c r="K4730" s="5" t="s">
        <v>27</v>
      </c>
      <c r="L4730" s="5" t="s">
        <v>116</v>
      </c>
      <c r="M4730" t="s">
        <v>87</v>
      </c>
      <c r="N4730" s="5" t="s">
        <v>88</v>
      </c>
      <c r="O4730" s="5" t="s">
        <v>43</v>
      </c>
      <c r="P4730" t="s">
        <v>186</v>
      </c>
      <c r="Q4730" s="5" t="s">
        <v>33</v>
      </c>
      <c r="R4730" s="1">
        <v>7</v>
      </c>
      <c r="S4730" s="1">
        <v>3480</v>
      </c>
      <c r="T4730">
        <v>0.15</v>
      </c>
      <c r="U4730" s="1">
        <v>2022</v>
      </c>
      <c r="V4730" s="1">
        <v>14154</v>
      </c>
      <c r="W4730" s="1">
        <v>20706</v>
      </c>
      <c r="X4730" s="1">
        <v>6552</v>
      </c>
      <c r="Y4730" s="7">
        <v>0.31643002028397565</v>
      </c>
    </row>
    <row r="4731" spans="1:25">
      <c r="A4731" t="s">
        <v>6293</v>
      </c>
      <c r="B4731" s="3" t="str">
        <f t="shared" si="146"/>
        <v>Apr</v>
      </c>
      <c r="C4731" s="3" t="str">
        <f t="shared" si="147"/>
        <v>2022</v>
      </c>
      <c r="D4731" s="3">
        <v>44676</v>
      </c>
      <c r="E4731" t="s">
        <v>1202</v>
      </c>
      <c r="F4731" t="s">
        <v>2701</v>
      </c>
      <c r="G4731" s="5" t="s">
        <v>61</v>
      </c>
      <c r="H4731" s="5" t="s">
        <v>50</v>
      </c>
      <c r="I4731" t="s">
        <v>100</v>
      </c>
      <c r="J4731" t="s">
        <v>756</v>
      </c>
      <c r="K4731" s="5" t="s">
        <v>95</v>
      </c>
      <c r="L4731" s="5" t="s">
        <v>42</v>
      </c>
      <c r="M4731" t="s">
        <v>117</v>
      </c>
      <c r="N4731" s="5" t="s">
        <v>118</v>
      </c>
      <c r="O4731" s="5" t="s">
        <v>31</v>
      </c>
      <c r="P4731" t="s">
        <v>165</v>
      </c>
      <c r="Q4731" s="5" t="s">
        <v>33</v>
      </c>
      <c r="R4731" s="1">
        <v>8</v>
      </c>
      <c r="S4731" s="1">
        <v>3426</v>
      </c>
      <c r="T4731">
        <v>0</v>
      </c>
      <c r="U4731" s="1">
        <v>2843</v>
      </c>
      <c r="V4731" s="1">
        <v>22744</v>
      </c>
      <c r="W4731" s="1">
        <v>27408</v>
      </c>
      <c r="X4731" s="1">
        <v>4664</v>
      </c>
      <c r="Y4731" s="7">
        <v>0.17016929363689434</v>
      </c>
    </row>
    <row r="4732" spans="1:25">
      <c r="A4732" t="s">
        <v>6294</v>
      </c>
      <c r="B4732" s="3" t="str">
        <f t="shared" si="146"/>
        <v>Dec</v>
      </c>
      <c r="C4732" s="3" t="str">
        <f t="shared" si="147"/>
        <v>2025</v>
      </c>
      <c r="D4732" s="3">
        <v>45992</v>
      </c>
      <c r="E4732" t="s">
        <v>636</v>
      </c>
      <c r="F4732" t="s">
        <v>1285</v>
      </c>
      <c r="G4732" s="5" t="s">
        <v>23</v>
      </c>
      <c r="H4732" s="5" t="s">
        <v>24</v>
      </c>
      <c r="I4732" t="s">
        <v>430</v>
      </c>
      <c r="J4732" t="s">
        <v>1594</v>
      </c>
      <c r="K4732" s="5" t="s">
        <v>95</v>
      </c>
      <c r="L4732" s="5" t="s">
        <v>42</v>
      </c>
      <c r="M4732" t="s">
        <v>55</v>
      </c>
      <c r="N4732" s="5" t="s">
        <v>56</v>
      </c>
      <c r="O4732" s="5" t="s">
        <v>31</v>
      </c>
      <c r="P4732" t="s">
        <v>131</v>
      </c>
      <c r="Q4732" s="5" t="s">
        <v>45</v>
      </c>
      <c r="R4732" s="1">
        <v>3</v>
      </c>
      <c r="S4732" s="1">
        <v>3285</v>
      </c>
      <c r="T4732">
        <v>0</v>
      </c>
      <c r="U4732" s="1">
        <v>2730</v>
      </c>
      <c r="V4732" s="1">
        <v>8190</v>
      </c>
      <c r="W4732" s="1">
        <v>9855</v>
      </c>
      <c r="X4732" s="1">
        <v>1665</v>
      </c>
      <c r="Y4732" s="7">
        <v>0.16894977168949771</v>
      </c>
    </row>
    <row r="4733" spans="1:25">
      <c r="A4733" t="s">
        <v>6295</v>
      </c>
      <c r="B4733" s="3" t="str">
        <f t="shared" si="146"/>
        <v>Feb</v>
      </c>
      <c r="C4733" s="3" t="str">
        <f t="shared" si="147"/>
        <v>2023</v>
      </c>
      <c r="D4733" s="3">
        <v>44962</v>
      </c>
      <c r="E4733" t="s">
        <v>2935</v>
      </c>
      <c r="F4733" t="s">
        <v>743</v>
      </c>
      <c r="G4733" s="5" t="s">
        <v>106</v>
      </c>
      <c r="H4733" s="5" t="s">
        <v>107</v>
      </c>
      <c r="I4733" t="s">
        <v>1327</v>
      </c>
      <c r="J4733" t="s">
        <v>505</v>
      </c>
      <c r="K4733" s="5" t="s">
        <v>73</v>
      </c>
      <c r="L4733" s="5" t="s">
        <v>42</v>
      </c>
      <c r="M4733" t="s">
        <v>117</v>
      </c>
      <c r="N4733" s="5" t="s">
        <v>118</v>
      </c>
      <c r="O4733" s="5" t="s">
        <v>43</v>
      </c>
      <c r="P4733" t="s">
        <v>787</v>
      </c>
      <c r="Q4733" s="5" t="s">
        <v>33</v>
      </c>
      <c r="R4733" s="1">
        <v>2</v>
      </c>
      <c r="S4733" s="1">
        <v>3780</v>
      </c>
      <c r="T4733">
        <v>0.15</v>
      </c>
      <c r="U4733" s="1">
        <v>2248</v>
      </c>
      <c r="V4733" s="1">
        <v>4496</v>
      </c>
      <c r="W4733" s="1">
        <v>6426</v>
      </c>
      <c r="X4733" s="1">
        <v>1930</v>
      </c>
      <c r="Y4733" s="7">
        <v>0.30034235916588858</v>
      </c>
    </row>
    <row r="4734" spans="1:25">
      <c r="A4734" t="s">
        <v>6296</v>
      </c>
      <c r="B4734" s="3" t="str">
        <f t="shared" si="146"/>
        <v>May</v>
      </c>
      <c r="C4734" s="3" t="str">
        <f t="shared" si="147"/>
        <v>2024</v>
      </c>
      <c r="D4734" s="3">
        <v>45427</v>
      </c>
      <c r="E4734" t="s">
        <v>1632</v>
      </c>
      <c r="F4734" t="s">
        <v>1641</v>
      </c>
      <c r="G4734" s="5" t="s">
        <v>106</v>
      </c>
      <c r="H4734" s="5" t="s">
        <v>107</v>
      </c>
      <c r="I4734" t="s">
        <v>631</v>
      </c>
      <c r="J4734" t="s">
        <v>914</v>
      </c>
      <c r="K4734" s="5" t="s">
        <v>53</v>
      </c>
      <c r="L4734" s="5" t="s">
        <v>54</v>
      </c>
      <c r="M4734" t="s">
        <v>55</v>
      </c>
      <c r="N4734" s="5" t="s">
        <v>56</v>
      </c>
      <c r="O4734" s="5" t="s">
        <v>43</v>
      </c>
      <c r="P4734" t="s">
        <v>102</v>
      </c>
      <c r="Q4734" s="5" t="s">
        <v>45</v>
      </c>
      <c r="R4734" s="1">
        <v>4</v>
      </c>
      <c r="S4734" s="1">
        <v>1718</v>
      </c>
      <c r="T4734">
        <v>0.2</v>
      </c>
      <c r="U4734" s="1">
        <v>1242</v>
      </c>
      <c r="V4734" s="1">
        <v>4968</v>
      </c>
      <c r="W4734" s="1">
        <v>5497.6</v>
      </c>
      <c r="X4734" s="1">
        <v>529.60000000000036</v>
      </c>
      <c r="Y4734" s="7">
        <v>9.6332945285215424E-2</v>
      </c>
    </row>
    <row r="4735" spans="1:25">
      <c r="A4735" t="s">
        <v>6297</v>
      </c>
      <c r="B4735" s="3" t="str">
        <f t="shared" si="146"/>
        <v>Oct</v>
      </c>
      <c r="C4735" s="3" t="str">
        <f t="shared" si="147"/>
        <v>2024</v>
      </c>
      <c r="D4735" s="3">
        <v>45567</v>
      </c>
      <c r="E4735" t="s">
        <v>2080</v>
      </c>
      <c r="F4735" t="s">
        <v>728</v>
      </c>
      <c r="G4735" s="5" t="s">
        <v>37</v>
      </c>
      <c r="H4735" s="5" t="s">
        <v>38</v>
      </c>
      <c r="I4735" t="s">
        <v>1250</v>
      </c>
      <c r="J4735" t="s">
        <v>513</v>
      </c>
      <c r="K4735" s="5" t="s">
        <v>53</v>
      </c>
      <c r="L4735" s="5" t="s">
        <v>42</v>
      </c>
      <c r="M4735" t="s">
        <v>87</v>
      </c>
      <c r="N4735" s="5" t="s">
        <v>88</v>
      </c>
      <c r="O4735" s="5" t="s">
        <v>31</v>
      </c>
      <c r="P4735" t="s">
        <v>390</v>
      </c>
      <c r="Q4735" s="5" t="s">
        <v>45</v>
      </c>
      <c r="R4735" s="1">
        <v>4</v>
      </c>
      <c r="S4735" s="1">
        <v>379</v>
      </c>
      <c r="T4735">
        <v>0.2</v>
      </c>
      <c r="U4735" s="1">
        <v>293</v>
      </c>
      <c r="V4735" s="1">
        <v>1172</v>
      </c>
      <c r="W4735" s="1">
        <v>1212.8</v>
      </c>
      <c r="X4735" s="1">
        <v>40.799999999999955</v>
      </c>
      <c r="Y4735" s="7">
        <v>3.3641160949868035E-2</v>
      </c>
    </row>
    <row r="4736" spans="1:25">
      <c r="A4736" t="s">
        <v>6298</v>
      </c>
      <c r="B4736" s="3" t="str">
        <f t="shared" si="146"/>
        <v>May</v>
      </c>
      <c r="C4736" s="3" t="str">
        <f t="shared" si="147"/>
        <v>2025</v>
      </c>
      <c r="D4736" s="3">
        <v>45789</v>
      </c>
      <c r="E4736" t="s">
        <v>3508</v>
      </c>
      <c r="F4736" t="s">
        <v>434</v>
      </c>
      <c r="G4736" s="5" t="s">
        <v>106</v>
      </c>
      <c r="H4736" s="5" t="s">
        <v>107</v>
      </c>
      <c r="I4736" t="s">
        <v>537</v>
      </c>
      <c r="J4736" t="s">
        <v>827</v>
      </c>
      <c r="K4736" s="5" t="s">
        <v>95</v>
      </c>
      <c r="L4736" s="5" t="s">
        <v>54</v>
      </c>
      <c r="M4736" t="s">
        <v>87</v>
      </c>
      <c r="N4736" s="5" t="s">
        <v>88</v>
      </c>
      <c r="O4736" s="5" t="s">
        <v>31</v>
      </c>
      <c r="P4736" t="s">
        <v>192</v>
      </c>
      <c r="Q4736" s="5" t="s">
        <v>75</v>
      </c>
      <c r="R4736" s="1">
        <v>6</v>
      </c>
      <c r="S4736" s="1">
        <v>3463</v>
      </c>
      <c r="T4736">
        <v>0.25</v>
      </c>
      <c r="U4736" s="1">
        <v>2424</v>
      </c>
      <c r="V4736" s="1">
        <v>14544</v>
      </c>
      <c r="W4736" s="1">
        <v>15583.5</v>
      </c>
      <c r="X4736" s="1">
        <v>1039.5</v>
      </c>
      <c r="Y4736" s="7">
        <v>6.6705168928674563E-2</v>
      </c>
    </row>
    <row r="4737" spans="1:25">
      <c r="A4737" t="s">
        <v>6299</v>
      </c>
      <c r="B4737" s="3" t="str">
        <f t="shared" si="146"/>
        <v>Mar</v>
      </c>
      <c r="C4737" s="3" t="str">
        <f t="shared" si="147"/>
        <v>2022</v>
      </c>
      <c r="D4737" s="3">
        <v>44649</v>
      </c>
      <c r="E4737" t="s">
        <v>1316</v>
      </c>
      <c r="F4737" t="s">
        <v>2189</v>
      </c>
      <c r="G4737" s="5" t="s">
        <v>61</v>
      </c>
      <c r="H4737" s="5" t="s">
        <v>50</v>
      </c>
      <c r="I4737" t="s">
        <v>964</v>
      </c>
      <c r="J4737" t="s">
        <v>749</v>
      </c>
      <c r="K4737" s="5" t="s">
        <v>41</v>
      </c>
      <c r="L4737" s="5" t="s">
        <v>64</v>
      </c>
      <c r="M4737" t="s">
        <v>29</v>
      </c>
      <c r="N4737" s="5" t="s">
        <v>30</v>
      </c>
      <c r="O4737" s="5" t="s">
        <v>43</v>
      </c>
      <c r="P4737" t="s">
        <v>81</v>
      </c>
      <c r="Q4737" s="5" t="s">
        <v>75</v>
      </c>
      <c r="R4737" s="1">
        <v>1</v>
      </c>
      <c r="S4737" s="1">
        <v>2168</v>
      </c>
      <c r="T4737">
        <v>0</v>
      </c>
      <c r="U4737" s="1">
        <v>1696</v>
      </c>
      <c r="V4737" s="1">
        <v>1696</v>
      </c>
      <c r="W4737" s="1">
        <v>2168</v>
      </c>
      <c r="X4737" s="1">
        <v>472</v>
      </c>
      <c r="Y4737" s="7">
        <v>0.21771217712177121</v>
      </c>
    </row>
    <row r="4738" spans="1:25">
      <c r="A4738" t="s">
        <v>6300</v>
      </c>
      <c r="B4738" s="3" t="str">
        <f t="shared" si="146"/>
        <v>Jul</v>
      </c>
      <c r="C4738" s="3" t="str">
        <f t="shared" si="147"/>
        <v>2022</v>
      </c>
      <c r="D4738" s="3">
        <v>44762</v>
      </c>
      <c r="E4738" t="s">
        <v>172</v>
      </c>
      <c r="F4738" t="s">
        <v>263</v>
      </c>
      <c r="G4738" s="5" t="s">
        <v>61</v>
      </c>
      <c r="H4738" s="5" t="s">
        <v>50</v>
      </c>
      <c r="I4738" t="s">
        <v>140</v>
      </c>
      <c r="J4738" t="s">
        <v>237</v>
      </c>
      <c r="K4738" s="5" t="s">
        <v>95</v>
      </c>
      <c r="L4738" s="5" t="s">
        <v>28</v>
      </c>
      <c r="M4738" t="s">
        <v>117</v>
      </c>
      <c r="N4738" s="5" t="s">
        <v>118</v>
      </c>
      <c r="O4738" s="5" t="s">
        <v>31</v>
      </c>
      <c r="P4738" t="s">
        <v>522</v>
      </c>
      <c r="Q4738" s="5" t="s">
        <v>45</v>
      </c>
      <c r="R4738" s="1">
        <v>6</v>
      </c>
      <c r="S4738" s="1">
        <v>2377</v>
      </c>
      <c r="T4738">
        <v>0.2</v>
      </c>
      <c r="U4738" s="1">
        <v>1479</v>
      </c>
      <c r="V4738" s="1">
        <v>8874</v>
      </c>
      <c r="W4738" s="1">
        <v>11409.6</v>
      </c>
      <c r="X4738" s="1">
        <v>2535.6000000000004</v>
      </c>
      <c r="Y4738" s="7">
        <v>0.22223390828775771</v>
      </c>
    </row>
    <row r="4739" spans="1:25">
      <c r="A4739" t="s">
        <v>6301</v>
      </c>
      <c r="B4739" s="3" t="str">
        <f t="shared" ref="B4739:B4802" si="148">TEXT(D4739,"MMM")</f>
        <v>May</v>
      </c>
      <c r="C4739" s="3" t="str">
        <f t="shared" ref="C4739:C4802" si="149">TEXT(D4739,"YYYY")</f>
        <v>2024</v>
      </c>
      <c r="D4739" s="3">
        <v>45420</v>
      </c>
      <c r="E4739" t="s">
        <v>1240</v>
      </c>
      <c r="F4739" t="s">
        <v>1321</v>
      </c>
      <c r="G4739" s="5" t="s">
        <v>61</v>
      </c>
      <c r="H4739" s="5" t="s">
        <v>50</v>
      </c>
      <c r="I4739" t="s">
        <v>2215</v>
      </c>
      <c r="J4739" t="s">
        <v>662</v>
      </c>
      <c r="K4739" s="5" t="s">
        <v>73</v>
      </c>
      <c r="L4739" s="5" t="s">
        <v>54</v>
      </c>
      <c r="M4739" t="s">
        <v>29</v>
      </c>
      <c r="N4739" s="5" t="s">
        <v>30</v>
      </c>
      <c r="O4739" s="5" t="s">
        <v>31</v>
      </c>
      <c r="P4739" t="s">
        <v>320</v>
      </c>
      <c r="Q4739" s="5" t="s">
        <v>75</v>
      </c>
      <c r="R4739" s="1">
        <v>8</v>
      </c>
      <c r="S4739" s="1">
        <v>2196</v>
      </c>
      <c r="T4739">
        <v>0.25</v>
      </c>
      <c r="U4739" s="1">
        <v>1545</v>
      </c>
      <c r="V4739" s="1">
        <v>12360</v>
      </c>
      <c r="W4739" s="1">
        <v>13176</v>
      </c>
      <c r="X4739" s="1">
        <v>816</v>
      </c>
      <c r="Y4739" s="7">
        <v>6.1930783242258654E-2</v>
      </c>
    </row>
    <row r="4740" spans="1:25">
      <c r="A4740" t="s">
        <v>6302</v>
      </c>
      <c r="B4740" s="3" t="str">
        <f t="shared" si="148"/>
        <v>Jan</v>
      </c>
      <c r="C4740" s="3" t="str">
        <f t="shared" si="149"/>
        <v>2024</v>
      </c>
      <c r="D4740" s="3">
        <v>45299</v>
      </c>
      <c r="E4740" t="s">
        <v>620</v>
      </c>
      <c r="F4740" t="s">
        <v>1341</v>
      </c>
      <c r="G4740" s="5" t="s">
        <v>23</v>
      </c>
      <c r="H4740" s="5" t="s">
        <v>24</v>
      </c>
      <c r="I4740" t="s">
        <v>811</v>
      </c>
      <c r="J4740" t="s">
        <v>354</v>
      </c>
      <c r="K4740" s="5" t="s">
        <v>53</v>
      </c>
      <c r="L4740" s="5" t="s">
        <v>54</v>
      </c>
      <c r="M4740" t="s">
        <v>117</v>
      </c>
      <c r="N4740" s="5" t="s">
        <v>118</v>
      </c>
      <c r="O4740" s="5" t="s">
        <v>43</v>
      </c>
      <c r="P4740" t="s">
        <v>220</v>
      </c>
      <c r="Q4740" s="5" t="s">
        <v>45</v>
      </c>
      <c r="R4740" s="1">
        <v>3</v>
      </c>
      <c r="S4740" s="1">
        <v>3805</v>
      </c>
      <c r="T4740">
        <v>0.2</v>
      </c>
      <c r="U4740" s="1">
        <v>2819</v>
      </c>
      <c r="V4740" s="1">
        <v>8457</v>
      </c>
      <c r="W4740" s="1">
        <v>9132</v>
      </c>
      <c r="X4740" s="1">
        <v>675</v>
      </c>
      <c r="Y4740" s="7">
        <v>7.3915900131406045E-2</v>
      </c>
    </row>
    <row r="4741" spans="1:25">
      <c r="A4741" t="s">
        <v>6303</v>
      </c>
      <c r="B4741" s="3" t="str">
        <f t="shared" si="148"/>
        <v>Oct</v>
      </c>
      <c r="C4741" s="3" t="str">
        <f t="shared" si="149"/>
        <v>2025</v>
      </c>
      <c r="D4741" s="3">
        <v>45932</v>
      </c>
      <c r="E4741" t="s">
        <v>2337</v>
      </c>
      <c r="F4741" t="s">
        <v>1755</v>
      </c>
      <c r="G4741" s="5" t="s">
        <v>23</v>
      </c>
      <c r="H4741" s="5" t="s">
        <v>24</v>
      </c>
      <c r="I4741" t="s">
        <v>1327</v>
      </c>
      <c r="J4741" t="s">
        <v>1193</v>
      </c>
      <c r="K4741" s="5" t="s">
        <v>73</v>
      </c>
      <c r="L4741" s="5" t="s">
        <v>54</v>
      </c>
      <c r="M4741" t="s">
        <v>65</v>
      </c>
      <c r="N4741" s="5" t="s">
        <v>66</v>
      </c>
      <c r="O4741" s="5" t="s">
        <v>43</v>
      </c>
      <c r="P4741" t="s">
        <v>67</v>
      </c>
      <c r="Q4741" s="5" t="s">
        <v>75</v>
      </c>
      <c r="R4741" s="1">
        <v>8</v>
      </c>
      <c r="S4741" s="1">
        <v>1706</v>
      </c>
      <c r="T4741">
        <v>0.25</v>
      </c>
      <c r="U4741" s="1">
        <v>890</v>
      </c>
      <c r="V4741" s="1">
        <v>7120</v>
      </c>
      <c r="W4741" s="1">
        <v>10236</v>
      </c>
      <c r="X4741" s="1">
        <v>3116</v>
      </c>
      <c r="Y4741" s="7">
        <v>0.30441578741695974</v>
      </c>
    </row>
    <row r="4742" spans="1:25">
      <c r="A4742" t="s">
        <v>6304</v>
      </c>
      <c r="B4742" s="3" t="str">
        <f t="shared" si="148"/>
        <v>Apr</v>
      </c>
      <c r="C4742" s="3" t="str">
        <f t="shared" si="149"/>
        <v>2025</v>
      </c>
      <c r="D4742" s="3">
        <v>45773</v>
      </c>
      <c r="E4742" t="s">
        <v>155</v>
      </c>
      <c r="F4742" t="s">
        <v>907</v>
      </c>
      <c r="G4742" s="5" t="s">
        <v>23</v>
      </c>
      <c r="H4742" s="5" t="s">
        <v>24</v>
      </c>
      <c r="I4742" t="s">
        <v>1265</v>
      </c>
      <c r="J4742" t="s">
        <v>597</v>
      </c>
      <c r="K4742" s="5" t="s">
        <v>27</v>
      </c>
      <c r="L4742" s="5" t="s">
        <v>64</v>
      </c>
      <c r="M4742" t="s">
        <v>55</v>
      </c>
      <c r="N4742" s="5" t="s">
        <v>56</v>
      </c>
      <c r="O4742" s="5" t="s">
        <v>43</v>
      </c>
      <c r="P4742" t="s">
        <v>376</v>
      </c>
      <c r="Q4742" s="5" t="s">
        <v>75</v>
      </c>
      <c r="R4742" s="1">
        <v>3</v>
      </c>
      <c r="S4742" s="1">
        <v>2467</v>
      </c>
      <c r="T4742">
        <v>0.1</v>
      </c>
      <c r="U4742" s="1">
        <v>1866</v>
      </c>
      <c r="V4742" s="1">
        <v>5598</v>
      </c>
      <c r="W4742" s="1">
        <v>6660.9000000000005</v>
      </c>
      <c r="X4742" s="1">
        <v>1062.9000000000005</v>
      </c>
      <c r="Y4742" s="7">
        <v>0.15957303067153095</v>
      </c>
    </row>
    <row r="4743" spans="1:25">
      <c r="A4743" t="s">
        <v>6305</v>
      </c>
      <c r="B4743" s="3" t="str">
        <f t="shared" si="148"/>
        <v>May</v>
      </c>
      <c r="C4743" s="3" t="str">
        <f t="shared" si="149"/>
        <v>2024</v>
      </c>
      <c r="D4743" s="3">
        <v>45431</v>
      </c>
      <c r="E4743" t="s">
        <v>2436</v>
      </c>
      <c r="F4743" t="s">
        <v>297</v>
      </c>
      <c r="G4743" s="5" t="s">
        <v>37</v>
      </c>
      <c r="H4743" s="5" t="s">
        <v>38</v>
      </c>
      <c r="I4743" t="s">
        <v>51</v>
      </c>
      <c r="J4743" t="s">
        <v>1091</v>
      </c>
      <c r="K4743" s="5" t="s">
        <v>53</v>
      </c>
      <c r="L4743" s="5" t="s">
        <v>116</v>
      </c>
      <c r="M4743" t="s">
        <v>29</v>
      </c>
      <c r="N4743" s="5" t="s">
        <v>30</v>
      </c>
      <c r="O4743" s="5" t="s">
        <v>31</v>
      </c>
      <c r="P4743" t="s">
        <v>165</v>
      </c>
      <c r="Q4743" s="5" t="s">
        <v>45</v>
      </c>
      <c r="R4743" s="1">
        <v>8</v>
      </c>
      <c r="S4743" s="1">
        <v>4845</v>
      </c>
      <c r="T4743">
        <v>0.15</v>
      </c>
      <c r="U4743" s="1">
        <v>2810</v>
      </c>
      <c r="V4743" s="1">
        <v>22480</v>
      </c>
      <c r="W4743" s="1">
        <v>32946</v>
      </c>
      <c r="X4743" s="1">
        <v>10466</v>
      </c>
      <c r="Y4743" s="7">
        <v>0.31767134098221333</v>
      </c>
    </row>
    <row r="4744" spans="1:25">
      <c r="A4744" t="s">
        <v>6306</v>
      </c>
      <c r="B4744" s="3" t="str">
        <f t="shared" si="148"/>
        <v>Aug</v>
      </c>
      <c r="C4744" s="3" t="str">
        <f t="shared" si="149"/>
        <v>2024</v>
      </c>
      <c r="D4744" s="3">
        <v>45505</v>
      </c>
      <c r="E4744" t="s">
        <v>1517</v>
      </c>
      <c r="F4744" t="s">
        <v>1778</v>
      </c>
      <c r="G4744" s="5" t="s">
        <v>37</v>
      </c>
      <c r="H4744" s="5" t="s">
        <v>38</v>
      </c>
      <c r="I4744" t="s">
        <v>491</v>
      </c>
      <c r="J4744" t="s">
        <v>1324</v>
      </c>
      <c r="K4744" s="5" t="s">
        <v>41</v>
      </c>
      <c r="L4744" s="5" t="s">
        <v>54</v>
      </c>
      <c r="M4744" t="s">
        <v>117</v>
      </c>
      <c r="N4744" s="5" t="s">
        <v>118</v>
      </c>
      <c r="O4744" s="5" t="s">
        <v>43</v>
      </c>
      <c r="P4744" t="s">
        <v>1027</v>
      </c>
      <c r="Q4744" s="5" t="s">
        <v>75</v>
      </c>
      <c r="R4744" s="1">
        <v>6</v>
      </c>
      <c r="S4744" s="1">
        <v>3715</v>
      </c>
      <c r="T4744">
        <v>0</v>
      </c>
      <c r="U4744" s="1">
        <v>2808</v>
      </c>
      <c r="V4744" s="1">
        <v>16848</v>
      </c>
      <c r="W4744" s="1">
        <v>22290</v>
      </c>
      <c r="X4744" s="1">
        <v>5442</v>
      </c>
      <c r="Y4744" s="7">
        <v>0.24414535666218035</v>
      </c>
    </row>
    <row r="4745" spans="1:25">
      <c r="A4745" t="s">
        <v>6307</v>
      </c>
      <c r="B4745" s="3" t="str">
        <f t="shared" si="148"/>
        <v>Aug</v>
      </c>
      <c r="C4745" s="3" t="str">
        <f t="shared" si="149"/>
        <v>2022</v>
      </c>
      <c r="D4745" s="3">
        <v>44796</v>
      </c>
      <c r="E4745" t="s">
        <v>1829</v>
      </c>
      <c r="F4745" t="s">
        <v>3495</v>
      </c>
      <c r="G4745" s="5" t="s">
        <v>61</v>
      </c>
      <c r="H4745" s="5" t="s">
        <v>50</v>
      </c>
      <c r="I4745" t="s">
        <v>253</v>
      </c>
      <c r="J4745" t="s">
        <v>885</v>
      </c>
      <c r="K4745" s="5" t="s">
        <v>27</v>
      </c>
      <c r="L4745" s="5" t="s">
        <v>28</v>
      </c>
      <c r="M4745" t="s">
        <v>87</v>
      </c>
      <c r="N4745" s="5" t="s">
        <v>88</v>
      </c>
      <c r="O4745" s="5" t="s">
        <v>31</v>
      </c>
      <c r="P4745" t="s">
        <v>170</v>
      </c>
      <c r="Q4745" s="5" t="s">
        <v>45</v>
      </c>
      <c r="R4745" s="1">
        <v>4</v>
      </c>
      <c r="S4745" s="1">
        <v>2685</v>
      </c>
      <c r="T4745">
        <v>0.15</v>
      </c>
      <c r="U4745" s="1">
        <v>1515</v>
      </c>
      <c r="V4745" s="1">
        <v>6060</v>
      </c>
      <c r="W4745" s="1">
        <v>9129</v>
      </c>
      <c r="X4745" s="1">
        <v>3069</v>
      </c>
      <c r="Y4745" s="7">
        <v>0.33618139993427537</v>
      </c>
    </row>
    <row r="4746" spans="1:25">
      <c r="A4746" t="s">
        <v>6308</v>
      </c>
      <c r="B4746" s="3" t="str">
        <f t="shared" si="148"/>
        <v>Jun</v>
      </c>
      <c r="C4746" s="3" t="str">
        <f t="shared" si="149"/>
        <v>2023</v>
      </c>
      <c r="D4746" s="3">
        <v>45098</v>
      </c>
      <c r="E4746" t="s">
        <v>599</v>
      </c>
      <c r="F4746" t="s">
        <v>2189</v>
      </c>
      <c r="G4746" s="5" t="s">
        <v>37</v>
      </c>
      <c r="H4746" s="5" t="s">
        <v>38</v>
      </c>
      <c r="I4746" t="s">
        <v>732</v>
      </c>
      <c r="J4746" t="s">
        <v>1411</v>
      </c>
      <c r="K4746" s="5" t="s">
        <v>73</v>
      </c>
      <c r="L4746" s="5" t="s">
        <v>116</v>
      </c>
      <c r="M4746" t="s">
        <v>65</v>
      </c>
      <c r="N4746" s="5" t="s">
        <v>66</v>
      </c>
      <c r="O4746" s="5" t="s">
        <v>43</v>
      </c>
      <c r="P4746" t="s">
        <v>238</v>
      </c>
      <c r="Q4746" s="5" t="s">
        <v>33</v>
      </c>
      <c r="R4746" s="1">
        <v>3</v>
      </c>
      <c r="S4746" s="1">
        <v>614</v>
      </c>
      <c r="T4746">
        <v>0.05</v>
      </c>
      <c r="U4746" s="1">
        <v>444</v>
      </c>
      <c r="V4746" s="1">
        <v>1332</v>
      </c>
      <c r="W4746" s="1">
        <v>1749.8999999999999</v>
      </c>
      <c r="X4746" s="1">
        <v>417.89999999999986</v>
      </c>
      <c r="Y4746" s="7">
        <v>0.23881364649408532</v>
      </c>
    </row>
    <row r="4747" spans="1:25">
      <c r="A4747" t="s">
        <v>6309</v>
      </c>
      <c r="B4747" s="3" t="str">
        <f t="shared" si="148"/>
        <v>Jan</v>
      </c>
      <c r="C4747" s="3" t="str">
        <f t="shared" si="149"/>
        <v>2022</v>
      </c>
      <c r="D4747" s="3">
        <v>44567</v>
      </c>
      <c r="E4747" t="s">
        <v>817</v>
      </c>
      <c r="F4747" t="s">
        <v>947</v>
      </c>
      <c r="G4747" s="5" t="s">
        <v>37</v>
      </c>
      <c r="H4747" s="5" t="s">
        <v>38</v>
      </c>
      <c r="I4747" t="s">
        <v>625</v>
      </c>
      <c r="J4747" t="s">
        <v>749</v>
      </c>
      <c r="K4747" s="5" t="s">
        <v>41</v>
      </c>
      <c r="L4747" s="5" t="s">
        <v>116</v>
      </c>
      <c r="M4747" t="s">
        <v>29</v>
      </c>
      <c r="N4747" s="5" t="s">
        <v>30</v>
      </c>
      <c r="O4747" s="5" t="s">
        <v>43</v>
      </c>
      <c r="P4747" t="s">
        <v>431</v>
      </c>
      <c r="Q4747" s="5" t="s">
        <v>45</v>
      </c>
      <c r="R4747" s="1">
        <v>5</v>
      </c>
      <c r="S4747" s="1">
        <v>3081</v>
      </c>
      <c r="T4747">
        <v>0.15</v>
      </c>
      <c r="U4747" s="1">
        <v>1874</v>
      </c>
      <c r="V4747" s="1">
        <v>9370</v>
      </c>
      <c r="W4747" s="1">
        <v>13094.25</v>
      </c>
      <c r="X4747" s="1">
        <v>3724.25</v>
      </c>
      <c r="Y4747" s="7">
        <v>0.2844187334135212</v>
      </c>
    </row>
    <row r="4748" spans="1:25">
      <c r="A4748" t="s">
        <v>6310</v>
      </c>
      <c r="B4748" s="3" t="str">
        <f t="shared" si="148"/>
        <v>Apr</v>
      </c>
      <c r="C4748" s="3" t="str">
        <f t="shared" si="149"/>
        <v>2023</v>
      </c>
      <c r="D4748" s="3">
        <v>45039</v>
      </c>
      <c r="E4748" t="s">
        <v>1187</v>
      </c>
      <c r="F4748" t="s">
        <v>953</v>
      </c>
      <c r="G4748" s="5" t="s">
        <v>61</v>
      </c>
      <c r="H4748" s="5" t="s">
        <v>50</v>
      </c>
      <c r="I4748" t="s">
        <v>1265</v>
      </c>
      <c r="J4748" t="s">
        <v>237</v>
      </c>
      <c r="K4748" s="5" t="s">
        <v>95</v>
      </c>
      <c r="L4748" s="5" t="s">
        <v>54</v>
      </c>
      <c r="M4748" t="s">
        <v>65</v>
      </c>
      <c r="N4748" s="5" t="s">
        <v>66</v>
      </c>
      <c r="O4748" s="5" t="s">
        <v>43</v>
      </c>
      <c r="P4748" t="s">
        <v>359</v>
      </c>
      <c r="Q4748" s="5" t="s">
        <v>45</v>
      </c>
      <c r="R4748" s="1">
        <v>7</v>
      </c>
      <c r="S4748" s="1">
        <v>383</v>
      </c>
      <c r="T4748">
        <v>0.2</v>
      </c>
      <c r="U4748" s="1">
        <v>268</v>
      </c>
      <c r="V4748" s="1">
        <v>1876</v>
      </c>
      <c r="W4748" s="1">
        <v>2144.8000000000002</v>
      </c>
      <c r="X4748" s="1">
        <v>268.80000000000018</v>
      </c>
      <c r="Y4748" s="7">
        <v>0.12532637075718023</v>
      </c>
    </row>
    <row r="4749" spans="1:25">
      <c r="A4749" t="s">
        <v>6311</v>
      </c>
      <c r="B4749" s="3" t="str">
        <f t="shared" si="148"/>
        <v>Sep</v>
      </c>
      <c r="C4749" s="3" t="str">
        <f t="shared" si="149"/>
        <v>2023</v>
      </c>
      <c r="D4749" s="3">
        <v>45188</v>
      </c>
      <c r="E4749" t="s">
        <v>83</v>
      </c>
      <c r="F4749" t="s">
        <v>2292</v>
      </c>
      <c r="G4749" s="5" t="s">
        <v>23</v>
      </c>
      <c r="H4749" s="5" t="s">
        <v>24</v>
      </c>
      <c r="I4749" t="s">
        <v>283</v>
      </c>
      <c r="J4749" t="s">
        <v>40</v>
      </c>
      <c r="K4749" s="5" t="s">
        <v>41</v>
      </c>
      <c r="L4749" s="5" t="s">
        <v>64</v>
      </c>
      <c r="M4749" t="s">
        <v>55</v>
      </c>
      <c r="N4749" s="5" t="s">
        <v>56</v>
      </c>
      <c r="O4749" s="5" t="s">
        <v>43</v>
      </c>
      <c r="P4749" t="s">
        <v>268</v>
      </c>
      <c r="Q4749" s="5" t="s">
        <v>45</v>
      </c>
      <c r="R4749" s="1">
        <v>7</v>
      </c>
      <c r="S4749" s="1">
        <v>975</v>
      </c>
      <c r="T4749">
        <v>0.1</v>
      </c>
      <c r="U4749" s="1">
        <v>787</v>
      </c>
      <c r="V4749" s="1">
        <v>5509</v>
      </c>
      <c r="W4749" s="1">
        <v>6142.5</v>
      </c>
      <c r="X4749" s="1">
        <v>633.5</v>
      </c>
      <c r="Y4749" s="7">
        <v>0.10313390313390314</v>
      </c>
    </row>
    <row r="4750" spans="1:25">
      <c r="A4750" t="s">
        <v>6312</v>
      </c>
      <c r="B4750" s="3" t="str">
        <f t="shared" si="148"/>
        <v>Feb</v>
      </c>
      <c r="C4750" s="3" t="str">
        <f t="shared" si="149"/>
        <v>2023</v>
      </c>
      <c r="D4750" s="3">
        <v>44985</v>
      </c>
      <c r="E4750" t="s">
        <v>1445</v>
      </c>
      <c r="F4750" t="s">
        <v>263</v>
      </c>
      <c r="G4750" s="5" t="s">
        <v>61</v>
      </c>
      <c r="H4750" s="5" t="s">
        <v>50</v>
      </c>
      <c r="I4750" t="s">
        <v>1286</v>
      </c>
      <c r="J4750" t="s">
        <v>764</v>
      </c>
      <c r="K4750" s="5" t="s">
        <v>95</v>
      </c>
      <c r="L4750" s="5" t="s">
        <v>28</v>
      </c>
      <c r="M4750" t="s">
        <v>65</v>
      </c>
      <c r="N4750" s="5" t="s">
        <v>66</v>
      </c>
      <c r="O4750" s="5" t="s">
        <v>31</v>
      </c>
      <c r="P4750" t="s">
        <v>417</v>
      </c>
      <c r="Q4750" s="5" t="s">
        <v>45</v>
      </c>
      <c r="R4750" s="1">
        <v>4</v>
      </c>
      <c r="S4750" s="1">
        <v>619</v>
      </c>
      <c r="T4750">
        <v>0.05</v>
      </c>
      <c r="U4750" s="1">
        <v>350</v>
      </c>
      <c r="V4750" s="1">
        <v>1400</v>
      </c>
      <c r="W4750" s="1">
        <v>2352.1999999999998</v>
      </c>
      <c r="X4750" s="1">
        <v>952.19999999999982</v>
      </c>
      <c r="Y4750" s="7">
        <v>0.40481251594252182</v>
      </c>
    </row>
    <row r="4751" spans="1:25">
      <c r="A4751" t="s">
        <v>6313</v>
      </c>
      <c r="B4751" s="3" t="str">
        <f t="shared" si="148"/>
        <v>Mar</v>
      </c>
      <c r="C4751" s="3" t="str">
        <f t="shared" si="149"/>
        <v>2024</v>
      </c>
      <c r="D4751" s="3">
        <v>45379</v>
      </c>
      <c r="E4751" t="s">
        <v>515</v>
      </c>
      <c r="F4751" t="s">
        <v>2524</v>
      </c>
      <c r="G4751" s="5" t="s">
        <v>49</v>
      </c>
      <c r="H4751" s="5" t="s">
        <v>50</v>
      </c>
      <c r="I4751" t="s">
        <v>1309</v>
      </c>
      <c r="J4751" t="s">
        <v>749</v>
      </c>
      <c r="K4751" s="5" t="s">
        <v>41</v>
      </c>
      <c r="L4751" s="5" t="s">
        <v>116</v>
      </c>
      <c r="M4751" t="s">
        <v>65</v>
      </c>
      <c r="N4751" s="5" t="s">
        <v>66</v>
      </c>
      <c r="O4751" s="5" t="s">
        <v>31</v>
      </c>
      <c r="P4751" t="s">
        <v>165</v>
      </c>
      <c r="Q4751" s="5" t="s">
        <v>75</v>
      </c>
      <c r="R4751" s="1">
        <v>1</v>
      </c>
      <c r="S4751" s="1">
        <v>1669</v>
      </c>
      <c r="T4751">
        <v>0.1</v>
      </c>
      <c r="U4751" s="1">
        <v>851</v>
      </c>
      <c r="V4751" s="1">
        <v>851</v>
      </c>
      <c r="W4751" s="1">
        <v>1502.1000000000001</v>
      </c>
      <c r="X4751" s="1">
        <v>651.10000000000014</v>
      </c>
      <c r="Y4751" s="7">
        <v>0.43345982291458629</v>
      </c>
    </row>
    <row r="4752" spans="1:25">
      <c r="A4752" t="s">
        <v>6314</v>
      </c>
      <c r="B4752" s="3" t="str">
        <f t="shared" si="148"/>
        <v>Sep</v>
      </c>
      <c r="C4752" s="3" t="str">
        <f t="shared" si="149"/>
        <v>2022</v>
      </c>
      <c r="D4752" s="3">
        <v>44824</v>
      </c>
      <c r="E4752" t="s">
        <v>1682</v>
      </c>
      <c r="F4752" t="s">
        <v>1805</v>
      </c>
      <c r="G4752" s="5" t="s">
        <v>37</v>
      </c>
      <c r="H4752" s="5" t="s">
        <v>38</v>
      </c>
      <c r="I4752" t="s">
        <v>561</v>
      </c>
      <c r="J4752" t="s">
        <v>854</v>
      </c>
      <c r="K4752" s="5" t="s">
        <v>41</v>
      </c>
      <c r="L4752" s="5" t="s">
        <v>64</v>
      </c>
      <c r="M4752" t="s">
        <v>29</v>
      </c>
      <c r="N4752" s="5" t="s">
        <v>30</v>
      </c>
      <c r="O4752" s="5" t="s">
        <v>31</v>
      </c>
      <c r="P4752" t="s">
        <v>274</v>
      </c>
      <c r="Q4752" s="5" t="s">
        <v>45</v>
      </c>
      <c r="R4752" s="1">
        <v>5</v>
      </c>
      <c r="S4752" s="1">
        <v>4592</v>
      </c>
      <c r="T4752">
        <v>0.1</v>
      </c>
      <c r="U4752" s="1">
        <v>3603</v>
      </c>
      <c r="V4752" s="1">
        <v>18015</v>
      </c>
      <c r="W4752" s="1">
        <v>20664</v>
      </c>
      <c r="X4752" s="1">
        <v>2649</v>
      </c>
      <c r="Y4752" s="7">
        <v>0.12819396051103368</v>
      </c>
    </row>
    <row r="4753" spans="1:25">
      <c r="A4753" t="s">
        <v>6315</v>
      </c>
      <c r="B4753" s="3" t="str">
        <f t="shared" si="148"/>
        <v>Jul</v>
      </c>
      <c r="C4753" s="3" t="str">
        <f t="shared" si="149"/>
        <v>2025</v>
      </c>
      <c r="D4753" s="3">
        <v>45849</v>
      </c>
      <c r="E4753" t="s">
        <v>251</v>
      </c>
      <c r="F4753" t="s">
        <v>205</v>
      </c>
      <c r="G4753" s="5" t="s">
        <v>49</v>
      </c>
      <c r="H4753" s="5" t="s">
        <v>50</v>
      </c>
      <c r="I4753" t="s">
        <v>561</v>
      </c>
      <c r="J4753" t="s">
        <v>1716</v>
      </c>
      <c r="K4753" s="5" t="s">
        <v>41</v>
      </c>
      <c r="L4753" s="5" t="s">
        <v>116</v>
      </c>
      <c r="M4753" t="s">
        <v>29</v>
      </c>
      <c r="N4753" s="5" t="s">
        <v>30</v>
      </c>
      <c r="O4753" s="5" t="s">
        <v>31</v>
      </c>
      <c r="P4753" t="s">
        <v>220</v>
      </c>
      <c r="Q4753" s="5" t="s">
        <v>45</v>
      </c>
      <c r="R4753" s="1">
        <v>5</v>
      </c>
      <c r="S4753" s="1">
        <v>2068</v>
      </c>
      <c r="T4753">
        <v>0.25</v>
      </c>
      <c r="U4753" s="1">
        <v>1307</v>
      </c>
      <c r="V4753" s="1">
        <v>6535</v>
      </c>
      <c r="W4753" s="1">
        <v>7755</v>
      </c>
      <c r="X4753" s="1">
        <v>1220</v>
      </c>
      <c r="Y4753" s="7">
        <v>0.15731785944551901</v>
      </c>
    </row>
    <row r="4754" spans="1:25">
      <c r="A4754" t="s">
        <v>6316</v>
      </c>
      <c r="B4754" s="3" t="str">
        <f t="shared" si="148"/>
        <v>Dec</v>
      </c>
      <c r="C4754" s="3" t="str">
        <f t="shared" si="149"/>
        <v>2023</v>
      </c>
      <c r="D4754" s="3">
        <v>45270</v>
      </c>
      <c r="E4754" t="s">
        <v>1965</v>
      </c>
      <c r="F4754" t="s">
        <v>1394</v>
      </c>
      <c r="G4754" s="5" t="s">
        <v>37</v>
      </c>
      <c r="H4754" s="5" t="s">
        <v>38</v>
      </c>
      <c r="I4754" t="s">
        <v>1145</v>
      </c>
      <c r="J4754" t="s">
        <v>1195</v>
      </c>
      <c r="K4754" s="5" t="s">
        <v>27</v>
      </c>
      <c r="L4754" s="5" t="s">
        <v>64</v>
      </c>
      <c r="M4754" t="s">
        <v>87</v>
      </c>
      <c r="N4754" s="5" t="s">
        <v>88</v>
      </c>
      <c r="O4754" s="5" t="s">
        <v>43</v>
      </c>
      <c r="P4754" t="s">
        <v>110</v>
      </c>
      <c r="Q4754" s="5" t="s">
        <v>33</v>
      </c>
      <c r="R4754" s="1">
        <v>7</v>
      </c>
      <c r="S4754" s="1">
        <v>3320</v>
      </c>
      <c r="T4754">
        <v>0.2</v>
      </c>
      <c r="U4754" s="1">
        <v>1809</v>
      </c>
      <c r="V4754" s="1">
        <v>12663</v>
      </c>
      <c r="W4754" s="1">
        <v>18592</v>
      </c>
      <c r="X4754" s="1">
        <v>5929</v>
      </c>
      <c r="Y4754" s="7">
        <v>0.31890060240963858</v>
      </c>
    </row>
    <row r="4755" spans="1:25">
      <c r="A4755" t="s">
        <v>6317</v>
      </c>
      <c r="B4755" s="3" t="str">
        <f t="shared" si="148"/>
        <v>Apr</v>
      </c>
      <c r="C4755" s="3" t="str">
        <f t="shared" si="149"/>
        <v>2022</v>
      </c>
      <c r="D4755" s="3">
        <v>44673</v>
      </c>
      <c r="E4755" t="s">
        <v>35</v>
      </c>
      <c r="F4755" t="s">
        <v>2349</v>
      </c>
      <c r="G4755" s="5" t="s">
        <v>49</v>
      </c>
      <c r="H4755" s="5" t="s">
        <v>50</v>
      </c>
      <c r="I4755" t="s">
        <v>1713</v>
      </c>
      <c r="J4755" t="s">
        <v>1999</v>
      </c>
      <c r="K4755" s="5" t="s">
        <v>27</v>
      </c>
      <c r="L4755" s="5" t="s">
        <v>116</v>
      </c>
      <c r="M4755" t="s">
        <v>29</v>
      </c>
      <c r="N4755" s="5" t="s">
        <v>30</v>
      </c>
      <c r="O4755" s="5" t="s">
        <v>43</v>
      </c>
      <c r="P4755" t="s">
        <v>757</v>
      </c>
      <c r="Q4755" s="5" t="s">
        <v>33</v>
      </c>
      <c r="R4755" s="1">
        <v>5</v>
      </c>
      <c r="S4755" s="1">
        <v>3593</v>
      </c>
      <c r="T4755">
        <v>0.1</v>
      </c>
      <c r="U4755" s="1">
        <v>2088</v>
      </c>
      <c r="V4755" s="1">
        <v>10440</v>
      </c>
      <c r="W4755" s="1">
        <v>16168.5</v>
      </c>
      <c r="X4755" s="1">
        <v>5728.5</v>
      </c>
      <c r="Y4755" s="7">
        <v>0.35430002783189535</v>
      </c>
    </row>
    <row r="4756" spans="1:25">
      <c r="A4756" t="s">
        <v>6318</v>
      </c>
      <c r="B4756" s="3" t="str">
        <f t="shared" si="148"/>
        <v>Feb</v>
      </c>
      <c r="C4756" s="3" t="str">
        <f t="shared" si="149"/>
        <v>2022</v>
      </c>
      <c r="D4756" s="3">
        <v>44596</v>
      </c>
      <c r="E4756" t="s">
        <v>1082</v>
      </c>
      <c r="F4756" t="s">
        <v>833</v>
      </c>
      <c r="G4756" s="5" t="s">
        <v>37</v>
      </c>
      <c r="H4756" s="5" t="s">
        <v>38</v>
      </c>
      <c r="I4756" t="s">
        <v>444</v>
      </c>
      <c r="J4756" t="s">
        <v>1526</v>
      </c>
      <c r="K4756" s="5" t="s">
        <v>73</v>
      </c>
      <c r="L4756" s="5" t="s">
        <v>28</v>
      </c>
      <c r="M4756" t="s">
        <v>55</v>
      </c>
      <c r="N4756" s="5" t="s">
        <v>56</v>
      </c>
      <c r="O4756" s="5" t="s">
        <v>43</v>
      </c>
      <c r="P4756" t="s">
        <v>131</v>
      </c>
      <c r="Q4756" s="5" t="s">
        <v>75</v>
      </c>
      <c r="R4756" s="1">
        <v>6</v>
      </c>
      <c r="S4756" s="1">
        <v>2903</v>
      </c>
      <c r="T4756">
        <v>0.1</v>
      </c>
      <c r="U4756" s="1">
        <v>1617</v>
      </c>
      <c r="V4756" s="1">
        <v>9702</v>
      </c>
      <c r="W4756" s="1">
        <v>15676.2</v>
      </c>
      <c r="X4756" s="1">
        <v>5974.2000000000007</v>
      </c>
      <c r="Y4756" s="7">
        <v>0.3811000114823746</v>
      </c>
    </row>
    <row r="4757" spans="1:25">
      <c r="A4757" t="s">
        <v>6319</v>
      </c>
      <c r="B4757" s="3" t="str">
        <f t="shared" si="148"/>
        <v>Jan</v>
      </c>
      <c r="C4757" s="3" t="str">
        <f t="shared" si="149"/>
        <v>2024</v>
      </c>
      <c r="D4757" s="3">
        <v>45314</v>
      </c>
      <c r="E4757" t="s">
        <v>182</v>
      </c>
      <c r="F4757" t="s">
        <v>571</v>
      </c>
      <c r="G4757" s="5" t="s">
        <v>106</v>
      </c>
      <c r="H4757" s="5" t="s">
        <v>107</v>
      </c>
      <c r="I4757" t="s">
        <v>430</v>
      </c>
      <c r="J4757" t="s">
        <v>1503</v>
      </c>
      <c r="K4757" s="5" t="s">
        <v>95</v>
      </c>
      <c r="L4757" s="5" t="s">
        <v>116</v>
      </c>
      <c r="M4757" t="s">
        <v>65</v>
      </c>
      <c r="N4757" s="5" t="s">
        <v>66</v>
      </c>
      <c r="O4757" s="5" t="s">
        <v>31</v>
      </c>
      <c r="P4757" t="s">
        <v>32</v>
      </c>
      <c r="Q4757" s="5" t="s">
        <v>33</v>
      </c>
      <c r="R4757" s="1">
        <v>4</v>
      </c>
      <c r="S4757" s="1">
        <v>4505</v>
      </c>
      <c r="T4757">
        <v>0</v>
      </c>
      <c r="U4757" s="1">
        <v>2801</v>
      </c>
      <c r="V4757" s="1">
        <v>11204</v>
      </c>
      <c r="W4757" s="1">
        <v>18020</v>
      </c>
      <c r="X4757" s="1">
        <v>6816</v>
      </c>
      <c r="Y4757" s="7">
        <v>0.37824639289678136</v>
      </c>
    </row>
    <row r="4758" spans="1:25">
      <c r="A4758" t="s">
        <v>6320</v>
      </c>
      <c r="B4758" s="3" t="str">
        <f t="shared" si="148"/>
        <v>Nov</v>
      </c>
      <c r="C4758" s="3" t="str">
        <f t="shared" si="149"/>
        <v>2025</v>
      </c>
      <c r="D4758" s="3">
        <v>45967</v>
      </c>
      <c r="E4758" t="s">
        <v>1827</v>
      </c>
      <c r="F4758" t="s">
        <v>1875</v>
      </c>
      <c r="G4758" s="5" t="s">
        <v>106</v>
      </c>
      <c r="H4758" s="5" t="s">
        <v>107</v>
      </c>
      <c r="I4758" t="s">
        <v>1145</v>
      </c>
      <c r="J4758" t="s">
        <v>294</v>
      </c>
      <c r="K4758" s="5" t="s">
        <v>73</v>
      </c>
      <c r="L4758" s="5" t="s">
        <v>54</v>
      </c>
      <c r="M4758" t="s">
        <v>29</v>
      </c>
      <c r="N4758" s="5" t="s">
        <v>30</v>
      </c>
      <c r="O4758" s="5" t="s">
        <v>31</v>
      </c>
      <c r="P4758" t="s">
        <v>942</v>
      </c>
      <c r="Q4758" s="5" t="s">
        <v>45</v>
      </c>
      <c r="R4758" s="1">
        <v>7</v>
      </c>
      <c r="S4758" s="1">
        <v>455</v>
      </c>
      <c r="T4758">
        <v>0.2</v>
      </c>
      <c r="U4758" s="1">
        <v>232</v>
      </c>
      <c r="V4758" s="1">
        <v>1624</v>
      </c>
      <c r="W4758" s="1">
        <v>2548</v>
      </c>
      <c r="X4758" s="1">
        <v>924</v>
      </c>
      <c r="Y4758" s="7">
        <v>0.36263736263736263</v>
      </c>
    </row>
    <row r="4759" spans="1:25">
      <c r="A4759" t="s">
        <v>6321</v>
      </c>
      <c r="B4759" s="3" t="str">
        <f t="shared" si="148"/>
        <v>Jan</v>
      </c>
      <c r="C4759" s="3" t="str">
        <f t="shared" si="149"/>
        <v>2024</v>
      </c>
      <c r="D4759" s="3">
        <v>45314</v>
      </c>
      <c r="E4759" t="s">
        <v>3012</v>
      </c>
      <c r="F4759" t="s">
        <v>252</v>
      </c>
      <c r="G4759" s="5" t="s">
        <v>37</v>
      </c>
      <c r="H4759" s="5" t="s">
        <v>38</v>
      </c>
      <c r="I4759" t="s">
        <v>896</v>
      </c>
      <c r="J4759" t="s">
        <v>371</v>
      </c>
      <c r="K4759" s="5" t="s">
        <v>41</v>
      </c>
      <c r="L4759" s="5" t="s">
        <v>54</v>
      </c>
      <c r="M4759" t="s">
        <v>29</v>
      </c>
      <c r="N4759" s="5" t="s">
        <v>30</v>
      </c>
      <c r="O4759" s="5" t="s">
        <v>43</v>
      </c>
      <c r="P4759" t="s">
        <v>285</v>
      </c>
      <c r="Q4759" s="5" t="s">
        <v>33</v>
      </c>
      <c r="R4759" s="1">
        <v>8</v>
      </c>
      <c r="S4759" s="1">
        <v>3520</v>
      </c>
      <c r="T4759">
        <v>0</v>
      </c>
      <c r="U4759" s="1">
        <v>2938</v>
      </c>
      <c r="V4759" s="1">
        <v>23504</v>
      </c>
      <c r="W4759" s="1">
        <v>28160</v>
      </c>
      <c r="X4759" s="1">
        <v>4656</v>
      </c>
      <c r="Y4759" s="7">
        <v>0.16534090909090909</v>
      </c>
    </row>
    <row r="4760" spans="1:25">
      <c r="A4760" t="s">
        <v>6322</v>
      </c>
      <c r="B4760" s="3" t="str">
        <f t="shared" si="148"/>
        <v>Jan</v>
      </c>
      <c r="C4760" s="3" t="str">
        <f t="shared" si="149"/>
        <v>2023</v>
      </c>
      <c r="D4760" s="3">
        <v>44933</v>
      </c>
      <c r="E4760" t="s">
        <v>2145</v>
      </c>
      <c r="F4760" t="s">
        <v>2458</v>
      </c>
      <c r="G4760" s="5" t="s">
        <v>106</v>
      </c>
      <c r="H4760" s="5" t="s">
        <v>107</v>
      </c>
      <c r="I4760" t="s">
        <v>1349</v>
      </c>
      <c r="J4760" t="s">
        <v>1903</v>
      </c>
      <c r="K4760" s="5" t="s">
        <v>41</v>
      </c>
      <c r="L4760" s="5" t="s">
        <v>42</v>
      </c>
      <c r="M4760" t="s">
        <v>55</v>
      </c>
      <c r="N4760" s="5" t="s">
        <v>56</v>
      </c>
      <c r="O4760" s="5" t="s">
        <v>43</v>
      </c>
      <c r="P4760" t="s">
        <v>186</v>
      </c>
      <c r="Q4760" s="5" t="s">
        <v>75</v>
      </c>
      <c r="R4760" s="1">
        <v>5</v>
      </c>
      <c r="S4760" s="1">
        <v>1664</v>
      </c>
      <c r="T4760">
        <v>0.25</v>
      </c>
      <c r="U4760" s="1">
        <v>1269</v>
      </c>
      <c r="V4760" s="1">
        <v>6345</v>
      </c>
      <c r="W4760" s="1">
        <v>6240</v>
      </c>
      <c r="X4760" s="1">
        <v>-105</v>
      </c>
      <c r="Y4760" s="7">
        <v>-1.6826923076923076E-2</v>
      </c>
    </row>
    <row r="4761" spans="1:25">
      <c r="A4761" t="s">
        <v>6323</v>
      </c>
      <c r="B4761" s="3" t="str">
        <f t="shared" si="148"/>
        <v>Aug</v>
      </c>
      <c r="C4761" s="3" t="str">
        <f t="shared" si="149"/>
        <v>2025</v>
      </c>
      <c r="D4761" s="3">
        <v>45883</v>
      </c>
      <c r="E4761" t="s">
        <v>1256</v>
      </c>
      <c r="F4761" t="s">
        <v>1264</v>
      </c>
      <c r="G4761" s="5" t="s">
        <v>23</v>
      </c>
      <c r="H4761" s="5" t="s">
        <v>24</v>
      </c>
      <c r="I4761" t="s">
        <v>367</v>
      </c>
      <c r="J4761" t="s">
        <v>2154</v>
      </c>
      <c r="K4761" s="5" t="s">
        <v>27</v>
      </c>
      <c r="L4761" s="5" t="s">
        <v>64</v>
      </c>
      <c r="M4761" t="s">
        <v>87</v>
      </c>
      <c r="N4761" s="5" t="s">
        <v>88</v>
      </c>
      <c r="O4761" s="5" t="s">
        <v>31</v>
      </c>
      <c r="P4761" t="s">
        <v>110</v>
      </c>
      <c r="Q4761" s="5" t="s">
        <v>75</v>
      </c>
      <c r="R4761" s="1">
        <v>7</v>
      </c>
      <c r="S4761" s="1">
        <v>4108</v>
      </c>
      <c r="T4761">
        <v>0.2</v>
      </c>
      <c r="U4761" s="1">
        <v>2112</v>
      </c>
      <c r="V4761" s="1">
        <v>14784</v>
      </c>
      <c r="W4761" s="1">
        <v>23004.800000000003</v>
      </c>
      <c r="X4761" s="1">
        <v>8220.8000000000029</v>
      </c>
      <c r="Y4761" s="7">
        <v>0.3573515092502435</v>
      </c>
    </row>
    <row r="4762" spans="1:25">
      <c r="A4762" t="s">
        <v>6324</v>
      </c>
      <c r="B4762" s="3" t="str">
        <f t="shared" si="148"/>
        <v>Aug</v>
      </c>
      <c r="C4762" s="3" t="str">
        <f t="shared" si="149"/>
        <v>2025</v>
      </c>
      <c r="D4762" s="3">
        <v>45897</v>
      </c>
      <c r="E4762" t="s">
        <v>485</v>
      </c>
      <c r="F4762" t="s">
        <v>818</v>
      </c>
      <c r="G4762" s="5" t="s">
        <v>106</v>
      </c>
      <c r="H4762" s="5" t="s">
        <v>107</v>
      </c>
      <c r="I4762" t="s">
        <v>1300</v>
      </c>
      <c r="J4762" t="s">
        <v>130</v>
      </c>
      <c r="K4762" s="5" t="s">
        <v>53</v>
      </c>
      <c r="L4762" s="5" t="s">
        <v>64</v>
      </c>
      <c r="M4762" t="s">
        <v>55</v>
      </c>
      <c r="N4762" s="5" t="s">
        <v>56</v>
      </c>
      <c r="O4762" s="5" t="s">
        <v>43</v>
      </c>
      <c r="P4762" t="s">
        <v>757</v>
      </c>
      <c r="Q4762" s="5" t="s">
        <v>45</v>
      </c>
      <c r="R4762" s="1">
        <v>3</v>
      </c>
      <c r="S4762" s="1">
        <v>3086</v>
      </c>
      <c r="T4762">
        <v>0.2</v>
      </c>
      <c r="U4762" s="1">
        <v>1744</v>
      </c>
      <c r="V4762" s="1">
        <v>5232</v>
      </c>
      <c r="W4762" s="1">
        <v>7406.4000000000005</v>
      </c>
      <c r="X4762" s="1">
        <v>2174.4000000000005</v>
      </c>
      <c r="Y4762" s="7">
        <v>0.29358392741412837</v>
      </c>
    </row>
    <row r="4763" spans="1:25">
      <c r="A4763" t="s">
        <v>6325</v>
      </c>
      <c r="B4763" s="3" t="str">
        <f t="shared" si="148"/>
        <v>Apr</v>
      </c>
      <c r="C4763" s="3" t="str">
        <f t="shared" si="149"/>
        <v>2025</v>
      </c>
      <c r="D4763" s="3">
        <v>45750</v>
      </c>
      <c r="E4763" t="s">
        <v>1090</v>
      </c>
      <c r="F4763" t="s">
        <v>741</v>
      </c>
      <c r="G4763" s="5" t="s">
        <v>106</v>
      </c>
      <c r="H4763" s="5" t="s">
        <v>107</v>
      </c>
      <c r="I4763" t="s">
        <v>307</v>
      </c>
      <c r="J4763" t="s">
        <v>1511</v>
      </c>
      <c r="K4763" s="5" t="s">
        <v>53</v>
      </c>
      <c r="L4763" s="5" t="s">
        <v>64</v>
      </c>
      <c r="M4763" t="s">
        <v>55</v>
      </c>
      <c r="N4763" s="5" t="s">
        <v>56</v>
      </c>
      <c r="O4763" s="5" t="s">
        <v>31</v>
      </c>
      <c r="P4763" t="s">
        <v>136</v>
      </c>
      <c r="Q4763" s="5" t="s">
        <v>75</v>
      </c>
      <c r="R4763" s="1">
        <v>4</v>
      </c>
      <c r="S4763" s="1">
        <v>850</v>
      </c>
      <c r="T4763">
        <v>0.25</v>
      </c>
      <c r="U4763" s="1">
        <v>436</v>
      </c>
      <c r="V4763" s="1">
        <v>1744</v>
      </c>
      <c r="W4763" s="1">
        <v>2550</v>
      </c>
      <c r="X4763" s="1">
        <v>806</v>
      </c>
      <c r="Y4763" s="7">
        <v>0.31607843137254904</v>
      </c>
    </row>
    <row r="4764" spans="1:25">
      <c r="A4764" t="s">
        <v>6326</v>
      </c>
      <c r="B4764" s="3" t="str">
        <f t="shared" si="148"/>
        <v>Sep</v>
      </c>
      <c r="C4764" s="3" t="str">
        <f t="shared" si="149"/>
        <v>2024</v>
      </c>
      <c r="D4764" s="3">
        <v>45546</v>
      </c>
      <c r="E4764" t="s">
        <v>2139</v>
      </c>
      <c r="F4764" t="s">
        <v>557</v>
      </c>
      <c r="G4764" s="5" t="s">
        <v>106</v>
      </c>
      <c r="H4764" s="5" t="s">
        <v>107</v>
      </c>
      <c r="I4764" t="s">
        <v>108</v>
      </c>
      <c r="J4764" t="s">
        <v>688</v>
      </c>
      <c r="K4764" s="5" t="s">
        <v>95</v>
      </c>
      <c r="L4764" s="5" t="s">
        <v>64</v>
      </c>
      <c r="M4764" t="s">
        <v>87</v>
      </c>
      <c r="N4764" s="5" t="s">
        <v>88</v>
      </c>
      <c r="O4764" s="5" t="s">
        <v>31</v>
      </c>
      <c r="P4764" t="s">
        <v>119</v>
      </c>
      <c r="Q4764" s="5" t="s">
        <v>33</v>
      </c>
      <c r="R4764" s="1">
        <v>2</v>
      </c>
      <c r="S4764" s="1">
        <v>3197</v>
      </c>
      <c r="T4764">
        <v>0.1</v>
      </c>
      <c r="U4764" s="1">
        <v>2418</v>
      </c>
      <c r="V4764" s="1">
        <v>4836</v>
      </c>
      <c r="W4764" s="1">
        <v>5754.6</v>
      </c>
      <c r="X4764" s="1">
        <v>918.60000000000036</v>
      </c>
      <c r="Y4764" s="7">
        <v>0.15962881868418313</v>
      </c>
    </row>
    <row r="4765" spans="1:25">
      <c r="A4765" t="s">
        <v>6327</v>
      </c>
      <c r="B4765" s="3" t="str">
        <f t="shared" si="148"/>
        <v>Jun</v>
      </c>
      <c r="C4765" s="3" t="str">
        <f t="shared" si="149"/>
        <v>2023</v>
      </c>
      <c r="D4765" s="3">
        <v>45094</v>
      </c>
      <c r="E4765" t="s">
        <v>1493</v>
      </c>
      <c r="F4765" t="s">
        <v>508</v>
      </c>
      <c r="G4765" s="5" t="s">
        <v>49</v>
      </c>
      <c r="H4765" s="5" t="s">
        <v>50</v>
      </c>
      <c r="I4765" t="s">
        <v>444</v>
      </c>
      <c r="J4765" t="s">
        <v>749</v>
      </c>
      <c r="K4765" s="5" t="s">
        <v>41</v>
      </c>
      <c r="L4765" s="5" t="s">
        <v>64</v>
      </c>
      <c r="M4765" t="s">
        <v>65</v>
      </c>
      <c r="N4765" s="5" t="s">
        <v>66</v>
      </c>
      <c r="O4765" s="5" t="s">
        <v>31</v>
      </c>
      <c r="P4765" t="s">
        <v>320</v>
      </c>
      <c r="Q4765" s="5" t="s">
        <v>33</v>
      </c>
      <c r="R4765" s="1">
        <v>7</v>
      </c>
      <c r="S4765" s="1">
        <v>1639</v>
      </c>
      <c r="T4765">
        <v>0.05</v>
      </c>
      <c r="U4765" s="1">
        <v>1055</v>
      </c>
      <c r="V4765" s="1">
        <v>7385</v>
      </c>
      <c r="W4765" s="1">
        <v>10899.35</v>
      </c>
      <c r="X4765" s="1">
        <v>3514.3500000000004</v>
      </c>
      <c r="Y4765" s="7">
        <v>0.32243665906682512</v>
      </c>
    </row>
    <row r="4766" spans="1:25">
      <c r="A4766" t="s">
        <v>6328</v>
      </c>
      <c r="B4766" s="3" t="str">
        <f t="shared" si="148"/>
        <v>Jul</v>
      </c>
      <c r="C4766" s="3" t="str">
        <f t="shared" si="149"/>
        <v>2023</v>
      </c>
      <c r="D4766" s="3">
        <v>45128</v>
      </c>
      <c r="E4766" t="s">
        <v>916</v>
      </c>
      <c r="F4766" t="s">
        <v>282</v>
      </c>
      <c r="G4766" s="5" t="s">
        <v>61</v>
      </c>
      <c r="H4766" s="5" t="s">
        <v>50</v>
      </c>
      <c r="I4766" t="s">
        <v>283</v>
      </c>
      <c r="J4766" t="s">
        <v>254</v>
      </c>
      <c r="K4766" s="5" t="s">
        <v>27</v>
      </c>
      <c r="L4766" s="5" t="s">
        <v>42</v>
      </c>
      <c r="M4766" t="s">
        <v>29</v>
      </c>
      <c r="N4766" s="5" t="s">
        <v>30</v>
      </c>
      <c r="O4766" s="5" t="s">
        <v>43</v>
      </c>
      <c r="P4766" t="s">
        <v>390</v>
      </c>
      <c r="Q4766" s="5" t="s">
        <v>45</v>
      </c>
      <c r="R4766" s="1">
        <v>6</v>
      </c>
      <c r="S4766" s="1">
        <v>3986</v>
      </c>
      <c r="T4766">
        <v>0.2</v>
      </c>
      <c r="U4766" s="1">
        <v>2528</v>
      </c>
      <c r="V4766" s="1">
        <v>15168</v>
      </c>
      <c r="W4766" s="1">
        <v>19132.8</v>
      </c>
      <c r="X4766" s="1">
        <v>3964.7999999999993</v>
      </c>
      <c r="Y4766" s="7">
        <v>0.20722528850978422</v>
      </c>
    </row>
    <row r="4767" spans="1:25">
      <c r="A4767" t="s">
        <v>6329</v>
      </c>
      <c r="B4767" s="3" t="str">
        <f t="shared" si="148"/>
        <v>Jul</v>
      </c>
      <c r="C4767" s="3" t="str">
        <f t="shared" si="149"/>
        <v>2024</v>
      </c>
      <c r="D4767" s="3">
        <v>45504</v>
      </c>
      <c r="E4767" t="s">
        <v>2393</v>
      </c>
      <c r="F4767" t="s">
        <v>1743</v>
      </c>
      <c r="G4767" s="5" t="s">
        <v>49</v>
      </c>
      <c r="H4767" s="5" t="s">
        <v>50</v>
      </c>
      <c r="I4767" t="s">
        <v>512</v>
      </c>
      <c r="J4767" t="s">
        <v>638</v>
      </c>
      <c r="K4767" s="5" t="s">
        <v>53</v>
      </c>
      <c r="L4767" s="5" t="s">
        <v>28</v>
      </c>
      <c r="M4767" t="s">
        <v>65</v>
      </c>
      <c r="N4767" s="5" t="s">
        <v>66</v>
      </c>
      <c r="O4767" s="5" t="s">
        <v>31</v>
      </c>
      <c r="P4767" t="s">
        <v>274</v>
      </c>
      <c r="Q4767" s="5" t="s">
        <v>33</v>
      </c>
      <c r="R4767" s="1">
        <v>7</v>
      </c>
      <c r="S4767" s="1">
        <v>722</v>
      </c>
      <c r="T4767">
        <v>0.1</v>
      </c>
      <c r="U4767" s="1">
        <v>583</v>
      </c>
      <c r="V4767" s="1">
        <v>4081</v>
      </c>
      <c r="W4767" s="1">
        <v>4548.6000000000004</v>
      </c>
      <c r="X4767" s="1">
        <v>467.60000000000036</v>
      </c>
      <c r="Y4767" s="7">
        <v>0.10280086180363196</v>
      </c>
    </row>
    <row r="4768" spans="1:25">
      <c r="A4768" t="s">
        <v>6330</v>
      </c>
      <c r="B4768" s="3" t="str">
        <f t="shared" si="148"/>
        <v>Jun</v>
      </c>
      <c r="C4768" s="3" t="str">
        <f t="shared" si="149"/>
        <v>2025</v>
      </c>
      <c r="D4768" s="3">
        <v>45813</v>
      </c>
      <c r="E4768" t="s">
        <v>59</v>
      </c>
      <c r="F4768" t="s">
        <v>650</v>
      </c>
      <c r="G4768" s="5" t="s">
        <v>106</v>
      </c>
      <c r="H4768" s="5" t="s">
        <v>107</v>
      </c>
      <c r="I4768" t="s">
        <v>152</v>
      </c>
      <c r="J4768" t="s">
        <v>201</v>
      </c>
      <c r="K4768" s="5" t="s">
        <v>73</v>
      </c>
      <c r="L4768" s="5" t="s">
        <v>28</v>
      </c>
      <c r="M4768" t="s">
        <v>29</v>
      </c>
      <c r="N4768" s="5" t="s">
        <v>30</v>
      </c>
      <c r="O4768" s="5" t="s">
        <v>43</v>
      </c>
      <c r="P4768" t="s">
        <v>220</v>
      </c>
      <c r="Q4768" s="5" t="s">
        <v>75</v>
      </c>
      <c r="R4768" s="1">
        <v>7</v>
      </c>
      <c r="S4768" s="1">
        <v>4250</v>
      </c>
      <c r="T4768">
        <v>0.05</v>
      </c>
      <c r="U4768" s="1">
        <v>3152</v>
      </c>
      <c r="V4768" s="1">
        <v>22064</v>
      </c>
      <c r="W4768" s="1">
        <v>28262.5</v>
      </c>
      <c r="X4768" s="1">
        <v>6198.5</v>
      </c>
      <c r="Y4768" s="7">
        <v>0.2193188854489164</v>
      </c>
    </row>
    <row r="4769" spans="1:25">
      <c r="A4769" t="s">
        <v>6331</v>
      </c>
      <c r="B4769" s="3" t="str">
        <f t="shared" si="148"/>
        <v>May</v>
      </c>
      <c r="C4769" s="3" t="str">
        <f t="shared" si="149"/>
        <v>2024</v>
      </c>
      <c r="D4769" s="3">
        <v>45420</v>
      </c>
      <c r="E4769" t="s">
        <v>1939</v>
      </c>
      <c r="F4769" t="s">
        <v>352</v>
      </c>
      <c r="G4769" s="5" t="s">
        <v>106</v>
      </c>
      <c r="H4769" s="5" t="s">
        <v>107</v>
      </c>
      <c r="I4769" t="s">
        <v>974</v>
      </c>
      <c r="J4769" t="s">
        <v>790</v>
      </c>
      <c r="K4769" s="5" t="s">
        <v>41</v>
      </c>
      <c r="L4769" s="5" t="s">
        <v>54</v>
      </c>
      <c r="M4769" t="s">
        <v>117</v>
      </c>
      <c r="N4769" s="5" t="s">
        <v>118</v>
      </c>
      <c r="O4769" s="5" t="s">
        <v>31</v>
      </c>
      <c r="P4769" t="s">
        <v>238</v>
      </c>
      <c r="Q4769" s="5" t="s">
        <v>45</v>
      </c>
      <c r="R4769" s="1">
        <v>1</v>
      </c>
      <c r="S4769" s="1">
        <v>3111</v>
      </c>
      <c r="T4769">
        <v>0.2</v>
      </c>
      <c r="U4769" s="1">
        <v>2011</v>
      </c>
      <c r="V4769" s="1">
        <v>2011</v>
      </c>
      <c r="W4769" s="1">
        <v>2488.8000000000002</v>
      </c>
      <c r="X4769" s="1">
        <v>477.80000000000018</v>
      </c>
      <c r="Y4769" s="7">
        <v>0.19198007071681136</v>
      </c>
    </row>
    <row r="4770" spans="1:25">
      <c r="A4770" t="s">
        <v>6332</v>
      </c>
      <c r="B4770" s="3" t="str">
        <f t="shared" si="148"/>
        <v>Feb</v>
      </c>
      <c r="C4770" s="3" t="str">
        <f t="shared" si="149"/>
        <v>2023</v>
      </c>
      <c r="D4770" s="3">
        <v>44966</v>
      </c>
      <c r="E4770" t="s">
        <v>1506</v>
      </c>
      <c r="F4770" t="s">
        <v>2592</v>
      </c>
      <c r="G4770" s="5" t="s">
        <v>106</v>
      </c>
      <c r="H4770" s="5" t="s">
        <v>107</v>
      </c>
      <c r="I4770" t="s">
        <v>840</v>
      </c>
      <c r="J4770" t="s">
        <v>179</v>
      </c>
      <c r="K4770" s="5" t="s">
        <v>41</v>
      </c>
      <c r="L4770" s="5" t="s">
        <v>42</v>
      </c>
      <c r="M4770" t="s">
        <v>117</v>
      </c>
      <c r="N4770" s="5" t="s">
        <v>118</v>
      </c>
      <c r="O4770" s="5" t="s">
        <v>31</v>
      </c>
      <c r="P4770" t="s">
        <v>110</v>
      </c>
      <c r="Q4770" s="5" t="s">
        <v>33</v>
      </c>
      <c r="R4770" s="1">
        <v>3</v>
      </c>
      <c r="S4770" s="1">
        <v>1105</v>
      </c>
      <c r="T4770">
        <v>0.1</v>
      </c>
      <c r="U4770" s="1">
        <v>626</v>
      </c>
      <c r="V4770" s="1">
        <v>1878</v>
      </c>
      <c r="W4770" s="1">
        <v>2983.5</v>
      </c>
      <c r="X4770" s="1">
        <v>1105.5</v>
      </c>
      <c r="Y4770" s="7">
        <v>0.37053795877325291</v>
      </c>
    </row>
    <row r="4771" spans="1:25">
      <c r="A4771" t="s">
        <v>6333</v>
      </c>
      <c r="B4771" s="3" t="str">
        <f t="shared" si="148"/>
        <v>Oct</v>
      </c>
      <c r="C4771" s="3" t="str">
        <f t="shared" si="149"/>
        <v>2023</v>
      </c>
      <c r="D4771" s="3">
        <v>45208</v>
      </c>
      <c r="E4771" t="s">
        <v>3020</v>
      </c>
      <c r="F4771" t="s">
        <v>3052</v>
      </c>
      <c r="G4771" s="5" t="s">
        <v>61</v>
      </c>
      <c r="H4771" s="5" t="s">
        <v>50</v>
      </c>
      <c r="I4771" t="s">
        <v>884</v>
      </c>
      <c r="J4771" t="s">
        <v>1463</v>
      </c>
      <c r="K4771" s="5" t="s">
        <v>53</v>
      </c>
      <c r="L4771" s="5" t="s">
        <v>64</v>
      </c>
      <c r="M4771" t="s">
        <v>29</v>
      </c>
      <c r="N4771" s="5" t="s">
        <v>30</v>
      </c>
      <c r="O4771" s="5" t="s">
        <v>43</v>
      </c>
      <c r="P4771" t="s">
        <v>268</v>
      </c>
      <c r="Q4771" s="5" t="s">
        <v>75</v>
      </c>
      <c r="R4771" s="1">
        <v>8</v>
      </c>
      <c r="S4771" s="1">
        <v>579</v>
      </c>
      <c r="T4771">
        <v>0.2</v>
      </c>
      <c r="U4771" s="1">
        <v>364</v>
      </c>
      <c r="V4771" s="1">
        <v>2912</v>
      </c>
      <c r="W4771" s="1">
        <v>3705.6000000000004</v>
      </c>
      <c r="X4771" s="1">
        <v>793.60000000000036</v>
      </c>
      <c r="Y4771" s="7">
        <v>0.21416234887737487</v>
      </c>
    </row>
    <row r="4772" spans="1:25">
      <c r="A4772" t="s">
        <v>6334</v>
      </c>
      <c r="B4772" s="3" t="str">
        <f t="shared" si="148"/>
        <v>Jul</v>
      </c>
      <c r="C4772" s="3" t="str">
        <f t="shared" si="149"/>
        <v>2023</v>
      </c>
      <c r="D4772" s="3">
        <v>45111</v>
      </c>
      <c r="E4772" t="s">
        <v>2256</v>
      </c>
      <c r="F4772" t="s">
        <v>247</v>
      </c>
      <c r="G4772" s="5" t="s">
        <v>49</v>
      </c>
      <c r="H4772" s="5" t="s">
        <v>50</v>
      </c>
      <c r="I4772" t="s">
        <v>258</v>
      </c>
      <c r="J4772" t="s">
        <v>1594</v>
      </c>
      <c r="K4772" s="5" t="s">
        <v>95</v>
      </c>
      <c r="L4772" s="5" t="s">
        <v>42</v>
      </c>
      <c r="M4772" t="s">
        <v>117</v>
      </c>
      <c r="N4772" s="5" t="s">
        <v>118</v>
      </c>
      <c r="O4772" s="5" t="s">
        <v>31</v>
      </c>
      <c r="P4772" t="s">
        <v>787</v>
      </c>
      <c r="Q4772" s="5" t="s">
        <v>33</v>
      </c>
      <c r="R4772" s="1">
        <v>4</v>
      </c>
      <c r="S4772" s="1">
        <v>4339</v>
      </c>
      <c r="T4772">
        <v>0</v>
      </c>
      <c r="U4772" s="1">
        <v>3071</v>
      </c>
      <c r="V4772" s="1">
        <v>12284</v>
      </c>
      <c r="W4772" s="1">
        <v>17356</v>
      </c>
      <c r="X4772" s="1">
        <v>5072</v>
      </c>
      <c r="Y4772" s="7">
        <v>0.29223323346393176</v>
      </c>
    </row>
    <row r="4773" spans="1:25">
      <c r="A4773" t="s">
        <v>6335</v>
      </c>
      <c r="B4773" s="3" t="str">
        <f t="shared" si="148"/>
        <v>Oct</v>
      </c>
      <c r="C4773" s="3" t="str">
        <f t="shared" si="149"/>
        <v>2022</v>
      </c>
      <c r="D4773" s="3">
        <v>44853</v>
      </c>
      <c r="E4773" t="s">
        <v>2448</v>
      </c>
      <c r="F4773" t="s">
        <v>200</v>
      </c>
      <c r="G4773" s="5" t="s">
        <v>49</v>
      </c>
      <c r="H4773" s="5" t="s">
        <v>50</v>
      </c>
      <c r="I4773" t="s">
        <v>903</v>
      </c>
      <c r="J4773" t="s">
        <v>1324</v>
      </c>
      <c r="K4773" s="5" t="s">
        <v>41</v>
      </c>
      <c r="L4773" s="5" t="s">
        <v>28</v>
      </c>
      <c r="M4773" t="s">
        <v>65</v>
      </c>
      <c r="N4773" s="5" t="s">
        <v>66</v>
      </c>
      <c r="O4773" s="5" t="s">
        <v>31</v>
      </c>
      <c r="P4773" t="s">
        <v>1027</v>
      </c>
      <c r="Q4773" s="5" t="s">
        <v>45</v>
      </c>
      <c r="R4773" s="1">
        <v>4</v>
      </c>
      <c r="S4773" s="1">
        <v>2347</v>
      </c>
      <c r="T4773">
        <v>0.25</v>
      </c>
      <c r="U4773" s="1">
        <v>1735</v>
      </c>
      <c r="V4773" s="1">
        <v>6940</v>
      </c>
      <c r="W4773" s="1">
        <v>7041</v>
      </c>
      <c r="X4773" s="1">
        <v>101</v>
      </c>
      <c r="Y4773" s="7">
        <v>1.4344553330492827E-2</v>
      </c>
    </row>
    <row r="4774" spans="1:25">
      <c r="A4774" t="s">
        <v>6336</v>
      </c>
      <c r="B4774" s="3" t="str">
        <f t="shared" si="148"/>
        <v>Sep</v>
      </c>
      <c r="C4774" s="3" t="str">
        <f t="shared" si="149"/>
        <v>2022</v>
      </c>
      <c r="D4774" s="3">
        <v>44829</v>
      </c>
      <c r="E4774" t="s">
        <v>2642</v>
      </c>
      <c r="F4774" t="s">
        <v>2740</v>
      </c>
      <c r="G4774" s="5" t="s">
        <v>61</v>
      </c>
      <c r="H4774" s="5" t="s">
        <v>50</v>
      </c>
      <c r="I4774" t="s">
        <v>25</v>
      </c>
      <c r="J4774" t="s">
        <v>987</v>
      </c>
      <c r="K4774" s="5" t="s">
        <v>41</v>
      </c>
      <c r="L4774" s="5" t="s">
        <v>54</v>
      </c>
      <c r="M4774" t="s">
        <v>29</v>
      </c>
      <c r="N4774" s="5" t="s">
        <v>30</v>
      </c>
      <c r="O4774" s="5" t="s">
        <v>43</v>
      </c>
      <c r="P4774" t="s">
        <v>1180</v>
      </c>
      <c r="Q4774" s="5" t="s">
        <v>75</v>
      </c>
      <c r="R4774" s="1">
        <v>4</v>
      </c>
      <c r="S4774" s="1">
        <v>3119</v>
      </c>
      <c r="T4774">
        <v>0.25</v>
      </c>
      <c r="U4774" s="1">
        <v>1892</v>
      </c>
      <c r="V4774" s="1">
        <v>7568</v>
      </c>
      <c r="W4774" s="1">
        <v>9357</v>
      </c>
      <c r="X4774" s="1">
        <v>1789</v>
      </c>
      <c r="Y4774" s="7">
        <v>0.19119375868333868</v>
      </c>
    </row>
    <row r="4775" spans="1:25">
      <c r="A4775" t="s">
        <v>6337</v>
      </c>
      <c r="B4775" s="3" t="str">
        <f t="shared" si="148"/>
        <v>Oct</v>
      </c>
      <c r="C4775" s="3" t="str">
        <f t="shared" si="149"/>
        <v>2023</v>
      </c>
      <c r="D4775" s="3">
        <v>45207</v>
      </c>
      <c r="E4775" t="s">
        <v>624</v>
      </c>
      <c r="F4775" t="s">
        <v>940</v>
      </c>
      <c r="G4775" s="5" t="s">
        <v>106</v>
      </c>
      <c r="H4775" s="5" t="s">
        <v>107</v>
      </c>
      <c r="I4775" t="s">
        <v>100</v>
      </c>
      <c r="J4775" t="s">
        <v>308</v>
      </c>
      <c r="K4775" s="5" t="s">
        <v>73</v>
      </c>
      <c r="L4775" s="5" t="s">
        <v>64</v>
      </c>
      <c r="M4775" t="s">
        <v>29</v>
      </c>
      <c r="N4775" s="5" t="s">
        <v>30</v>
      </c>
      <c r="O4775" s="5" t="s">
        <v>43</v>
      </c>
      <c r="P4775" t="s">
        <v>376</v>
      </c>
      <c r="Q4775" s="5" t="s">
        <v>33</v>
      </c>
      <c r="R4775" s="1">
        <v>3</v>
      </c>
      <c r="S4775" s="1">
        <v>4176</v>
      </c>
      <c r="T4775">
        <v>0.15</v>
      </c>
      <c r="U4775" s="1">
        <v>2656</v>
      </c>
      <c r="V4775" s="1">
        <v>7968</v>
      </c>
      <c r="W4775" s="1">
        <v>10648.8</v>
      </c>
      <c r="X4775" s="1">
        <v>2680.7999999999993</v>
      </c>
      <c r="Y4775" s="7">
        <v>0.2517466756817669</v>
      </c>
    </row>
    <row r="4776" spans="1:25">
      <c r="A4776" t="s">
        <v>6338</v>
      </c>
      <c r="B4776" s="3" t="str">
        <f t="shared" si="148"/>
        <v>Oct</v>
      </c>
      <c r="C4776" s="3" t="str">
        <f t="shared" si="149"/>
        <v>2025</v>
      </c>
      <c r="D4776" s="3">
        <v>45933</v>
      </c>
      <c r="E4776" t="s">
        <v>3097</v>
      </c>
      <c r="F4776" t="s">
        <v>2191</v>
      </c>
      <c r="G4776" s="5" t="s">
        <v>49</v>
      </c>
      <c r="H4776" s="5" t="s">
        <v>50</v>
      </c>
      <c r="I4776" t="s">
        <v>896</v>
      </c>
      <c r="J4776" t="s">
        <v>601</v>
      </c>
      <c r="K4776" s="5" t="s">
        <v>73</v>
      </c>
      <c r="L4776" s="5" t="s">
        <v>54</v>
      </c>
      <c r="M4776" t="s">
        <v>87</v>
      </c>
      <c r="N4776" s="5" t="s">
        <v>88</v>
      </c>
      <c r="O4776" s="5" t="s">
        <v>43</v>
      </c>
      <c r="P4776" t="s">
        <v>119</v>
      </c>
      <c r="Q4776" s="5" t="s">
        <v>75</v>
      </c>
      <c r="R4776" s="1">
        <v>2</v>
      </c>
      <c r="S4776" s="1">
        <v>2604</v>
      </c>
      <c r="T4776">
        <v>0.1</v>
      </c>
      <c r="U4776" s="1">
        <v>2212</v>
      </c>
      <c r="V4776" s="1">
        <v>4424</v>
      </c>
      <c r="W4776" s="1">
        <v>4687.2</v>
      </c>
      <c r="X4776" s="1">
        <v>263.19999999999982</v>
      </c>
      <c r="Y4776" s="7">
        <v>5.6152927120669022E-2</v>
      </c>
    </row>
    <row r="4777" spans="1:25">
      <c r="A4777" t="s">
        <v>6339</v>
      </c>
      <c r="B4777" s="3" t="str">
        <f t="shared" si="148"/>
        <v>Apr</v>
      </c>
      <c r="C4777" s="3" t="str">
        <f t="shared" si="149"/>
        <v>2025</v>
      </c>
      <c r="D4777" s="3">
        <v>45773</v>
      </c>
      <c r="E4777" t="s">
        <v>2582</v>
      </c>
      <c r="F4777" t="s">
        <v>2010</v>
      </c>
      <c r="G4777" s="5" t="s">
        <v>23</v>
      </c>
      <c r="H4777" s="5" t="s">
        <v>24</v>
      </c>
      <c r="I4777" t="s">
        <v>1009</v>
      </c>
      <c r="J4777" t="s">
        <v>395</v>
      </c>
      <c r="K4777" s="5" t="s">
        <v>53</v>
      </c>
      <c r="L4777" s="5" t="s">
        <v>116</v>
      </c>
      <c r="M4777" t="s">
        <v>87</v>
      </c>
      <c r="N4777" s="5" t="s">
        <v>88</v>
      </c>
      <c r="O4777" s="5" t="s">
        <v>31</v>
      </c>
      <c r="P4777" t="s">
        <v>142</v>
      </c>
      <c r="Q4777" s="5" t="s">
        <v>45</v>
      </c>
      <c r="R4777" s="1">
        <v>7</v>
      </c>
      <c r="S4777" s="1">
        <v>2532</v>
      </c>
      <c r="T4777">
        <v>0</v>
      </c>
      <c r="U4777" s="1">
        <v>1727</v>
      </c>
      <c r="V4777" s="1">
        <v>12089</v>
      </c>
      <c r="W4777" s="1">
        <v>17724</v>
      </c>
      <c r="X4777" s="1">
        <v>5635</v>
      </c>
      <c r="Y4777" s="7">
        <v>0.31793048973143762</v>
      </c>
    </row>
    <row r="4778" spans="1:25">
      <c r="A4778" t="s">
        <v>6340</v>
      </c>
      <c r="B4778" s="3" t="str">
        <f t="shared" si="148"/>
        <v>Jul</v>
      </c>
      <c r="C4778" s="3" t="str">
        <f t="shared" si="149"/>
        <v>2025</v>
      </c>
      <c r="D4778" s="3">
        <v>45863</v>
      </c>
      <c r="E4778" t="s">
        <v>795</v>
      </c>
      <c r="F4778" t="s">
        <v>1799</v>
      </c>
      <c r="G4778" s="5" t="s">
        <v>23</v>
      </c>
      <c r="H4778" s="5" t="s">
        <v>24</v>
      </c>
      <c r="I4778" t="s">
        <v>1017</v>
      </c>
      <c r="J4778" t="s">
        <v>790</v>
      </c>
      <c r="K4778" s="5" t="s">
        <v>41</v>
      </c>
      <c r="L4778" s="5" t="s">
        <v>116</v>
      </c>
      <c r="M4778" t="s">
        <v>65</v>
      </c>
      <c r="N4778" s="5" t="s">
        <v>66</v>
      </c>
      <c r="O4778" s="5" t="s">
        <v>43</v>
      </c>
      <c r="P4778" t="s">
        <v>244</v>
      </c>
      <c r="Q4778" s="5" t="s">
        <v>33</v>
      </c>
      <c r="R4778" s="1">
        <v>4</v>
      </c>
      <c r="S4778" s="1">
        <v>2970</v>
      </c>
      <c r="T4778">
        <v>0.2</v>
      </c>
      <c r="U4778" s="1">
        <v>2089</v>
      </c>
      <c r="V4778" s="1">
        <v>8356</v>
      </c>
      <c r="W4778" s="1">
        <v>9504</v>
      </c>
      <c r="X4778" s="1">
        <v>1148</v>
      </c>
      <c r="Y4778" s="7">
        <v>0.1207912457912458</v>
      </c>
    </row>
    <row r="4779" spans="1:25">
      <c r="A4779" t="s">
        <v>6341</v>
      </c>
      <c r="B4779" s="3" t="str">
        <f t="shared" si="148"/>
        <v>Sep</v>
      </c>
      <c r="C4779" s="3" t="str">
        <f t="shared" si="149"/>
        <v>2022</v>
      </c>
      <c r="D4779" s="3">
        <v>44823</v>
      </c>
      <c r="E4779" t="s">
        <v>378</v>
      </c>
      <c r="F4779" t="s">
        <v>1488</v>
      </c>
      <c r="G4779" s="5" t="s">
        <v>49</v>
      </c>
      <c r="H4779" s="5" t="s">
        <v>50</v>
      </c>
      <c r="I4779" t="s">
        <v>884</v>
      </c>
      <c r="J4779" t="s">
        <v>86</v>
      </c>
      <c r="K4779" s="5" t="s">
        <v>41</v>
      </c>
      <c r="L4779" s="5" t="s">
        <v>64</v>
      </c>
      <c r="M4779" t="s">
        <v>29</v>
      </c>
      <c r="N4779" s="5" t="s">
        <v>30</v>
      </c>
      <c r="O4779" s="5" t="s">
        <v>31</v>
      </c>
      <c r="P4779" t="s">
        <v>1027</v>
      </c>
      <c r="Q4779" s="5" t="s">
        <v>33</v>
      </c>
      <c r="R4779" s="1">
        <v>2</v>
      </c>
      <c r="S4779" s="1">
        <v>1424</v>
      </c>
      <c r="T4779">
        <v>0</v>
      </c>
      <c r="U4779" s="1">
        <v>1105</v>
      </c>
      <c r="V4779" s="1">
        <v>2210</v>
      </c>
      <c r="W4779" s="1">
        <v>2848</v>
      </c>
      <c r="X4779" s="1">
        <v>638</v>
      </c>
      <c r="Y4779" s="7">
        <v>0.22401685393258428</v>
      </c>
    </row>
    <row r="4780" spans="1:25">
      <c r="A4780" t="s">
        <v>6342</v>
      </c>
      <c r="B4780" s="3" t="str">
        <f t="shared" si="148"/>
        <v>Oct</v>
      </c>
      <c r="C4780" s="3" t="str">
        <f t="shared" si="149"/>
        <v>2022</v>
      </c>
      <c r="D4780" s="3">
        <v>44865</v>
      </c>
      <c r="E4780" t="s">
        <v>1206</v>
      </c>
      <c r="F4780" t="s">
        <v>2446</v>
      </c>
      <c r="G4780" s="5" t="s">
        <v>106</v>
      </c>
      <c r="H4780" s="5" t="s">
        <v>107</v>
      </c>
      <c r="I4780" t="s">
        <v>646</v>
      </c>
      <c r="J4780" t="s">
        <v>706</v>
      </c>
      <c r="K4780" s="5" t="s">
        <v>95</v>
      </c>
      <c r="L4780" s="5" t="s">
        <v>28</v>
      </c>
      <c r="M4780" t="s">
        <v>29</v>
      </c>
      <c r="N4780" s="5" t="s">
        <v>30</v>
      </c>
      <c r="O4780" s="5" t="s">
        <v>31</v>
      </c>
      <c r="P4780" t="s">
        <v>260</v>
      </c>
      <c r="Q4780" s="5" t="s">
        <v>45</v>
      </c>
      <c r="R4780" s="1">
        <v>5</v>
      </c>
      <c r="S4780" s="1">
        <v>3545</v>
      </c>
      <c r="T4780">
        <v>0.1</v>
      </c>
      <c r="U4780" s="1">
        <v>1961</v>
      </c>
      <c r="V4780" s="1">
        <v>9805</v>
      </c>
      <c r="W4780" s="1">
        <v>15952.5</v>
      </c>
      <c r="X4780" s="1">
        <v>6147.5</v>
      </c>
      <c r="Y4780" s="7">
        <v>0.38536279580003135</v>
      </c>
    </row>
    <row r="4781" spans="1:25">
      <c r="A4781" t="s">
        <v>6343</v>
      </c>
      <c r="B4781" s="3" t="str">
        <f t="shared" si="148"/>
        <v>Jul</v>
      </c>
      <c r="C4781" s="3" t="str">
        <f t="shared" si="149"/>
        <v>2025</v>
      </c>
      <c r="D4781" s="3">
        <v>45848</v>
      </c>
      <c r="E4781" t="s">
        <v>485</v>
      </c>
      <c r="F4781" t="s">
        <v>458</v>
      </c>
      <c r="G4781" s="5" t="s">
        <v>37</v>
      </c>
      <c r="H4781" s="5" t="s">
        <v>38</v>
      </c>
      <c r="I4781" t="s">
        <v>491</v>
      </c>
      <c r="J4781" t="s">
        <v>1213</v>
      </c>
      <c r="K4781" s="5" t="s">
        <v>27</v>
      </c>
      <c r="L4781" s="5" t="s">
        <v>116</v>
      </c>
      <c r="M4781" t="s">
        <v>55</v>
      </c>
      <c r="N4781" s="5" t="s">
        <v>56</v>
      </c>
      <c r="O4781" s="5" t="s">
        <v>43</v>
      </c>
      <c r="P4781" t="s">
        <v>931</v>
      </c>
      <c r="Q4781" s="5" t="s">
        <v>33</v>
      </c>
      <c r="R4781" s="1">
        <v>7</v>
      </c>
      <c r="S4781" s="1">
        <v>1305</v>
      </c>
      <c r="T4781">
        <v>0.2</v>
      </c>
      <c r="U4781" s="1">
        <v>1087</v>
      </c>
      <c r="V4781" s="1">
        <v>7609</v>
      </c>
      <c r="W4781" s="1">
        <v>7308</v>
      </c>
      <c r="X4781" s="1">
        <v>-301</v>
      </c>
      <c r="Y4781" s="7">
        <v>-4.1187739463601533E-2</v>
      </c>
    </row>
    <row r="4782" spans="1:25">
      <c r="A4782" t="s">
        <v>6344</v>
      </c>
      <c r="B4782" s="3" t="str">
        <f t="shared" si="148"/>
        <v>May</v>
      </c>
      <c r="C4782" s="3" t="str">
        <f t="shared" si="149"/>
        <v>2024</v>
      </c>
      <c r="D4782" s="3">
        <v>45430</v>
      </c>
      <c r="E4782" t="s">
        <v>1016</v>
      </c>
      <c r="F4782" t="s">
        <v>145</v>
      </c>
      <c r="G4782" s="5" t="s">
        <v>23</v>
      </c>
      <c r="H4782" s="5" t="s">
        <v>24</v>
      </c>
      <c r="I4782" t="s">
        <v>435</v>
      </c>
      <c r="J4782" t="s">
        <v>1306</v>
      </c>
      <c r="K4782" s="5" t="s">
        <v>73</v>
      </c>
      <c r="L4782" s="5" t="s">
        <v>42</v>
      </c>
      <c r="M4782" t="s">
        <v>87</v>
      </c>
      <c r="N4782" s="5" t="s">
        <v>88</v>
      </c>
      <c r="O4782" s="5" t="s">
        <v>31</v>
      </c>
      <c r="P4782" t="s">
        <v>110</v>
      </c>
      <c r="Q4782" s="5" t="s">
        <v>45</v>
      </c>
      <c r="R4782" s="1">
        <v>8</v>
      </c>
      <c r="S4782" s="1">
        <v>443</v>
      </c>
      <c r="T4782">
        <v>0.15</v>
      </c>
      <c r="U4782" s="1">
        <v>228</v>
      </c>
      <c r="V4782" s="1">
        <v>1824</v>
      </c>
      <c r="W4782" s="1">
        <v>3012.4</v>
      </c>
      <c r="X4782" s="1">
        <v>1188.4000000000001</v>
      </c>
      <c r="Y4782" s="7">
        <v>0.39450272208206083</v>
      </c>
    </row>
    <row r="4783" spans="1:25">
      <c r="A4783" t="s">
        <v>6345</v>
      </c>
      <c r="B4783" s="3" t="str">
        <f t="shared" si="148"/>
        <v>Mar</v>
      </c>
      <c r="C4783" s="3" t="str">
        <f t="shared" si="149"/>
        <v>2025</v>
      </c>
      <c r="D4783" s="3">
        <v>45721</v>
      </c>
      <c r="E4783" t="s">
        <v>570</v>
      </c>
      <c r="F4783" t="s">
        <v>1264</v>
      </c>
      <c r="G4783" s="5" t="s">
        <v>23</v>
      </c>
      <c r="H4783" s="5" t="s">
        <v>24</v>
      </c>
      <c r="I4783" t="s">
        <v>1235</v>
      </c>
      <c r="J4783" t="s">
        <v>1930</v>
      </c>
      <c r="K4783" s="5" t="s">
        <v>73</v>
      </c>
      <c r="L4783" s="5" t="s">
        <v>64</v>
      </c>
      <c r="M4783" t="s">
        <v>117</v>
      </c>
      <c r="N4783" s="5" t="s">
        <v>118</v>
      </c>
      <c r="O4783" s="5" t="s">
        <v>31</v>
      </c>
      <c r="P4783" t="s">
        <v>390</v>
      </c>
      <c r="Q4783" s="5" t="s">
        <v>75</v>
      </c>
      <c r="R4783" s="1">
        <v>8</v>
      </c>
      <c r="S4783" s="1">
        <v>4601</v>
      </c>
      <c r="T4783">
        <v>0.1</v>
      </c>
      <c r="U4783" s="1">
        <v>3408</v>
      </c>
      <c r="V4783" s="1">
        <v>27264</v>
      </c>
      <c r="W4783" s="1">
        <v>33127.200000000004</v>
      </c>
      <c r="X4783" s="1">
        <v>5863.2000000000044</v>
      </c>
      <c r="Y4783" s="7">
        <v>0.1769905093095705</v>
      </c>
    </row>
    <row r="4784" spans="1:25">
      <c r="A4784" t="s">
        <v>6346</v>
      </c>
      <c r="B4784" s="3" t="str">
        <f t="shared" si="148"/>
        <v>Jul</v>
      </c>
      <c r="C4784" s="3" t="str">
        <f t="shared" si="149"/>
        <v>2022</v>
      </c>
      <c r="D4784" s="3">
        <v>44752</v>
      </c>
      <c r="E4784" t="s">
        <v>1570</v>
      </c>
      <c r="F4784" t="s">
        <v>543</v>
      </c>
      <c r="G4784" s="5" t="s">
        <v>49</v>
      </c>
      <c r="H4784" s="5" t="s">
        <v>50</v>
      </c>
      <c r="I4784" t="s">
        <v>1286</v>
      </c>
      <c r="J4784" t="s">
        <v>920</v>
      </c>
      <c r="K4784" s="5" t="s">
        <v>53</v>
      </c>
      <c r="L4784" s="5" t="s">
        <v>54</v>
      </c>
      <c r="M4784" t="s">
        <v>55</v>
      </c>
      <c r="N4784" s="5" t="s">
        <v>56</v>
      </c>
      <c r="O4784" s="5" t="s">
        <v>43</v>
      </c>
      <c r="P4784" t="s">
        <v>170</v>
      </c>
      <c r="Q4784" s="5" t="s">
        <v>45</v>
      </c>
      <c r="R4784" s="1">
        <v>2</v>
      </c>
      <c r="S4784" s="1">
        <v>3920</v>
      </c>
      <c r="T4784">
        <v>0.2</v>
      </c>
      <c r="U4784" s="1">
        <v>2070</v>
      </c>
      <c r="V4784" s="1">
        <v>4140</v>
      </c>
      <c r="W4784" s="1">
        <v>6272</v>
      </c>
      <c r="X4784" s="1">
        <v>2132</v>
      </c>
      <c r="Y4784" s="7">
        <v>0.33992346938775508</v>
      </c>
    </row>
    <row r="4785" spans="1:25">
      <c r="A4785" t="s">
        <v>6347</v>
      </c>
      <c r="B4785" s="3" t="str">
        <f t="shared" si="148"/>
        <v>Sep</v>
      </c>
      <c r="C4785" s="3" t="str">
        <f t="shared" si="149"/>
        <v>2024</v>
      </c>
      <c r="D4785" s="3">
        <v>45560</v>
      </c>
      <c r="E4785" t="s">
        <v>566</v>
      </c>
      <c r="F4785" t="s">
        <v>490</v>
      </c>
      <c r="G4785" s="5" t="s">
        <v>106</v>
      </c>
      <c r="H4785" s="5" t="s">
        <v>107</v>
      </c>
      <c r="I4785" t="s">
        <v>617</v>
      </c>
      <c r="J4785" t="s">
        <v>808</v>
      </c>
      <c r="K4785" s="5" t="s">
        <v>53</v>
      </c>
      <c r="L4785" s="5" t="s">
        <v>54</v>
      </c>
      <c r="M4785" t="s">
        <v>65</v>
      </c>
      <c r="N4785" s="5" t="s">
        <v>66</v>
      </c>
      <c r="O4785" s="5" t="s">
        <v>43</v>
      </c>
      <c r="P4785" t="s">
        <v>244</v>
      </c>
      <c r="Q4785" s="5" t="s">
        <v>45</v>
      </c>
      <c r="R4785" s="1">
        <v>4</v>
      </c>
      <c r="S4785" s="1">
        <v>3871</v>
      </c>
      <c r="T4785">
        <v>0.2</v>
      </c>
      <c r="U4785" s="1">
        <v>2297</v>
      </c>
      <c r="V4785" s="1">
        <v>9188</v>
      </c>
      <c r="W4785" s="1">
        <v>12387.2</v>
      </c>
      <c r="X4785" s="1">
        <v>3199.2000000000007</v>
      </c>
      <c r="Y4785" s="7">
        <v>0.25826659777835187</v>
      </c>
    </row>
    <row r="4786" spans="1:25">
      <c r="A4786" t="s">
        <v>6348</v>
      </c>
      <c r="B4786" s="3" t="str">
        <f t="shared" si="148"/>
        <v>Aug</v>
      </c>
      <c r="C4786" s="3" t="str">
        <f t="shared" si="149"/>
        <v>2025</v>
      </c>
      <c r="D4786" s="3">
        <v>45888</v>
      </c>
      <c r="E4786" t="s">
        <v>594</v>
      </c>
      <c r="F4786" t="s">
        <v>616</v>
      </c>
      <c r="G4786" s="5" t="s">
        <v>106</v>
      </c>
      <c r="H4786" s="5" t="s">
        <v>107</v>
      </c>
      <c r="I4786" t="s">
        <v>695</v>
      </c>
      <c r="J4786" t="s">
        <v>1411</v>
      </c>
      <c r="K4786" s="5" t="s">
        <v>73</v>
      </c>
      <c r="L4786" s="5" t="s">
        <v>64</v>
      </c>
      <c r="M4786" t="s">
        <v>87</v>
      </c>
      <c r="N4786" s="5" t="s">
        <v>88</v>
      </c>
      <c r="O4786" s="5" t="s">
        <v>31</v>
      </c>
      <c r="P4786" t="s">
        <v>249</v>
      </c>
      <c r="Q4786" s="5" t="s">
        <v>45</v>
      </c>
      <c r="R4786" s="1">
        <v>1</v>
      </c>
      <c r="S4786" s="1">
        <v>450</v>
      </c>
      <c r="T4786">
        <v>0</v>
      </c>
      <c r="U4786" s="1">
        <v>265</v>
      </c>
      <c r="V4786" s="1">
        <v>265</v>
      </c>
      <c r="W4786" s="1">
        <v>450</v>
      </c>
      <c r="X4786" s="1">
        <v>185</v>
      </c>
      <c r="Y4786" s="7">
        <v>0.41111111111111109</v>
      </c>
    </row>
    <row r="4787" spans="1:25">
      <c r="A4787" t="s">
        <v>6349</v>
      </c>
      <c r="B4787" s="3" t="str">
        <f t="shared" si="148"/>
        <v>Dec</v>
      </c>
      <c r="C4787" s="3" t="str">
        <f t="shared" si="149"/>
        <v>2025</v>
      </c>
      <c r="D4787" s="3">
        <v>46009</v>
      </c>
      <c r="E4787" t="s">
        <v>1894</v>
      </c>
      <c r="F4787" t="s">
        <v>1729</v>
      </c>
      <c r="G4787" s="5" t="s">
        <v>106</v>
      </c>
      <c r="H4787" s="5" t="s">
        <v>107</v>
      </c>
      <c r="I4787" t="s">
        <v>1533</v>
      </c>
      <c r="J4787" t="s">
        <v>227</v>
      </c>
      <c r="K4787" s="5" t="s">
        <v>73</v>
      </c>
      <c r="L4787" s="5" t="s">
        <v>64</v>
      </c>
      <c r="M4787" t="s">
        <v>87</v>
      </c>
      <c r="N4787" s="5" t="s">
        <v>88</v>
      </c>
      <c r="O4787" s="5" t="s">
        <v>43</v>
      </c>
      <c r="P4787" t="s">
        <v>44</v>
      </c>
      <c r="Q4787" s="5" t="s">
        <v>75</v>
      </c>
      <c r="R4787" s="1">
        <v>1</v>
      </c>
      <c r="S4787" s="1">
        <v>501</v>
      </c>
      <c r="T4787">
        <v>0.05</v>
      </c>
      <c r="U4787" s="1">
        <v>408</v>
      </c>
      <c r="V4787" s="1">
        <v>408</v>
      </c>
      <c r="W4787" s="1">
        <v>475.95</v>
      </c>
      <c r="X4787" s="1">
        <v>67.949999999999989</v>
      </c>
      <c r="Y4787" s="7">
        <v>0.142767097384179</v>
      </c>
    </row>
    <row r="4788" spans="1:25">
      <c r="A4788" t="s">
        <v>6350</v>
      </c>
      <c r="B4788" s="3" t="str">
        <f t="shared" si="148"/>
        <v>Jan</v>
      </c>
      <c r="C4788" s="3" t="str">
        <f t="shared" si="149"/>
        <v>2025</v>
      </c>
      <c r="D4788" s="3">
        <v>45671</v>
      </c>
      <c r="E4788" t="s">
        <v>172</v>
      </c>
      <c r="F4788" t="s">
        <v>4050</v>
      </c>
      <c r="G4788" s="5" t="s">
        <v>61</v>
      </c>
      <c r="H4788" s="5" t="s">
        <v>50</v>
      </c>
      <c r="I4788" t="s">
        <v>1546</v>
      </c>
      <c r="J4788" t="s">
        <v>955</v>
      </c>
      <c r="K4788" s="5" t="s">
        <v>73</v>
      </c>
      <c r="L4788" s="5" t="s">
        <v>54</v>
      </c>
      <c r="M4788" t="s">
        <v>65</v>
      </c>
      <c r="N4788" s="5" t="s">
        <v>66</v>
      </c>
      <c r="O4788" s="5" t="s">
        <v>31</v>
      </c>
      <c r="P4788" t="s">
        <v>153</v>
      </c>
      <c r="Q4788" s="5" t="s">
        <v>33</v>
      </c>
      <c r="R4788" s="1">
        <v>5</v>
      </c>
      <c r="S4788" s="1">
        <v>1470</v>
      </c>
      <c r="T4788">
        <v>0.05</v>
      </c>
      <c r="U4788" s="1">
        <v>977</v>
      </c>
      <c r="V4788" s="1">
        <v>4885</v>
      </c>
      <c r="W4788" s="1">
        <v>6982.5</v>
      </c>
      <c r="X4788" s="1">
        <v>2097.5</v>
      </c>
      <c r="Y4788" s="7">
        <v>0.30039384174722522</v>
      </c>
    </row>
    <row r="4789" spans="1:25">
      <c r="A4789" t="s">
        <v>6351</v>
      </c>
      <c r="B4789" s="3" t="str">
        <f t="shared" si="148"/>
        <v>Feb</v>
      </c>
      <c r="C4789" s="3" t="str">
        <f t="shared" si="149"/>
        <v>2023</v>
      </c>
      <c r="D4789" s="3">
        <v>44959</v>
      </c>
      <c r="E4789" t="s">
        <v>1483</v>
      </c>
      <c r="F4789" t="s">
        <v>4657</v>
      </c>
      <c r="G4789" s="5" t="s">
        <v>49</v>
      </c>
      <c r="H4789" s="5" t="s">
        <v>50</v>
      </c>
      <c r="I4789" t="s">
        <v>1721</v>
      </c>
      <c r="J4789" t="s">
        <v>904</v>
      </c>
      <c r="K4789" s="5" t="s">
        <v>27</v>
      </c>
      <c r="L4789" s="5" t="s">
        <v>64</v>
      </c>
      <c r="M4789" t="s">
        <v>87</v>
      </c>
      <c r="N4789" s="5" t="s">
        <v>88</v>
      </c>
      <c r="O4789" s="5" t="s">
        <v>31</v>
      </c>
      <c r="P4789" t="s">
        <v>148</v>
      </c>
      <c r="Q4789" s="5" t="s">
        <v>45</v>
      </c>
      <c r="R4789" s="1">
        <v>7</v>
      </c>
      <c r="S4789" s="1">
        <v>197</v>
      </c>
      <c r="T4789">
        <v>0.25</v>
      </c>
      <c r="U4789" s="1">
        <v>124</v>
      </c>
      <c r="V4789" s="1">
        <v>868</v>
      </c>
      <c r="W4789" s="1">
        <v>1034.25</v>
      </c>
      <c r="X4789" s="1">
        <v>166.25</v>
      </c>
      <c r="Y4789" s="7">
        <v>0.16074450084602368</v>
      </c>
    </row>
    <row r="4790" spans="1:25">
      <c r="A4790" t="s">
        <v>6352</v>
      </c>
      <c r="B4790" s="3" t="str">
        <f t="shared" si="148"/>
        <v>Dec</v>
      </c>
      <c r="C4790" s="3" t="str">
        <f t="shared" si="149"/>
        <v>2025</v>
      </c>
      <c r="D4790" s="3">
        <v>46006</v>
      </c>
      <c r="E4790" t="s">
        <v>1943</v>
      </c>
      <c r="F4790" t="s">
        <v>247</v>
      </c>
      <c r="G4790" s="5" t="s">
        <v>37</v>
      </c>
      <c r="H4790" s="5" t="s">
        <v>38</v>
      </c>
      <c r="I4790" t="s">
        <v>459</v>
      </c>
      <c r="J4790" t="s">
        <v>1324</v>
      </c>
      <c r="K4790" s="5" t="s">
        <v>41</v>
      </c>
      <c r="L4790" s="5" t="s">
        <v>42</v>
      </c>
      <c r="M4790" t="s">
        <v>29</v>
      </c>
      <c r="N4790" s="5" t="s">
        <v>30</v>
      </c>
      <c r="O4790" s="5" t="s">
        <v>31</v>
      </c>
      <c r="P4790" t="s">
        <v>131</v>
      </c>
      <c r="Q4790" s="5" t="s">
        <v>45</v>
      </c>
      <c r="R4790" s="1">
        <v>7</v>
      </c>
      <c r="S4790" s="1">
        <v>1147</v>
      </c>
      <c r="T4790">
        <v>0</v>
      </c>
      <c r="U4790" s="1">
        <v>969</v>
      </c>
      <c r="V4790" s="1">
        <v>6783</v>
      </c>
      <c r="W4790" s="1">
        <v>8029</v>
      </c>
      <c r="X4790" s="1">
        <v>1246</v>
      </c>
      <c r="Y4790" s="7">
        <v>0.15518744551002617</v>
      </c>
    </row>
    <row r="4791" spans="1:25">
      <c r="A4791" t="s">
        <v>6353</v>
      </c>
      <c r="B4791" s="3" t="str">
        <f t="shared" si="148"/>
        <v>Aug</v>
      </c>
      <c r="C4791" s="3" t="str">
        <f t="shared" si="149"/>
        <v>2023</v>
      </c>
      <c r="D4791" s="3">
        <v>45154</v>
      </c>
      <c r="E4791" t="s">
        <v>2122</v>
      </c>
      <c r="F4791" t="s">
        <v>1144</v>
      </c>
      <c r="G4791" s="5" t="s">
        <v>61</v>
      </c>
      <c r="H4791" s="5" t="s">
        <v>50</v>
      </c>
      <c r="I4791" t="s">
        <v>288</v>
      </c>
      <c r="J4791" t="s">
        <v>294</v>
      </c>
      <c r="K4791" s="5" t="s">
        <v>73</v>
      </c>
      <c r="L4791" s="5" t="s">
        <v>42</v>
      </c>
      <c r="M4791" t="s">
        <v>87</v>
      </c>
      <c r="N4791" s="5" t="s">
        <v>88</v>
      </c>
      <c r="O4791" s="5" t="s">
        <v>31</v>
      </c>
      <c r="P4791" t="s">
        <v>359</v>
      </c>
      <c r="Q4791" s="5" t="s">
        <v>45</v>
      </c>
      <c r="R4791" s="1">
        <v>7</v>
      </c>
      <c r="S4791" s="1">
        <v>1123</v>
      </c>
      <c r="T4791">
        <v>0.2</v>
      </c>
      <c r="U4791" s="1">
        <v>604</v>
      </c>
      <c r="V4791" s="1">
        <v>4228</v>
      </c>
      <c r="W4791" s="1">
        <v>6288.8</v>
      </c>
      <c r="X4791" s="1">
        <v>2060.8000000000002</v>
      </c>
      <c r="Y4791" s="7">
        <v>0.32769367764915408</v>
      </c>
    </row>
    <row r="4792" spans="1:25">
      <c r="A4792" t="s">
        <v>6354</v>
      </c>
      <c r="B4792" s="3" t="str">
        <f t="shared" si="148"/>
        <v>Feb</v>
      </c>
      <c r="C4792" s="3" t="str">
        <f t="shared" si="149"/>
        <v>2022</v>
      </c>
      <c r="D4792" s="3">
        <v>44598</v>
      </c>
      <c r="E4792" t="s">
        <v>1624</v>
      </c>
      <c r="F4792" t="s">
        <v>953</v>
      </c>
      <c r="G4792" s="5" t="s">
        <v>106</v>
      </c>
      <c r="H4792" s="5" t="s">
        <v>107</v>
      </c>
      <c r="I4792" t="s">
        <v>834</v>
      </c>
      <c r="J4792" t="s">
        <v>1438</v>
      </c>
      <c r="K4792" s="5" t="s">
        <v>95</v>
      </c>
      <c r="L4792" s="5" t="s">
        <v>54</v>
      </c>
      <c r="M4792" t="s">
        <v>55</v>
      </c>
      <c r="N4792" s="5" t="s">
        <v>56</v>
      </c>
      <c r="O4792" s="5" t="s">
        <v>31</v>
      </c>
      <c r="P4792" t="s">
        <v>89</v>
      </c>
      <c r="Q4792" s="5" t="s">
        <v>75</v>
      </c>
      <c r="R4792" s="1">
        <v>2</v>
      </c>
      <c r="S4792" s="1">
        <v>1621</v>
      </c>
      <c r="T4792">
        <v>0.25</v>
      </c>
      <c r="U4792" s="1">
        <v>1008</v>
      </c>
      <c r="V4792" s="1">
        <v>2016</v>
      </c>
      <c r="W4792" s="1">
        <v>2431.5</v>
      </c>
      <c r="X4792" s="1">
        <v>415.5</v>
      </c>
      <c r="Y4792" s="7">
        <v>0.17088217149907464</v>
      </c>
    </row>
    <row r="4793" spans="1:25">
      <c r="A4793" t="s">
        <v>6355</v>
      </c>
      <c r="B4793" s="3" t="str">
        <f t="shared" si="148"/>
        <v>Jan</v>
      </c>
      <c r="C4793" s="3" t="str">
        <f t="shared" si="149"/>
        <v>2023</v>
      </c>
      <c r="D4793" s="3">
        <v>44944</v>
      </c>
      <c r="E4793" t="s">
        <v>664</v>
      </c>
      <c r="F4793" t="s">
        <v>521</v>
      </c>
      <c r="G4793" s="5" t="s">
        <v>37</v>
      </c>
      <c r="H4793" s="5" t="s">
        <v>38</v>
      </c>
      <c r="I4793" t="s">
        <v>1188</v>
      </c>
      <c r="J4793" t="s">
        <v>2088</v>
      </c>
      <c r="K4793" s="5" t="s">
        <v>95</v>
      </c>
      <c r="L4793" s="5" t="s">
        <v>42</v>
      </c>
      <c r="M4793" t="s">
        <v>29</v>
      </c>
      <c r="N4793" s="5" t="s">
        <v>30</v>
      </c>
      <c r="O4793" s="5" t="s">
        <v>31</v>
      </c>
      <c r="P4793" t="s">
        <v>192</v>
      </c>
      <c r="Q4793" s="5" t="s">
        <v>33</v>
      </c>
      <c r="R4793" s="1">
        <v>2</v>
      </c>
      <c r="S4793" s="1">
        <v>4315</v>
      </c>
      <c r="T4793">
        <v>0.15</v>
      </c>
      <c r="U4793" s="1">
        <v>2963</v>
      </c>
      <c r="V4793" s="1">
        <v>5926</v>
      </c>
      <c r="W4793" s="1">
        <v>7335.5</v>
      </c>
      <c r="X4793" s="1">
        <v>1409.5</v>
      </c>
      <c r="Y4793" s="7">
        <v>0.19214777452116419</v>
      </c>
    </row>
    <row r="4794" spans="1:25">
      <c r="A4794" t="s">
        <v>6356</v>
      </c>
      <c r="B4794" s="3" t="str">
        <f t="shared" si="148"/>
        <v>Mar</v>
      </c>
      <c r="C4794" s="3" t="str">
        <f t="shared" si="149"/>
        <v>2023</v>
      </c>
      <c r="D4794" s="3">
        <v>44998</v>
      </c>
      <c r="E4794" t="s">
        <v>1332</v>
      </c>
      <c r="F4794" t="s">
        <v>953</v>
      </c>
      <c r="G4794" s="5" t="s">
        <v>49</v>
      </c>
      <c r="H4794" s="5" t="s">
        <v>50</v>
      </c>
      <c r="I4794" t="s">
        <v>1536</v>
      </c>
      <c r="J4794" t="s">
        <v>1141</v>
      </c>
      <c r="K4794" s="5" t="s">
        <v>27</v>
      </c>
      <c r="L4794" s="5" t="s">
        <v>116</v>
      </c>
      <c r="M4794" t="s">
        <v>29</v>
      </c>
      <c r="N4794" s="5" t="s">
        <v>30</v>
      </c>
      <c r="O4794" s="5" t="s">
        <v>31</v>
      </c>
      <c r="P4794" t="s">
        <v>208</v>
      </c>
      <c r="Q4794" s="5" t="s">
        <v>45</v>
      </c>
      <c r="R4794" s="1">
        <v>3</v>
      </c>
      <c r="S4794" s="1">
        <v>3797</v>
      </c>
      <c r="T4794">
        <v>0.1</v>
      </c>
      <c r="U4794" s="1">
        <v>2305</v>
      </c>
      <c r="V4794" s="1">
        <v>6915</v>
      </c>
      <c r="W4794" s="1">
        <v>10251.9</v>
      </c>
      <c r="X4794" s="1">
        <v>3336.8999999999996</v>
      </c>
      <c r="Y4794" s="7">
        <v>0.3254908846165101</v>
      </c>
    </row>
    <row r="4795" spans="1:25">
      <c r="A4795" t="s">
        <v>6357</v>
      </c>
      <c r="B4795" s="3" t="str">
        <f t="shared" si="148"/>
        <v>Dec</v>
      </c>
      <c r="C4795" s="3" t="str">
        <f t="shared" si="149"/>
        <v>2024</v>
      </c>
      <c r="D4795" s="3">
        <v>45647</v>
      </c>
      <c r="E4795" t="s">
        <v>2141</v>
      </c>
      <c r="F4795" t="s">
        <v>1032</v>
      </c>
      <c r="G4795" s="5" t="s">
        <v>23</v>
      </c>
      <c r="H4795" s="5" t="s">
        <v>24</v>
      </c>
      <c r="I4795" t="s">
        <v>783</v>
      </c>
      <c r="J4795" t="s">
        <v>349</v>
      </c>
      <c r="K4795" s="5" t="s">
        <v>73</v>
      </c>
      <c r="L4795" s="5" t="s">
        <v>28</v>
      </c>
      <c r="M4795" t="s">
        <v>55</v>
      </c>
      <c r="N4795" s="5" t="s">
        <v>56</v>
      </c>
      <c r="O4795" s="5" t="s">
        <v>43</v>
      </c>
      <c r="P4795" t="s">
        <v>238</v>
      </c>
      <c r="Q4795" s="5" t="s">
        <v>33</v>
      </c>
      <c r="R4795" s="1">
        <v>6</v>
      </c>
      <c r="S4795" s="1">
        <v>1624</v>
      </c>
      <c r="T4795">
        <v>0.05</v>
      </c>
      <c r="U4795" s="1">
        <v>979</v>
      </c>
      <c r="V4795" s="1">
        <v>5874</v>
      </c>
      <c r="W4795" s="1">
        <v>9256.7999999999993</v>
      </c>
      <c r="X4795" s="1">
        <v>3382.7999999999993</v>
      </c>
      <c r="Y4795" s="7">
        <v>0.36543946072076738</v>
      </c>
    </row>
    <row r="4796" spans="1:25">
      <c r="A4796" t="s">
        <v>6358</v>
      </c>
      <c r="B4796" s="3" t="str">
        <f t="shared" si="148"/>
        <v>Feb</v>
      </c>
      <c r="C4796" s="3" t="str">
        <f t="shared" si="149"/>
        <v>2023</v>
      </c>
      <c r="D4796" s="3">
        <v>44974</v>
      </c>
      <c r="E4796" t="s">
        <v>813</v>
      </c>
      <c r="F4796" t="s">
        <v>189</v>
      </c>
      <c r="G4796" s="5" t="s">
        <v>106</v>
      </c>
      <c r="H4796" s="5" t="s">
        <v>107</v>
      </c>
      <c r="I4796" t="s">
        <v>695</v>
      </c>
      <c r="J4796" t="s">
        <v>358</v>
      </c>
      <c r="K4796" s="5" t="s">
        <v>53</v>
      </c>
      <c r="L4796" s="5" t="s">
        <v>116</v>
      </c>
      <c r="M4796" t="s">
        <v>55</v>
      </c>
      <c r="N4796" s="5" t="s">
        <v>56</v>
      </c>
      <c r="O4796" s="5" t="s">
        <v>31</v>
      </c>
      <c r="P4796" t="s">
        <v>274</v>
      </c>
      <c r="Q4796" s="5" t="s">
        <v>75</v>
      </c>
      <c r="R4796" s="1">
        <v>2</v>
      </c>
      <c r="S4796" s="1">
        <v>153</v>
      </c>
      <c r="T4796">
        <v>0.25</v>
      </c>
      <c r="U4796" s="1">
        <v>101</v>
      </c>
      <c r="V4796" s="1">
        <v>202</v>
      </c>
      <c r="W4796" s="1">
        <v>229.5</v>
      </c>
      <c r="X4796" s="1">
        <v>27.5</v>
      </c>
      <c r="Y4796" s="7">
        <v>0.11982570806100218</v>
      </c>
    </row>
    <row r="4797" spans="1:25">
      <c r="A4797" t="s">
        <v>6359</v>
      </c>
      <c r="B4797" s="3" t="str">
        <f t="shared" si="148"/>
        <v>Aug</v>
      </c>
      <c r="C4797" s="3" t="str">
        <f t="shared" si="149"/>
        <v>2024</v>
      </c>
      <c r="D4797" s="3">
        <v>45528</v>
      </c>
      <c r="E4797" t="s">
        <v>1166</v>
      </c>
      <c r="F4797" t="s">
        <v>1926</v>
      </c>
      <c r="G4797" s="5" t="s">
        <v>49</v>
      </c>
      <c r="H4797" s="5" t="s">
        <v>50</v>
      </c>
      <c r="I4797" t="s">
        <v>500</v>
      </c>
      <c r="J4797" t="s">
        <v>259</v>
      </c>
      <c r="K4797" s="5" t="s">
        <v>41</v>
      </c>
      <c r="L4797" s="5" t="s">
        <v>42</v>
      </c>
      <c r="M4797" t="s">
        <v>55</v>
      </c>
      <c r="N4797" s="5" t="s">
        <v>56</v>
      </c>
      <c r="O4797" s="5" t="s">
        <v>31</v>
      </c>
      <c r="P4797" t="s">
        <v>787</v>
      </c>
      <c r="Q4797" s="5" t="s">
        <v>33</v>
      </c>
      <c r="R4797" s="1">
        <v>1</v>
      </c>
      <c r="S4797" s="1">
        <v>54</v>
      </c>
      <c r="T4797">
        <v>0.1</v>
      </c>
      <c r="U4797" s="1">
        <v>42</v>
      </c>
      <c r="V4797" s="1">
        <v>42</v>
      </c>
      <c r="W4797" s="1">
        <v>48.6</v>
      </c>
      <c r="X4797" s="1">
        <v>6.6000000000000014</v>
      </c>
      <c r="Y4797" s="7">
        <v>0.13580246913580249</v>
      </c>
    </row>
    <row r="4798" spans="1:25">
      <c r="A4798" t="s">
        <v>6360</v>
      </c>
      <c r="B4798" s="3" t="str">
        <f t="shared" si="148"/>
        <v>Sep</v>
      </c>
      <c r="C4798" s="3" t="str">
        <f t="shared" si="149"/>
        <v>2023</v>
      </c>
      <c r="D4798" s="3">
        <v>45184</v>
      </c>
      <c r="E4798" t="s">
        <v>1369</v>
      </c>
      <c r="F4798" t="s">
        <v>1126</v>
      </c>
      <c r="G4798" s="5" t="s">
        <v>106</v>
      </c>
      <c r="H4798" s="5" t="s">
        <v>107</v>
      </c>
      <c r="I4798" t="s">
        <v>1070</v>
      </c>
      <c r="J4798" t="s">
        <v>606</v>
      </c>
      <c r="K4798" s="5" t="s">
        <v>73</v>
      </c>
      <c r="L4798" s="5" t="s">
        <v>64</v>
      </c>
      <c r="M4798" t="s">
        <v>117</v>
      </c>
      <c r="N4798" s="5" t="s">
        <v>118</v>
      </c>
      <c r="O4798" s="5" t="s">
        <v>43</v>
      </c>
      <c r="P4798" t="s">
        <v>81</v>
      </c>
      <c r="Q4798" s="5" t="s">
        <v>33</v>
      </c>
      <c r="R4798" s="1">
        <v>4</v>
      </c>
      <c r="S4798" s="1">
        <v>1411</v>
      </c>
      <c r="T4798">
        <v>0.15</v>
      </c>
      <c r="U4798" s="1">
        <v>1124</v>
      </c>
      <c r="V4798" s="1">
        <v>4496</v>
      </c>
      <c r="W4798" s="1">
        <v>4797.3999999999996</v>
      </c>
      <c r="X4798" s="1">
        <v>301.39999999999964</v>
      </c>
      <c r="Y4798" s="7">
        <v>6.2825697252678461E-2</v>
      </c>
    </row>
    <row r="4799" spans="1:25">
      <c r="A4799" t="s">
        <v>6361</v>
      </c>
      <c r="B4799" s="3" t="str">
        <f t="shared" si="148"/>
        <v>Dec</v>
      </c>
      <c r="C4799" s="3" t="str">
        <f t="shared" si="149"/>
        <v>2023</v>
      </c>
      <c r="D4799" s="3">
        <v>45269</v>
      </c>
      <c r="E4799" t="s">
        <v>972</v>
      </c>
      <c r="F4799" t="s">
        <v>301</v>
      </c>
      <c r="G4799" s="5" t="s">
        <v>37</v>
      </c>
      <c r="H4799" s="5" t="s">
        <v>38</v>
      </c>
      <c r="I4799" t="s">
        <v>504</v>
      </c>
      <c r="J4799" t="s">
        <v>622</v>
      </c>
      <c r="K4799" s="5" t="s">
        <v>73</v>
      </c>
      <c r="L4799" s="5" t="s">
        <v>54</v>
      </c>
      <c r="M4799" t="s">
        <v>87</v>
      </c>
      <c r="N4799" s="5" t="s">
        <v>88</v>
      </c>
      <c r="O4799" s="5" t="s">
        <v>31</v>
      </c>
      <c r="P4799" t="s">
        <v>413</v>
      </c>
      <c r="Q4799" s="5" t="s">
        <v>45</v>
      </c>
      <c r="R4799" s="1">
        <v>7</v>
      </c>
      <c r="S4799" s="1">
        <v>4896</v>
      </c>
      <c r="T4799">
        <v>0.1</v>
      </c>
      <c r="U4799" s="1">
        <v>4051</v>
      </c>
      <c r="V4799" s="1">
        <v>28357</v>
      </c>
      <c r="W4799" s="1">
        <v>30844.799999999999</v>
      </c>
      <c r="X4799" s="1">
        <v>2487.7999999999993</v>
      </c>
      <c r="Y4799" s="7">
        <v>8.0655410312273038E-2</v>
      </c>
    </row>
    <row r="4800" spans="1:25">
      <c r="A4800" t="s">
        <v>6362</v>
      </c>
      <c r="B4800" s="3" t="str">
        <f t="shared" si="148"/>
        <v>Aug</v>
      </c>
      <c r="C4800" s="3" t="str">
        <f t="shared" si="149"/>
        <v>2025</v>
      </c>
      <c r="D4800" s="3">
        <v>45891</v>
      </c>
      <c r="E4800" t="s">
        <v>3306</v>
      </c>
      <c r="F4800" t="s">
        <v>1424</v>
      </c>
      <c r="G4800" s="5" t="s">
        <v>37</v>
      </c>
      <c r="H4800" s="5" t="s">
        <v>38</v>
      </c>
      <c r="I4800" t="s">
        <v>93</v>
      </c>
      <c r="J4800" t="s">
        <v>1022</v>
      </c>
      <c r="K4800" s="5" t="s">
        <v>95</v>
      </c>
      <c r="L4800" s="5" t="s">
        <v>28</v>
      </c>
      <c r="M4800" t="s">
        <v>65</v>
      </c>
      <c r="N4800" s="5" t="s">
        <v>66</v>
      </c>
      <c r="O4800" s="5" t="s">
        <v>31</v>
      </c>
      <c r="P4800" t="s">
        <v>285</v>
      </c>
      <c r="Q4800" s="5" t="s">
        <v>45</v>
      </c>
      <c r="R4800" s="1">
        <v>6</v>
      </c>
      <c r="S4800" s="1">
        <v>4235</v>
      </c>
      <c r="T4800">
        <v>0.1</v>
      </c>
      <c r="U4800" s="1">
        <v>2466</v>
      </c>
      <c r="V4800" s="1">
        <v>14796</v>
      </c>
      <c r="W4800" s="1">
        <v>22869</v>
      </c>
      <c r="X4800" s="1">
        <v>8073</v>
      </c>
      <c r="Y4800" s="7">
        <v>0.35301062573789849</v>
      </c>
    </row>
    <row r="4801" spans="1:25">
      <c r="A4801" t="s">
        <v>6363</v>
      </c>
      <c r="B4801" s="3" t="str">
        <f t="shared" si="148"/>
        <v>Apr</v>
      </c>
      <c r="C4801" s="3" t="str">
        <f t="shared" si="149"/>
        <v>2022</v>
      </c>
      <c r="D4801" s="3">
        <v>44666</v>
      </c>
      <c r="E4801" t="s">
        <v>2134</v>
      </c>
      <c r="F4801" t="s">
        <v>907</v>
      </c>
      <c r="G4801" s="5" t="s">
        <v>49</v>
      </c>
      <c r="H4801" s="5" t="s">
        <v>50</v>
      </c>
      <c r="I4801" t="s">
        <v>1734</v>
      </c>
      <c r="J4801" t="s">
        <v>966</v>
      </c>
      <c r="K4801" s="5" t="s">
        <v>53</v>
      </c>
      <c r="L4801" s="5" t="s">
        <v>64</v>
      </c>
      <c r="M4801" t="s">
        <v>117</v>
      </c>
      <c r="N4801" s="5" t="s">
        <v>118</v>
      </c>
      <c r="O4801" s="5" t="s">
        <v>43</v>
      </c>
      <c r="P4801" t="s">
        <v>359</v>
      </c>
      <c r="Q4801" s="5" t="s">
        <v>33</v>
      </c>
      <c r="R4801" s="1">
        <v>5</v>
      </c>
      <c r="S4801" s="1">
        <v>337</v>
      </c>
      <c r="T4801">
        <v>0</v>
      </c>
      <c r="U4801" s="1">
        <v>192</v>
      </c>
      <c r="V4801" s="1">
        <v>960</v>
      </c>
      <c r="W4801" s="1">
        <v>1685</v>
      </c>
      <c r="X4801" s="1">
        <v>725</v>
      </c>
      <c r="Y4801" s="7">
        <v>0.43026706231454004</v>
      </c>
    </row>
    <row r="4802" spans="1:25">
      <c r="A4802" t="s">
        <v>6364</v>
      </c>
      <c r="B4802" s="3" t="str">
        <f t="shared" si="148"/>
        <v>Jul</v>
      </c>
      <c r="C4802" s="3" t="str">
        <f t="shared" si="149"/>
        <v>2023</v>
      </c>
      <c r="D4802" s="3">
        <v>45113</v>
      </c>
      <c r="E4802" t="s">
        <v>1007</v>
      </c>
      <c r="F4802" t="s">
        <v>1836</v>
      </c>
      <c r="G4802" s="5" t="s">
        <v>49</v>
      </c>
      <c r="H4802" s="5" t="s">
        <v>50</v>
      </c>
      <c r="I4802" t="s">
        <v>307</v>
      </c>
      <c r="J4802" t="s">
        <v>1223</v>
      </c>
      <c r="K4802" s="5" t="s">
        <v>95</v>
      </c>
      <c r="L4802" s="5" t="s">
        <v>42</v>
      </c>
      <c r="M4802" t="s">
        <v>117</v>
      </c>
      <c r="N4802" s="5" t="s">
        <v>118</v>
      </c>
      <c r="O4802" s="5" t="s">
        <v>43</v>
      </c>
      <c r="P4802" t="s">
        <v>260</v>
      </c>
      <c r="Q4802" s="5" t="s">
        <v>75</v>
      </c>
      <c r="R4802" s="1">
        <v>3</v>
      </c>
      <c r="S4802" s="1">
        <v>2203</v>
      </c>
      <c r="T4802">
        <v>0.15</v>
      </c>
      <c r="U4802" s="1">
        <v>1154</v>
      </c>
      <c r="V4802" s="1">
        <v>3462</v>
      </c>
      <c r="W4802" s="1">
        <v>5617.65</v>
      </c>
      <c r="X4802" s="1">
        <v>2155.6499999999996</v>
      </c>
      <c r="Y4802" s="7">
        <v>0.38372807134655945</v>
      </c>
    </row>
    <row r="4803" spans="1:25">
      <c r="A4803" t="s">
        <v>6365</v>
      </c>
      <c r="B4803" s="3" t="str">
        <f t="shared" ref="B4803:B4866" si="150">TEXT(D4803,"MMM")</f>
        <v>Mar</v>
      </c>
      <c r="C4803" s="3" t="str">
        <f t="shared" ref="C4803:C4866" si="151">TEXT(D4803,"YYYY")</f>
        <v>2025</v>
      </c>
      <c r="D4803" s="3">
        <v>45732</v>
      </c>
      <c r="E4803" t="s">
        <v>962</v>
      </c>
      <c r="F4803" t="s">
        <v>907</v>
      </c>
      <c r="G4803" s="5" t="s">
        <v>37</v>
      </c>
      <c r="H4803" s="5" t="s">
        <v>38</v>
      </c>
      <c r="I4803" t="s">
        <v>1192</v>
      </c>
      <c r="J4803" t="s">
        <v>2324</v>
      </c>
      <c r="K4803" s="5" t="s">
        <v>53</v>
      </c>
      <c r="L4803" s="5" t="s">
        <v>64</v>
      </c>
      <c r="M4803" t="s">
        <v>55</v>
      </c>
      <c r="N4803" s="5" t="s">
        <v>56</v>
      </c>
      <c r="O4803" s="5" t="s">
        <v>43</v>
      </c>
      <c r="P4803" t="s">
        <v>493</v>
      </c>
      <c r="Q4803" s="5" t="s">
        <v>33</v>
      </c>
      <c r="R4803" s="1">
        <v>1</v>
      </c>
      <c r="S4803" s="1">
        <v>2733</v>
      </c>
      <c r="T4803">
        <v>0</v>
      </c>
      <c r="U4803" s="1">
        <v>2129</v>
      </c>
      <c r="V4803" s="1">
        <v>2129</v>
      </c>
      <c r="W4803" s="1">
        <v>2733</v>
      </c>
      <c r="X4803" s="1">
        <v>604</v>
      </c>
      <c r="Y4803" s="7">
        <v>0.22100256128796195</v>
      </c>
    </row>
    <row r="4804" spans="1:25">
      <c r="A4804" t="s">
        <v>6366</v>
      </c>
      <c r="B4804" s="3" t="str">
        <f t="shared" si="150"/>
        <v>Jul</v>
      </c>
      <c r="C4804" s="3" t="str">
        <f t="shared" si="151"/>
        <v>2022</v>
      </c>
      <c r="D4804" s="3">
        <v>44773</v>
      </c>
      <c r="E4804" t="s">
        <v>2315</v>
      </c>
      <c r="F4804" t="s">
        <v>1653</v>
      </c>
      <c r="G4804" s="5" t="s">
        <v>23</v>
      </c>
      <c r="H4804" s="5" t="s">
        <v>24</v>
      </c>
      <c r="I4804" t="s">
        <v>715</v>
      </c>
      <c r="J4804" t="s">
        <v>259</v>
      </c>
      <c r="K4804" s="5" t="s">
        <v>41</v>
      </c>
      <c r="L4804" s="5" t="s">
        <v>28</v>
      </c>
      <c r="M4804" t="s">
        <v>117</v>
      </c>
      <c r="N4804" s="5" t="s">
        <v>118</v>
      </c>
      <c r="O4804" s="5" t="s">
        <v>43</v>
      </c>
      <c r="P4804" t="s">
        <v>165</v>
      </c>
      <c r="Q4804" s="5" t="s">
        <v>75</v>
      </c>
      <c r="R4804" s="1">
        <v>3</v>
      </c>
      <c r="S4804" s="1">
        <v>3828</v>
      </c>
      <c r="T4804">
        <v>0</v>
      </c>
      <c r="U4804" s="1">
        <v>3107</v>
      </c>
      <c r="V4804" s="1">
        <v>9321</v>
      </c>
      <c r="W4804" s="1">
        <v>11484</v>
      </c>
      <c r="X4804" s="1">
        <v>2163</v>
      </c>
      <c r="Y4804" s="7">
        <v>0.18834900731452456</v>
      </c>
    </row>
    <row r="4805" spans="1:25">
      <c r="A4805" t="s">
        <v>6367</v>
      </c>
      <c r="B4805" s="3" t="str">
        <f t="shared" si="150"/>
        <v>Feb</v>
      </c>
      <c r="C4805" s="3" t="str">
        <f t="shared" si="151"/>
        <v>2022</v>
      </c>
      <c r="D4805" s="3">
        <v>44598</v>
      </c>
      <c r="E4805" t="s">
        <v>1692</v>
      </c>
      <c r="F4805" t="s">
        <v>669</v>
      </c>
      <c r="G4805" s="5" t="s">
        <v>61</v>
      </c>
      <c r="H4805" s="5" t="s">
        <v>50</v>
      </c>
      <c r="I4805" t="s">
        <v>954</v>
      </c>
      <c r="J4805" t="s">
        <v>213</v>
      </c>
      <c r="K4805" s="5" t="s">
        <v>53</v>
      </c>
      <c r="L4805" s="5" t="s">
        <v>28</v>
      </c>
      <c r="M4805" t="s">
        <v>87</v>
      </c>
      <c r="N4805" s="5" t="s">
        <v>88</v>
      </c>
      <c r="O4805" s="5" t="s">
        <v>31</v>
      </c>
      <c r="P4805" t="s">
        <v>110</v>
      </c>
      <c r="Q4805" s="5" t="s">
        <v>75</v>
      </c>
      <c r="R4805" s="1">
        <v>6</v>
      </c>
      <c r="S4805" s="1">
        <v>2054</v>
      </c>
      <c r="T4805">
        <v>0.15</v>
      </c>
      <c r="U4805" s="1">
        <v>1134</v>
      </c>
      <c r="V4805" s="1">
        <v>6804</v>
      </c>
      <c r="W4805" s="1">
        <v>10475.4</v>
      </c>
      <c r="X4805" s="1">
        <v>3671.3999999999996</v>
      </c>
      <c r="Y4805" s="7">
        <v>0.3504782633598717</v>
      </c>
    </row>
    <row r="4806" spans="1:25">
      <c r="A4806" t="s">
        <v>6368</v>
      </c>
      <c r="B4806" s="3" t="str">
        <f t="shared" si="150"/>
        <v>Aug</v>
      </c>
      <c r="C4806" s="3" t="str">
        <f t="shared" si="151"/>
        <v>2024</v>
      </c>
      <c r="D4806" s="3">
        <v>45506</v>
      </c>
      <c r="E4806" t="s">
        <v>1371</v>
      </c>
      <c r="F4806" t="s">
        <v>516</v>
      </c>
      <c r="G4806" s="5" t="s">
        <v>23</v>
      </c>
      <c r="H4806" s="5" t="s">
        <v>24</v>
      </c>
      <c r="I4806" t="s">
        <v>307</v>
      </c>
      <c r="J4806" t="s">
        <v>970</v>
      </c>
      <c r="K4806" s="5" t="s">
        <v>53</v>
      </c>
      <c r="L4806" s="5" t="s">
        <v>54</v>
      </c>
      <c r="M4806" t="s">
        <v>29</v>
      </c>
      <c r="N4806" s="5" t="s">
        <v>30</v>
      </c>
      <c r="O4806" s="5" t="s">
        <v>43</v>
      </c>
      <c r="P4806" t="s">
        <v>332</v>
      </c>
      <c r="Q4806" s="5" t="s">
        <v>75</v>
      </c>
      <c r="R4806" s="1">
        <v>8</v>
      </c>
      <c r="S4806" s="1">
        <v>3027</v>
      </c>
      <c r="T4806">
        <v>0.25</v>
      </c>
      <c r="U4806" s="1">
        <v>1738</v>
      </c>
      <c r="V4806" s="1">
        <v>13904</v>
      </c>
      <c r="W4806" s="1">
        <v>18162</v>
      </c>
      <c r="X4806" s="1">
        <v>4258</v>
      </c>
      <c r="Y4806" s="7">
        <v>0.23444554564475278</v>
      </c>
    </row>
    <row r="4807" spans="1:25">
      <c r="A4807" t="s">
        <v>6369</v>
      </c>
      <c r="B4807" s="3" t="str">
        <f t="shared" si="150"/>
        <v>Jan</v>
      </c>
      <c r="C4807" s="3" t="str">
        <f t="shared" si="151"/>
        <v>2024</v>
      </c>
      <c r="D4807" s="3">
        <v>45304</v>
      </c>
      <c r="E4807" t="s">
        <v>1662</v>
      </c>
      <c r="F4807" t="s">
        <v>463</v>
      </c>
      <c r="G4807" s="5" t="s">
        <v>23</v>
      </c>
      <c r="H4807" s="5" t="s">
        <v>24</v>
      </c>
      <c r="I4807" t="s">
        <v>196</v>
      </c>
      <c r="J4807" t="s">
        <v>628</v>
      </c>
      <c r="K4807" s="5" t="s">
        <v>73</v>
      </c>
      <c r="L4807" s="5" t="s">
        <v>42</v>
      </c>
      <c r="M4807" t="s">
        <v>55</v>
      </c>
      <c r="N4807" s="5" t="s">
        <v>56</v>
      </c>
      <c r="O4807" s="5" t="s">
        <v>31</v>
      </c>
      <c r="P4807" t="s">
        <v>186</v>
      </c>
      <c r="Q4807" s="5" t="s">
        <v>45</v>
      </c>
      <c r="R4807" s="1">
        <v>3</v>
      </c>
      <c r="S4807" s="1">
        <v>4306</v>
      </c>
      <c r="T4807">
        <v>0.2</v>
      </c>
      <c r="U4807" s="1">
        <v>2507</v>
      </c>
      <c r="V4807" s="1">
        <v>7521</v>
      </c>
      <c r="W4807" s="1">
        <v>10334.400000000001</v>
      </c>
      <c r="X4807" s="1">
        <v>2813.4000000000015</v>
      </c>
      <c r="Y4807" s="7">
        <v>0.27223641430562018</v>
      </c>
    </row>
    <row r="4808" spans="1:25">
      <c r="A4808" t="s">
        <v>6370</v>
      </c>
      <c r="B4808" s="3" t="str">
        <f t="shared" si="150"/>
        <v>Jan</v>
      </c>
      <c r="C4808" s="3" t="str">
        <f t="shared" si="151"/>
        <v>2022</v>
      </c>
      <c r="D4808" s="3">
        <v>44565</v>
      </c>
      <c r="E4808" t="s">
        <v>361</v>
      </c>
      <c r="F4808" t="s">
        <v>1460</v>
      </c>
      <c r="G4808" s="5" t="s">
        <v>49</v>
      </c>
      <c r="H4808" s="5" t="s">
        <v>50</v>
      </c>
      <c r="I4808" t="s">
        <v>330</v>
      </c>
      <c r="J4808" t="s">
        <v>1133</v>
      </c>
      <c r="K4808" s="5" t="s">
        <v>73</v>
      </c>
      <c r="L4808" s="5" t="s">
        <v>54</v>
      </c>
      <c r="M4808" t="s">
        <v>87</v>
      </c>
      <c r="N4808" s="5" t="s">
        <v>88</v>
      </c>
      <c r="O4808" s="5" t="s">
        <v>31</v>
      </c>
      <c r="P4808" t="s">
        <v>285</v>
      </c>
      <c r="Q4808" s="5" t="s">
        <v>75</v>
      </c>
      <c r="R4808" s="1">
        <v>8</v>
      </c>
      <c r="S4808" s="1">
        <v>2938</v>
      </c>
      <c r="T4808">
        <v>0.15</v>
      </c>
      <c r="U4808" s="1">
        <v>2422</v>
      </c>
      <c r="V4808" s="1">
        <v>19376</v>
      </c>
      <c r="W4808" s="1">
        <v>19978.399999999998</v>
      </c>
      <c r="X4808" s="1">
        <v>602.39999999999782</v>
      </c>
      <c r="Y4808" s="7">
        <v>3.0152564769951443E-2</v>
      </c>
    </row>
    <row r="4809" spans="1:25">
      <c r="A4809" t="s">
        <v>6371</v>
      </c>
      <c r="B4809" s="3" t="str">
        <f t="shared" si="150"/>
        <v>Oct</v>
      </c>
      <c r="C4809" s="3" t="str">
        <f t="shared" si="151"/>
        <v>2025</v>
      </c>
      <c r="D4809" s="3">
        <v>45942</v>
      </c>
      <c r="E4809" t="s">
        <v>1135</v>
      </c>
      <c r="F4809" t="s">
        <v>2848</v>
      </c>
      <c r="G4809" s="5" t="s">
        <v>49</v>
      </c>
      <c r="H4809" s="5" t="s">
        <v>50</v>
      </c>
      <c r="I4809" t="s">
        <v>861</v>
      </c>
      <c r="J4809" t="s">
        <v>1150</v>
      </c>
      <c r="K4809" s="5" t="s">
        <v>27</v>
      </c>
      <c r="L4809" s="5" t="s">
        <v>116</v>
      </c>
      <c r="M4809" t="s">
        <v>65</v>
      </c>
      <c r="N4809" s="5" t="s">
        <v>66</v>
      </c>
      <c r="O4809" s="5" t="s">
        <v>43</v>
      </c>
      <c r="P4809" t="s">
        <v>390</v>
      </c>
      <c r="Q4809" s="5" t="s">
        <v>75</v>
      </c>
      <c r="R4809" s="1">
        <v>6</v>
      </c>
      <c r="S4809" s="1">
        <v>3927</v>
      </c>
      <c r="T4809">
        <v>0.2</v>
      </c>
      <c r="U4809" s="1">
        <v>2522</v>
      </c>
      <c r="V4809" s="1">
        <v>15132</v>
      </c>
      <c r="W4809" s="1">
        <v>18849.600000000002</v>
      </c>
      <c r="X4809" s="1">
        <v>3717.6000000000022</v>
      </c>
      <c r="Y4809" s="7">
        <v>0.1972243442831679</v>
      </c>
    </row>
    <row r="4810" spans="1:25">
      <c r="A4810" t="s">
        <v>6372</v>
      </c>
      <c r="B4810" s="3" t="str">
        <f t="shared" si="150"/>
        <v>Feb</v>
      </c>
      <c r="C4810" s="3" t="str">
        <f t="shared" si="151"/>
        <v>2024</v>
      </c>
      <c r="D4810" s="3">
        <v>45339</v>
      </c>
      <c r="E4810" t="s">
        <v>803</v>
      </c>
      <c r="F4810" t="s">
        <v>743</v>
      </c>
      <c r="G4810" s="5" t="s">
        <v>106</v>
      </c>
      <c r="H4810" s="5" t="s">
        <v>107</v>
      </c>
      <c r="I4810" t="s">
        <v>324</v>
      </c>
      <c r="J4810" t="s">
        <v>1178</v>
      </c>
      <c r="K4810" s="5" t="s">
        <v>73</v>
      </c>
      <c r="L4810" s="5" t="s">
        <v>116</v>
      </c>
      <c r="M4810" t="s">
        <v>65</v>
      </c>
      <c r="N4810" s="5" t="s">
        <v>66</v>
      </c>
      <c r="O4810" s="5" t="s">
        <v>31</v>
      </c>
      <c r="P4810" t="s">
        <v>57</v>
      </c>
      <c r="Q4810" s="5" t="s">
        <v>75</v>
      </c>
      <c r="R4810" s="1">
        <v>4</v>
      </c>
      <c r="S4810" s="1">
        <v>1368</v>
      </c>
      <c r="T4810">
        <v>0.05</v>
      </c>
      <c r="U4810" s="1">
        <v>694</v>
      </c>
      <c r="V4810" s="1">
        <v>2776</v>
      </c>
      <c r="W4810" s="1">
        <v>5198.3999999999996</v>
      </c>
      <c r="X4810" s="1">
        <v>2422.3999999999996</v>
      </c>
      <c r="Y4810" s="7">
        <v>0.46598953524161274</v>
      </c>
    </row>
    <row r="4811" spans="1:25">
      <c r="A4811" t="s">
        <v>6373</v>
      </c>
      <c r="B4811" s="3" t="str">
        <f t="shared" si="150"/>
        <v>Apr</v>
      </c>
      <c r="C4811" s="3" t="str">
        <f t="shared" si="151"/>
        <v>2024</v>
      </c>
      <c r="D4811" s="3">
        <v>45384</v>
      </c>
      <c r="E4811" t="s">
        <v>210</v>
      </c>
      <c r="F4811" t="s">
        <v>1087</v>
      </c>
      <c r="G4811" s="5" t="s">
        <v>49</v>
      </c>
      <c r="H4811" s="5" t="s">
        <v>50</v>
      </c>
      <c r="I4811" t="s">
        <v>1524</v>
      </c>
      <c r="J4811" t="s">
        <v>1279</v>
      </c>
      <c r="K4811" s="5" t="s">
        <v>95</v>
      </c>
      <c r="L4811" s="5" t="s">
        <v>54</v>
      </c>
      <c r="M4811" t="s">
        <v>29</v>
      </c>
      <c r="N4811" s="5" t="s">
        <v>30</v>
      </c>
      <c r="O4811" s="5" t="s">
        <v>31</v>
      </c>
      <c r="P4811" t="s">
        <v>165</v>
      </c>
      <c r="Q4811" s="5" t="s">
        <v>45</v>
      </c>
      <c r="R4811" s="1">
        <v>5</v>
      </c>
      <c r="S4811" s="1">
        <v>724</v>
      </c>
      <c r="T4811">
        <v>0.25</v>
      </c>
      <c r="U4811" s="1">
        <v>580</v>
      </c>
      <c r="V4811" s="1">
        <v>2900</v>
      </c>
      <c r="W4811" s="1">
        <v>2715</v>
      </c>
      <c r="X4811" s="1">
        <v>-185</v>
      </c>
      <c r="Y4811" s="7">
        <v>-6.8139963167587483E-2</v>
      </c>
    </row>
    <row r="4812" spans="1:25">
      <c r="A4812" t="s">
        <v>6374</v>
      </c>
      <c r="B4812" s="3" t="str">
        <f t="shared" si="150"/>
        <v>Oct</v>
      </c>
      <c r="C4812" s="3" t="str">
        <f t="shared" si="151"/>
        <v>2024</v>
      </c>
      <c r="D4812" s="3">
        <v>45592</v>
      </c>
      <c r="E4812" t="s">
        <v>1943</v>
      </c>
      <c r="F4812" t="s">
        <v>223</v>
      </c>
      <c r="G4812" s="5" t="s">
        <v>37</v>
      </c>
      <c r="H4812" s="5" t="s">
        <v>38</v>
      </c>
      <c r="I4812" t="s">
        <v>140</v>
      </c>
      <c r="J4812" t="s">
        <v>1436</v>
      </c>
      <c r="K4812" s="5" t="s">
        <v>41</v>
      </c>
      <c r="L4812" s="5" t="s">
        <v>54</v>
      </c>
      <c r="M4812" t="s">
        <v>65</v>
      </c>
      <c r="N4812" s="5" t="s">
        <v>66</v>
      </c>
      <c r="O4812" s="5" t="s">
        <v>31</v>
      </c>
      <c r="P4812" t="s">
        <v>214</v>
      </c>
      <c r="Q4812" s="5" t="s">
        <v>33</v>
      </c>
      <c r="R4812" s="1">
        <v>3</v>
      </c>
      <c r="S4812" s="1">
        <v>4630</v>
      </c>
      <c r="T4812">
        <v>0</v>
      </c>
      <c r="U4812" s="1">
        <v>2689</v>
      </c>
      <c r="V4812" s="1">
        <v>8067</v>
      </c>
      <c r="W4812" s="1">
        <v>13890</v>
      </c>
      <c r="X4812" s="1">
        <v>5823</v>
      </c>
      <c r="Y4812" s="7">
        <v>0.41922246220302378</v>
      </c>
    </row>
    <row r="4813" spans="1:25">
      <c r="A4813" t="s">
        <v>6375</v>
      </c>
      <c r="B4813" s="3" t="str">
        <f t="shared" si="150"/>
        <v>Aug</v>
      </c>
      <c r="C4813" s="3" t="str">
        <f t="shared" si="151"/>
        <v>2022</v>
      </c>
      <c r="D4813" s="3">
        <v>44781</v>
      </c>
      <c r="E4813" t="s">
        <v>1528</v>
      </c>
      <c r="F4813" t="s">
        <v>2151</v>
      </c>
      <c r="G4813" s="5" t="s">
        <v>37</v>
      </c>
      <c r="H4813" s="5" t="s">
        <v>38</v>
      </c>
      <c r="I4813" t="s">
        <v>1145</v>
      </c>
      <c r="J4813" t="s">
        <v>1584</v>
      </c>
      <c r="K4813" s="5" t="s">
        <v>27</v>
      </c>
      <c r="L4813" s="5" t="s">
        <v>64</v>
      </c>
      <c r="M4813" t="s">
        <v>29</v>
      </c>
      <c r="N4813" s="5" t="s">
        <v>30</v>
      </c>
      <c r="O4813" s="5" t="s">
        <v>31</v>
      </c>
      <c r="P4813" t="s">
        <v>787</v>
      </c>
      <c r="Q4813" s="5" t="s">
        <v>33</v>
      </c>
      <c r="R4813" s="1">
        <v>8</v>
      </c>
      <c r="S4813" s="1">
        <v>1480</v>
      </c>
      <c r="T4813">
        <v>0.2</v>
      </c>
      <c r="U4813" s="1">
        <v>1235</v>
      </c>
      <c r="V4813" s="1">
        <v>9880</v>
      </c>
      <c r="W4813" s="1">
        <v>9472</v>
      </c>
      <c r="X4813" s="1">
        <v>-408</v>
      </c>
      <c r="Y4813" s="7">
        <v>-4.3074324324324322E-2</v>
      </c>
    </row>
    <row r="4814" spans="1:25">
      <c r="A4814" t="s">
        <v>6376</v>
      </c>
      <c r="B4814" s="3" t="str">
        <f t="shared" si="150"/>
        <v>Dec</v>
      </c>
      <c r="C4814" s="3" t="str">
        <f t="shared" si="151"/>
        <v>2023</v>
      </c>
      <c r="D4814" s="3">
        <v>45268</v>
      </c>
      <c r="E4814" t="s">
        <v>2247</v>
      </c>
      <c r="F4814" t="s">
        <v>2344</v>
      </c>
      <c r="G4814" s="5" t="s">
        <v>37</v>
      </c>
      <c r="H4814" s="5" t="s">
        <v>38</v>
      </c>
      <c r="I4814" t="s">
        <v>941</v>
      </c>
      <c r="J4814" t="s">
        <v>999</v>
      </c>
      <c r="K4814" s="5" t="s">
        <v>95</v>
      </c>
      <c r="L4814" s="5" t="s">
        <v>54</v>
      </c>
      <c r="M4814" t="s">
        <v>65</v>
      </c>
      <c r="N4814" s="5" t="s">
        <v>66</v>
      </c>
      <c r="O4814" s="5" t="s">
        <v>31</v>
      </c>
      <c r="P4814" t="s">
        <v>931</v>
      </c>
      <c r="Q4814" s="5" t="s">
        <v>45</v>
      </c>
      <c r="R4814" s="1">
        <v>6</v>
      </c>
      <c r="S4814" s="1">
        <v>1853</v>
      </c>
      <c r="T4814">
        <v>0.05</v>
      </c>
      <c r="U4814" s="1">
        <v>1472</v>
      </c>
      <c r="V4814" s="1">
        <v>8832</v>
      </c>
      <c r="W4814" s="1">
        <v>10562.1</v>
      </c>
      <c r="X4814" s="1">
        <v>1730.1000000000004</v>
      </c>
      <c r="Y4814" s="7">
        <v>0.16380265288152926</v>
      </c>
    </row>
    <row r="4815" spans="1:25">
      <c r="A4815" t="s">
        <v>6377</v>
      </c>
      <c r="B4815" s="3" t="str">
        <f t="shared" si="150"/>
        <v>May</v>
      </c>
      <c r="C4815" s="3" t="str">
        <f t="shared" si="151"/>
        <v>2024</v>
      </c>
      <c r="D4815" s="3">
        <v>45433</v>
      </c>
      <c r="E4815" t="s">
        <v>997</v>
      </c>
      <c r="F4815" t="s">
        <v>2458</v>
      </c>
      <c r="G4815" s="5" t="s">
        <v>61</v>
      </c>
      <c r="H4815" s="5" t="s">
        <v>50</v>
      </c>
      <c r="I4815" t="s">
        <v>464</v>
      </c>
      <c r="J4815" t="s">
        <v>130</v>
      </c>
      <c r="K4815" s="5" t="s">
        <v>53</v>
      </c>
      <c r="L4815" s="5" t="s">
        <v>28</v>
      </c>
      <c r="M4815" t="s">
        <v>117</v>
      </c>
      <c r="N4815" s="5" t="s">
        <v>118</v>
      </c>
      <c r="O4815" s="5" t="s">
        <v>31</v>
      </c>
      <c r="P4815" t="s">
        <v>268</v>
      </c>
      <c r="Q4815" s="5" t="s">
        <v>45</v>
      </c>
      <c r="R4815" s="1">
        <v>8</v>
      </c>
      <c r="S4815" s="1">
        <v>1790</v>
      </c>
      <c r="T4815">
        <v>0.2</v>
      </c>
      <c r="U4815" s="1">
        <v>1224</v>
      </c>
      <c r="V4815" s="1">
        <v>9792</v>
      </c>
      <c r="W4815" s="1">
        <v>11456</v>
      </c>
      <c r="X4815" s="1">
        <v>1664</v>
      </c>
      <c r="Y4815" s="7">
        <v>0.14525139664804471</v>
      </c>
    </row>
    <row r="4816" spans="1:25">
      <c r="A4816" t="s">
        <v>6378</v>
      </c>
      <c r="B4816" s="3" t="str">
        <f t="shared" si="150"/>
        <v>Sep</v>
      </c>
      <c r="C4816" s="3" t="str">
        <f t="shared" si="151"/>
        <v>2025</v>
      </c>
      <c r="D4816" s="3">
        <v>45908</v>
      </c>
      <c r="E4816" t="s">
        <v>3120</v>
      </c>
      <c r="F4816" t="s">
        <v>1385</v>
      </c>
      <c r="G4816" s="5" t="s">
        <v>61</v>
      </c>
      <c r="H4816" s="5" t="s">
        <v>50</v>
      </c>
      <c r="I4816" t="s">
        <v>353</v>
      </c>
      <c r="J4816" t="s">
        <v>408</v>
      </c>
      <c r="K4816" s="5" t="s">
        <v>27</v>
      </c>
      <c r="L4816" s="5" t="s">
        <v>116</v>
      </c>
      <c r="M4816" t="s">
        <v>55</v>
      </c>
      <c r="N4816" s="5" t="s">
        <v>56</v>
      </c>
      <c r="O4816" s="5" t="s">
        <v>31</v>
      </c>
      <c r="P4816" t="s">
        <v>186</v>
      </c>
      <c r="Q4816" s="5" t="s">
        <v>75</v>
      </c>
      <c r="R4816" s="1">
        <v>7</v>
      </c>
      <c r="S4816" s="1">
        <v>2918</v>
      </c>
      <c r="T4816">
        <v>0.05</v>
      </c>
      <c r="U4816" s="1">
        <v>2428</v>
      </c>
      <c r="V4816" s="1">
        <v>16996</v>
      </c>
      <c r="W4816" s="1">
        <v>19404.7</v>
      </c>
      <c r="X4816" s="1">
        <v>2408.7000000000007</v>
      </c>
      <c r="Y4816" s="7">
        <v>0.12412972115003069</v>
      </c>
    </row>
    <row r="4817" spans="1:25">
      <c r="A4817" t="s">
        <v>6379</v>
      </c>
      <c r="B4817" s="3" t="str">
        <f t="shared" si="150"/>
        <v>May</v>
      </c>
      <c r="C4817" s="3" t="str">
        <f t="shared" si="151"/>
        <v>2022</v>
      </c>
      <c r="D4817" s="3">
        <v>44685</v>
      </c>
      <c r="E4817" t="s">
        <v>251</v>
      </c>
      <c r="F4817" t="s">
        <v>347</v>
      </c>
      <c r="G4817" s="5" t="s">
        <v>49</v>
      </c>
      <c r="H4817" s="5" t="s">
        <v>50</v>
      </c>
      <c r="I4817" t="s">
        <v>231</v>
      </c>
      <c r="J4817" t="s">
        <v>1962</v>
      </c>
      <c r="K4817" s="5" t="s">
        <v>73</v>
      </c>
      <c r="L4817" s="5" t="s">
        <v>28</v>
      </c>
      <c r="M4817" t="s">
        <v>55</v>
      </c>
      <c r="N4817" s="5" t="s">
        <v>56</v>
      </c>
      <c r="O4817" s="5" t="s">
        <v>31</v>
      </c>
      <c r="P4817" t="s">
        <v>431</v>
      </c>
      <c r="Q4817" s="5" t="s">
        <v>75</v>
      </c>
      <c r="R4817" s="1">
        <v>2</v>
      </c>
      <c r="S4817" s="1">
        <v>597</v>
      </c>
      <c r="T4817">
        <v>0.2</v>
      </c>
      <c r="U4817" s="1">
        <v>429</v>
      </c>
      <c r="V4817" s="1">
        <v>858</v>
      </c>
      <c r="W4817" s="1">
        <v>955.2</v>
      </c>
      <c r="X4817" s="1">
        <v>97.200000000000045</v>
      </c>
      <c r="Y4817" s="7">
        <v>0.10175879396984928</v>
      </c>
    </row>
    <row r="4818" spans="1:25">
      <c r="A4818" t="s">
        <v>6380</v>
      </c>
      <c r="B4818" s="3" t="str">
        <f t="shared" si="150"/>
        <v>Aug</v>
      </c>
      <c r="C4818" s="3" t="str">
        <f t="shared" si="151"/>
        <v>2022</v>
      </c>
      <c r="D4818" s="3">
        <v>44801</v>
      </c>
      <c r="E4818" t="s">
        <v>1816</v>
      </c>
      <c r="F4818" t="s">
        <v>947</v>
      </c>
      <c r="G4818" s="5" t="s">
        <v>61</v>
      </c>
      <c r="H4818" s="5" t="s">
        <v>50</v>
      </c>
      <c r="I4818" t="s">
        <v>786</v>
      </c>
      <c r="J4818" t="s">
        <v>1164</v>
      </c>
      <c r="K4818" s="5" t="s">
        <v>41</v>
      </c>
      <c r="L4818" s="5" t="s">
        <v>28</v>
      </c>
      <c r="M4818" t="s">
        <v>65</v>
      </c>
      <c r="N4818" s="5" t="s">
        <v>66</v>
      </c>
      <c r="O4818" s="5" t="s">
        <v>31</v>
      </c>
      <c r="P4818" t="s">
        <v>427</v>
      </c>
      <c r="Q4818" s="5" t="s">
        <v>33</v>
      </c>
      <c r="R4818" s="1">
        <v>1</v>
      </c>
      <c r="S4818" s="1">
        <v>2530</v>
      </c>
      <c r="T4818">
        <v>0</v>
      </c>
      <c r="U4818" s="1">
        <v>1411</v>
      </c>
      <c r="V4818" s="1">
        <v>1411</v>
      </c>
      <c r="W4818" s="1">
        <v>2530</v>
      </c>
      <c r="X4818" s="1">
        <v>1119</v>
      </c>
      <c r="Y4818" s="7">
        <v>0.44229249011857708</v>
      </c>
    </row>
    <row r="4819" spans="1:25">
      <c r="A4819" t="s">
        <v>6381</v>
      </c>
      <c r="B4819" s="3" t="str">
        <f t="shared" si="150"/>
        <v>Dec</v>
      </c>
      <c r="C4819" s="3" t="str">
        <f t="shared" si="151"/>
        <v>2023</v>
      </c>
      <c r="D4819" s="3">
        <v>45265</v>
      </c>
      <c r="E4819" t="s">
        <v>1994</v>
      </c>
      <c r="F4819" t="s">
        <v>2803</v>
      </c>
      <c r="G4819" s="5" t="s">
        <v>61</v>
      </c>
      <c r="H4819" s="5" t="s">
        <v>50</v>
      </c>
      <c r="I4819" t="s">
        <v>353</v>
      </c>
      <c r="J4819" t="s">
        <v>1238</v>
      </c>
      <c r="K4819" s="5" t="s">
        <v>53</v>
      </c>
      <c r="L4819" s="5" t="s">
        <v>42</v>
      </c>
      <c r="M4819" t="s">
        <v>55</v>
      </c>
      <c r="N4819" s="5" t="s">
        <v>56</v>
      </c>
      <c r="O4819" s="5" t="s">
        <v>31</v>
      </c>
      <c r="P4819" t="s">
        <v>96</v>
      </c>
      <c r="Q4819" s="5" t="s">
        <v>45</v>
      </c>
      <c r="R4819" s="1">
        <v>7</v>
      </c>
      <c r="S4819" s="1">
        <v>3879</v>
      </c>
      <c r="T4819">
        <v>0</v>
      </c>
      <c r="U4819" s="1">
        <v>2204</v>
      </c>
      <c r="V4819" s="1">
        <v>15428</v>
      </c>
      <c r="W4819" s="1">
        <v>27153</v>
      </c>
      <c r="X4819" s="1">
        <v>11725</v>
      </c>
      <c r="Y4819" s="7">
        <v>0.43181232276359888</v>
      </c>
    </row>
    <row r="4820" spans="1:25">
      <c r="A4820" t="s">
        <v>6382</v>
      </c>
      <c r="B4820" s="3" t="str">
        <f t="shared" si="150"/>
        <v>Apr</v>
      </c>
      <c r="C4820" s="3" t="str">
        <f t="shared" si="151"/>
        <v>2025</v>
      </c>
      <c r="D4820" s="3">
        <v>45768</v>
      </c>
      <c r="E4820" t="s">
        <v>1375</v>
      </c>
      <c r="F4820" t="s">
        <v>1740</v>
      </c>
      <c r="G4820" s="5" t="s">
        <v>106</v>
      </c>
      <c r="H4820" s="5" t="s">
        <v>107</v>
      </c>
      <c r="I4820" t="s">
        <v>375</v>
      </c>
      <c r="J4820" t="s">
        <v>970</v>
      </c>
      <c r="K4820" s="5" t="s">
        <v>53</v>
      </c>
      <c r="L4820" s="5" t="s">
        <v>54</v>
      </c>
      <c r="M4820" t="s">
        <v>65</v>
      </c>
      <c r="N4820" s="5" t="s">
        <v>66</v>
      </c>
      <c r="O4820" s="5" t="s">
        <v>43</v>
      </c>
      <c r="P4820" t="s">
        <v>493</v>
      </c>
      <c r="Q4820" s="5" t="s">
        <v>45</v>
      </c>
      <c r="R4820" s="1">
        <v>8</v>
      </c>
      <c r="S4820" s="1">
        <v>930</v>
      </c>
      <c r="T4820">
        <v>0.2</v>
      </c>
      <c r="U4820" s="1">
        <v>495</v>
      </c>
      <c r="V4820" s="1">
        <v>3960</v>
      </c>
      <c r="W4820" s="1">
        <v>5952</v>
      </c>
      <c r="X4820" s="1">
        <v>1992</v>
      </c>
      <c r="Y4820" s="7">
        <v>0.33467741935483869</v>
      </c>
    </row>
    <row r="4821" spans="1:25">
      <c r="A4821" t="s">
        <v>6383</v>
      </c>
      <c r="B4821" s="3" t="str">
        <f t="shared" si="150"/>
        <v>Jan</v>
      </c>
      <c r="C4821" s="3" t="str">
        <f t="shared" si="151"/>
        <v>2024</v>
      </c>
      <c r="D4821" s="3">
        <v>45319</v>
      </c>
      <c r="E4821" t="s">
        <v>1981</v>
      </c>
      <c r="F4821" t="s">
        <v>2268</v>
      </c>
      <c r="G4821" s="5" t="s">
        <v>61</v>
      </c>
      <c r="H4821" s="5" t="s">
        <v>50</v>
      </c>
      <c r="I4821" t="s">
        <v>1468</v>
      </c>
      <c r="J4821" t="s">
        <v>1059</v>
      </c>
      <c r="K4821" s="5" t="s">
        <v>73</v>
      </c>
      <c r="L4821" s="5" t="s">
        <v>54</v>
      </c>
      <c r="M4821" t="s">
        <v>29</v>
      </c>
      <c r="N4821" s="5" t="s">
        <v>30</v>
      </c>
      <c r="O4821" s="5" t="s">
        <v>31</v>
      </c>
      <c r="P4821" t="s">
        <v>757</v>
      </c>
      <c r="Q4821" s="5" t="s">
        <v>33</v>
      </c>
      <c r="R4821" s="1">
        <v>6</v>
      </c>
      <c r="S4821" s="1">
        <v>3404</v>
      </c>
      <c r="T4821">
        <v>0</v>
      </c>
      <c r="U4821" s="1">
        <v>1752</v>
      </c>
      <c r="V4821" s="1">
        <v>10512</v>
      </c>
      <c r="W4821" s="1">
        <v>20424</v>
      </c>
      <c r="X4821" s="1">
        <v>9912</v>
      </c>
      <c r="Y4821" s="7">
        <v>0.48531139835487663</v>
      </c>
    </row>
    <row r="4822" spans="1:25">
      <c r="A4822" t="s">
        <v>6384</v>
      </c>
      <c r="B4822" s="3" t="str">
        <f t="shared" si="150"/>
        <v>Feb</v>
      </c>
      <c r="C4822" s="3" t="str">
        <f t="shared" si="151"/>
        <v>2025</v>
      </c>
      <c r="D4822" s="3">
        <v>45699</v>
      </c>
      <c r="E4822" t="s">
        <v>2436</v>
      </c>
      <c r="F4822" t="s">
        <v>2724</v>
      </c>
      <c r="G4822" s="5" t="s">
        <v>23</v>
      </c>
      <c r="H4822" s="5" t="s">
        <v>24</v>
      </c>
      <c r="I4822" t="s">
        <v>1058</v>
      </c>
      <c r="J4822" t="s">
        <v>135</v>
      </c>
      <c r="K4822" s="5" t="s">
        <v>41</v>
      </c>
      <c r="L4822" s="5" t="s">
        <v>64</v>
      </c>
      <c r="M4822" t="s">
        <v>29</v>
      </c>
      <c r="N4822" s="5" t="s">
        <v>30</v>
      </c>
      <c r="O4822" s="5" t="s">
        <v>31</v>
      </c>
      <c r="P4822" t="s">
        <v>295</v>
      </c>
      <c r="Q4822" s="5" t="s">
        <v>45</v>
      </c>
      <c r="R4822" s="1">
        <v>8</v>
      </c>
      <c r="S4822" s="1">
        <v>2799</v>
      </c>
      <c r="T4822">
        <v>0.05</v>
      </c>
      <c r="U4822" s="1">
        <v>2340</v>
      </c>
      <c r="V4822" s="1">
        <v>18720</v>
      </c>
      <c r="W4822" s="1">
        <v>21272.399999999998</v>
      </c>
      <c r="X4822" s="1">
        <v>2552.3999999999978</v>
      </c>
      <c r="Y4822" s="7">
        <v>0.11998646133017422</v>
      </c>
    </row>
    <row r="4823" spans="1:25">
      <c r="A4823" t="s">
        <v>6385</v>
      </c>
      <c r="B4823" s="3" t="str">
        <f t="shared" si="150"/>
        <v>Sep</v>
      </c>
      <c r="C4823" s="3" t="str">
        <f t="shared" si="151"/>
        <v>2023</v>
      </c>
      <c r="D4823" s="3">
        <v>45178</v>
      </c>
      <c r="E4823" t="s">
        <v>1604</v>
      </c>
      <c r="F4823" t="s">
        <v>1144</v>
      </c>
      <c r="G4823" s="5" t="s">
        <v>49</v>
      </c>
      <c r="H4823" s="5" t="s">
        <v>50</v>
      </c>
      <c r="I4823" t="s">
        <v>1149</v>
      </c>
      <c r="J4823" t="s">
        <v>264</v>
      </c>
      <c r="K4823" s="5" t="s">
        <v>41</v>
      </c>
      <c r="L4823" s="5" t="s">
        <v>28</v>
      </c>
      <c r="M4823" t="s">
        <v>55</v>
      </c>
      <c r="N4823" s="5" t="s">
        <v>56</v>
      </c>
      <c r="O4823" s="5" t="s">
        <v>31</v>
      </c>
      <c r="P4823" t="s">
        <v>249</v>
      </c>
      <c r="Q4823" s="5" t="s">
        <v>45</v>
      </c>
      <c r="R4823" s="1">
        <v>4</v>
      </c>
      <c r="S4823" s="1">
        <v>2572</v>
      </c>
      <c r="T4823">
        <v>0.15</v>
      </c>
      <c r="U4823" s="1">
        <v>1589</v>
      </c>
      <c r="V4823" s="1">
        <v>6356</v>
      </c>
      <c r="W4823" s="1">
        <v>8744.7999999999993</v>
      </c>
      <c r="X4823" s="1">
        <v>2388.7999999999993</v>
      </c>
      <c r="Y4823" s="7">
        <v>0.27316805415789946</v>
      </c>
    </row>
    <row r="4824" spans="1:25">
      <c r="A4824" t="s">
        <v>6386</v>
      </c>
      <c r="B4824" s="3" t="str">
        <f t="shared" si="150"/>
        <v>May</v>
      </c>
      <c r="C4824" s="3" t="str">
        <f t="shared" si="151"/>
        <v>2022</v>
      </c>
      <c r="D4824" s="3">
        <v>44705</v>
      </c>
      <c r="E4824" t="s">
        <v>674</v>
      </c>
      <c r="F4824" t="s">
        <v>1918</v>
      </c>
      <c r="G4824" s="5" t="s">
        <v>106</v>
      </c>
      <c r="H4824" s="5" t="s">
        <v>107</v>
      </c>
      <c r="I4824" t="s">
        <v>51</v>
      </c>
      <c r="J4824" t="s">
        <v>1781</v>
      </c>
      <c r="K4824" s="5" t="s">
        <v>27</v>
      </c>
      <c r="L4824" s="5" t="s">
        <v>42</v>
      </c>
      <c r="M4824" t="s">
        <v>117</v>
      </c>
      <c r="N4824" s="5" t="s">
        <v>118</v>
      </c>
      <c r="O4824" s="5" t="s">
        <v>43</v>
      </c>
      <c r="P4824" t="s">
        <v>110</v>
      </c>
      <c r="Q4824" s="5" t="s">
        <v>33</v>
      </c>
      <c r="R4824" s="1">
        <v>1</v>
      </c>
      <c r="S4824" s="1">
        <v>3073</v>
      </c>
      <c r="T4824">
        <v>0.2</v>
      </c>
      <c r="U4824" s="1">
        <v>2547</v>
      </c>
      <c r="V4824" s="1">
        <v>2547</v>
      </c>
      <c r="W4824" s="1">
        <v>2458.4</v>
      </c>
      <c r="X4824" s="1">
        <v>-88.599999999999909</v>
      </c>
      <c r="Y4824" s="7">
        <v>-3.6039700618288283E-2</v>
      </c>
    </row>
    <row r="4825" spans="1:25">
      <c r="A4825" t="s">
        <v>6387</v>
      </c>
      <c r="B4825" s="3" t="str">
        <f t="shared" si="150"/>
        <v>Feb</v>
      </c>
      <c r="C4825" s="3" t="str">
        <f t="shared" si="151"/>
        <v>2025</v>
      </c>
      <c r="D4825" s="3">
        <v>45693</v>
      </c>
      <c r="E4825" t="s">
        <v>825</v>
      </c>
      <c r="F4825" t="s">
        <v>399</v>
      </c>
      <c r="G4825" s="5" t="s">
        <v>106</v>
      </c>
      <c r="H4825" s="5" t="s">
        <v>107</v>
      </c>
      <c r="I4825" t="s">
        <v>1250</v>
      </c>
      <c r="J4825" t="s">
        <v>1526</v>
      </c>
      <c r="K4825" s="5" t="s">
        <v>73</v>
      </c>
      <c r="L4825" s="5" t="s">
        <v>42</v>
      </c>
      <c r="M4825" t="s">
        <v>65</v>
      </c>
      <c r="N4825" s="5" t="s">
        <v>66</v>
      </c>
      <c r="O4825" s="5" t="s">
        <v>43</v>
      </c>
      <c r="P4825" t="s">
        <v>359</v>
      </c>
      <c r="Q4825" s="5" t="s">
        <v>33</v>
      </c>
      <c r="R4825" s="1">
        <v>8</v>
      </c>
      <c r="S4825" s="1">
        <v>3006</v>
      </c>
      <c r="T4825">
        <v>0.15</v>
      </c>
      <c r="U4825" s="1">
        <v>1951</v>
      </c>
      <c r="V4825" s="1">
        <v>15608</v>
      </c>
      <c r="W4825" s="1">
        <v>20440.8</v>
      </c>
      <c r="X4825" s="1">
        <v>4832.7999999999993</v>
      </c>
      <c r="Y4825" s="7">
        <v>0.23642910257915539</v>
      </c>
    </row>
    <row r="4826" spans="1:25">
      <c r="A4826" t="s">
        <v>6388</v>
      </c>
      <c r="B4826" s="3" t="str">
        <f t="shared" si="150"/>
        <v>Sep</v>
      </c>
      <c r="C4826" s="3" t="str">
        <f t="shared" si="151"/>
        <v>2022</v>
      </c>
      <c r="D4826" s="3">
        <v>44831</v>
      </c>
      <c r="E4826" t="s">
        <v>2070</v>
      </c>
      <c r="F4826" t="s">
        <v>1645</v>
      </c>
      <c r="G4826" s="5" t="s">
        <v>61</v>
      </c>
      <c r="H4826" s="5" t="s">
        <v>50</v>
      </c>
      <c r="I4826" t="s">
        <v>129</v>
      </c>
      <c r="J4826" t="s">
        <v>657</v>
      </c>
      <c r="K4826" s="5" t="s">
        <v>53</v>
      </c>
      <c r="L4826" s="5" t="s">
        <v>28</v>
      </c>
      <c r="M4826" t="s">
        <v>65</v>
      </c>
      <c r="N4826" s="5" t="s">
        <v>66</v>
      </c>
      <c r="O4826" s="5" t="s">
        <v>43</v>
      </c>
      <c r="P4826" t="s">
        <v>326</v>
      </c>
      <c r="Q4826" s="5" t="s">
        <v>45</v>
      </c>
      <c r="R4826" s="1">
        <v>4</v>
      </c>
      <c r="S4826" s="1">
        <v>221</v>
      </c>
      <c r="T4826">
        <v>0.15</v>
      </c>
      <c r="U4826" s="1">
        <v>126</v>
      </c>
      <c r="V4826" s="1">
        <v>504</v>
      </c>
      <c r="W4826" s="1">
        <v>751.4</v>
      </c>
      <c r="X4826" s="1">
        <v>247.39999999999998</v>
      </c>
      <c r="Y4826" s="7">
        <v>0.32925206281607666</v>
      </c>
    </row>
    <row r="4827" spans="1:25">
      <c r="A4827" t="s">
        <v>6389</v>
      </c>
      <c r="B4827" s="3" t="str">
        <f t="shared" si="150"/>
        <v>Apr</v>
      </c>
      <c r="C4827" s="3" t="str">
        <f t="shared" si="151"/>
        <v>2023</v>
      </c>
      <c r="D4827" s="3">
        <v>45041</v>
      </c>
      <c r="E4827" t="s">
        <v>489</v>
      </c>
      <c r="F4827" t="s">
        <v>263</v>
      </c>
      <c r="G4827" s="5" t="s">
        <v>106</v>
      </c>
      <c r="H4827" s="5" t="s">
        <v>107</v>
      </c>
      <c r="I4827" t="s">
        <v>1361</v>
      </c>
      <c r="J4827" t="s">
        <v>597</v>
      </c>
      <c r="K4827" s="5" t="s">
        <v>27</v>
      </c>
      <c r="L4827" s="5" t="s">
        <v>64</v>
      </c>
      <c r="M4827" t="s">
        <v>29</v>
      </c>
      <c r="N4827" s="5" t="s">
        <v>30</v>
      </c>
      <c r="O4827" s="5" t="s">
        <v>43</v>
      </c>
      <c r="P4827" t="s">
        <v>74</v>
      </c>
      <c r="Q4827" s="5" t="s">
        <v>45</v>
      </c>
      <c r="R4827" s="1">
        <v>1</v>
      </c>
      <c r="S4827" s="1">
        <v>3875</v>
      </c>
      <c r="T4827">
        <v>0.25</v>
      </c>
      <c r="U4827" s="1">
        <v>3093</v>
      </c>
      <c r="V4827" s="1">
        <v>3093</v>
      </c>
      <c r="W4827" s="1">
        <v>2906.25</v>
      </c>
      <c r="X4827" s="1">
        <v>-186.75</v>
      </c>
      <c r="Y4827" s="7">
        <v>-6.4258064516129032E-2</v>
      </c>
    </row>
    <row r="4828" spans="1:25">
      <c r="A4828" t="s">
        <v>6390</v>
      </c>
      <c r="B4828" s="3" t="str">
        <f t="shared" si="150"/>
        <v>Aug</v>
      </c>
      <c r="C4828" s="3" t="str">
        <f t="shared" si="151"/>
        <v>2022</v>
      </c>
      <c r="D4828" s="3">
        <v>44800</v>
      </c>
      <c r="E4828" t="s">
        <v>1936</v>
      </c>
      <c r="F4828" t="s">
        <v>2632</v>
      </c>
      <c r="G4828" s="5" t="s">
        <v>49</v>
      </c>
      <c r="H4828" s="5" t="s">
        <v>50</v>
      </c>
      <c r="I4828" t="s">
        <v>184</v>
      </c>
      <c r="J4828" t="s">
        <v>790</v>
      </c>
      <c r="K4828" s="5" t="s">
        <v>41</v>
      </c>
      <c r="L4828" s="5" t="s">
        <v>54</v>
      </c>
      <c r="M4828" t="s">
        <v>55</v>
      </c>
      <c r="N4828" s="5" t="s">
        <v>56</v>
      </c>
      <c r="O4828" s="5" t="s">
        <v>31</v>
      </c>
      <c r="P4828" t="s">
        <v>437</v>
      </c>
      <c r="Q4828" s="5" t="s">
        <v>75</v>
      </c>
      <c r="R4828" s="1">
        <v>8</v>
      </c>
      <c r="S4828" s="1">
        <v>2730</v>
      </c>
      <c r="T4828">
        <v>0.1</v>
      </c>
      <c r="U4828" s="1">
        <v>1423</v>
      </c>
      <c r="V4828" s="1">
        <v>11384</v>
      </c>
      <c r="W4828" s="1">
        <v>19656</v>
      </c>
      <c r="X4828" s="1">
        <v>8272</v>
      </c>
      <c r="Y4828" s="7">
        <v>0.42083842083842082</v>
      </c>
    </row>
    <row r="4829" spans="1:25">
      <c r="A4829" t="s">
        <v>6391</v>
      </c>
      <c r="B4829" s="3" t="str">
        <f t="shared" si="150"/>
        <v>Sep</v>
      </c>
      <c r="C4829" s="3" t="str">
        <f t="shared" si="151"/>
        <v>2023</v>
      </c>
      <c r="D4829" s="3">
        <v>45171</v>
      </c>
      <c r="E4829" t="s">
        <v>851</v>
      </c>
      <c r="F4829" t="s">
        <v>323</v>
      </c>
      <c r="G4829" s="5" t="s">
        <v>61</v>
      </c>
      <c r="H4829" s="5" t="s">
        <v>50</v>
      </c>
      <c r="I4829" t="s">
        <v>1053</v>
      </c>
      <c r="J4829" t="s">
        <v>422</v>
      </c>
      <c r="K4829" s="5" t="s">
        <v>73</v>
      </c>
      <c r="L4829" s="5" t="s">
        <v>116</v>
      </c>
      <c r="M4829" t="s">
        <v>29</v>
      </c>
      <c r="N4829" s="5" t="s">
        <v>30</v>
      </c>
      <c r="O4829" s="5" t="s">
        <v>43</v>
      </c>
      <c r="P4829" t="s">
        <v>274</v>
      </c>
      <c r="Q4829" s="5" t="s">
        <v>33</v>
      </c>
      <c r="R4829" s="1">
        <v>3</v>
      </c>
      <c r="S4829" s="1">
        <v>3325</v>
      </c>
      <c r="T4829">
        <v>0.15</v>
      </c>
      <c r="U4829" s="1">
        <v>1865</v>
      </c>
      <c r="V4829" s="1">
        <v>5595</v>
      </c>
      <c r="W4829" s="1">
        <v>8478.75</v>
      </c>
      <c r="X4829" s="1">
        <v>2883.75</v>
      </c>
      <c r="Y4829" s="7">
        <v>0.34011499336576734</v>
      </c>
    </row>
    <row r="4830" spans="1:25">
      <c r="A4830" t="s">
        <v>6392</v>
      </c>
      <c r="B4830" s="3" t="str">
        <f t="shared" si="150"/>
        <v>May</v>
      </c>
      <c r="C4830" s="3" t="str">
        <f t="shared" si="151"/>
        <v>2025</v>
      </c>
      <c r="D4830" s="3">
        <v>45784</v>
      </c>
      <c r="E4830" t="s">
        <v>674</v>
      </c>
      <c r="F4830" t="s">
        <v>2656</v>
      </c>
      <c r="G4830" s="5" t="s">
        <v>61</v>
      </c>
      <c r="H4830" s="5" t="s">
        <v>50</v>
      </c>
      <c r="I4830" t="s">
        <v>1270</v>
      </c>
      <c r="J4830" t="s">
        <v>436</v>
      </c>
      <c r="K4830" s="5" t="s">
        <v>41</v>
      </c>
      <c r="L4830" s="5" t="s">
        <v>28</v>
      </c>
      <c r="M4830" t="s">
        <v>117</v>
      </c>
      <c r="N4830" s="5" t="s">
        <v>118</v>
      </c>
      <c r="O4830" s="5" t="s">
        <v>31</v>
      </c>
      <c r="P4830" t="s">
        <v>142</v>
      </c>
      <c r="Q4830" s="5" t="s">
        <v>33</v>
      </c>
      <c r="R4830" s="1">
        <v>5</v>
      </c>
      <c r="S4830" s="1">
        <v>700</v>
      </c>
      <c r="T4830">
        <v>0.1</v>
      </c>
      <c r="U4830" s="1">
        <v>574</v>
      </c>
      <c r="V4830" s="1">
        <v>2870</v>
      </c>
      <c r="W4830" s="1">
        <v>3150</v>
      </c>
      <c r="X4830" s="1">
        <v>280</v>
      </c>
      <c r="Y4830" s="7">
        <v>8.8888888888888892E-2</v>
      </c>
    </row>
    <row r="4831" spans="1:25">
      <c r="A4831" t="s">
        <v>6393</v>
      </c>
      <c r="B4831" s="3" t="str">
        <f t="shared" si="150"/>
        <v>Mar</v>
      </c>
      <c r="C4831" s="3" t="str">
        <f t="shared" si="151"/>
        <v>2025</v>
      </c>
      <c r="D4831" s="3">
        <v>45737</v>
      </c>
      <c r="E4831" t="s">
        <v>701</v>
      </c>
      <c r="F4831" t="s">
        <v>524</v>
      </c>
      <c r="G4831" s="5" t="s">
        <v>106</v>
      </c>
      <c r="H4831" s="5" t="s">
        <v>107</v>
      </c>
      <c r="I4831" t="s">
        <v>1041</v>
      </c>
      <c r="J4831" t="s">
        <v>780</v>
      </c>
      <c r="K4831" s="5" t="s">
        <v>27</v>
      </c>
      <c r="L4831" s="5" t="s">
        <v>42</v>
      </c>
      <c r="M4831" t="s">
        <v>87</v>
      </c>
      <c r="N4831" s="5" t="s">
        <v>88</v>
      </c>
      <c r="O4831" s="5" t="s">
        <v>31</v>
      </c>
      <c r="P4831" t="s">
        <v>142</v>
      </c>
      <c r="Q4831" s="5" t="s">
        <v>33</v>
      </c>
      <c r="R4831" s="1">
        <v>7</v>
      </c>
      <c r="S4831" s="1">
        <v>1011</v>
      </c>
      <c r="T4831">
        <v>0.15</v>
      </c>
      <c r="U4831" s="1">
        <v>513</v>
      </c>
      <c r="V4831" s="1">
        <v>3591</v>
      </c>
      <c r="W4831" s="1">
        <v>6015.45</v>
      </c>
      <c r="X4831" s="1">
        <v>2424.4499999999998</v>
      </c>
      <c r="Y4831" s="7">
        <v>0.40303717926339672</v>
      </c>
    </row>
    <row r="4832" spans="1:25">
      <c r="A4832" t="s">
        <v>6394</v>
      </c>
      <c r="B4832" s="3" t="str">
        <f t="shared" si="150"/>
        <v>Feb</v>
      </c>
      <c r="C4832" s="3" t="str">
        <f t="shared" si="151"/>
        <v>2023</v>
      </c>
      <c r="D4832" s="3">
        <v>44981</v>
      </c>
      <c r="E4832" t="s">
        <v>1493</v>
      </c>
      <c r="F4832" t="s">
        <v>177</v>
      </c>
      <c r="G4832" s="5" t="s">
        <v>37</v>
      </c>
      <c r="H4832" s="5" t="s">
        <v>38</v>
      </c>
      <c r="I4832" t="s">
        <v>1361</v>
      </c>
      <c r="J4832" t="s">
        <v>389</v>
      </c>
      <c r="K4832" s="5" t="s">
        <v>95</v>
      </c>
      <c r="L4832" s="5" t="s">
        <v>28</v>
      </c>
      <c r="M4832" t="s">
        <v>29</v>
      </c>
      <c r="N4832" s="5" t="s">
        <v>30</v>
      </c>
      <c r="O4832" s="5" t="s">
        <v>43</v>
      </c>
      <c r="P4832" t="s">
        <v>396</v>
      </c>
      <c r="Q4832" s="5" t="s">
        <v>75</v>
      </c>
      <c r="R4832" s="1">
        <v>8</v>
      </c>
      <c r="S4832" s="1">
        <v>4346</v>
      </c>
      <c r="T4832">
        <v>0.25</v>
      </c>
      <c r="U4832" s="1">
        <v>3461</v>
      </c>
      <c r="V4832" s="1">
        <v>27688</v>
      </c>
      <c r="W4832" s="1">
        <v>26076</v>
      </c>
      <c r="X4832" s="1">
        <v>-1612</v>
      </c>
      <c r="Y4832" s="7">
        <v>-6.1819297438257405E-2</v>
      </c>
    </row>
    <row r="4833" spans="1:25">
      <c r="A4833" t="s">
        <v>6395</v>
      </c>
      <c r="B4833" s="3" t="str">
        <f t="shared" si="150"/>
        <v>Mar</v>
      </c>
      <c r="C4833" s="3" t="str">
        <f t="shared" si="151"/>
        <v>2025</v>
      </c>
      <c r="D4833" s="3">
        <v>45732</v>
      </c>
      <c r="E4833" t="s">
        <v>1275</v>
      </c>
      <c r="F4833" t="s">
        <v>1736</v>
      </c>
      <c r="G4833" s="5" t="s">
        <v>61</v>
      </c>
      <c r="H4833" s="5" t="s">
        <v>50</v>
      </c>
      <c r="I4833" t="s">
        <v>537</v>
      </c>
      <c r="J4833" t="s">
        <v>530</v>
      </c>
      <c r="K4833" s="5" t="s">
        <v>41</v>
      </c>
      <c r="L4833" s="5" t="s">
        <v>42</v>
      </c>
      <c r="M4833" t="s">
        <v>87</v>
      </c>
      <c r="N4833" s="5" t="s">
        <v>88</v>
      </c>
      <c r="O4833" s="5" t="s">
        <v>31</v>
      </c>
      <c r="P4833" t="s">
        <v>295</v>
      </c>
      <c r="Q4833" s="5" t="s">
        <v>33</v>
      </c>
      <c r="R4833" s="1">
        <v>5</v>
      </c>
      <c r="S4833" s="1">
        <v>448</v>
      </c>
      <c r="T4833">
        <v>0</v>
      </c>
      <c r="U4833" s="1">
        <v>319</v>
      </c>
      <c r="V4833" s="1">
        <v>1595</v>
      </c>
      <c r="W4833" s="1">
        <v>2240</v>
      </c>
      <c r="X4833" s="1">
        <v>645</v>
      </c>
      <c r="Y4833" s="7">
        <v>0.28794642857142855</v>
      </c>
    </row>
    <row r="4834" spans="1:25">
      <c r="A4834" t="s">
        <v>6396</v>
      </c>
      <c r="B4834" s="3" t="str">
        <f t="shared" si="150"/>
        <v>Apr</v>
      </c>
      <c r="C4834" s="3" t="str">
        <f t="shared" si="151"/>
        <v>2024</v>
      </c>
      <c r="D4834" s="3">
        <v>45411</v>
      </c>
      <c r="E4834" t="s">
        <v>1380</v>
      </c>
      <c r="F4834" t="s">
        <v>1333</v>
      </c>
      <c r="G4834" s="5" t="s">
        <v>23</v>
      </c>
      <c r="H4834" s="5" t="s">
        <v>24</v>
      </c>
      <c r="I4834" t="s">
        <v>157</v>
      </c>
      <c r="J4834" t="s">
        <v>1247</v>
      </c>
      <c r="K4834" s="5" t="s">
        <v>53</v>
      </c>
      <c r="L4834" s="5" t="s">
        <v>64</v>
      </c>
      <c r="M4834" t="s">
        <v>87</v>
      </c>
      <c r="N4834" s="5" t="s">
        <v>88</v>
      </c>
      <c r="O4834" s="5" t="s">
        <v>43</v>
      </c>
      <c r="P4834" t="s">
        <v>396</v>
      </c>
      <c r="Q4834" s="5" t="s">
        <v>33</v>
      </c>
      <c r="R4834" s="1">
        <v>1</v>
      </c>
      <c r="S4834" s="1">
        <v>2788</v>
      </c>
      <c r="T4834">
        <v>0</v>
      </c>
      <c r="U4834" s="1">
        <v>1800</v>
      </c>
      <c r="V4834" s="1">
        <v>1800</v>
      </c>
      <c r="W4834" s="1">
        <v>2788</v>
      </c>
      <c r="X4834" s="1">
        <v>988</v>
      </c>
      <c r="Y4834" s="7">
        <v>0.35437589670014347</v>
      </c>
    </row>
    <row r="4835" spans="1:25">
      <c r="A4835" t="s">
        <v>6397</v>
      </c>
      <c r="B4835" s="3" t="str">
        <f t="shared" si="150"/>
        <v>Feb</v>
      </c>
      <c r="C4835" s="3" t="str">
        <f t="shared" si="151"/>
        <v>2022</v>
      </c>
      <c r="D4835" s="3">
        <v>44615</v>
      </c>
      <c r="E4835" t="s">
        <v>2283</v>
      </c>
      <c r="F4835" t="s">
        <v>818</v>
      </c>
      <c r="G4835" s="5" t="s">
        <v>37</v>
      </c>
      <c r="H4835" s="5" t="s">
        <v>38</v>
      </c>
      <c r="I4835" t="s">
        <v>1062</v>
      </c>
      <c r="J4835" t="s">
        <v>284</v>
      </c>
      <c r="K4835" s="5" t="s">
        <v>73</v>
      </c>
      <c r="L4835" s="5" t="s">
        <v>116</v>
      </c>
      <c r="M4835" t="s">
        <v>29</v>
      </c>
      <c r="N4835" s="5" t="s">
        <v>30</v>
      </c>
      <c r="O4835" s="5" t="s">
        <v>43</v>
      </c>
      <c r="P4835" t="s">
        <v>142</v>
      </c>
      <c r="Q4835" s="5" t="s">
        <v>33</v>
      </c>
      <c r="R4835" s="1">
        <v>5</v>
      </c>
      <c r="S4835" s="1">
        <v>259</v>
      </c>
      <c r="T4835">
        <v>0.15</v>
      </c>
      <c r="U4835" s="1">
        <v>189</v>
      </c>
      <c r="V4835" s="1">
        <v>945</v>
      </c>
      <c r="W4835" s="1">
        <v>1100.75</v>
      </c>
      <c r="X4835" s="1">
        <v>155.75</v>
      </c>
      <c r="Y4835" s="7">
        <v>0.14149443561208266</v>
      </c>
    </row>
    <row r="4836" spans="1:25">
      <c r="A4836" t="s">
        <v>6398</v>
      </c>
      <c r="B4836" s="3" t="str">
        <f t="shared" si="150"/>
        <v>Aug</v>
      </c>
      <c r="C4836" s="3" t="str">
        <f t="shared" si="151"/>
        <v>2022</v>
      </c>
      <c r="D4836" s="3">
        <v>44797</v>
      </c>
      <c r="E4836" t="s">
        <v>2476</v>
      </c>
      <c r="F4836" t="s">
        <v>978</v>
      </c>
      <c r="G4836" s="5" t="s">
        <v>37</v>
      </c>
      <c r="H4836" s="5" t="s">
        <v>38</v>
      </c>
      <c r="I4836" t="s">
        <v>380</v>
      </c>
      <c r="J4836" t="s">
        <v>1306</v>
      </c>
      <c r="K4836" s="5" t="s">
        <v>73</v>
      </c>
      <c r="L4836" s="5" t="s">
        <v>28</v>
      </c>
      <c r="M4836" t="s">
        <v>87</v>
      </c>
      <c r="N4836" s="5" t="s">
        <v>88</v>
      </c>
      <c r="O4836" s="5" t="s">
        <v>43</v>
      </c>
      <c r="P4836" t="s">
        <v>244</v>
      </c>
      <c r="Q4836" s="5" t="s">
        <v>45</v>
      </c>
      <c r="R4836" s="1">
        <v>8</v>
      </c>
      <c r="S4836" s="1">
        <v>4720</v>
      </c>
      <c r="T4836">
        <v>0.25</v>
      </c>
      <c r="U4836" s="1">
        <v>3087</v>
      </c>
      <c r="V4836" s="1">
        <v>24696</v>
      </c>
      <c r="W4836" s="1">
        <v>28320</v>
      </c>
      <c r="X4836" s="1">
        <v>3624</v>
      </c>
      <c r="Y4836" s="7">
        <v>0.12796610169491526</v>
      </c>
    </row>
    <row r="4837" spans="1:25">
      <c r="A4837" t="s">
        <v>6399</v>
      </c>
      <c r="B4837" s="3" t="str">
        <f t="shared" si="150"/>
        <v>Mar</v>
      </c>
      <c r="C4837" s="3" t="str">
        <f t="shared" si="151"/>
        <v>2022</v>
      </c>
      <c r="D4837" s="3">
        <v>44627</v>
      </c>
      <c r="E4837" t="s">
        <v>1332</v>
      </c>
      <c r="F4837" t="s">
        <v>1860</v>
      </c>
      <c r="G4837" s="5" t="s">
        <v>61</v>
      </c>
      <c r="H4837" s="5" t="s">
        <v>50</v>
      </c>
      <c r="I4837" t="s">
        <v>25</v>
      </c>
      <c r="J4837" t="s">
        <v>325</v>
      </c>
      <c r="K4837" s="5" t="s">
        <v>73</v>
      </c>
      <c r="L4837" s="5" t="s">
        <v>28</v>
      </c>
      <c r="M4837" t="s">
        <v>65</v>
      </c>
      <c r="N4837" s="5" t="s">
        <v>66</v>
      </c>
      <c r="O4837" s="5" t="s">
        <v>31</v>
      </c>
      <c r="P4837" t="s">
        <v>390</v>
      </c>
      <c r="Q4837" s="5" t="s">
        <v>45</v>
      </c>
      <c r="R4837" s="1">
        <v>7</v>
      </c>
      <c r="S4837" s="1">
        <v>2361</v>
      </c>
      <c r="T4837">
        <v>0.15</v>
      </c>
      <c r="U4837" s="1">
        <v>1196</v>
      </c>
      <c r="V4837" s="1">
        <v>8372</v>
      </c>
      <c r="W4837" s="1">
        <v>14047.949999999999</v>
      </c>
      <c r="X4837" s="1">
        <v>5675.9499999999989</v>
      </c>
      <c r="Y4837" s="7">
        <v>0.40404115903032112</v>
      </c>
    </row>
    <row r="4838" spans="1:25">
      <c r="A4838" t="s">
        <v>6400</v>
      </c>
      <c r="B4838" s="3" t="str">
        <f t="shared" si="150"/>
        <v>Feb</v>
      </c>
      <c r="C4838" s="3" t="str">
        <f t="shared" si="151"/>
        <v>2024</v>
      </c>
      <c r="D4838" s="3">
        <v>45325</v>
      </c>
      <c r="E4838" t="s">
        <v>701</v>
      </c>
      <c r="F4838" t="s">
        <v>3567</v>
      </c>
      <c r="G4838" s="5" t="s">
        <v>23</v>
      </c>
      <c r="H4838" s="5" t="s">
        <v>24</v>
      </c>
      <c r="I4838" t="s">
        <v>811</v>
      </c>
      <c r="J4838" t="s">
        <v>1314</v>
      </c>
      <c r="K4838" s="5" t="s">
        <v>53</v>
      </c>
      <c r="L4838" s="5" t="s">
        <v>28</v>
      </c>
      <c r="M4838" t="s">
        <v>117</v>
      </c>
      <c r="N4838" s="5" t="s">
        <v>118</v>
      </c>
      <c r="O4838" s="5" t="s">
        <v>43</v>
      </c>
      <c r="P4838" t="s">
        <v>268</v>
      </c>
      <c r="Q4838" s="5" t="s">
        <v>75</v>
      </c>
      <c r="R4838" s="1">
        <v>5</v>
      </c>
      <c r="S4838" s="1">
        <v>2267</v>
      </c>
      <c r="T4838">
        <v>0.15</v>
      </c>
      <c r="U4838" s="1">
        <v>1228</v>
      </c>
      <c r="V4838" s="1">
        <v>6140</v>
      </c>
      <c r="W4838" s="1">
        <v>9634.75</v>
      </c>
      <c r="X4838" s="1">
        <v>3494.75</v>
      </c>
      <c r="Y4838" s="7">
        <v>0.36272347492150808</v>
      </c>
    </row>
    <row r="4839" spans="1:25">
      <c r="A4839" t="s">
        <v>6401</v>
      </c>
      <c r="B4839" s="3" t="str">
        <f t="shared" si="150"/>
        <v>Feb</v>
      </c>
      <c r="C4839" s="3" t="str">
        <f t="shared" si="151"/>
        <v>2024</v>
      </c>
      <c r="D4839" s="3">
        <v>45336</v>
      </c>
      <c r="E4839" t="s">
        <v>410</v>
      </c>
      <c r="F4839" t="s">
        <v>1913</v>
      </c>
      <c r="G4839" s="5" t="s">
        <v>37</v>
      </c>
      <c r="H4839" s="5" t="s">
        <v>38</v>
      </c>
      <c r="I4839" t="s">
        <v>324</v>
      </c>
      <c r="J4839" t="s">
        <v>1170</v>
      </c>
      <c r="K4839" s="5" t="s">
        <v>95</v>
      </c>
      <c r="L4839" s="5" t="s">
        <v>28</v>
      </c>
      <c r="M4839" t="s">
        <v>65</v>
      </c>
      <c r="N4839" s="5" t="s">
        <v>66</v>
      </c>
      <c r="O4839" s="5" t="s">
        <v>43</v>
      </c>
      <c r="P4839" t="s">
        <v>437</v>
      </c>
      <c r="Q4839" s="5" t="s">
        <v>75</v>
      </c>
      <c r="R4839" s="1">
        <v>4</v>
      </c>
      <c r="S4839" s="1">
        <v>4233</v>
      </c>
      <c r="T4839">
        <v>0.05</v>
      </c>
      <c r="U4839" s="1">
        <v>2762</v>
      </c>
      <c r="V4839" s="1">
        <v>11048</v>
      </c>
      <c r="W4839" s="1">
        <v>16085.4</v>
      </c>
      <c r="X4839" s="1">
        <v>5037.3999999999996</v>
      </c>
      <c r="Y4839" s="7">
        <v>0.31316597659989803</v>
      </c>
    </row>
    <row r="4840" spans="1:25">
      <c r="A4840" t="s">
        <v>6402</v>
      </c>
      <c r="B4840" s="3" t="str">
        <f t="shared" si="150"/>
        <v>Apr</v>
      </c>
      <c r="C4840" s="3" t="str">
        <f t="shared" si="151"/>
        <v>2022</v>
      </c>
      <c r="D4840" s="3">
        <v>44675</v>
      </c>
      <c r="E4840" t="s">
        <v>2419</v>
      </c>
      <c r="F4840" t="s">
        <v>898</v>
      </c>
      <c r="G4840" s="5" t="s">
        <v>61</v>
      </c>
      <c r="H4840" s="5" t="s">
        <v>50</v>
      </c>
      <c r="I4840" t="s">
        <v>288</v>
      </c>
      <c r="J4840" t="s">
        <v>1794</v>
      </c>
      <c r="K4840" s="5" t="s">
        <v>27</v>
      </c>
      <c r="L4840" s="5" t="s">
        <v>64</v>
      </c>
      <c r="M4840" t="s">
        <v>117</v>
      </c>
      <c r="N4840" s="5" t="s">
        <v>118</v>
      </c>
      <c r="O4840" s="5" t="s">
        <v>43</v>
      </c>
      <c r="P4840" t="s">
        <v>110</v>
      </c>
      <c r="Q4840" s="5" t="s">
        <v>45</v>
      </c>
      <c r="R4840" s="1">
        <v>1</v>
      </c>
      <c r="S4840" s="1">
        <v>4012</v>
      </c>
      <c r="T4840">
        <v>0.25</v>
      </c>
      <c r="U4840" s="1">
        <v>3301</v>
      </c>
      <c r="V4840" s="1">
        <v>3301</v>
      </c>
      <c r="W4840" s="1">
        <v>3009</v>
      </c>
      <c r="X4840" s="1">
        <v>-292</v>
      </c>
      <c r="Y4840" s="7">
        <v>-9.7042206713193746E-2</v>
      </c>
    </row>
    <row r="4841" spans="1:25">
      <c r="A4841" t="s">
        <v>6403</v>
      </c>
      <c r="B4841" s="3" t="str">
        <f t="shared" si="150"/>
        <v>Nov</v>
      </c>
      <c r="C4841" s="3" t="str">
        <f t="shared" si="151"/>
        <v>2025</v>
      </c>
      <c r="D4841" s="3">
        <v>45965</v>
      </c>
      <c r="E4841" t="s">
        <v>2141</v>
      </c>
      <c r="F4841" t="s">
        <v>1738</v>
      </c>
      <c r="G4841" s="5" t="s">
        <v>23</v>
      </c>
      <c r="H4841" s="5" t="s">
        <v>24</v>
      </c>
      <c r="I4841" t="s">
        <v>1730</v>
      </c>
      <c r="J4841" t="s">
        <v>651</v>
      </c>
      <c r="K4841" s="5" t="s">
        <v>95</v>
      </c>
      <c r="L4841" s="5" t="s">
        <v>42</v>
      </c>
      <c r="M4841" t="s">
        <v>65</v>
      </c>
      <c r="N4841" s="5" t="s">
        <v>66</v>
      </c>
      <c r="O4841" s="5" t="s">
        <v>43</v>
      </c>
      <c r="P4841" t="s">
        <v>197</v>
      </c>
      <c r="Q4841" s="5" t="s">
        <v>75</v>
      </c>
      <c r="R4841" s="1">
        <v>8</v>
      </c>
      <c r="S4841" s="1">
        <v>1202</v>
      </c>
      <c r="T4841">
        <v>0.1</v>
      </c>
      <c r="U4841" s="1">
        <v>607</v>
      </c>
      <c r="V4841" s="1">
        <v>4856</v>
      </c>
      <c r="W4841" s="1">
        <v>8654.4</v>
      </c>
      <c r="X4841" s="1">
        <v>3798.3999999999996</v>
      </c>
      <c r="Y4841" s="7">
        <v>0.43889813274172673</v>
      </c>
    </row>
    <row r="4842" spans="1:25">
      <c r="A4842" t="s">
        <v>6404</v>
      </c>
      <c r="B4842" s="3" t="str">
        <f t="shared" si="150"/>
        <v>Jun</v>
      </c>
      <c r="C4842" s="3" t="str">
        <f t="shared" si="151"/>
        <v>2024</v>
      </c>
      <c r="D4842" s="3">
        <v>45455</v>
      </c>
      <c r="E4842" t="s">
        <v>1715</v>
      </c>
      <c r="F4842" t="s">
        <v>1052</v>
      </c>
      <c r="G4842" s="5" t="s">
        <v>49</v>
      </c>
      <c r="H4842" s="5" t="s">
        <v>50</v>
      </c>
      <c r="I4842" t="s">
        <v>1546</v>
      </c>
      <c r="J4842" t="s">
        <v>254</v>
      </c>
      <c r="K4842" s="5" t="s">
        <v>27</v>
      </c>
      <c r="L4842" s="5" t="s">
        <v>54</v>
      </c>
      <c r="M4842" t="s">
        <v>87</v>
      </c>
      <c r="N4842" s="5" t="s">
        <v>88</v>
      </c>
      <c r="O4842" s="5" t="s">
        <v>43</v>
      </c>
      <c r="P4842" t="s">
        <v>32</v>
      </c>
      <c r="Q4842" s="5" t="s">
        <v>75</v>
      </c>
      <c r="R4842" s="1">
        <v>3</v>
      </c>
      <c r="S4842" s="1">
        <v>1774</v>
      </c>
      <c r="T4842">
        <v>0</v>
      </c>
      <c r="U4842" s="1">
        <v>1279</v>
      </c>
      <c r="V4842" s="1">
        <v>3837</v>
      </c>
      <c r="W4842" s="1">
        <v>5322</v>
      </c>
      <c r="X4842" s="1">
        <v>1485</v>
      </c>
      <c r="Y4842" s="7">
        <v>0.27903043968432922</v>
      </c>
    </row>
    <row r="4843" spans="1:25">
      <c r="A4843" t="s">
        <v>6405</v>
      </c>
      <c r="B4843" s="3" t="str">
        <f t="shared" si="150"/>
        <v>Aug</v>
      </c>
      <c r="C4843" s="3" t="str">
        <f t="shared" si="151"/>
        <v>2022</v>
      </c>
      <c r="D4843" s="3">
        <v>44787</v>
      </c>
      <c r="E4843" t="s">
        <v>1256</v>
      </c>
      <c r="F4843" t="s">
        <v>1228</v>
      </c>
      <c r="G4843" s="5" t="s">
        <v>106</v>
      </c>
      <c r="H4843" s="5" t="s">
        <v>107</v>
      </c>
      <c r="I4843" t="s">
        <v>983</v>
      </c>
      <c r="J4843" t="s">
        <v>1238</v>
      </c>
      <c r="K4843" s="5" t="s">
        <v>53</v>
      </c>
      <c r="L4843" s="5" t="s">
        <v>116</v>
      </c>
      <c r="M4843" t="s">
        <v>65</v>
      </c>
      <c r="N4843" s="5" t="s">
        <v>66</v>
      </c>
      <c r="O4843" s="5" t="s">
        <v>31</v>
      </c>
      <c r="P4843" t="s">
        <v>390</v>
      </c>
      <c r="Q4843" s="5" t="s">
        <v>33</v>
      </c>
      <c r="R4843" s="1">
        <v>2</v>
      </c>
      <c r="S4843" s="1">
        <v>531</v>
      </c>
      <c r="T4843">
        <v>0.2</v>
      </c>
      <c r="U4843" s="1">
        <v>393</v>
      </c>
      <c r="V4843" s="1">
        <v>786</v>
      </c>
      <c r="W4843" s="1">
        <v>849.6</v>
      </c>
      <c r="X4843" s="1">
        <v>63.600000000000023</v>
      </c>
      <c r="Y4843" s="7">
        <v>7.4858757062146911E-2</v>
      </c>
    </row>
    <row r="4844" spans="1:25">
      <c r="A4844" t="s">
        <v>6406</v>
      </c>
      <c r="B4844" s="3" t="str">
        <f t="shared" si="150"/>
        <v>May</v>
      </c>
      <c r="C4844" s="3" t="str">
        <f t="shared" si="151"/>
        <v>2024</v>
      </c>
      <c r="D4844" s="3">
        <v>45432</v>
      </c>
      <c r="E4844" t="s">
        <v>1702</v>
      </c>
      <c r="F4844" t="s">
        <v>3335</v>
      </c>
      <c r="G4844" s="5" t="s">
        <v>49</v>
      </c>
      <c r="H4844" s="5" t="s">
        <v>50</v>
      </c>
      <c r="I4844" t="s">
        <v>617</v>
      </c>
      <c r="J4844" t="s">
        <v>1478</v>
      </c>
      <c r="K4844" s="5" t="s">
        <v>95</v>
      </c>
      <c r="L4844" s="5" t="s">
        <v>54</v>
      </c>
      <c r="M4844" t="s">
        <v>65</v>
      </c>
      <c r="N4844" s="5" t="s">
        <v>66</v>
      </c>
      <c r="O4844" s="5" t="s">
        <v>31</v>
      </c>
      <c r="P4844" t="s">
        <v>44</v>
      </c>
      <c r="Q4844" s="5" t="s">
        <v>33</v>
      </c>
      <c r="R4844" s="1">
        <v>7</v>
      </c>
      <c r="S4844" s="1">
        <v>226</v>
      </c>
      <c r="T4844">
        <v>0.15</v>
      </c>
      <c r="U4844" s="1">
        <v>118</v>
      </c>
      <c r="V4844" s="1">
        <v>826</v>
      </c>
      <c r="W4844" s="1">
        <v>1344.7</v>
      </c>
      <c r="X4844" s="1">
        <v>518.70000000000005</v>
      </c>
      <c r="Y4844" s="7">
        <v>0.38573659552316503</v>
      </c>
    </row>
    <row r="4845" spans="1:25">
      <c r="A4845" t="s">
        <v>6407</v>
      </c>
      <c r="B4845" s="3" t="str">
        <f t="shared" si="150"/>
        <v>Jun</v>
      </c>
      <c r="C4845" s="3" t="str">
        <f t="shared" si="151"/>
        <v>2022</v>
      </c>
      <c r="D4845" s="3">
        <v>44720</v>
      </c>
      <c r="E4845" t="s">
        <v>1452</v>
      </c>
      <c r="F4845" t="s">
        <v>1746</v>
      </c>
      <c r="G4845" s="5" t="s">
        <v>23</v>
      </c>
      <c r="H4845" s="5" t="s">
        <v>24</v>
      </c>
      <c r="I4845" t="s">
        <v>834</v>
      </c>
      <c r="J4845" t="s">
        <v>1397</v>
      </c>
      <c r="K4845" s="5" t="s">
        <v>73</v>
      </c>
      <c r="L4845" s="5" t="s">
        <v>42</v>
      </c>
      <c r="M4845" t="s">
        <v>55</v>
      </c>
      <c r="N4845" s="5" t="s">
        <v>56</v>
      </c>
      <c r="O4845" s="5" t="s">
        <v>43</v>
      </c>
      <c r="P4845" t="s">
        <v>1027</v>
      </c>
      <c r="Q4845" s="5" t="s">
        <v>45</v>
      </c>
      <c r="R4845" s="1">
        <v>2</v>
      </c>
      <c r="S4845" s="1">
        <v>3971</v>
      </c>
      <c r="T4845">
        <v>0.2</v>
      </c>
      <c r="U4845" s="1">
        <v>2207</v>
      </c>
      <c r="V4845" s="1">
        <v>4414</v>
      </c>
      <c r="W4845" s="1">
        <v>6353.6</v>
      </c>
      <c r="X4845" s="1">
        <v>1939.6000000000004</v>
      </c>
      <c r="Y4845" s="7">
        <v>0.30527574918156641</v>
      </c>
    </row>
    <row r="4846" spans="1:25">
      <c r="A4846" t="s">
        <v>6408</v>
      </c>
      <c r="B4846" s="3" t="str">
        <f t="shared" si="150"/>
        <v>Jun</v>
      </c>
      <c r="C4846" s="3" t="str">
        <f t="shared" si="151"/>
        <v>2023</v>
      </c>
      <c r="D4846" s="3">
        <v>45106</v>
      </c>
      <c r="E4846" t="s">
        <v>1865</v>
      </c>
      <c r="F4846" t="s">
        <v>1073</v>
      </c>
      <c r="G4846" s="5" t="s">
        <v>106</v>
      </c>
      <c r="H4846" s="5" t="s">
        <v>107</v>
      </c>
      <c r="I4846" t="s">
        <v>253</v>
      </c>
      <c r="J4846" t="s">
        <v>345</v>
      </c>
      <c r="K4846" s="5" t="s">
        <v>27</v>
      </c>
      <c r="L4846" s="5" t="s">
        <v>64</v>
      </c>
      <c r="M4846" t="s">
        <v>55</v>
      </c>
      <c r="N4846" s="5" t="s">
        <v>56</v>
      </c>
      <c r="O4846" s="5" t="s">
        <v>31</v>
      </c>
      <c r="P4846" t="s">
        <v>274</v>
      </c>
      <c r="Q4846" s="5" t="s">
        <v>45</v>
      </c>
      <c r="R4846" s="1">
        <v>3</v>
      </c>
      <c r="S4846" s="1">
        <v>4289</v>
      </c>
      <c r="T4846">
        <v>0.2</v>
      </c>
      <c r="U4846" s="1">
        <v>2647</v>
      </c>
      <c r="V4846" s="1">
        <v>7941</v>
      </c>
      <c r="W4846" s="1">
        <v>10293.6</v>
      </c>
      <c r="X4846" s="1">
        <v>2352.6000000000004</v>
      </c>
      <c r="Y4846" s="7">
        <v>0.22854977850314762</v>
      </c>
    </row>
    <row r="4847" spans="1:25">
      <c r="A4847" t="s">
        <v>6409</v>
      </c>
      <c r="B4847" s="3" t="str">
        <f t="shared" si="150"/>
        <v>Apr</v>
      </c>
      <c r="C4847" s="3" t="str">
        <f t="shared" si="151"/>
        <v>2025</v>
      </c>
      <c r="D4847" s="3">
        <v>45777</v>
      </c>
      <c r="E4847" t="s">
        <v>1004</v>
      </c>
      <c r="F4847" t="s">
        <v>2053</v>
      </c>
      <c r="G4847" s="5" t="s">
        <v>61</v>
      </c>
      <c r="H4847" s="5" t="s">
        <v>50</v>
      </c>
      <c r="I4847" t="s">
        <v>1734</v>
      </c>
      <c r="J4847" t="s">
        <v>401</v>
      </c>
      <c r="K4847" s="5" t="s">
        <v>53</v>
      </c>
      <c r="L4847" s="5" t="s">
        <v>42</v>
      </c>
      <c r="M4847" t="s">
        <v>65</v>
      </c>
      <c r="N4847" s="5" t="s">
        <v>66</v>
      </c>
      <c r="O4847" s="5" t="s">
        <v>43</v>
      </c>
      <c r="P4847" t="s">
        <v>320</v>
      </c>
      <c r="Q4847" s="5" t="s">
        <v>33</v>
      </c>
      <c r="R4847" s="1">
        <v>7</v>
      </c>
      <c r="S4847" s="1">
        <v>2073</v>
      </c>
      <c r="T4847">
        <v>0.1</v>
      </c>
      <c r="U4847" s="1">
        <v>1391</v>
      </c>
      <c r="V4847" s="1">
        <v>9737</v>
      </c>
      <c r="W4847" s="1">
        <v>13059.9</v>
      </c>
      <c r="X4847" s="1">
        <v>3322.8999999999996</v>
      </c>
      <c r="Y4847" s="7">
        <v>0.25443533258294471</v>
      </c>
    </row>
    <row r="4848" spans="1:25">
      <c r="A4848" t="s">
        <v>6410</v>
      </c>
      <c r="B4848" s="3" t="str">
        <f t="shared" si="150"/>
        <v>Feb</v>
      </c>
      <c r="C4848" s="3" t="str">
        <f t="shared" si="151"/>
        <v>2023</v>
      </c>
      <c r="D4848" s="3">
        <v>44960</v>
      </c>
      <c r="E4848" t="s">
        <v>424</v>
      </c>
      <c r="F4848" t="s">
        <v>923</v>
      </c>
      <c r="G4848" s="5" t="s">
        <v>106</v>
      </c>
      <c r="H4848" s="5" t="s">
        <v>107</v>
      </c>
      <c r="I4848" t="s">
        <v>85</v>
      </c>
      <c r="J4848" t="s">
        <v>1619</v>
      </c>
      <c r="K4848" s="5" t="s">
        <v>53</v>
      </c>
      <c r="L4848" s="5" t="s">
        <v>54</v>
      </c>
      <c r="M4848" t="s">
        <v>117</v>
      </c>
      <c r="N4848" s="5" t="s">
        <v>118</v>
      </c>
      <c r="O4848" s="5" t="s">
        <v>31</v>
      </c>
      <c r="P4848" t="s">
        <v>159</v>
      </c>
      <c r="Q4848" s="5" t="s">
        <v>45</v>
      </c>
      <c r="R4848" s="1">
        <v>8</v>
      </c>
      <c r="S4848" s="1">
        <v>1720</v>
      </c>
      <c r="T4848">
        <v>0.2</v>
      </c>
      <c r="U4848" s="1">
        <v>1301</v>
      </c>
      <c r="V4848" s="1">
        <v>10408</v>
      </c>
      <c r="W4848" s="1">
        <v>11008</v>
      </c>
      <c r="X4848" s="1">
        <v>600</v>
      </c>
      <c r="Y4848" s="7">
        <v>5.4505813953488372E-2</v>
      </c>
    </row>
    <row r="4849" spans="1:25">
      <c r="A4849" t="s">
        <v>6411</v>
      </c>
      <c r="B4849" s="3" t="str">
        <f t="shared" si="150"/>
        <v>Nov</v>
      </c>
      <c r="C4849" s="3" t="str">
        <f t="shared" si="151"/>
        <v>2023</v>
      </c>
      <c r="D4849" s="3">
        <v>45235</v>
      </c>
      <c r="E4849" t="s">
        <v>3306</v>
      </c>
      <c r="F4849" t="s">
        <v>752</v>
      </c>
      <c r="G4849" s="5" t="s">
        <v>37</v>
      </c>
      <c r="H4849" s="5" t="s">
        <v>38</v>
      </c>
      <c r="I4849" t="s">
        <v>184</v>
      </c>
      <c r="J4849" t="s">
        <v>147</v>
      </c>
      <c r="K4849" s="5" t="s">
        <v>95</v>
      </c>
      <c r="L4849" s="5" t="s">
        <v>28</v>
      </c>
      <c r="M4849" t="s">
        <v>117</v>
      </c>
      <c r="N4849" s="5" t="s">
        <v>118</v>
      </c>
      <c r="O4849" s="5" t="s">
        <v>43</v>
      </c>
      <c r="P4849" t="s">
        <v>44</v>
      </c>
      <c r="Q4849" s="5" t="s">
        <v>75</v>
      </c>
      <c r="R4849" s="1">
        <v>3</v>
      </c>
      <c r="S4849" s="1">
        <v>4351</v>
      </c>
      <c r="T4849">
        <v>0.2</v>
      </c>
      <c r="U4849" s="1">
        <v>2874</v>
      </c>
      <c r="V4849" s="1">
        <v>8622</v>
      </c>
      <c r="W4849" s="1">
        <v>10442.400000000001</v>
      </c>
      <c r="X4849" s="1">
        <v>1820.4000000000015</v>
      </c>
      <c r="Y4849" s="7">
        <v>0.17432774074925317</v>
      </c>
    </row>
    <row r="4850" spans="1:25">
      <c r="A4850" t="s">
        <v>6412</v>
      </c>
      <c r="B4850" s="3" t="str">
        <f t="shared" si="150"/>
        <v>Oct</v>
      </c>
      <c r="C4850" s="3" t="str">
        <f t="shared" si="151"/>
        <v>2022</v>
      </c>
      <c r="D4850" s="3">
        <v>44835</v>
      </c>
      <c r="E4850" t="s">
        <v>1014</v>
      </c>
      <c r="F4850" t="s">
        <v>588</v>
      </c>
      <c r="G4850" s="5" t="s">
        <v>49</v>
      </c>
      <c r="H4850" s="5" t="s">
        <v>50</v>
      </c>
      <c r="I4850" t="s">
        <v>313</v>
      </c>
      <c r="J4850" t="s">
        <v>303</v>
      </c>
      <c r="K4850" s="5" t="s">
        <v>95</v>
      </c>
      <c r="L4850" s="5" t="s">
        <v>116</v>
      </c>
      <c r="M4850" t="s">
        <v>55</v>
      </c>
      <c r="N4850" s="5" t="s">
        <v>56</v>
      </c>
      <c r="O4850" s="5" t="s">
        <v>43</v>
      </c>
      <c r="P4850" t="s">
        <v>332</v>
      </c>
      <c r="Q4850" s="5" t="s">
        <v>75</v>
      </c>
      <c r="R4850" s="1">
        <v>7</v>
      </c>
      <c r="S4850" s="1">
        <v>407</v>
      </c>
      <c r="T4850">
        <v>0</v>
      </c>
      <c r="U4850" s="1">
        <v>235</v>
      </c>
      <c r="V4850" s="1">
        <v>1645</v>
      </c>
      <c r="W4850" s="1">
        <v>2849</v>
      </c>
      <c r="X4850" s="1">
        <v>1204</v>
      </c>
      <c r="Y4850" s="7">
        <v>0.4226044226044226</v>
      </c>
    </row>
    <row r="4851" spans="1:25">
      <c r="A4851" t="s">
        <v>6413</v>
      </c>
      <c r="B4851" s="3" t="str">
        <f t="shared" si="150"/>
        <v>Jul</v>
      </c>
      <c r="C4851" s="3" t="str">
        <f t="shared" si="151"/>
        <v>2025</v>
      </c>
      <c r="D4851" s="3">
        <v>45841</v>
      </c>
      <c r="E4851" t="s">
        <v>563</v>
      </c>
      <c r="F4851" t="s">
        <v>145</v>
      </c>
      <c r="G4851" s="5" t="s">
        <v>49</v>
      </c>
      <c r="H4851" s="5" t="s">
        <v>50</v>
      </c>
      <c r="I4851" t="s">
        <v>1043</v>
      </c>
      <c r="J4851" t="s">
        <v>2175</v>
      </c>
      <c r="K4851" s="5" t="s">
        <v>27</v>
      </c>
      <c r="L4851" s="5" t="s">
        <v>116</v>
      </c>
      <c r="M4851" t="s">
        <v>65</v>
      </c>
      <c r="N4851" s="5" t="s">
        <v>66</v>
      </c>
      <c r="O4851" s="5" t="s">
        <v>31</v>
      </c>
      <c r="P4851" t="s">
        <v>268</v>
      </c>
      <c r="Q4851" s="5" t="s">
        <v>33</v>
      </c>
      <c r="R4851" s="1">
        <v>8</v>
      </c>
      <c r="S4851" s="1">
        <v>920</v>
      </c>
      <c r="T4851">
        <v>0.2</v>
      </c>
      <c r="U4851" s="1">
        <v>764</v>
      </c>
      <c r="V4851" s="1">
        <v>6112</v>
      </c>
      <c r="W4851" s="1">
        <v>5888</v>
      </c>
      <c r="X4851" s="1">
        <v>-224</v>
      </c>
      <c r="Y4851" s="7">
        <v>-3.8043478260869568E-2</v>
      </c>
    </row>
    <row r="4852" spans="1:25">
      <c r="A4852" t="s">
        <v>6414</v>
      </c>
      <c r="B4852" s="3" t="str">
        <f t="shared" si="150"/>
        <v>Nov</v>
      </c>
      <c r="C4852" s="3" t="str">
        <f t="shared" si="151"/>
        <v>2023</v>
      </c>
      <c r="D4852" s="3">
        <v>45249</v>
      </c>
      <c r="E4852" t="s">
        <v>2134</v>
      </c>
      <c r="F4852" t="s">
        <v>560</v>
      </c>
      <c r="G4852" s="5" t="s">
        <v>49</v>
      </c>
      <c r="H4852" s="5" t="s">
        <v>50</v>
      </c>
      <c r="I4852" t="s">
        <v>1458</v>
      </c>
      <c r="J4852" t="s">
        <v>1806</v>
      </c>
      <c r="K4852" s="5" t="s">
        <v>53</v>
      </c>
      <c r="L4852" s="5" t="s">
        <v>42</v>
      </c>
      <c r="M4852" t="s">
        <v>29</v>
      </c>
      <c r="N4852" s="5" t="s">
        <v>30</v>
      </c>
      <c r="O4852" s="5" t="s">
        <v>43</v>
      </c>
      <c r="P4852" t="s">
        <v>165</v>
      </c>
      <c r="Q4852" s="5" t="s">
        <v>33</v>
      </c>
      <c r="R4852" s="1">
        <v>7</v>
      </c>
      <c r="S4852" s="1">
        <v>2977</v>
      </c>
      <c r="T4852">
        <v>0.15</v>
      </c>
      <c r="U4852" s="1">
        <v>1870</v>
      </c>
      <c r="V4852" s="1">
        <v>13090</v>
      </c>
      <c r="W4852" s="1">
        <v>17713.149999999998</v>
      </c>
      <c r="X4852" s="1">
        <v>4623.1499999999978</v>
      </c>
      <c r="Y4852" s="7">
        <v>0.26100100772589846</v>
      </c>
    </row>
    <row r="4853" spans="1:25">
      <c r="A4853" t="s">
        <v>6415</v>
      </c>
      <c r="B4853" s="3" t="str">
        <f t="shared" si="150"/>
        <v>Mar</v>
      </c>
      <c r="C4853" s="3" t="str">
        <f t="shared" si="151"/>
        <v>2022</v>
      </c>
      <c r="D4853" s="3">
        <v>44628</v>
      </c>
      <c r="E4853" t="s">
        <v>1689</v>
      </c>
      <c r="F4853" t="s">
        <v>719</v>
      </c>
      <c r="G4853" s="5" t="s">
        <v>106</v>
      </c>
      <c r="H4853" s="5" t="s">
        <v>107</v>
      </c>
      <c r="I4853" t="s">
        <v>455</v>
      </c>
      <c r="J4853" t="s">
        <v>1664</v>
      </c>
      <c r="K4853" s="5" t="s">
        <v>53</v>
      </c>
      <c r="L4853" s="5" t="s">
        <v>116</v>
      </c>
      <c r="M4853" t="s">
        <v>87</v>
      </c>
      <c r="N4853" s="5" t="s">
        <v>88</v>
      </c>
      <c r="O4853" s="5" t="s">
        <v>43</v>
      </c>
      <c r="P4853" t="s">
        <v>32</v>
      </c>
      <c r="Q4853" s="5" t="s">
        <v>33</v>
      </c>
      <c r="R4853" s="1">
        <v>4</v>
      </c>
      <c r="S4853" s="1">
        <v>3525</v>
      </c>
      <c r="T4853">
        <v>0.1</v>
      </c>
      <c r="U4853" s="1">
        <v>2210</v>
      </c>
      <c r="V4853" s="1">
        <v>8840</v>
      </c>
      <c r="W4853" s="1">
        <v>12690</v>
      </c>
      <c r="X4853" s="1">
        <v>3850</v>
      </c>
      <c r="Y4853" s="7">
        <v>0.30338849487785657</v>
      </c>
    </row>
    <row r="4854" spans="1:25">
      <c r="A4854" t="s">
        <v>6416</v>
      </c>
      <c r="B4854" s="3" t="str">
        <f t="shared" si="150"/>
        <v>May</v>
      </c>
      <c r="C4854" s="3" t="str">
        <f t="shared" si="151"/>
        <v>2022</v>
      </c>
      <c r="D4854" s="3">
        <v>44712</v>
      </c>
      <c r="E4854" t="s">
        <v>1320</v>
      </c>
      <c r="F4854" t="s">
        <v>443</v>
      </c>
      <c r="G4854" s="5" t="s">
        <v>61</v>
      </c>
      <c r="H4854" s="5" t="s">
        <v>50</v>
      </c>
      <c r="I4854" t="s">
        <v>1053</v>
      </c>
      <c r="J4854" t="s">
        <v>164</v>
      </c>
      <c r="K4854" s="5" t="s">
        <v>27</v>
      </c>
      <c r="L4854" s="5" t="s">
        <v>54</v>
      </c>
      <c r="M4854" t="s">
        <v>87</v>
      </c>
      <c r="N4854" s="5" t="s">
        <v>88</v>
      </c>
      <c r="O4854" s="5" t="s">
        <v>43</v>
      </c>
      <c r="P4854" t="s">
        <v>376</v>
      </c>
      <c r="Q4854" s="5" t="s">
        <v>33</v>
      </c>
      <c r="R4854" s="1">
        <v>2</v>
      </c>
      <c r="S4854" s="1">
        <v>2683</v>
      </c>
      <c r="T4854">
        <v>0.1</v>
      </c>
      <c r="U4854" s="1">
        <v>1786</v>
      </c>
      <c r="V4854" s="1">
        <v>3572</v>
      </c>
      <c r="W4854" s="1">
        <v>4829.4000000000005</v>
      </c>
      <c r="X4854" s="1">
        <v>1257.4000000000005</v>
      </c>
      <c r="Y4854" s="7">
        <v>0.26036360624508231</v>
      </c>
    </row>
    <row r="4855" spans="1:25">
      <c r="A4855" t="s">
        <v>6417</v>
      </c>
      <c r="B4855" s="3" t="str">
        <f t="shared" si="150"/>
        <v>Sep</v>
      </c>
      <c r="C4855" s="3" t="str">
        <f t="shared" si="151"/>
        <v>2022</v>
      </c>
      <c r="D4855" s="3">
        <v>44810</v>
      </c>
      <c r="E4855" t="s">
        <v>266</v>
      </c>
      <c r="F4855" t="s">
        <v>1740</v>
      </c>
      <c r="G4855" s="5" t="s">
        <v>61</v>
      </c>
      <c r="H4855" s="5" t="s">
        <v>50</v>
      </c>
      <c r="I4855" t="s">
        <v>1404</v>
      </c>
      <c r="J4855" t="s">
        <v>135</v>
      </c>
      <c r="K4855" s="5" t="s">
        <v>41</v>
      </c>
      <c r="L4855" s="5" t="s">
        <v>54</v>
      </c>
      <c r="M4855" t="s">
        <v>87</v>
      </c>
      <c r="N4855" s="5" t="s">
        <v>88</v>
      </c>
      <c r="O4855" s="5" t="s">
        <v>31</v>
      </c>
      <c r="P4855" t="s">
        <v>44</v>
      </c>
      <c r="Q4855" s="5" t="s">
        <v>75</v>
      </c>
      <c r="R4855" s="1">
        <v>1</v>
      </c>
      <c r="S4855" s="1">
        <v>1432</v>
      </c>
      <c r="T4855">
        <v>0.2</v>
      </c>
      <c r="U4855" s="1">
        <v>796</v>
      </c>
      <c r="V4855" s="1">
        <v>796</v>
      </c>
      <c r="W4855" s="1">
        <v>1145.6000000000001</v>
      </c>
      <c r="X4855" s="1">
        <v>349.60000000000014</v>
      </c>
      <c r="Y4855" s="7">
        <v>0.30516759776536323</v>
      </c>
    </row>
    <row r="4856" spans="1:25">
      <c r="A4856" t="s">
        <v>6418</v>
      </c>
      <c r="B4856" s="3" t="str">
        <f t="shared" si="150"/>
        <v>Jun</v>
      </c>
      <c r="C4856" s="3" t="str">
        <f t="shared" si="151"/>
        <v>2024</v>
      </c>
      <c r="D4856" s="3">
        <v>45448</v>
      </c>
      <c r="E4856" t="s">
        <v>1375</v>
      </c>
      <c r="F4856" t="s">
        <v>1937</v>
      </c>
      <c r="G4856" s="5" t="s">
        <v>37</v>
      </c>
      <c r="H4856" s="5" t="s">
        <v>38</v>
      </c>
      <c r="I4856" t="s">
        <v>341</v>
      </c>
      <c r="J4856" t="s">
        <v>2484</v>
      </c>
      <c r="K4856" s="5" t="s">
        <v>27</v>
      </c>
      <c r="L4856" s="5" t="s">
        <v>42</v>
      </c>
      <c r="M4856" t="s">
        <v>65</v>
      </c>
      <c r="N4856" s="5" t="s">
        <v>66</v>
      </c>
      <c r="O4856" s="5" t="s">
        <v>31</v>
      </c>
      <c r="P4856" t="s">
        <v>81</v>
      </c>
      <c r="Q4856" s="5" t="s">
        <v>33</v>
      </c>
      <c r="R4856" s="1">
        <v>1</v>
      </c>
      <c r="S4856" s="1">
        <v>1913</v>
      </c>
      <c r="T4856">
        <v>0.05</v>
      </c>
      <c r="U4856" s="1">
        <v>1228</v>
      </c>
      <c r="V4856" s="1">
        <v>1228</v>
      </c>
      <c r="W4856" s="1">
        <v>1817.35</v>
      </c>
      <c r="X4856" s="1">
        <v>589.34999999999991</v>
      </c>
      <c r="Y4856" s="7">
        <v>0.32429086306985444</v>
      </c>
    </row>
    <row r="4857" spans="1:25">
      <c r="A4857" t="s">
        <v>6419</v>
      </c>
      <c r="B4857" s="3" t="str">
        <f t="shared" si="150"/>
        <v>Apr</v>
      </c>
      <c r="C4857" s="3" t="str">
        <f t="shared" si="151"/>
        <v>2025</v>
      </c>
      <c r="D4857" s="3">
        <v>45770</v>
      </c>
      <c r="E4857" t="s">
        <v>2709</v>
      </c>
      <c r="F4857" t="s">
        <v>2123</v>
      </c>
      <c r="G4857" s="5" t="s">
        <v>106</v>
      </c>
      <c r="H4857" s="5" t="s">
        <v>107</v>
      </c>
      <c r="I4857" t="s">
        <v>672</v>
      </c>
      <c r="J4857" t="s">
        <v>580</v>
      </c>
      <c r="K4857" s="5" t="s">
        <v>73</v>
      </c>
      <c r="L4857" s="5" t="s">
        <v>42</v>
      </c>
      <c r="M4857" t="s">
        <v>29</v>
      </c>
      <c r="N4857" s="5" t="s">
        <v>30</v>
      </c>
      <c r="O4857" s="5" t="s">
        <v>31</v>
      </c>
      <c r="P4857" t="s">
        <v>214</v>
      </c>
      <c r="Q4857" s="5" t="s">
        <v>33</v>
      </c>
      <c r="R4857" s="1">
        <v>8</v>
      </c>
      <c r="S4857" s="1">
        <v>2336</v>
      </c>
      <c r="T4857">
        <v>0.1</v>
      </c>
      <c r="U4857" s="1">
        <v>1568</v>
      </c>
      <c r="V4857" s="1">
        <v>12544</v>
      </c>
      <c r="W4857" s="1">
        <v>16819.2</v>
      </c>
      <c r="X4857" s="1">
        <v>4275.2000000000007</v>
      </c>
      <c r="Y4857" s="7">
        <v>0.25418569254185697</v>
      </c>
    </row>
    <row r="4858" spans="1:25">
      <c r="A4858" t="s">
        <v>6420</v>
      </c>
      <c r="B4858" s="3" t="str">
        <f t="shared" si="150"/>
        <v>Aug</v>
      </c>
      <c r="C4858" s="3" t="str">
        <f t="shared" si="151"/>
        <v>2023</v>
      </c>
      <c r="D4858" s="3">
        <v>45155</v>
      </c>
      <c r="E4858" t="s">
        <v>316</v>
      </c>
      <c r="F4858" t="s">
        <v>1394</v>
      </c>
      <c r="G4858" s="5" t="s">
        <v>61</v>
      </c>
      <c r="H4858" s="5" t="s">
        <v>50</v>
      </c>
      <c r="I4858" t="s">
        <v>206</v>
      </c>
      <c r="J4858" t="s">
        <v>1122</v>
      </c>
      <c r="K4858" s="5" t="s">
        <v>41</v>
      </c>
      <c r="L4858" s="5" t="s">
        <v>64</v>
      </c>
      <c r="M4858" t="s">
        <v>29</v>
      </c>
      <c r="N4858" s="5" t="s">
        <v>30</v>
      </c>
      <c r="O4858" s="5" t="s">
        <v>43</v>
      </c>
      <c r="P4858" t="s">
        <v>74</v>
      </c>
      <c r="Q4858" s="5" t="s">
        <v>33</v>
      </c>
      <c r="R4858" s="1">
        <v>8</v>
      </c>
      <c r="S4858" s="1">
        <v>1338</v>
      </c>
      <c r="T4858">
        <v>0.15</v>
      </c>
      <c r="U4858" s="1">
        <v>990</v>
      </c>
      <c r="V4858" s="1">
        <v>7920</v>
      </c>
      <c r="W4858" s="1">
        <v>9098.4</v>
      </c>
      <c r="X4858" s="1">
        <v>1178.3999999999996</v>
      </c>
      <c r="Y4858" s="7">
        <v>0.12951727776312316</v>
      </c>
    </row>
    <row r="4859" spans="1:25">
      <c r="A4859" t="s">
        <v>6421</v>
      </c>
      <c r="B4859" s="3" t="str">
        <f t="shared" si="150"/>
        <v>Jun</v>
      </c>
      <c r="C4859" s="3" t="str">
        <f t="shared" si="151"/>
        <v>2023</v>
      </c>
      <c r="D4859" s="3">
        <v>45095</v>
      </c>
      <c r="E4859" t="s">
        <v>2797</v>
      </c>
      <c r="F4859" t="s">
        <v>2106</v>
      </c>
      <c r="G4859" s="5" t="s">
        <v>37</v>
      </c>
      <c r="H4859" s="5" t="s">
        <v>38</v>
      </c>
      <c r="I4859" t="s">
        <v>313</v>
      </c>
      <c r="J4859" t="s">
        <v>1629</v>
      </c>
      <c r="K4859" s="5" t="s">
        <v>41</v>
      </c>
      <c r="L4859" s="5" t="s">
        <v>42</v>
      </c>
      <c r="M4859" t="s">
        <v>65</v>
      </c>
      <c r="N4859" s="5" t="s">
        <v>66</v>
      </c>
      <c r="O4859" s="5" t="s">
        <v>43</v>
      </c>
      <c r="P4859" t="s">
        <v>148</v>
      </c>
      <c r="Q4859" s="5" t="s">
        <v>33</v>
      </c>
      <c r="R4859" s="1">
        <v>5</v>
      </c>
      <c r="S4859" s="1">
        <v>2275</v>
      </c>
      <c r="T4859">
        <v>0.1</v>
      </c>
      <c r="U4859" s="1">
        <v>1285</v>
      </c>
      <c r="V4859" s="1">
        <v>6425</v>
      </c>
      <c r="W4859" s="1">
        <v>10237.5</v>
      </c>
      <c r="X4859" s="1">
        <v>3812.5</v>
      </c>
      <c r="Y4859" s="7">
        <v>0.37240537240537241</v>
      </c>
    </row>
    <row r="4860" spans="1:25">
      <c r="A4860" t="s">
        <v>6422</v>
      </c>
      <c r="B4860" s="3" t="str">
        <f t="shared" si="150"/>
        <v>Jan</v>
      </c>
      <c r="C4860" s="3" t="str">
        <f t="shared" si="151"/>
        <v>2023</v>
      </c>
      <c r="D4860" s="3">
        <v>44947</v>
      </c>
      <c r="E4860" t="s">
        <v>1820</v>
      </c>
      <c r="F4860" t="s">
        <v>1635</v>
      </c>
      <c r="G4860" s="5" t="s">
        <v>37</v>
      </c>
      <c r="H4860" s="5" t="s">
        <v>38</v>
      </c>
      <c r="I4860" t="s">
        <v>253</v>
      </c>
      <c r="J4860" t="s">
        <v>1084</v>
      </c>
      <c r="K4860" s="5" t="s">
        <v>27</v>
      </c>
      <c r="L4860" s="5" t="s">
        <v>28</v>
      </c>
      <c r="M4860" t="s">
        <v>65</v>
      </c>
      <c r="N4860" s="5" t="s">
        <v>66</v>
      </c>
      <c r="O4860" s="5" t="s">
        <v>43</v>
      </c>
      <c r="P4860" t="s">
        <v>413</v>
      </c>
      <c r="Q4860" s="5" t="s">
        <v>75</v>
      </c>
      <c r="R4860" s="1">
        <v>6</v>
      </c>
      <c r="S4860" s="1">
        <v>2689</v>
      </c>
      <c r="T4860">
        <v>0.25</v>
      </c>
      <c r="U4860" s="1">
        <v>2012</v>
      </c>
      <c r="V4860" s="1">
        <v>12072</v>
      </c>
      <c r="W4860" s="1">
        <v>12100.5</v>
      </c>
      <c r="X4860" s="1">
        <v>28.5</v>
      </c>
      <c r="Y4860" s="7">
        <v>2.3552745754307674E-3</v>
      </c>
    </row>
    <row r="4861" spans="1:25">
      <c r="A4861" t="s">
        <v>6423</v>
      </c>
      <c r="B4861" s="3" t="str">
        <f t="shared" si="150"/>
        <v>Aug</v>
      </c>
      <c r="C4861" s="3" t="str">
        <f t="shared" si="151"/>
        <v>2022</v>
      </c>
      <c r="D4861" s="3">
        <v>44798</v>
      </c>
      <c r="E4861" t="s">
        <v>150</v>
      </c>
      <c r="F4861" t="s">
        <v>1032</v>
      </c>
      <c r="G4861" s="5" t="s">
        <v>61</v>
      </c>
      <c r="H4861" s="5" t="s">
        <v>50</v>
      </c>
      <c r="I4861" t="s">
        <v>941</v>
      </c>
      <c r="J4861" t="s">
        <v>764</v>
      </c>
      <c r="K4861" s="5" t="s">
        <v>95</v>
      </c>
      <c r="L4861" s="5" t="s">
        <v>42</v>
      </c>
      <c r="M4861" t="s">
        <v>29</v>
      </c>
      <c r="N4861" s="5" t="s">
        <v>30</v>
      </c>
      <c r="O4861" s="5" t="s">
        <v>31</v>
      </c>
      <c r="P4861" t="s">
        <v>74</v>
      </c>
      <c r="Q4861" s="5" t="s">
        <v>45</v>
      </c>
      <c r="R4861" s="1">
        <v>7</v>
      </c>
      <c r="S4861" s="1">
        <v>4642</v>
      </c>
      <c r="T4861">
        <v>0.05</v>
      </c>
      <c r="U4861" s="1">
        <v>2759</v>
      </c>
      <c r="V4861" s="1">
        <v>19313</v>
      </c>
      <c r="W4861" s="1">
        <v>30869.3</v>
      </c>
      <c r="X4861" s="1">
        <v>11556.3</v>
      </c>
      <c r="Y4861" s="7">
        <v>0.37436223043606431</v>
      </c>
    </row>
    <row r="4862" spans="1:25">
      <c r="A4862" t="s">
        <v>6424</v>
      </c>
      <c r="B4862" s="3" t="str">
        <f t="shared" si="150"/>
        <v>Jun</v>
      </c>
      <c r="C4862" s="3" t="str">
        <f t="shared" si="151"/>
        <v>2025</v>
      </c>
      <c r="D4862" s="3">
        <v>45829</v>
      </c>
      <c r="E4862" t="s">
        <v>182</v>
      </c>
      <c r="F4862" t="s">
        <v>907</v>
      </c>
      <c r="G4862" s="5" t="s">
        <v>49</v>
      </c>
      <c r="H4862" s="5" t="s">
        <v>50</v>
      </c>
      <c r="I4862" t="s">
        <v>1400</v>
      </c>
      <c r="J4862" t="s">
        <v>2001</v>
      </c>
      <c r="K4862" s="5" t="s">
        <v>95</v>
      </c>
      <c r="L4862" s="5" t="s">
        <v>42</v>
      </c>
      <c r="M4862" t="s">
        <v>55</v>
      </c>
      <c r="N4862" s="5" t="s">
        <v>56</v>
      </c>
      <c r="O4862" s="5" t="s">
        <v>31</v>
      </c>
      <c r="P4862" t="s">
        <v>244</v>
      </c>
      <c r="Q4862" s="5" t="s">
        <v>75</v>
      </c>
      <c r="R4862" s="1">
        <v>4</v>
      </c>
      <c r="S4862" s="1">
        <v>4781</v>
      </c>
      <c r="T4862">
        <v>0</v>
      </c>
      <c r="U4862" s="1">
        <v>3312</v>
      </c>
      <c r="V4862" s="1">
        <v>13248</v>
      </c>
      <c r="W4862" s="1">
        <v>19124</v>
      </c>
      <c r="X4862" s="1">
        <v>5876</v>
      </c>
      <c r="Y4862" s="7">
        <v>0.30725789583769086</v>
      </c>
    </row>
    <row r="4863" spans="1:25">
      <c r="A4863" t="s">
        <v>6425</v>
      </c>
      <c r="B4863" s="3" t="str">
        <f t="shared" si="150"/>
        <v>May</v>
      </c>
      <c r="C4863" s="3" t="str">
        <f t="shared" si="151"/>
        <v>2025</v>
      </c>
      <c r="D4863" s="3">
        <v>45805</v>
      </c>
      <c r="E4863" t="s">
        <v>1899</v>
      </c>
      <c r="F4863" t="s">
        <v>1913</v>
      </c>
      <c r="G4863" s="5" t="s">
        <v>23</v>
      </c>
      <c r="H4863" s="5" t="s">
        <v>24</v>
      </c>
      <c r="I4863" t="s">
        <v>2440</v>
      </c>
      <c r="J4863" t="s">
        <v>1770</v>
      </c>
      <c r="K4863" s="5" t="s">
        <v>41</v>
      </c>
      <c r="L4863" s="5" t="s">
        <v>28</v>
      </c>
      <c r="M4863" t="s">
        <v>29</v>
      </c>
      <c r="N4863" s="5" t="s">
        <v>30</v>
      </c>
      <c r="O4863" s="5" t="s">
        <v>43</v>
      </c>
      <c r="P4863" t="s">
        <v>102</v>
      </c>
      <c r="Q4863" s="5" t="s">
        <v>45</v>
      </c>
      <c r="R4863" s="1">
        <v>5</v>
      </c>
      <c r="S4863" s="1">
        <v>3469</v>
      </c>
      <c r="T4863">
        <v>0.1</v>
      </c>
      <c r="U4863" s="1">
        <v>2563</v>
      </c>
      <c r="V4863" s="1">
        <v>12815</v>
      </c>
      <c r="W4863" s="1">
        <v>15610.5</v>
      </c>
      <c r="X4863" s="1">
        <v>2795.5</v>
      </c>
      <c r="Y4863" s="7">
        <v>0.17907818455526728</v>
      </c>
    </row>
    <row r="4864" spans="1:25">
      <c r="A4864" t="s">
        <v>6426</v>
      </c>
      <c r="B4864" s="3" t="str">
        <f t="shared" si="150"/>
        <v>May</v>
      </c>
      <c r="C4864" s="3" t="str">
        <f t="shared" si="151"/>
        <v>2022</v>
      </c>
      <c r="D4864" s="3">
        <v>44698</v>
      </c>
      <c r="E4864" t="s">
        <v>2693</v>
      </c>
      <c r="F4864" t="s">
        <v>1758</v>
      </c>
      <c r="G4864" s="5" t="s">
        <v>106</v>
      </c>
      <c r="H4864" s="5" t="s">
        <v>107</v>
      </c>
      <c r="I4864" t="s">
        <v>941</v>
      </c>
      <c r="J4864" t="s">
        <v>141</v>
      </c>
      <c r="K4864" s="5" t="s">
        <v>53</v>
      </c>
      <c r="L4864" s="5" t="s">
        <v>64</v>
      </c>
      <c r="M4864" t="s">
        <v>87</v>
      </c>
      <c r="N4864" s="5" t="s">
        <v>88</v>
      </c>
      <c r="O4864" s="5" t="s">
        <v>43</v>
      </c>
      <c r="P4864" t="s">
        <v>431</v>
      </c>
      <c r="Q4864" s="5" t="s">
        <v>75</v>
      </c>
      <c r="R4864" s="1">
        <v>1</v>
      </c>
      <c r="S4864" s="1">
        <v>3512</v>
      </c>
      <c r="T4864">
        <v>0</v>
      </c>
      <c r="U4864" s="1">
        <v>2679</v>
      </c>
      <c r="V4864" s="1">
        <v>2679</v>
      </c>
      <c r="W4864" s="1">
        <v>3512</v>
      </c>
      <c r="X4864" s="1">
        <v>833</v>
      </c>
      <c r="Y4864" s="7">
        <v>0.23718678815489749</v>
      </c>
    </row>
    <row r="4865" spans="1:25">
      <c r="A4865" t="s">
        <v>6427</v>
      </c>
      <c r="B4865" s="3" t="str">
        <f t="shared" si="150"/>
        <v>Mar</v>
      </c>
      <c r="C4865" s="3" t="str">
        <f t="shared" si="151"/>
        <v>2023</v>
      </c>
      <c r="D4865" s="3">
        <v>45001</v>
      </c>
      <c r="E4865" t="s">
        <v>104</v>
      </c>
      <c r="F4865" t="s">
        <v>2724</v>
      </c>
      <c r="G4865" s="5" t="s">
        <v>23</v>
      </c>
      <c r="H4865" s="5" t="s">
        <v>24</v>
      </c>
      <c r="I4865" t="s">
        <v>1349</v>
      </c>
      <c r="J4865" t="s">
        <v>1478</v>
      </c>
      <c r="K4865" s="5" t="s">
        <v>95</v>
      </c>
      <c r="L4865" s="5" t="s">
        <v>28</v>
      </c>
      <c r="M4865" t="s">
        <v>65</v>
      </c>
      <c r="N4865" s="5" t="s">
        <v>66</v>
      </c>
      <c r="O4865" s="5" t="s">
        <v>43</v>
      </c>
      <c r="P4865" t="s">
        <v>309</v>
      </c>
      <c r="Q4865" s="5" t="s">
        <v>33</v>
      </c>
      <c r="R4865" s="1">
        <v>1</v>
      </c>
      <c r="S4865" s="1">
        <v>3648</v>
      </c>
      <c r="T4865">
        <v>0.05</v>
      </c>
      <c r="U4865" s="1">
        <v>1914</v>
      </c>
      <c r="V4865" s="1">
        <v>1914</v>
      </c>
      <c r="W4865" s="1">
        <v>3465.6</v>
      </c>
      <c r="X4865" s="1">
        <v>1551.6</v>
      </c>
      <c r="Y4865" s="7">
        <v>0.44771468144044319</v>
      </c>
    </row>
    <row r="4866" spans="1:25">
      <c r="A4866" t="s">
        <v>6428</v>
      </c>
      <c r="B4866" s="3" t="str">
        <f t="shared" si="150"/>
        <v>Mar</v>
      </c>
      <c r="C4866" s="3" t="str">
        <f t="shared" si="151"/>
        <v>2022</v>
      </c>
      <c r="D4866" s="3">
        <v>44636</v>
      </c>
      <c r="E4866" t="s">
        <v>489</v>
      </c>
      <c r="F4866" t="s">
        <v>1683</v>
      </c>
      <c r="G4866" s="5" t="s">
        <v>37</v>
      </c>
      <c r="H4866" s="5" t="s">
        <v>38</v>
      </c>
      <c r="I4866" t="s">
        <v>1519</v>
      </c>
      <c r="J4866" t="s">
        <v>827</v>
      </c>
      <c r="K4866" s="5" t="s">
        <v>95</v>
      </c>
      <c r="L4866" s="5" t="s">
        <v>116</v>
      </c>
      <c r="M4866" t="s">
        <v>55</v>
      </c>
      <c r="N4866" s="5" t="s">
        <v>56</v>
      </c>
      <c r="O4866" s="5" t="s">
        <v>31</v>
      </c>
      <c r="P4866" t="s">
        <v>390</v>
      </c>
      <c r="Q4866" s="5" t="s">
        <v>33</v>
      </c>
      <c r="R4866" s="1">
        <v>7</v>
      </c>
      <c r="S4866" s="1">
        <v>2390</v>
      </c>
      <c r="T4866">
        <v>0.2</v>
      </c>
      <c r="U4866" s="1">
        <v>1619</v>
      </c>
      <c r="V4866" s="1">
        <v>11333</v>
      </c>
      <c r="W4866" s="1">
        <v>13384</v>
      </c>
      <c r="X4866" s="1">
        <v>2051</v>
      </c>
      <c r="Y4866" s="7">
        <v>0.15324267782426779</v>
      </c>
    </row>
    <row r="4867" spans="1:25">
      <c r="A4867" t="s">
        <v>6429</v>
      </c>
      <c r="B4867" s="3" t="str">
        <f t="shared" ref="B4867:B4930" si="152">TEXT(D4867,"MMM")</f>
        <v>Jun</v>
      </c>
      <c r="C4867" s="3" t="str">
        <f t="shared" ref="C4867:C4930" si="153">TEXT(D4867,"YYYY")</f>
        <v>2025</v>
      </c>
      <c r="D4867" s="3">
        <v>45821</v>
      </c>
      <c r="E4867" t="s">
        <v>1284</v>
      </c>
      <c r="F4867" t="s">
        <v>429</v>
      </c>
      <c r="G4867" s="5" t="s">
        <v>61</v>
      </c>
      <c r="H4867" s="5" t="s">
        <v>50</v>
      </c>
      <c r="I4867" t="s">
        <v>1300</v>
      </c>
      <c r="J4867" t="s">
        <v>1022</v>
      </c>
      <c r="K4867" s="5" t="s">
        <v>95</v>
      </c>
      <c r="L4867" s="5" t="s">
        <v>64</v>
      </c>
      <c r="M4867" t="s">
        <v>65</v>
      </c>
      <c r="N4867" s="5" t="s">
        <v>66</v>
      </c>
      <c r="O4867" s="5" t="s">
        <v>31</v>
      </c>
      <c r="P4867" t="s">
        <v>220</v>
      </c>
      <c r="Q4867" s="5" t="s">
        <v>33</v>
      </c>
      <c r="R4867" s="1">
        <v>6</v>
      </c>
      <c r="S4867" s="1">
        <v>3016</v>
      </c>
      <c r="T4867">
        <v>0</v>
      </c>
      <c r="U4867" s="1">
        <v>1817</v>
      </c>
      <c r="V4867" s="1">
        <v>10902</v>
      </c>
      <c r="W4867" s="1">
        <v>18096</v>
      </c>
      <c r="X4867" s="1">
        <v>7194</v>
      </c>
      <c r="Y4867" s="7">
        <v>0.39754641909814326</v>
      </c>
    </row>
    <row r="4868" spans="1:25">
      <c r="A4868" t="s">
        <v>6430</v>
      </c>
      <c r="B4868" s="3" t="str">
        <f t="shared" si="152"/>
        <v>Oct</v>
      </c>
      <c r="C4868" s="3" t="str">
        <f t="shared" si="153"/>
        <v>2023</v>
      </c>
      <c r="D4868" s="3">
        <v>45228</v>
      </c>
      <c r="E4868" t="s">
        <v>542</v>
      </c>
      <c r="F4868" t="s">
        <v>1177</v>
      </c>
      <c r="G4868" s="5" t="s">
        <v>61</v>
      </c>
      <c r="H4868" s="5" t="s">
        <v>50</v>
      </c>
      <c r="I4868" t="s">
        <v>313</v>
      </c>
      <c r="J4868" t="s">
        <v>580</v>
      </c>
      <c r="K4868" s="5" t="s">
        <v>73</v>
      </c>
      <c r="L4868" s="5" t="s">
        <v>42</v>
      </c>
      <c r="M4868" t="s">
        <v>87</v>
      </c>
      <c r="N4868" s="5" t="s">
        <v>88</v>
      </c>
      <c r="O4868" s="5" t="s">
        <v>31</v>
      </c>
      <c r="P4868" t="s">
        <v>220</v>
      </c>
      <c r="Q4868" s="5" t="s">
        <v>75</v>
      </c>
      <c r="R4868" s="1">
        <v>6</v>
      </c>
      <c r="S4868" s="1">
        <v>2013</v>
      </c>
      <c r="T4868">
        <v>0.05</v>
      </c>
      <c r="U4868" s="1">
        <v>1682</v>
      </c>
      <c r="V4868" s="1">
        <v>10092</v>
      </c>
      <c r="W4868" s="1">
        <v>11474.1</v>
      </c>
      <c r="X4868" s="1">
        <v>1382.1000000000004</v>
      </c>
      <c r="Y4868" s="7">
        <v>0.12045389180850788</v>
      </c>
    </row>
    <row r="4869" spans="1:25">
      <c r="A4869" t="s">
        <v>6431</v>
      </c>
      <c r="B4869" s="3" t="str">
        <f t="shared" si="152"/>
        <v>Oct</v>
      </c>
      <c r="C4869" s="3" t="str">
        <f t="shared" si="153"/>
        <v>2024</v>
      </c>
      <c r="D4869" s="3">
        <v>45575</v>
      </c>
      <c r="E4869" t="s">
        <v>339</v>
      </c>
      <c r="F4869" t="s">
        <v>3355</v>
      </c>
      <c r="G4869" s="5" t="s">
        <v>37</v>
      </c>
      <c r="H4869" s="5" t="s">
        <v>38</v>
      </c>
      <c r="I4869" t="s">
        <v>1349</v>
      </c>
      <c r="J4869" t="s">
        <v>1217</v>
      </c>
      <c r="K4869" s="5" t="s">
        <v>41</v>
      </c>
      <c r="L4869" s="5" t="s">
        <v>116</v>
      </c>
      <c r="M4869" t="s">
        <v>29</v>
      </c>
      <c r="N4869" s="5" t="s">
        <v>30</v>
      </c>
      <c r="O4869" s="5" t="s">
        <v>31</v>
      </c>
      <c r="P4869" t="s">
        <v>268</v>
      </c>
      <c r="Q4869" s="5" t="s">
        <v>45</v>
      </c>
      <c r="R4869" s="1">
        <v>4</v>
      </c>
      <c r="S4869" s="1">
        <v>4164</v>
      </c>
      <c r="T4869">
        <v>0.25</v>
      </c>
      <c r="U4869" s="1">
        <v>2262</v>
      </c>
      <c r="V4869" s="1">
        <v>9048</v>
      </c>
      <c r="W4869" s="1">
        <v>12492</v>
      </c>
      <c r="X4869" s="1">
        <v>3444</v>
      </c>
      <c r="Y4869" s="7">
        <v>0.27569644572526419</v>
      </c>
    </row>
    <row r="4870" spans="1:25">
      <c r="A4870" t="s">
        <v>6432</v>
      </c>
      <c r="B4870" s="3" t="str">
        <f t="shared" si="152"/>
        <v>Sep</v>
      </c>
      <c r="C4870" s="3" t="str">
        <f t="shared" si="153"/>
        <v>2025</v>
      </c>
      <c r="D4870" s="3">
        <v>45905</v>
      </c>
      <c r="E4870" t="s">
        <v>1007</v>
      </c>
      <c r="F4870" t="s">
        <v>1638</v>
      </c>
      <c r="G4870" s="5" t="s">
        <v>49</v>
      </c>
      <c r="H4870" s="5" t="s">
        <v>50</v>
      </c>
      <c r="I4870" t="s">
        <v>451</v>
      </c>
      <c r="J4870" t="s">
        <v>770</v>
      </c>
      <c r="K4870" s="5" t="s">
        <v>73</v>
      </c>
      <c r="L4870" s="5" t="s">
        <v>28</v>
      </c>
      <c r="M4870" t="s">
        <v>87</v>
      </c>
      <c r="N4870" s="5" t="s">
        <v>88</v>
      </c>
      <c r="O4870" s="5" t="s">
        <v>43</v>
      </c>
      <c r="P4870" t="s">
        <v>931</v>
      </c>
      <c r="Q4870" s="5" t="s">
        <v>45</v>
      </c>
      <c r="R4870" s="1">
        <v>7</v>
      </c>
      <c r="S4870" s="1">
        <v>1397</v>
      </c>
      <c r="T4870">
        <v>0.2</v>
      </c>
      <c r="U4870" s="1">
        <v>1139</v>
      </c>
      <c r="V4870" s="1">
        <v>7973</v>
      </c>
      <c r="W4870" s="1">
        <v>7823.2000000000007</v>
      </c>
      <c r="X4870" s="1">
        <v>-149.79999999999927</v>
      </c>
      <c r="Y4870" s="7">
        <v>-1.9148174659985587E-2</v>
      </c>
    </row>
    <row r="4871" spans="1:25">
      <c r="A4871" t="s">
        <v>6433</v>
      </c>
      <c r="B4871" s="3" t="str">
        <f t="shared" si="152"/>
        <v>Mar</v>
      </c>
      <c r="C4871" s="3" t="str">
        <f t="shared" si="153"/>
        <v>2023</v>
      </c>
      <c r="D4871" s="3">
        <v>44996</v>
      </c>
      <c r="E4871" t="s">
        <v>3190</v>
      </c>
      <c r="F4871" t="s">
        <v>2053</v>
      </c>
      <c r="G4871" s="5" t="s">
        <v>37</v>
      </c>
      <c r="H4871" s="5" t="s">
        <v>38</v>
      </c>
      <c r="I4871" t="s">
        <v>2081</v>
      </c>
      <c r="J4871" t="s">
        <v>706</v>
      </c>
      <c r="K4871" s="5" t="s">
        <v>95</v>
      </c>
      <c r="L4871" s="5" t="s">
        <v>116</v>
      </c>
      <c r="M4871" t="s">
        <v>55</v>
      </c>
      <c r="N4871" s="5" t="s">
        <v>56</v>
      </c>
      <c r="O4871" s="5" t="s">
        <v>43</v>
      </c>
      <c r="P4871" t="s">
        <v>332</v>
      </c>
      <c r="Q4871" s="5" t="s">
        <v>45</v>
      </c>
      <c r="R4871" s="1">
        <v>5</v>
      </c>
      <c r="S4871" s="1">
        <v>2290</v>
      </c>
      <c r="T4871">
        <v>0.05</v>
      </c>
      <c r="U4871" s="1">
        <v>1374</v>
      </c>
      <c r="V4871" s="1">
        <v>6870</v>
      </c>
      <c r="W4871" s="1">
        <v>10877.5</v>
      </c>
      <c r="X4871" s="1">
        <v>4007.5</v>
      </c>
      <c r="Y4871" s="7">
        <v>0.36842105263157893</v>
      </c>
    </row>
    <row r="4872" spans="1:25">
      <c r="A4872" t="s">
        <v>6434</v>
      </c>
      <c r="B4872" s="3" t="str">
        <f t="shared" si="152"/>
        <v>Dec</v>
      </c>
      <c r="C4872" s="3" t="str">
        <f t="shared" si="153"/>
        <v>2022</v>
      </c>
      <c r="D4872" s="3">
        <v>44914</v>
      </c>
      <c r="E4872" t="s">
        <v>929</v>
      </c>
      <c r="F4872" t="s">
        <v>1549</v>
      </c>
      <c r="G4872" s="5" t="s">
        <v>37</v>
      </c>
      <c r="H4872" s="5" t="s">
        <v>38</v>
      </c>
      <c r="I4872" t="s">
        <v>783</v>
      </c>
      <c r="J4872" t="s">
        <v>703</v>
      </c>
      <c r="K4872" s="5" t="s">
        <v>95</v>
      </c>
      <c r="L4872" s="5" t="s">
        <v>116</v>
      </c>
      <c r="M4872" t="s">
        <v>29</v>
      </c>
      <c r="N4872" s="5" t="s">
        <v>30</v>
      </c>
      <c r="O4872" s="5" t="s">
        <v>31</v>
      </c>
      <c r="P4872" t="s">
        <v>208</v>
      </c>
      <c r="Q4872" s="5" t="s">
        <v>45</v>
      </c>
      <c r="R4872" s="1">
        <v>4</v>
      </c>
      <c r="S4872" s="1">
        <v>2546</v>
      </c>
      <c r="T4872">
        <v>0.25</v>
      </c>
      <c r="U4872" s="1">
        <v>1483</v>
      </c>
      <c r="V4872" s="1">
        <v>5932</v>
      </c>
      <c r="W4872" s="1">
        <v>7638</v>
      </c>
      <c r="X4872" s="1">
        <v>1706</v>
      </c>
      <c r="Y4872" s="7">
        <v>0.22335689971196648</v>
      </c>
    </row>
    <row r="4873" spans="1:25">
      <c r="A4873" t="s">
        <v>6435</v>
      </c>
      <c r="B4873" s="3" t="str">
        <f t="shared" si="152"/>
        <v>Apr</v>
      </c>
      <c r="C4873" s="3" t="str">
        <f t="shared" si="153"/>
        <v>2022</v>
      </c>
      <c r="D4873" s="3">
        <v>44652</v>
      </c>
      <c r="E4873" t="s">
        <v>1490</v>
      </c>
      <c r="F4873" t="s">
        <v>2446</v>
      </c>
      <c r="G4873" s="5" t="s">
        <v>37</v>
      </c>
      <c r="H4873" s="5" t="s">
        <v>38</v>
      </c>
      <c r="I4873" t="s">
        <v>596</v>
      </c>
      <c r="J4873" t="s">
        <v>729</v>
      </c>
      <c r="K4873" s="5" t="s">
        <v>27</v>
      </c>
      <c r="L4873" s="5" t="s">
        <v>42</v>
      </c>
      <c r="M4873" t="s">
        <v>55</v>
      </c>
      <c r="N4873" s="5" t="s">
        <v>56</v>
      </c>
      <c r="O4873" s="5" t="s">
        <v>43</v>
      </c>
      <c r="P4873" t="s">
        <v>136</v>
      </c>
      <c r="Q4873" s="5" t="s">
        <v>33</v>
      </c>
      <c r="R4873" s="1">
        <v>6</v>
      </c>
      <c r="S4873" s="1">
        <v>4372</v>
      </c>
      <c r="T4873">
        <v>0.05</v>
      </c>
      <c r="U4873" s="1">
        <v>2653</v>
      </c>
      <c r="V4873" s="1">
        <v>15918</v>
      </c>
      <c r="W4873" s="1">
        <v>24920.399999999998</v>
      </c>
      <c r="X4873" s="1">
        <v>9002.3999999999978</v>
      </c>
      <c r="Y4873" s="7">
        <v>0.36124620792603646</v>
      </c>
    </row>
    <row r="4874" spans="1:25">
      <c r="A4874" t="s">
        <v>6436</v>
      </c>
      <c r="B4874" s="3" t="str">
        <f t="shared" si="152"/>
        <v>Oct</v>
      </c>
      <c r="C4874" s="3" t="str">
        <f t="shared" si="153"/>
        <v>2025</v>
      </c>
      <c r="D4874" s="3">
        <v>45937</v>
      </c>
      <c r="E4874" t="s">
        <v>1190</v>
      </c>
      <c r="F4874" t="s">
        <v>2902</v>
      </c>
      <c r="G4874" s="5" t="s">
        <v>49</v>
      </c>
      <c r="H4874" s="5" t="s">
        <v>50</v>
      </c>
      <c r="I4874" t="s">
        <v>631</v>
      </c>
      <c r="J4874" t="s">
        <v>831</v>
      </c>
      <c r="K4874" s="5" t="s">
        <v>27</v>
      </c>
      <c r="L4874" s="5" t="s">
        <v>54</v>
      </c>
      <c r="M4874" t="s">
        <v>65</v>
      </c>
      <c r="N4874" s="5" t="s">
        <v>66</v>
      </c>
      <c r="O4874" s="5" t="s">
        <v>31</v>
      </c>
      <c r="P4874" t="s">
        <v>180</v>
      </c>
      <c r="Q4874" s="5" t="s">
        <v>75</v>
      </c>
      <c r="R4874" s="1">
        <v>3</v>
      </c>
      <c r="S4874" s="1">
        <v>2417</v>
      </c>
      <c r="T4874">
        <v>0.25</v>
      </c>
      <c r="U4874" s="1">
        <v>1978</v>
      </c>
      <c r="V4874" s="1">
        <v>5934</v>
      </c>
      <c r="W4874" s="1">
        <v>5438.25</v>
      </c>
      <c r="X4874" s="1">
        <v>-495.75</v>
      </c>
      <c r="Y4874" s="7">
        <v>-9.1159840022065924E-2</v>
      </c>
    </row>
    <row r="4875" spans="1:25">
      <c r="A4875" t="s">
        <v>6437</v>
      </c>
      <c r="B4875" s="3" t="str">
        <f t="shared" si="152"/>
        <v>Jul</v>
      </c>
      <c r="C4875" s="3" t="str">
        <f t="shared" si="153"/>
        <v>2023</v>
      </c>
      <c r="D4875" s="3">
        <v>45135</v>
      </c>
      <c r="E4875" t="s">
        <v>1981</v>
      </c>
      <c r="F4875" t="s">
        <v>1920</v>
      </c>
      <c r="G4875" s="5" t="s">
        <v>37</v>
      </c>
      <c r="H4875" s="5" t="s">
        <v>38</v>
      </c>
      <c r="I4875" t="s">
        <v>525</v>
      </c>
      <c r="J4875" t="s">
        <v>40</v>
      </c>
      <c r="K4875" s="5" t="s">
        <v>41</v>
      </c>
      <c r="L4875" s="5" t="s">
        <v>64</v>
      </c>
      <c r="M4875" t="s">
        <v>29</v>
      </c>
      <c r="N4875" s="5" t="s">
        <v>30</v>
      </c>
      <c r="O4875" s="5" t="s">
        <v>43</v>
      </c>
      <c r="P4875" t="s">
        <v>89</v>
      </c>
      <c r="Q4875" s="5" t="s">
        <v>45</v>
      </c>
      <c r="R4875" s="1">
        <v>3</v>
      </c>
      <c r="S4875" s="1">
        <v>4250</v>
      </c>
      <c r="T4875">
        <v>0.25</v>
      </c>
      <c r="U4875" s="1">
        <v>2881</v>
      </c>
      <c r="V4875" s="1">
        <v>8643</v>
      </c>
      <c r="W4875" s="1">
        <v>9562.5</v>
      </c>
      <c r="X4875" s="1">
        <v>919.5</v>
      </c>
      <c r="Y4875" s="7">
        <v>9.6156862745098035E-2</v>
      </c>
    </row>
    <row r="4876" spans="1:25">
      <c r="A4876" t="s">
        <v>6438</v>
      </c>
      <c r="B4876" s="3" t="str">
        <f t="shared" si="152"/>
        <v>Mar</v>
      </c>
      <c r="C4876" s="3" t="str">
        <f t="shared" si="153"/>
        <v>2022</v>
      </c>
      <c r="D4876" s="3">
        <v>44625</v>
      </c>
      <c r="E4876" t="s">
        <v>322</v>
      </c>
      <c r="F4876" t="s">
        <v>681</v>
      </c>
      <c r="G4876" s="5" t="s">
        <v>37</v>
      </c>
      <c r="H4876" s="5" t="s">
        <v>38</v>
      </c>
      <c r="I4876" t="s">
        <v>734</v>
      </c>
      <c r="J4876" t="s">
        <v>530</v>
      </c>
      <c r="K4876" s="5" t="s">
        <v>41</v>
      </c>
      <c r="L4876" s="5" t="s">
        <v>64</v>
      </c>
      <c r="M4876" t="s">
        <v>29</v>
      </c>
      <c r="N4876" s="5" t="s">
        <v>30</v>
      </c>
      <c r="O4876" s="5" t="s">
        <v>31</v>
      </c>
      <c r="P4876" t="s">
        <v>295</v>
      </c>
      <c r="Q4876" s="5" t="s">
        <v>45</v>
      </c>
      <c r="R4876" s="1">
        <v>3</v>
      </c>
      <c r="S4876" s="1">
        <v>1938</v>
      </c>
      <c r="T4876">
        <v>0.15</v>
      </c>
      <c r="U4876" s="1">
        <v>1269</v>
      </c>
      <c r="V4876" s="1">
        <v>3807</v>
      </c>
      <c r="W4876" s="1">
        <v>4941.8999999999996</v>
      </c>
      <c r="X4876" s="1">
        <v>1134.8999999999996</v>
      </c>
      <c r="Y4876" s="7">
        <v>0.2296485157530504</v>
      </c>
    </row>
    <row r="4877" spans="1:25">
      <c r="A4877" t="s">
        <v>6439</v>
      </c>
      <c r="B4877" s="3" t="str">
        <f t="shared" si="152"/>
        <v>Jan</v>
      </c>
      <c r="C4877" s="3" t="str">
        <f t="shared" si="153"/>
        <v>2024</v>
      </c>
      <c r="D4877" s="3">
        <v>45315</v>
      </c>
      <c r="E4877" t="s">
        <v>246</v>
      </c>
      <c r="F4877" t="s">
        <v>1577</v>
      </c>
      <c r="G4877" s="5" t="s">
        <v>23</v>
      </c>
      <c r="H4877" s="5" t="s">
        <v>24</v>
      </c>
      <c r="I4877" t="s">
        <v>799</v>
      </c>
      <c r="J4877" t="s">
        <v>622</v>
      </c>
      <c r="K4877" s="5" t="s">
        <v>73</v>
      </c>
      <c r="L4877" s="5" t="s">
        <v>54</v>
      </c>
      <c r="M4877" t="s">
        <v>55</v>
      </c>
      <c r="N4877" s="5" t="s">
        <v>56</v>
      </c>
      <c r="O4877" s="5" t="s">
        <v>43</v>
      </c>
      <c r="P4877" t="s">
        <v>274</v>
      </c>
      <c r="Q4877" s="5" t="s">
        <v>75</v>
      </c>
      <c r="R4877" s="1">
        <v>5</v>
      </c>
      <c r="S4877" s="1">
        <v>1204</v>
      </c>
      <c r="T4877">
        <v>0.2</v>
      </c>
      <c r="U4877" s="1">
        <v>982</v>
      </c>
      <c r="V4877" s="1">
        <v>4910</v>
      </c>
      <c r="W4877" s="1">
        <v>4816</v>
      </c>
      <c r="X4877" s="1">
        <v>-94</v>
      </c>
      <c r="Y4877" s="7">
        <v>-1.9518272425249169E-2</v>
      </c>
    </row>
    <row r="4878" spans="1:25">
      <c r="A4878" t="s">
        <v>6440</v>
      </c>
      <c r="B4878" s="3" t="str">
        <f t="shared" si="152"/>
        <v>Apr</v>
      </c>
      <c r="C4878" s="3" t="str">
        <f t="shared" si="153"/>
        <v>2023</v>
      </c>
      <c r="D4878" s="3">
        <v>45017</v>
      </c>
      <c r="E4878" t="s">
        <v>1011</v>
      </c>
      <c r="F4878" t="s">
        <v>1020</v>
      </c>
      <c r="G4878" s="5" t="s">
        <v>49</v>
      </c>
      <c r="H4878" s="5" t="s">
        <v>50</v>
      </c>
      <c r="I4878" t="s">
        <v>1305</v>
      </c>
      <c r="J4878" t="s">
        <v>2170</v>
      </c>
      <c r="K4878" s="5" t="s">
        <v>41</v>
      </c>
      <c r="L4878" s="5" t="s">
        <v>116</v>
      </c>
      <c r="M4878" t="s">
        <v>117</v>
      </c>
      <c r="N4878" s="5" t="s">
        <v>118</v>
      </c>
      <c r="O4878" s="5" t="s">
        <v>43</v>
      </c>
      <c r="P4878" t="s">
        <v>74</v>
      </c>
      <c r="Q4878" s="5" t="s">
        <v>45</v>
      </c>
      <c r="R4878" s="1">
        <v>4</v>
      </c>
      <c r="S4878" s="1">
        <v>4024</v>
      </c>
      <c r="T4878">
        <v>0.25</v>
      </c>
      <c r="U4878" s="1">
        <v>2509</v>
      </c>
      <c r="V4878" s="1">
        <v>10036</v>
      </c>
      <c r="W4878" s="1">
        <v>12072</v>
      </c>
      <c r="X4878" s="1">
        <v>2036</v>
      </c>
      <c r="Y4878" s="7">
        <v>0.1686547382372432</v>
      </c>
    </row>
    <row r="4879" spans="1:25">
      <c r="A4879" t="s">
        <v>6441</v>
      </c>
      <c r="B4879" s="3" t="str">
        <f t="shared" si="152"/>
        <v>Jul</v>
      </c>
      <c r="C4879" s="3" t="str">
        <f t="shared" si="153"/>
        <v>2025</v>
      </c>
      <c r="D4879" s="3">
        <v>45868</v>
      </c>
      <c r="E4879" t="s">
        <v>1539</v>
      </c>
      <c r="F4879" t="s">
        <v>3319</v>
      </c>
      <c r="G4879" s="5" t="s">
        <v>37</v>
      </c>
      <c r="H4879" s="5" t="s">
        <v>38</v>
      </c>
      <c r="I4879" t="s">
        <v>464</v>
      </c>
      <c r="J4879" t="s">
        <v>548</v>
      </c>
      <c r="K4879" s="5" t="s">
        <v>95</v>
      </c>
      <c r="L4879" s="5" t="s">
        <v>28</v>
      </c>
      <c r="M4879" t="s">
        <v>117</v>
      </c>
      <c r="N4879" s="5" t="s">
        <v>118</v>
      </c>
      <c r="O4879" s="5" t="s">
        <v>31</v>
      </c>
      <c r="P4879" t="s">
        <v>131</v>
      </c>
      <c r="Q4879" s="5" t="s">
        <v>45</v>
      </c>
      <c r="R4879" s="1">
        <v>2</v>
      </c>
      <c r="S4879" s="1">
        <v>3239</v>
      </c>
      <c r="T4879">
        <v>0.1</v>
      </c>
      <c r="U4879" s="1">
        <v>1863</v>
      </c>
      <c r="V4879" s="1">
        <v>3726</v>
      </c>
      <c r="W4879" s="1">
        <v>5830.2</v>
      </c>
      <c r="X4879" s="1">
        <v>2104.1999999999998</v>
      </c>
      <c r="Y4879" s="7">
        <v>0.36091386230317996</v>
      </c>
    </row>
    <row r="4880" spans="1:25">
      <c r="A4880" t="s">
        <v>6442</v>
      </c>
      <c r="B4880" s="3" t="str">
        <f t="shared" si="152"/>
        <v>May</v>
      </c>
      <c r="C4880" s="3" t="str">
        <f t="shared" si="153"/>
        <v>2024</v>
      </c>
      <c r="D4880" s="3">
        <v>45422</v>
      </c>
      <c r="E4880" t="s">
        <v>591</v>
      </c>
      <c r="F4880" t="s">
        <v>1330</v>
      </c>
      <c r="G4880" s="5" t="s">
        <v>49</v>
      </c>
      <c r="H4880" s="5" t="s">
        <v>50</v>
      </c>
      <c r="I4880" t="s">
        <v>1048</v>
      </c>
      <c r="J4880" t="s">
        <v>749</v>
      </c>
      <c r="K4880" s="5" t="s">
        <v>41</v>
      </c>
      <c r="L4880" s="5" t="s">
        <v>64</v>
      </c>
      <c r="M4880" t="s">
        <v>87</v>
      </c>
      <c r="N4880" s="5" t="s">
        <v>88</v>
      </c>
      <c r="O4880" s="5" t="s">
        <v>31</v>
      </c>
      <c r="P4880" t="s">
        <v>855</v>
      </c>
      <c r="Q4880" s="5" t="s">
        <v>33</v>
      </c>
      <c r="R4880" s="1">
        <v>2</v>
      </c>
      <c r="S4880" s="1">
        <v>3972</v>
      </c>
      <c r="T4880">
        <v>0</v>
      </c>
      <c r="U4880" s="1">
        <v>2488</v>
      </c>
      <c r="V4880" s="1">
        <v>4976</v>
      </c>
      <c r="W4880" s="1">
        <v>7944</v>
      </c>
      <c r="X4880" s="1">
        <v>2968</v>
      </c>
      <c r="Y4880" s="7">
        <v>0.37361530715005037</v>
      </c>
    </row>
    <row r="4881" spans="1:25">
      <c r="A4881" t="s">
        <v>6443</v>
      </c>
      <c r="B4881" s="3" t="str">
        <f t="shared" si="152"/>
        <v>Aug</v>
      </c>
      <c r="C4881" s="3" t="str">
        <f t="shared" si="153"/>
        <v>2025</v>
      </c>
      <c r="D4881" s="3">
        <v>45897</v>
      </c>
      <c r="E4881" t="s">
        <v>104</v>
      </c>
      <c r="F4881" t="s">
        <v>496</v>
      </c>
      <c r="G4881" s="5" t="s">
        <v>37</v>
      </c>
      <c r="H4881" s="5" t="s">
        <v>38</v>
      </c>
      <c r="I4881" t="s">
        <v>941</v>
      </c>
      <c r="J4881" t="s">
        <v>2175</v>
      </c>
      <c r="K4881" s="5" t="s">
        <v>27</v>
      </c>
      <c r="L4881" s="5" t="s">
        <v>42</v>
      </c>
      <c r="M4881" t="s">
        <v>117</v>
      </c>
      <c r="N4881" s="5" t="s">
        <v>118</v>
      </c>
      <c r="O4881" s="5" t="s">
        <v>43</v>
      </c>
      <c r="P4881" t="s">
        <v>390</v>
      </c>
      <c r="Q4881" s="5" t="s">
        <v>45</v>
      </c>
      <c r="R4881" s="1">
        <v>2</v>
      </c>
      <c r="S4881" s="1">
        <v>1736</v>
      </c>
      <c r="T4881">
        <v>0.1</v>
      </c>
      <c r="U4881" s="1">
        <v>1331</v>
      </c>
      <c r="V4881" s="1">
        <v>2662</v>
      </c>
      <c r="W4881" s="1">
        <v>3124.8</v>
      </c>
      <c r="X4881" s="1">
        <v>462.80000000000018</v>
      </c>
      <c r="Y4881" s="7">
        <v>0.14810547875064009</v>
      </c>
    </row>
    <row r="4882" spans="1:25">
      <c r="A4882" t="s">
        <v>6444</v>
      </c>
      <c r="B4882" s="3" t="str">
        <f t="shared" si="152"/>
        <v>Aug</v>
      </c>
      <c r="C4882" s="3" t="str">
        <f t="shared" si="153"/>
        <v>2022</v>
      </c>
      <c r="D4882" s="3">
        <v>44793</v>
      </c>
      <c r="E4882" t="s">
        <v>322</v>
      </c>
      <c r="F4882" t="s">
        <v>686</v>
      </c>
      <c r="G4882" s="5" t="s">
        <v>61</v>
      </c>
      <c r="H4882" s="5" t="s">
        <v>50</v>
      </c>
      <c r="I4882" t="s">
        <v>837</v>
      </c>
      <c r="J4882" t="s">
        <v>465</v>
      </c>
      <c r="K4882" s="5" t="s">
        <v>27</v>
      </c>
      <c r="L4882" s="5" t="s">
        <v>28</v>
      </c>
      <c r="M4882" t="s">
        <v>65</v>
      </c>
      <c r="N4882" s="5" t="s">
        <v>66</v>
      </c>
      <c r="O4882" s="5" t="s">
        <v>31</v>
      </c>
      <c r="P4882" t="s">
        <v>355</v>
      </c>
      <c r="Q4882" s="5" t="s">
        <v>45</v>
      </c>
      <c r="R4882" s="1">
        <v>3</v>
      </c>
      <c r="S4882" s="1">
        <v>243</v>
      </c>
      <c r="T4882">
        <v>0.25</v>
      </c>
      <c r="U4882" s="1">
        <v>175</v>
      </c>
      <c r="V4882" s="1">
        <v>525</v>
      </c>
      <c r="W4882" s="1">
        <v>546.75</v>
      </c>
      <c r="X4882" s="1">
        <v>21.75</v>
      </c>
      <c r="Y4882" s="7">
        <v>3.9780521262002745E-2</v>
      </c>
    </row>
    <row r="4883" spans="1:25">
      <c r="A4883" t="s">
        <v>6445</v>
      </c>
      <c r="B4883" s="3" t="str">
        <f t="shared" si="152"/>
        <v>Sep</v>
      </c>
      <c r="C4883" s="3" t="str">
        <f t="shared" si="153"/>
        <v>2022</v>
      </c>
      <c r="D4883" s="3">
        <v>44832</v>
      </c>
      <c r="E4883" t="s">
        <v>740</v>
      </c>
      <c r="F4883" t="s">
        <v>1577</v>
      </c>
      <c r="G4883" s="5" t="s">
        <v>49</v>
      </c>
      <c r="H4883" s="5" t="s">
        <v>50</v>
      </c>
      <c r="I4883" t="s">
        <v>464</v>
      </c>
      <c r="J4883" t="s">
        <v>1863</v>
      </c>
      <c r="K4883" s="5" t="s">
        <v>27</v>
      </c>
      <c r="L4883" s="5" t="s">
        <v>116</v>
      </c>
      <c r="M4883" t="s">
        <v>87</v>
      </c>
      <c r="N4883" s="5" t="s">
        <v>88</v>
      </c>
      <c r="O4883" s="5" t="s">
        <v>31</v>
      </c>
      <c r="P4883" t="s">
        <v>44</v>
      </c>
      <c r="Q4883" s="5" t="s">
        <v>33</v>
      </c>
      <c r="R4883" s="1">
        <v>7</v>
      </c>
      <c r="S4883" s="1">
        <v>4607</v>
      </c>
      <c r="T4883">
        <v>0.25</v>
      </c>
      <c r="U4883" s="1">
        <v>3505</v>
      </c>
      <c r="V4883" s="1">
        <v>24535</v>
      </c>
      <c r="W4883" s="1">
        <v>24186.75</v>
      </c>
      <c r="X4883" s="1">
        <v>-348.25</v>
      </c>
      <c r="Y4883" s="7">
        <v>-1.4398379277910427E-2</v>
      </c>
    </row>
    <row r="4884" spans="1:25">
      <c r="A4884" t="s">
        <v>6446</v>
      </c>
      <c r="B4884" s="3" t="str">
        <f t="shared" si="152"/>
        <v>May</v>
      </c>
      <c r="C4884" s="3" t="str">
        <f t="shared" si="153"/>
        <v>2024</v>
      </c>
      <c r="D4884" s="3">
        <v>45424</v>
      </c>
      <c r="E4884" t="s">
        <v>1859</v>
      </c>
      <c r="F4884" t="s">
        <v>217</v>
      </c>
      <c r="G4884" s="5" t="s">
        <v>49</v>
      </c>
      <c r="H4884" s="5" t="s">
        <v>50</v>
      </c>
      <c r="I4884" t="s">
        <v>1472</v>
      </c>
      <c r="J4884" t="s">
        <v>970</v>
      </c>
      <c r="K4884" s="5" t="s">
        <v>53</v>
      </c>
      <c r="L4884" s="5" t="s">
        <v>42</v>
      </c>
      <c r="M4884" t="s">
        <v>55</v>
      </c>
      <c r="N4884" s="5" t="s">
        <v>56</v>
      </c>
      <c r="O4884" s="5" t="s">
        <v>43</v>
      </c>
      <c r="P4884" t="s">
        <v>44</v>
      </c>
      <c r="Q4884" s="5" t="s">
        <v>45</v>
      </c>
      <c r="R4884" s="1">
        <v>8</v>
      </c>
      <c r="S4884" s="1">
        <v>2612</v>
      </c>
      <c r="T4884">
        <v>0.15</v>
      </c>
      <c r="U4884" s="1">
        <v>1818</v>
      </c>
      <c r="V4884" s="1">
        <v>14544</v>
      </c>
      <c r="W4884" s="1">
        <v>17761.599999999999</v>
      </c>
      <c r="X4884" s="1">
        <v>3217.5999999999985</v>
      </c>
      <c r="Y4884" s="7">
        <v>0.18115485091433198</v>
      </c>
    </row>
    <row r="4885" spans="1:25">
      <c r="A4885" t="s">
        <v>6447</v>
      </c>
      <c r="B4885" s="3" t="str">
        <f t="shared" si="152"/>
        <v>Mar</v>
      </c>
      <c r="C4885" s="3" t="str">
        <f t="shared" si="153"/>
        <v>2025</v>
      </c>
      <c r="D4885" s="3">
        <v>45741</v>
      </c>
      <c r="E4885" t="s">
        <v>1760</v>
      </c>
      <c r="F4885" t="s">
        <v>2681</v>
      </c>
      <c r="G4885" s="5" t="s">
        <v>106</v>
      </c>
      <c r="H4885" s="5" t="s">
        <v>107</v>
      </c>
      <c r="I4885" t="s">
        <v>1017</v>
      </c>
      <c r="J4885" t="s">
        <v>1411</v>
      </c>
      <c r="K4885" s="5" t="s">
        <v>73</v>
      </c>
      <c r="L4885" s="5" t="s">
        <v>28</v>
      </c>
      <c r="M4885" t="s">
        <v>65</v>
      </c>
      <c r="N4885" s="5" t="s">
        <v>66</v>
      </c>
      <c r="O4885" s="5" t="s">
        <v>31</v>
      </c>
      <c r="P4885" t="s">
        <v>170</v>
      </c>
      <c r="Q4885" s="5" t="s">
        <v>75</v>
      </c>
      <c r="R4885" s="1">
        <v>5</v>
      </c>
      <c r="S4885" s="1">
        <v>4816</v>
      </c>
      <c r="T4885">
        <v>0.25</v>
      </c>
      <c r="U4885" s="1">
        <v>2757</v>
      </c>
      <c r="V4885" s="1">
        <v>13785</v>
      </c>
      <c r="W4885" s="1">
        <v>18060</v>
      </c>
      <c r="X4885" s="1">
        <v>4275</v>
      </c>
      <c r="Y4885" s="7">
        <v>0.2367109634551495</v>
      </c>
    </row>
    <row r="4886" spans="1:25">
      <c r="A4886" t="s">
        <v>6448</v>
      </c>
      <c r="B4886" s="3" t="str">
        <f t="shared" si="152"/>
        <v>Oct</v>
      </c>
      <c r="C4886" s="3" t="str">
        <f t="shared" si="153"/>
        <v>2023</v>
      </c>
      <c r="D4886" s="3">
        <v>45217</v>
      </c>
      <c r="E4886" t="s">
        <v>1323</v>
      </c>
      <c r="F4886" t="s">
        <v>980</v>
      </c>
      <c r="G4886" s="5" t="s">
        <v>106</v>
      </c>
      <c r="H4886" s="5" t="s">
        <v>107</v>
      </c>
      <c r="I4886" t="s">
        <v>477</v>
      </c>
      <c r="J4886" t="s">
        <v>483</v>
      </c>
      <c r="K4886" s="5" t="s">
        <v>27</v>
      </c>
      <c r="L4886" s="5" t="s">
        <v>64</v>
      </c>
      <c r="M4886" t="s">
        <v>117</v>
      </c>
      <c r="N4886" s="5" t="s">
        <v>118</v>
      </c>
      <c r="O4886" s="5" t="s">
        <v>31</v>
      </c>
      <c r="P4886" t="s">
        <v>170</v>
      </c>
      <c r="Q4886" s="5" t="s">
        <v>75</v>
      </c>
      <c r="R4886" s="1">
        <v>7</v>
      </c>
      <c r="S4886" s="1">
        <v>2424</v>
      </c>
      <c r="T4886">
        <v>0.2</v>
      </c>
      <c r="U4886" s="1">
        <v>1843</v>
      </c>
      <c r="V4886" s="1">
        <v>12901</v>
      </c>
      <c r="W4886" s="1">
        <v>13574.400000000001</v>
      </c>
      <c r="X4886" s="1">
        <v>673.40000000000146</v>
      </c>
      <c r="Y4886" s="7">
        <v>4.9608085808580962E-2</v>
      </c>
    </row>
    <row r="4887" spans="1:25">
      <c r="A4887" t="s">
        <v>6449</v>
      </c>
      <c r="B4887" s="3" t="str">
        <f t="shared" si="152"/>
        <v>Nov</v>
      </c>
      <c r="C4887" s="3" t="str">
        <f t="shared" si="153"/>
        <v>2025</v>
      </c>
      <c r="D4887" s="3">
        <v>45969</v>
      </c>
      <c r="E4887" t="s">
        <v>2505</v>
      </c>
      <c r="F4887" t="s">
        <v>468</v>
      </c>
      <c r="G4887" s="5" t="s">
        <v>61</v>
      </c>
      <c r="H4887" s="5" t="s">
        <v>50</v>
      </c>
      <c r="I4887" t="s">
        <v>412</v>
      </c>
      <c r="J4887" t="s">
        <v>141</v>
      </c>
      <c r="K4887" s="5" t="s">
        <v>53</v>
      </c>
      <c r="L4887" s="5" t="s">
        <v>28</v>
      </c>
      <c r="M4887" t="s">
        <v>87</v>
      </c>
      <c r="N4887" s="5" t="s">
        <v>88</v>
      </c>
      <c r="O4887" s="5" t="s">
        <v>43</v>
      </c>
      <c r="P4887" t="s">
        <v>285</v>
      </c>
      <c r="Q4887" s="5" t="s">
        <v>45</v>
      </c>
      <c r="R4887" s="1">
        <v>4</v>
      </c>
      <c r="S4887" s="1">
        <v>1456</v>
      </c>
      <c r="T4887">
        <v>0.05</v>
      </c>
      <c r="U4887" s="1">
        <v>1034</v>
      </c>
      <c r="V4887" s="1">
        <v>4136</v>
      </c>
      <c r="W4887" s="1">
        <v>5532.8</v>
      </c>
      <c r="X4887" s="1">
        <v>1396.8000000000002</v>
      </c>
      <c r="Y4887" s="7">
        <v>0.25245806824754197</v>
      </c>
    </row>
    <row r="4888" spans="1:25">
      <c r="A4888" t="s">
        <v>6450</v>
      </c>
      <c r="B4888" s="3" t="str">
        <f t="shared" si="152"/>
        <v>Jun</v>
      </c>
      <c r="C4888" s="3" t="str">
        <f t="shared" si="153"/>
        <v>2025</v>
      </c>
      <c r="D4888" s="3">
        <v>45809</v>
      </c>
      <c r="E4888" t="s">
        <v>1868</v>
      </c>
      <c r="F4888" t="s">
        <v>1119</v>
      </c>
      <c r="G4888" s="5" t="s">
        <v>61</v>
      </c>
      <c r="H4888" s="5" t="s">
        <v>50</v>
      </c>
      <c r="I4888" t="s">
        <v>1048</v>
      </c>
      <c r="J4888" t="s">
        <v>1113</v>
      </c>
      <c r="K4888" s="5" t="s">
        <v>41</v>
      </c>
      <c r="L4888" s="5" t="s">
        <v>64</v>
      </c>
      <c r="M4888" t="s">
        <v>65</v>
      </c>
      <c r="N4888" s="5" t="s">
        <v>66</v>
      </c>
      <c r="O4888" s="5" t="s">
        <v>31</v>
      </c>
      <c r="P4888" t="s">
        <v>390</v>
      </c>
      <c r="Q4888" s="5" t="s">
        <v>45</v>
      </c>
      <c r="R4888" s="1">
        <v>7</v>
      </c>
      <c r="S4888" s="1">
        <v>2453</v>
      </c>
      <c r="T4888">
        <v>0.25</v>
      </c>
      <c r="U4888" s="1">
        <v>1892</v>
      </c>
      <c r="V4888" s="1">
        <v>13244</v>
      </c>
      <c r="W4888" s="1">
        <v>12878.25</v>
      </c>
      <c r="X4888" s="1">
        <v>-365.75</v>
      </c>
      <c r="Y4888" s="7">
        <v>-2.8400597907324365E-2</v>
      </c>
    </row>
    <row r="4889" spans="1:25">
      <c r="A4889" t="s">
        <v>6451</v>
      </c>
      <c r="B4889" s="3" t="str">
        <f t="shared" si="152"/>
        <v>Apr</v>
      </c>
      <c r="C4889" s="3" t="str">
        <f t="shared" si="153"/>
        <v>2024</v>
      </c>
      <c r="D4889" s="3">
        <v>45407</v>
      </c>
      <c r="E4889" t="s">
        <v>842</v>
      </c>
      <c r="F4889" t="s">
        <v>1789</v>
      </c>
      <c r="G4889" s="5" t="s">
        <v>106</v>
      </c>
      <c r="H4889" s="5" t="s">
        <v>107</v>
      </c>
      <c r="I4889" t="s">
        <v>529</v>
      </c>
      <c r="J4889" t="s">
        <v>831</v>
      </c>
      <c r="K4889" s="5" t="s">
        <v>27</v>
      </c>
      <c r="L4889" s="5" t="s">
        <v>42</v>
      </c>
      <c r="M4889" t="s">
        <v>55</v>
      </c>
      <c r="N4889" s="5" t="s">
        <v>56</v>
      </c>
      <c r="O4889" s="5" t="s">
        <v>43</v>
      </c>
      <c r="P4889" t="s">
        <v>119</v>
      </c>
      <c r="Q4889" s="5" t="s">
        <v>45</v>
      </c>
      <c r="R4889" s="1">
        <v>7</v>
      </c>
      <c r="S4889" s="1">
        <v>4839</v>
      </c>
      <c r="T4889">
        <v>0</v>
      </c>
      <c r="U4889" s="1">
        <v>2507</v>
      </c>
      <c r="V4889" s="1">
        <v>17549</v>
      </c>
      <c r="W4889" s="1">
        <v>33873</v>
      </c>
      <c r="X4889" s="1">
        <v>16324</v>
      </c>
      <c r="Y4889" s="7">
        <v>0.48191775160157058</v>
      </c>
    </row>
    <row r="4890" spans="1:25">
      <c r="A4890" t="s">
        <v>6452</v>
      </c>
      <c r="B4890" s="3" t="str">
        <f t="shared" si="152"/>
        <v>Jan</v>
      </c>
      <c r="C4890" s="3" t="str">
        <f t="shared" si="153"/>
        <v>2022</v>
      </c>
      <c r="D4890" s="3">
        <v>44569</v>
      </c>
      <c r="E4890" t="s">
        <v>2337</v>
      </c>
      <c r="F4890" t="s">
        <v>1875</v>
      </c>
      <c r="G4890" s="5" t="s">
        <v>61</v>
      </c>
      <c r="H4890" s="5" t="s">
        <v>50</v>
      </c>
      <c r="I4890" t="s">
        <v>605</v>
      </c>
      <c r="J4890" t="s">
        <v>1209</v>
      </c>
      <c r="K4890" s="5" t="s">
        <v>27</v>
      </c>
      <c r="L4890" s="5" t="s">
        <v>42</v>
      </c>
      <c r="M4890" t="s">
        <v>65</v>
      </c>
      <c r="N4890" s="5" t="s">
        <v>66</v>
      </c>
      <c r="O4890" s="5" t="s">
        <v>31</v>
      </c>
      <c r="P4890" t="s">
        <v>295</v>
      </c>
      <c r="Q4890" s="5" t="s">
        <v>75</v>
      </c>
      <c r="R4890" s="1">
        <v>5</v>
      </c>
      <c r="S4890" s="1">
        <v>1604</v>
      </c>
      <c r="T4890">
        <v>0.2</v>
      </c>
      <c r="U4890" s="1">
        <v>847</v>
      </c>
      <c r="V4890" s="1">
        <v>4235</v>
      </c>
      <c r="W4890" s="1">
        <v>6416</v>
      </c>
      <c r="X4890" s="1">
        <v>2181</v>
      </c>
      <c r="Y4890" s="7">
        <v>0.33993142144638405</v>
      </c>
    </row>
    <row r="4891" spans="1:25">
      <c r="A4891" t="s">
        <v>6453</v>
      </c>
      <c r="B4891" s="3" t="str">
        <f t="shared" si="152"/>
        <v>Jun</v>
      </c>
      <c r="C4891" s="3" t="str">
        <f t="shared" si="153"/>
        <v>2025</v>
      </c>
      <c r="D4891" s="3">
        <v>45831</v>
      </c>
      <c r="E4891" t="s">
        <v>1627</v>
      </c>
      <c r="F4891" t="s">
        <v>2717</v>
      </c>
      <c r="G4891" s="5" t="s">
        <v>61</v>
      </c>
      <c r="H4891" s="5" t="s">
        <v>50</v>
      </c>
      <c r="I4891" t="s">
        <v>435</v>
      </c>
      <c r="J4891" t="s">
        <v>1314</v>
      </c>
      <c r="K4891" s="5" t="s">
        <v>53</v>
      </c>
      <c r="L4891" s="5" t="s">
        <v>54</v>
      </c>
      <c r="M4891" t="s">
        <v>29</v>
      </c>
      <c r="N4891" s="5" t="s">
        <v>30</v>
      </c>
      <c r="O4891" s="5" t="s">
        <v>31</v>
      </c>
      <c r="P4891" t="s">
        <v>136</v>
      </c>
      <c r="Q4891" s="5" t="s">
        <v>45</v>
      </c>
      <c r="R4891" s="1">
        <v>1</v>
      </c>
      <c r="S4891" s="1">
        <v>2597</v>
      </c>
      <c r="T4891">
        <v>0.25</v>
      </c>
      <c r="U4891" s="1">
        <v>1546</v>
      </c>
      <c r="V4891" s="1">
        <v>1546</v>
      </c>
      <c r="W4891" s="1">
        <v>1947.75</v>
      </c>
      <c r="X4891" s="1">
        <v>401.75</v>
      </c>
      <c r="Y4891" s="7">
        <v>0.20626363753048388</v>
      </c>
    </row>
    <row r="4892" spans="1:25">
      <c r="A4892" t="s">
        <v>6454</v>
      </c>
      <c r="B4892" s="3" t="str">
        <f t="shared" si="152"/>
        <v>Oct</v>
      </c>
      <c r="C4892" s="3" t="str">
        <f t="shared" si="153"/>
        <v>2022</v>
      </c>
      <c r="D4892" s="3">
        <v>44858</v>
      </c>
      <c r="E4892" t="s">
        <v>1031</v>
      </c>
      <c r="F4892" t="s">
        <v>2957</v>
      </c>
      <c r="G4892" s="5" t="s">
        <v>49</v>
      </c>
      <c r="H4892" s="5" t="s">
        <v>50</v>
      </c>
      <c r="I4892" t="s">
        <v>482</v>
      </c>
      <c r="J4892" t="s">
        <v>358</v>
      </c>
      <c r="K4892" s="5" t="s">
        <v>53</v>
      </c>
      <c r="L4892" s="5" t="s">
        <v>28</v>
      </c>
      <c r="M4892" t="s">
        <v>65</v>
      </c>
      <c r="N4892" s="5" t="s">
        <v>66</v>
      </c>
      <c r="O4892" s="5" t="s">
        <v>43</v>
      </c>
      <c r="P4892" t="s">
        <v>153</v>
      </c>
      <c r="Q4892" s="5" t="s">
        <v>75</v>
      </c>
      <c r="R4892" s="1">
        <v>4</v>
      </c>
      <c r="S4892" s="1">
        <v>4405</v>
      </c>
      <c r="T4892">
        <v>0.05</v>
      </c>
      <c r="U4892" s="1">
        <v>2308</v>
      </c>
      <c r="V4892" s="1">
        <v>9232</v>
      </c>
      <c r="W4892" s="1">
        <v>16739</v>
      </c>
      <c r="X4892" s="1">
        <v>7507</v>
      </c>
      <c r="Y4892" s="7">
        <v>0.44847362446980105</v>
      </c>
    </row>
    <row r="4893" spans="1:25">
      <c r="A4893" t="s">
        <v>6455</v>
      </c>
      <c r="B4893" s="3" t="str">
        <f t="shared" si="152"/>
        <v>Mar</v>
      </c>
      <c r="C4893" s="3" t="str">
        <f t="shared" si="153"/>
        <v>2022</v>
      </c>
      <c r="D4893" s="3">
        <v>44642</v>
      </c>
      <c r="E4893" t="s">
        <v>1632</v>
      </c>
      <c r="F4893" t="s">
        <v>1657</v>
      </c>
      <c r="G4893" s="5" t="s">
        <v>23</v>
      </c>
      <c r="H4893" s="5" t="s">
        <v>24</v>
      </c>
      <c r="I4893" t="s">
        <v>805</v>
      </c>
      <c r="J4893" t="s">
        <v>1116</v>
      </c>
      <c r="K4893" s="5" t="s">
        <v>53</v>
      </c>
      <c r="L4893" s="5" t="s">
        <v>28</v>
      </c>
      <c r="M4893" t="s">
        <v>29</v>
      </c>
      <c r="N4893" s="5" t="s">
        <v>30</v>
      </c>
      <c r="O4893" s="5" t="s">
        <v>43</v>
      </c>
      <c r="P4893" t="s">
        <v>44</v>
      </c>
      <c r="Q4893" s="5" t="s">
        <v>75</v>
      </c>
      <c r="R4893" s="1">
        <v>5</v>
      </c>
      <c r="S4893" s="1">
        <v>4665</v>
      </c>
      <c r="T4893">
        <v>0.15</v>
      </c>
      <c r="U4893" s="1">
        <v>3436</v>
      </c>
      <c r="V4893" s="1">
        <v>17180</v>
      </c>
      <c r="W4893" s="1">
        <v>19826.25</v>
      </c>
      <c r="X4893" s="1">
        <v>2646.25</v>
      </c>
      <c r="Y4893" s="7">
        <v>0.1334720383330181</v>
      </c>
    </row>
    <row r="4894" spans="1:25">
      <c r="A4894" t="s">
        <v>6456</v>
      </c>
      <c r="B4894" s="3" t="str">
        <f t="shared" si="152"/>
        <v>Oct</v>
      </c>
      <c r="C4894" s="3" t="str">
        <f t="shared" si="153"/>
        <v>2025</v>
      </c>
      <c r="D4894" s="3">
        <v>45942</v>
      </c>
      <c r="E4894" t="s">
        <v>419</v>
      </c>
      <c r="F4894" t="s">
        <v>1231</v>
      </c>
      <c r="G4894" s="5" t="s">
        <v>61</v>
      </c>
      <c r="H4894" s="5" t="s">
        <v>50</v>
      </c>
      <c r="I4894" t="s">
        <v>375</v>
      </c>
      <c r="J4894" t="s">
        <v>691</v>
      </c>
      <c r="K4894" s="5" t="s">
        <v>41</v>
      </c>
      <c r="L4894" s="5" t="s">
        <v>42</v>
      </c>
      <c r="M4894" t="s">
        <v>87</v>
      </c>
      <c r="N4894" s="5" t="s">
        <v>88</v>
      </c>
      <c r="O4894" s="5" t="s">
        <v>43</v>
      </c>
      <c r="P4894" t="s">
        <v>396</v>
      </c>
      <c r="Q4894" s="5" t="s">
        <v>45</v>
      </c>
      <c r="R4894" s="1">
        <v>2</v>
      </c>
      <c r="S4894" s="1">
        <v>321</v>
      </c>
      <c r="T4894">
        <v>0</v>
      </c>
      <c r="U4894" s="1">
        <v>228</v>
      </c>
      <c r="V4894" s="1">
        <v>456</v>
      </c>
      <c r="W4894" s="1">
        <v>642</v>
      </c>
      <c r="X4894" s="1">
        <v>186</v>
      </c>
      <c r="Y4894" s="7">
        <v>0.28971962616822428</v>
      </c>
    </row>
    <row r="4895" spans="1:25">
      <c r="A4895" t="s">
        <v>6457</v>
      </c>
      <c r="B4895" s="3" t="str">
        <f t="shared" si="152"/>
        <v>Nov</v>
      </c>
      <c r="C4895" s="3" t="str">
        <f t="shared" si="153"/>
        <v>2023</v>
      </c>
      <c r="D4895" s="3">
        <v>45246</v>
      </c>
      <c r="E4895" t="s">
        <v>972</v>
      </c>
      <c r="F4895" t="s">
        <v>2640</v>
      </c>
      <c r="G4895" s="5" t="s">
        <v>106</v>
      </c>
      <c r="H4895" s="5" t="s">
        <v>107</v>
      </c>
      <c r="I4895" t="s">
        <v>1070</v>
      </c>
      <c r="J4895" t="s">
        <v>1568</v>
      </c>
      <c r="K4895" s="5" t="s">
        <v>73</v>
      </c>
      <c r="L4895" s="5" t="s">
        <v>116</v>
      </c>
      <c r="M4895" t="s">
        <v>87</v>
      </c>
      <c r="N4895" s="5" t="s">
        <v>88</v>
      </c>
      <c r="O4895" s="5" t="s">
        <v>43</v>
      </c>
      <c r="P4895" t="s">
        <v>186</v>
      </c>
      <c r="Q4895" s="5" t="s">
        <v>45</v>
      </c>
      <c r="R4895" s="1">
        <v>3</v>
      </c>
      <c r="S4895" s="1">
        <v>3923</v>
      </c>
      <c r="T4895">
        <v>0</v>
      </c>
      <c r="U4895" s="1">
        <v>2316</v>
      </c>
      <c r="V4895" s="1">
        <v>6948</v>
      </c>
      <c r="W4895" s="1">
        <v>11769</v>
      </c>
      <c r="X4895" s="1">
        <v>4821</v>
      </c>
      <c r="Y4895" s="7">
        <v>0.40963548304868724</v>
      </c>
    </row>
    <row r="4896" spans="1:25">
      <c r="A4896" t="s">
        <v>6458</v>
      </c>
      <c r="B4896" s="3" t="str">
        <f t="shared" si="152"/>
        <v>Nov</v>
      </c>
      <c r="C4896" s="3" t="str">
        <f t="shared" si="153"/>
        <v>2025</v>
      </c>
      <c r="D4896" s="3">
        <v>45983</v>
      </c>
      <c r="E4896" t="s">
        <v>210</v>
      </c>
      <c r="F4896" t="s">
        <v>973</v>
      </c>
      <c r="G4896" s="5" t="s">
        <v>23</v>
      </c>
      <c r="H4896" s="5" t="s">
        <v>24</v>
      </c>
      <c r="I4896" t="s">
        <v>1235</v>
      </c>
      <c r="J4896" t="s">
        <v>657</v>
      </c>
      <c r="K4896" s="5" t="s">
        <v>53</v>
      </c>
      <c r="L4896" s="5" t="s">
        <v>116</v>
      </c>
      <c r="M4896" t="s">
        <v>117</v>
      </c>
      <c r="N4896" s="5" t="s">
        <v>118</v>
      </c>
      <c r="O4896" s="5" t="s">
        <v>31</v>
      </c>
      <c r="P4896" t="s">
        <v>295</v>
      </c>
      <c r="Q4896" s="5" t="s">
        <v>45</v>
      </c>
      <c r="R4896" s="1">
        <v>8</v>
      </c>
      <c r="S4896" s="1">
        <v>3101</v>
      </c>
      <c r="T4896">
        <v>0</v>
      </c>
      <c r="U4896" s="1">
        <v>2181</v>
      </c>
      <c r="V4896" s="1">
        <v>17448</v>
      </c>
      <c r="W4896" s="1">
        <v>24808</v>
      </c>
      <c r="X4896" s="1">
        <v>7360</v>
      </c>
      <c r="Y4896" s="7">
        <v>0.29667849080941633</v>
      </c>
    </row>
    <row r="4897" spans="1:25">
      <c r="A4897" t="s">
        <v>6459</v>
      </c>
      <c r="B4897" s="3" t="str">
        <f t="shared" si="152"/>
        <v>Sep</v>
      </c>
      <c r="C4897" s="3" t="str">
        <f t="shared" si="153"/>
        <v>2023</v>
      </c>
      <c r="D4897" s="3">
        <v>45194</v>
      </c>
      <c r="E4897" t="s">
        <v>1166</v>
      </c>
      <c r="F4897" t="s">
        <v>3353</v>
      </c>
      <c r="G4897" s="5" t="s">
        <v>23</v>
      </c>
      <c r="H4897" s="5" t="s">
        <v>24</v>
      </c>
      <c r="I4897" t="s">
        <v>512</v>
      </c>
      <c r="J4897" t="s">
        <v>232</v>
      </c>
      <c r="K4897" s="5" t="s">
        <v>41</v>
      </c>
      <c r="L4897" s="5" t="s">
        <v>42</v>
      </c>
      <c r="M4897" t="s">
        <v>55</v>
      </c>
      <c r="N4897" s="5" t="s">
        <v>56</v>
      </c>
      <c r="O4897" s="5" t="s">
        <v>31</v>
      </c>
      <c r="P4897" t="s">
        <v>165</v>
      </c>
      <c r="Q4897" s="5" t="s">
        <v>45</v>
      </c>
      <c r="R4897" s="1">
        <v>2</v>
      </c>
      <c r="S4897" s="1">
        <v>3312</v>
      </c>
      <c r="T4897">
        <v>0</v>
      </c>
      <c r="U4897" s="1">
        <v>2161</v>
      </c>
      <c r="V4897" s="1">
        <v>4322</v>
      </c>
      <c r="W4897" s="1">
        <v>6624</v>
      </c>
      <c r="X4897" s="1">
        <v>2302</v>
      </c>
      <c r="Y4897" s="7">
        <v>0.34752415458937197</v>
      </c>
    </row>
    <row r="4898" spans="1:25">
      <c r="A4898" t="s">
        <v>6460</v>
      </c>
      <c r="B4898" s="3" t="str">
        <f t="shared" si="152"/>
        <v>Aug</v>
      </c>
      <c r="C4898" s="3" t="str">
        <f t="shared" si="153"/>
        <v>2024</v>
      </c>
      <c r="D4898" s="3">
        <v>45533</v>
      </c>
      <c r="E4898" t="s">
        <v>1552</v>
      </c>
      <c r="F4898" t="s">
        <v>4074</v>
      </c>
      <c r="G4898" s="5" t="s">
        <v>49</v>
      </c>
      <c r="H4898" s="5" t="s">
        <v>50</v>
      </c>
      <c r="I4898" t="s">
        <v>687</v>
      </c>
      <c r="J4898" t="s">
        <v>2484</v>
      </c>
      <c r="K4898" s="5" t="s">
        <v>27</v>
      </c>
      <c r="L4898" s="5" t="s">
        <v>42</v>
      </c>
      <c r="M4898" t="s">
        <v>117</v>
      </c>
      <c r="N4898" s="5" t="s">
        <v>118</v>
      </c>
      <c r="O4898" s="5" t="s">
        <v>43</v>
      </c>
      <c r="P4898" t="s">
        <v>413</v>
      </c>
      <c r="Q4898" s="5" t="s">
        <v>45</v>
      </c>
      <c r="R4898" s="1">
        <v>6</v>
      </c>
      <c r="S4898" s="1">
        <v>3990</v>
      </c>
      <c r="T4898">
        <v>0.1</v>
      </c>
      <c r="U4898" s="1">
        <v>2756</v>
      </c>
      <c r="V4898" s="1">
        <v>16536</v>
      </c>
      <c r="W4898" s="1">
        <v>21546</v>
      </c>
      <c r="X4898" s="1">
        <v>5010</v>
      </c>
      <c r="Y4898" s="7">
        <v>0.2325257588415483</v>
      </c>
    </row>
    <row r="4899" spans="1:25">
      <c r="A4899" t="s">
        <v>6461</v>
      </c>
      <c r="B4899" s="3" t="str">
        <f t="shared" si="152"/>
        <v>May</v>
      </c>
      <c r="C4899" s="3" t="str">
        <f t="shared" si="153"/>
        <v>2023</v>
      </c>
      <c r="D4899" s="3">
        <v>45055</v>
      </c>
      <c r="E4899" t="s">
        <v>2627</v>
      </c>
      <c r="F4899" t="s">
        <v>694</v>
      </c>
      <c r="G4899" s="5" t="s">
        <v>106</v>
      </c>
      <c r="H4899" s="5" t="s">
        <v>107</v>
      </c>
      <c r="I4899" t="s">
        <v>699</v>
      </c>
      <c r="J4899" t="s">
        <v>358</v>
      </c>
      <c r="K4899" s="5" t="s">
        <v>53</v>
      </c>
      <c r="L4899" s="5" t="s">
        <v>28</v>
      </c>
      <c r="M4899" t="s">
        <v>117</v>
      </c>
      <c r="N4899" s="5" t="s">
        <v>118</v>
      </c>
      <c r="O4899" s="5" t="s">
        <v>31</v>
      </c>
      <c r="P4899" t="s">
        <v>942</v>
      </c>
      <c r="Q4899" s="5" t="s">
        <v>45</v>
      </c>
      <c r="R4899" s="1">
        <v>6</v>
      </c>
      <c r="S4899" s="1">
        <v>3668</v>
      </c>
      <c r="T4899">
        <v>0.2</v>
      </c>
      <c r="U4899" s="1">
        <v>2501</v>
      </c>
      <c r="V4899" s="1">
        <v>15006</v>
      </c>
      <c r="W4899" s="1">
        <v>17606.400000000001</v>
      </c>
      <c r="X4899" s="1">
        <v>2600.4000000000015</v>
      </c>
      <c r="Y4899" s="7">
        <v>0.14769629225736103</v>
      </c>
    </row>
    <row r="4900" spans="1:25">
      <c r="A4900" t="s">
        <v>6462</v>
      </c>
      <c r="B4900" s="3" t="str">
        <f t="shared" si="152"/>
        <v>Oct</v>
      </c>
      <c r="C4900" s="3" t="str">
        <f t="shared" si="153"/>
        <v>2025</v>
      </c>
      <c r="D4900" s="3">
        <v>45939</v>
      </c>
      <c r="E4900" t="s">
        <v>2778</v>
      </c>
      <c r="F4900" t="s">
        <v>940</v>
      </c>
      <c r="G4900" s="5" t="s">
        <v>37</v>
      </c>
      <c r="H4900" s="5" t="s">
        <v>38</v>
      </c>
      <c r="I4900" t="s">
        <v>2440</v>
      </c>
      <c r="J4900" t="s">
        <v>227</v>
      </c>
      <c r="K4900" s="5" t="s">
        <v>73</v>
      </c>
      <c r="L4900" s="5" t="s">
        <v>116</v>
      </c>
      <c r="M4900" t="s">
        <v>117</v>
      </c>
      <c r="N4900" s="5" t="s">
        <v>118</v>
      </c>
      <c r="O4900" s="5" t="s">
        <v>43</v>
      </c>
      <c r="P4900" t="s">
        <v>67</v>
      </c>
      <c r="Q4900" s="5" t="s">
        <v>45</v>
      </c>
      <c r="R4900" s="1">
        <v>3</v>
      </c>
      <c r="S4900" s="1">
        <v>1915</v>
      </c>
      <c r="T4900">
        <v>0.1</v>
      </c>
      <c r="U4900" s="1">
        <v>1566</v>
      </c>
      <c r="V4900" s="1">
        <v>4698</v>
      </c>
      <c r="W4900" s="1">
        <v>5170.5</v>
      </c>
      <c r="X4900" s="1">
        <v>472.5</v>
      </c>
      <c r="Y4900" s="7">
        <v>9.1383812010443863E-2</v>
      </c>
    </row>
    <row r="4901" spans="1:25">
      <c r="A4901" t="s">
        <v>6463</v>
      </c>
      <c r="B4901" s="3" t="str">
        <f t="shared" si="152"/>
        <v>Oct</v>
      </c>
      <c r="C4901" s="3" t="str">
        <f t="shared" si="153"/>
        <v>2022</v>
      </c>
      <c r="D4901" s="3">
        <v>44857</v>
      </c>
      <c r="E4901" t="s">
        <v>1704</v>
      </c>
      <c r="F4901" t="s">
        <v>1641</v>
      </c>
      <c r="G4901" s="5" t="s">
        <v>61</v>
      </c>
      <c r="H4901" s="5" t="s">
        <v>50</v>
      </c>
      <c r="I4901" t="s">
        <v>1508</v>
      </c>
      <c r="J4901" t="s">
        <v>815</v>
      </c>
      <c r="K4901" s="5" t="s">
        <v>53</v>
      </c>
      <c r="L4901" s="5" t="s">
        <v>64</v>
      </c>
      <c r="M4901" t="s">
        <v>117</v>
      </c>
      <c r="N4901" s="5" t="s">
        <v>118</v>
      </c>
      <c r="O4901" s="5" t="s">
        <v>31</v>
      </c>
      <c r="P4901" t="s">
        <v>131</v>
      </c>
      <c r="Q4901" s="5" t="s">
        <v>45</v>
      </c>
      <c r="R4901" s="1">
        <v>6</v>
      </c>
      <c r="S4901" s="1">
        <v>3171</v>
      </c>
      <c r="T4901">
        <v>0.15</v>
      </c>
      <c r="U4901" s="1">
        <v>2455</v>
      </c>
      <c r="V4901" s="1">
        <v>14730</v>
      </c>
      <c r="W4901" s="1">
        <v>16172.1</v>
      </c>
      <c r="X4901" s="1">
        <v>1442.1000000000004</v>
      </c>
      <c r="Y4901" s="7">
        <v>8.9172092678130879E-2</v>
      </c>
    </row>
    <row r="4902" spans="1:25">
      <c r="A4902" t="s">
        <v>6464</v>
      </c>
      <c r="B4902" s="3" t="str">
        <f t="shared" si="152"/>
        <v>Jul</v>
      </c>
      <c r="C4902" s="3" t="str">
        <f t="shared" si="153"/>
        <v>2024</v>
      </c>
      <c r="D4902" s="3">
        <v>45487</v>
      </c>
      <c r="E4902" t="s">
        <v>813</v>
      </c>
      <c r="F4902" t="s">
        <v>1097</v>
      </c>
      <c r="G4902" s="5" t="s">
        <v>49</v>
      </c>
      <c r="H4902" s="5" t="s">
        <v>50</v>
      </c>
      <c r="I4902" t="s">
        <v>974</v>
      </c>
      <c r="J4902" t="s">
        <v>130</v>
      </c>
      <c r="K4902" s="5" t="s">
        <v>53</v>
      </c>
      <c r="L4902" s="5" t="s">
        <v>116</v>
      </c>
      <c r="M4902" t="s">
        <v>55</v>
      </c>
      <c r="N4902" s="5" t="s">
        <v>56</v>
      </c>
      <c r="O4902" s="5" t="s">
        <v>31</v>
      </c>
      <c r="P4902" t="s">
        <v>238</v>
      </c>
      <c r="Q4902" s="5" t="s">
        <v>33</v>
      </c>
      <c r="R4902" s="1">
        <v>4</v>
      </c>
      <c r="S4902" s="1">
        <v>2522</v>
      </c>
      <c r="T4902">
        <v>0.05</v>
      </c>
      <c r="U4902" s="1">
        <v>1371</v>
      </c>
      <c r="V4902" s="1">
        <v>5484</v>
      </c>
      <c r="W4902" s="1">
        <v>9583.6</v>
      </c>
      <c r="X4902" s="1">
        <v>4099.6000000000004</v>
      </c>
      <c r="Y4902" s="7">
        <v>0.42777244459284613</v>
      </c>
    </row>
    <row r="4903" spans="1:25">
      <c r="A4903" t="s">
        <v>6465</v>
      </c>
      <c r="B4903" s="3" t="str">
        <f t="shared" si="152"/>
        <v>Sep</v>
      </c>
      <c r="C4903" s="3" t="str">
        <f t="shared" si="153"/>
        <v>2023</v>
      </c>
      <c r="D4903" s="3">
        <v>45199</v>
      </c>
      <c r="E4903" t="s">
        <v>2214</v>
      </c>
      <c r="F4903" t="s">
        <v>1855</v>
      </c>
      <c r="G4903" s="5" t="s">
        <v>106</v>
      </c>
      <c r="H4903" s="5" t="s">
        <v>107</v>
      </c>
      <c r="I4903" t="s">
        <v>500</v>
      </c>
      <c r="J4903" t="s">
        <v>1436</v>
      </c>
      <c r="K4903" s="5" t="s">
        <v>41</v>
      </c>
      <c r="L4903" s="5" t="s">
        <v>54</v>
      </c>
      <c r="M4903" t="s">
        <v>65</v>
      </c>
      <c r="N4903" s="5" t="s">
        <v>66</v>
      </c>
      <c r="O4903" s="5" t="s">
        <v>31</v>
      </c>
      <c r="P4903" t="s">
        <v>180</v>
      </c>
      <c r="Q4903" s="5" t="s">
        <v>45</v>
      </c>
      <c r="R4903" s="1">
        <v>7</v>
      </c>
      <c r="S4903" s="1">
        <v>3424</v>
      </c>
      <c r="T4903">
        <v>0.1</v>
      </c>
      <c r="U4903" s="1">
        <v>2179</v>
      </c>
      <c r="V4903" s="1">
        <v>15253</v>
      </c>
      <c r="W4903" s="1">
        <v>21571.200000000001</v>
      </c>
      <c r="X4903" s="1">
        <v>6318.2000000000007</v>
      </c>
      <c r="Y4903" s="7">
        <v>0.2928997923156802</v>
      </c>
    </row>
    <row r="4904" spans="1:25">
      <c r="A4904" t="s">
        <v>6466</v>
      </c>
      <c r="B4904" s="3" t="str">
        <f t="shared" si="152"/>
        <v>Jan</v>
      </c>
      <c r="C4904" s="3" t="str">
        <f t="shared" si="153"/>
        <v>2022</v>
      </c>
      <c r="D4904" s="3">
        <v>44583</v>
      </c>
      <c r="E4904" t="s">
        <v>1440</v>
      </c>
      <c r="F4904" t="s">
        <v>1746</v>
      </c>
      <c r="G4904" s="5" t="s">
        <v>37</v>
      </c>
      <c r="H4904" s="5" t="s">
        <v>38</v>
      </c>
      <c r="I4904" t="s">
        <v>589</v>
      </c>
      <c r="J4904" t="s">
        <v>688</v>
      </c>
      <c r="K4904" s="5" t="s">
        <v>95</v>
      </c>
      <c r="L4904" s="5" t="s">
        <v>54</v>
      </c>
      <c r="M4904" t="s">
        <v>87</v>
      </c>
      <c r="N4904" s="5" t="s">
        <v>88</v>
      </c>
      <c r="O4904" s="5" t="s">
        <v>43</v>
      </c>
      <c r="P4904" t="s">
        <v>186</v>
      </c>
      <c r="Q4904" s="5" t="s">
        <v>75</v>
      </c>
      <c r="R4904" s="1">
        <v>6</v>
      </c>
      <c r="S4904" s="1">
        <v>958</v>
      </c>
      <c r="T4904">
        <v>0.25</v>
      </c>
      <c r="U4904" s="1">
        <v>689</v>
      </c>
      <c r="V4904" s="1">
        <v>4134</v>
      </c>
      <c r="W4904" s="1">
        <v>4311</v>
      </c>
      <c r="X4904" s="1">
        <v>177</v>
      </c>
      <c r="Y4904" s="7">
        <v>4.1057759220598469E-2</v>
      </c>
    </row>
    <row r="4905" spans="1:25">
      <c r="A4905" t="s">
        <v>6467</v>
      </c>
      <c r="B4905" s="3" t="str">
        <f t="shared" si="152"/>
        <v>May</v>
      </c>
      <c r="C4905" s="3" t="str">
        <f t="shared" si="153"/>
        <v>2024</v>
      </c>
      <c r="D4905" s="3">
        <v>45430</v>
      </c>
      <c r="E4905" t="s">
        <v>2097</v>
      </c>
      <c r="F4905" t="s">
        <v>1746</v>
      </c>
      <c r="G4905" s="5" t="s">
        <v>49</v>
      </c>
      <c r="H4905" s="5" t="s">
        <v>50</v>
      </c>
      <c r="I4905" t="s">
        <v>477</v>
      </c>
      <c r="J4905" t="s">
        <v>2231</v>
      </c>
      <c r="K4905" s="5" t="s">
        <v>53</v>
      </c>
      <c r="L4905" s="5" t="s">
        <v>42</v>
      </c>
      <c r="M4905" t="s">
        <v>87</v>
      </c>
      <c r="N4905" s="5" t="s">
        <v>88</v>
      </c>
      <c r="O4905" s="5" t="s">
        <v>43</v>
      </c>
      <c r="P4905" t="s">
        <v>757</v>
      </c>
      <c r="Q4905" s="5" t="s">
        <v>75</v>
      </c>
      <c r="R4905" s="1">
        <v>8</v>
      </c>
      <c r="S4905" s="1">
        <v>3146</v>
      </c>
      <c r="T4905">
        <v>0.15</v>
      </c>
      <c r="U4905" s="1">
        <v>1905</v>
      </c>
      <c r="V4905" s="1">
        <v>15240</v>
      </c>
      <c r="W4905" s="1">
        <v>21392.799999999999</v>
      </c>
      <c r="X4905" s="1">
        <v>6152.7999999999993</v>
      </c>
      <c r="Y4905" s="7">
        <v>0.28761078493698811</v>
      </c>
    </row>
    <row r="4906" spans="1:25">
      <c r="A4906" t="s">
        <v>6468</v>
      </c>
      <c r="B4906" s="3" t="str">
        <f t="shared" si="152"/>
        <v>Feb</v>
      </c>
      <c r="C4906" s="3" t="str">
        <f t="shared" si="153"/>
        <v>2025</v>
      </c>
      <c r="D4906" s="3">
        <v>45716</v>
      </c>
      <c r="E4906" t="s">
        <v>1326</v>
      </c>
      <c r="F4906" t="s">
        <v>2106</v>
      </c>
      <c r="G4906" s="5" t="s">
        <v>49</v>
      </c>
      <c r="H4906" s="5" t="s">
        <v>50</v>
      </c>
      <c r="I4906" t="s">
        <v>108</v>
      </c>
      <c r="J4906" t="s">
        <v>72</v>
      </c>
      <c r="K4906" s="5" t="s">
        <v>73</v>
      </c>
      <c r="L4906" s="5" t="s">
        <v>28</v>
      </c>
      <c r="M4906" t="s">
        <v>117</v>
      </c>
      <c r="N4906" s="5" t="s">
        <v>118</v>
      </c>
      <c r="O4906" s="5" t="s">
        <v>31</v>
      </c>
      <c r="P4906" t="s">
        <v>332</v>
      </c>
      <c r="Q4906" s="5" t="s">
        <v>33</v>
      </c>
      <c r="R4906" s="1">
        <v>5</v>
      </c>
      <c r="S4906" s="1">
        <v>3413</v>
      </c>
      <c r="T4906">
        <v>0.2</v>
      </c>
      <c r="U4906" s="1">
        <v>2871</v>
      </c>
      <c r="V4906" s="1">
        <v>14355</v>
      </c>
      <c r="W4906" s="1">
        <v>13652</v>
      </c>
      <c r="X4906" s="1">
        <v>-703</v>
      </c>
      <c r="Y4906" s="7">
        <v>-5.1494286551421034E-2</v>
      </c>
    </row>
    <row r="4907" spans="1:25">
      <c r="A4907" t="s">
        <v>6469</v>
      </c>
      <c r="B4907" s="3" t="str">
        <f t="shared" si="152"/>
        <v>Jan</v>
      </c>
      <c r="C4907" s="3" t="str">
        <f t="shared" si="153"/>
        <v>2025</v>
      </c>
      <c r="D4907" s="3">
        <v>45677</v>
      </c>
      <c r="E4907" t="s">
        <v>1258</v>
      </c>
      <c r="F4907" t="s">
        <v>1789</v>
      </c>
      <c r="G4907" s="5" t="s">
        <v>23</v>
      </c>
      <c r="H4907" s="5" t="s">
        <v>24</v>
      </c>
      <c r="I4907" t="s">
        <v>258</v>
      </c>
      <c r="J4907" t="s">
        <v>618</v>
      </c>
      <c r="K4907" s="5" t="s">
        <v>73</v>
      </c>
      <c r="L4907" s="5" t="s">
        <v>116</v>
      </c>
      <c r="M4907" t="s">
        <v>55</v>
      </c>
      <c r="N4907" s="5" t="s">
        <v>56</v>
      </c>
      <c r="O4907" s="5" t="s">
        <v>43</v>
      </c>
      <c r="P4907" t="s">
        <v>44</v>
      </c>
      <c r="Q4907" s="5" t="s">
        <v>33</v>
      </c>
      <c r="R4907" s="1">
        <v>3</v>
      </c>
      <c r="S4907" s="1">
        <v>384</v>
      </c>
      <c r="T4907">
        <v>0</v>
      </c>
      <c r="U4907" s="1">
        <v>206</v>
      </c>
      <c r="V4907" s="1">
        <v>618</v>
      </c>
      <c r="W4907" s="1">
        <v>1152</v>
      </c>
      <c r="X4907" s="1">
        <v>534</v>
      </c>
      <c r="Y4907" s="7">
        <v>0.46354166666666669</v>
      </c>
    </row>
    <row r="4908" spans="1:25">
      <c r="A4908" t="s">
        <v>6470</v>
      </c>
      <c r="B4908" s="3" t="str">
        <f t="shared" si="152"/>
        <v>Sep</v>
      </c>
      <c r="C4908" s="3" t="str">
        <f t="shared" si="153"/>
        <v>2025</v>
      </c>
      <c r="D4908" s="3">
        <v>45919</v>
      </c>
      <c r="E4908" t="s">
        <v>909</v>
      </c>
      <c r="F4908" t="s">
        <v>2452</v>
      </c>
      <c r="G4908" s="5" t="s">
        <v>37</v>
      </c>
      <c r="H4908" s="5" t="s">
        <v>38</v>
      </c>
      <c r="I4908" t="s">
        <v>100</v>
      </c>
      <c r="J4908" t="s">
        <v>505</v>
      </c>
      <c r="K4908" s="5" t="s">
        <v>73</v>
      </c>
      <c r="L4908" s="5" t="s">
        <v>54</v>
      </c>
      <c r="M4908" t="s">
        <v>65</v>
      </c>
      <c r="N4908" s="5" t="s">
        <v>66</v>
      </c>
      <c r="O4908" s="5" t="s">
        <v>31</v>
      </c>
      <c r="P4908" t="s">
        <v>238</v>
      </c>
      <c r="Q4908" s="5" t="s">
        <v>45</v>
      </c>
      <c r="R4908" s="1">
        <v>5</v>
      </c>
      <c r="S4908" s="1">
        <v>1466</v>
      </c>
      <c r="T4908">
        <v>0</v>
      </c>
      <c r="U4908" s="1">
        <v>1219</v>
      </c>
      <c r="V4908" s="1">
        <v>6095</v>
      </c>
      <c r="W4908" s="1">
        <v>7330</v>
      </c>
      <c r="X4908" s="1">
        <v>1235</v>
      </c>
      <c r="Y4908" s="7">
        <v>0.16848567530695771</v>
      </c>
    </row>
    <row r="4909" spans="1:25">
      <c r="A4909" t="s">
        <v>6471</v>
      </c>
      <c r="B4909" s="3" t="str">
        <f t="shared" si="152"/>
        <v>Jan</v>
      </c>
      <c r="C4909" s="3" t="str">
        <f t="shared" si="153"/>
        <v>2024</v>
      </c>
      <c r="D4909" s="3">
        <v>45312</v>
      </c>
      <c r="E4909" t="s">
        <v>2436</v>
      </c>
      <c r="F4909" t="s">
        <v>105</v>
      </c>
      <c r="G4909" s="5" t="s">
        <v>23</v>
      </c>
      <c r="H4909" s="5" t="s">
        <v>24</v>
      </c>
      <c r="I4909" t="s">
        <v>293</v>
      </c>
      <c r="J4909" t="s">
        <v>1146</v>
      </c>
      <c r="K4909" s="5" t="s">
        <v>27</v>
      </c>
      <c r="L4909" s="5" t="s">
        <v>42</v>
      </c>
      <c r="M4909" t="s">
        <v>65</v>
      </c>
      <c r="N4909" s="5" t="s">
        <v>66</v>
      </c>
      <c r="O4909" s="5" t="s">
        <v>43</v>
      </c>
      <c r="P4909" t="s">
        <v>44</v>
      </c>
      <c r="Q4909" s="5" t="s">
        <v>33</v>
      </c>
      <c r="R4909" s="1">
        <v>3</v>
      </c>
      <c r="S4909" s="1">
        <v>3146</v>
      </c>
      <c r="T4909">
        <v>0.15</v>
      </c>
      <c r="U4909" s="1">
        <v>2073</v>
      </c>
      <c r="V4909" s="1">
        <v>6219</v>
      </c>
      <c r="W4909" s="1">
        <v>8022.3</v>
      </c>
      <c r="X4909" s="1">
        <v>1803.3000000000002</v>
      </c>
      <c r="Y4909" s="7">
        <v>0.22478590927788791</v>
      </c>
    </row>
    <row r="4910" spans="1:25">
      <c r="A4910" t="s">
        <v>6472</v>
      </c>
      <c r="B4910" s="3" t="str">
        <f t="shared" si="152"/>
        <v>Jan</v>
      </c>
      <c r="C4910" s="3" t="str">
        <f t="shared" si="153"/>
        <v>2023</v>
      </c>
      <c r="D4910" s="3">
        <v>44957</v>
      </c>
      <c r="E4910" t="s">
        <v>3306</v>
      </c>
      <c r="F4910" t="s">
        <v>2671</v>
      </c>
      <c r="G4910" s="5" t="s">
        <v>61</v>
      </c>
      <c r="H4910" s="5" t="s">
        <v>50</v>
      </c>
      <c r="I4910" t="s">
        <v>561</v>
      </c>
      <c r="J4910" t="s">
        <v>716</v>
      </c>
      <c r="K4910" s="5" t="s">
        <v>27</v>
      </c>
      <c r="L4910" s="5" t="s">
        <v>28</v>
      </c>
      <c r="M4910" t="s">
        <v>117</v>
      </c>
      <c r="N4910" s="5" t="s">
        <v>118</v>
      </c>
      <c r="O4910" s="5" t="s">
        <v>31</v>
      </c>
      <c r="P4910" t="s">
        <v>274</v>
      </c>
      <c r="Q4910" s="5" t="s">
        <v>45</v>
      </c>
      <c r="R4910" s="1">
        <v>4</v>
      </c>
      <c r="S4910" s="1">
        <v>449</v>
      </c>
      <c r="T4910">
        <v>0.15</v>
      </c>
      <c r="U4910" s="1">
        <v>297</v>
      </c>
      <c r="V4910" s="1">
        <v>1188</v>
      </c>
      <c r="W4910" s="1">
        <v>1526.6</v>
      </c>
      <c r="X4910" s="1">
        <v>338.59999999999991</v>
      </c>
      <c r="Y4910" s="7">
        <v>0.22180007860605261</v>
      </c>
    </row>
    <row r="4911" spans="1:25">
      <c r="A4911" t="s">
        <v>6473</v>
      </c>
      <c r="B4911" s="3" t="str">
        <f t="shared" si="152"/>
        <v>Feb</v>
      </c>
      <c r="C4911" s="3" t="str">
        <f t="shared" si="153"/>
        <v>2022</v>
      </c>
      <c r="D4911" s="3">
        <v>44619</v>
      </c>
      <c r="E4911" t="s">
        <v>1496</v>
      </c>
      <c r="F4911" t="s">
        <v>48</v>
      </c>
      <c r="G4911" s="5" t="s">
        <v>37</v>
      </c>
      <c r="H4911" s="5" t="s">
        <v>38</v>
      </c>
      <c r="I4911" t="s">
        <v>617</v>
      </c>
      <c r="J4911" t="s">
        <v>1367</v>
      </c>
      <c r="K4911" s="5" t="s">
        <v>53</v>
      </c>
      <c r="L4911" s="5" t="s">
        <v>116</v>
      </c>
      <c r="M4911" t="s">
        <v>117</v>
      </c>
      <c r="N4911" s="5" t="s">
        <v>118</v>
      </c>
      <c r="O4911" s="5" t="s">
        <v>43</v>
      </c>
      <c r="P4911" t="s">
        <v>159</v>
      </c>
      <c r="Q4911" s="5" t="s">
        <v>75</v>
      </c>
      <c r="R4911" s="1">
        <v>6</v>
      </c>
      <c r="S4911" s="1">
        <v>3085</v>
      </c>
      <c r="T4911">
        <v>0.1</v>
      </c>
      <c r="U4911" s="1">
        <v>1553</v>
      </c>
      <c r="V4911" s="1">
        <v>9318</v>
      </c>
      <c r="W4911" s="1">
        <v>16659</v>
      </c>
      <c r="X4911" s="1">
        <v>7341</v>
      </c>
      <c r="Y4911" s="7">
        <v>0.44066270484422837</v>
      </c>
    </row>
    <row r="4912" spans="1:25">
      <c r="A4912" t="s">
        <v>6474</v>
      </c>
      <c r="B4912" s="3" t="str">
        <f t="shared" si="152"/>
        <v>Nov</v>
      </c>
      <c r="C4912" s="3" t="str">
        <f t="shared" si="153"/>
        <v>2022</v>
      </c>
      <c r="D4912" s="3">
        <v>44892</v>
      </c>
      <c r="E4912" t="s">
        <v>1375</v>
      </c>
      <c r="F4912" t="s">
        <v>1497</v>
      </c>
      <c r="G4912" s="5" t="s">
        <v>106</v>
      </c>
      <c r="H4912" s="5" t="s">
        <v>107</v>
      </c>
      <c r="I4912" t="s">
        <v>568</v>
      </c>
      <c r="J4912" t="s">
        <v>657</v>
      </c>
      <c r="K4912" s="5" t="s">
        <v>53</v>
      </c>
      <c r="L4912" s="5" t="s">
        <v>116</v>
      </c>
      <c r="M4912" t="s">
        <v>65</v>
      </c>
      <c r="N4912" s="5" t="s">
        <v>66</v>
      </c>
      <c r="O4912" s="5" t="s">
        <v>43</v>
      </c>
      <c r="P4912" t="s">
        <v>1180</v>
      </c>
      <c r="Q4912" s="5" t="s">
        <v>33</v>
      </c>
      <c r="R4912" s="1">
        <v>1</v>
      </c>
      <c r="S4912" s="1">
        <v>3588</v>
      </c>
      <c r="T4912">
        <v>0.15</v>
      </c>
      <c r="U4912" s="1">
        <v>2359</v>
      </c>
      <c r="V4912" s="1">
        <v>2359</v>
      </c>
      <c r="W4912" s="1">
        <v>3049.7999999999997</v>
      </c>
      <c r="X4912" s="1">
        <v>690.79999999999973</v>
      </c>
      <c r="Y4912" s="7">
        <v>0.22650665617417529</v>
      </c>
    </row>
    <row r="4913" spans="1:25">
      <c r="A4913" t="s">
        <v>6475</v>
      </c>
      <c r="B4913" s="3" t="str">
        <f t="shared" si="152"/>
        <v>Jul</v>
      </c>
      <c r="C4913" s="3" t="str">
        <f t="shared" si="153"/>
        <v>2023</v>
      </c>
      <c r="D4913" s="3">
        <v>45116</v>
      </c>
      <c r="E4913" t="s">
        <v>2703</v>
      </c>
      <c r="F4913" t="s">
        <v>1657</v>
      </c>
      <c r="G4913" s="5" t="s">
        <v>49</v>
      </c>
      <c r="H4913" s="5" t="s">
        <v>50</v>
      </c>
      <c r="I4913" t="s">
        <v>861</v>
      </c>
      <c r="J4913" t="s">
        <v>831</v>
      </c>
      <c r="K4913" s="5" t="s">
        <v>27</v>
      </c>
      <c r="L4913" s="5" t="s">
        <v>28</v>
      </c>
      <c r="M4913" t="s">
        <v>87</v>
      </c>
      <c r="N4913" s="5" t="s">
        <v>88</v>
      </c>
      <c r="O4913" s="5" t="s">
        <v>43</v>
      </c>
      <c r="P4913" t="s">
        <v>220</v>
      </c>
      <c r="Q4913" s="5" t="s">
        <v>33</v>
      </c>
      <c r="R4913" s="1">
        <v>6</v>
      </c>
      <c r="S4913" s="1">
        <v>749</v>
      </c>
      <c r="T4913">
        <v>0.05</v>
      </c>
      <c r="U4913" s="1">
        <v>635</v>
      </c>
      <c r="V4913" s="1">
        <v>3810</v>
      </c>
      <c r="W4913" s="1">
        <v>4269.3</v>
      </c>
      <c r="X4913" s="1">
        <v>459.30000000000018</v>
      </c>
      <c r="Y4913" s="7">
        <v>0.10758203921017501</v>
      </c>
    </row>
    <row r="4914" spans="1:25">
      <c r="A4914" t="s">
        <v>6476</v>
      </c>
      <c r="B4914" s="3" t="str">
        <f t="shared" si="152"/>
        <v>May</v>
      </c>
      <c r="C4914" s="3" t="str">
        <f t="shared" si="153"/>
        <v>2023</v>
      </c>
      <c r="D4914" s="3">
        <v>45074</v>
      </c>
      <c r="E4914" t="s">
        <v>767</v>
      </c>
      <c r="F4914" t="s">
        <v>1158</v>
      </c>
      <c r="G4914" s="5" t="s">
        <v>37</v>
      </c>
      <c r="H4914" s="5" t="s">
        <v>38</v>
      </c>
      <c r="I4914" t="s">
        <v>447</v>
      </c>
      <c r="J4914" t="s">
        <v>207</v>
      </c>
      <c r="K4914" s="5" t="s">
        <v>95</v>
      </c>
      <c r="L4914" s="5" t="s">
        <v>116</v>
      </c>
      <c r="M4914" t="s">
        <v>65</v>
      </c>
      <c r="N4914" s="5" t="s">
        <v>66</v>
      </c>
      <c r="O4914" s="5" t="s">
        <v>43</v>
      </c>
      <c r="P4914" t="s">
        <v>125</v>
      </c>
      <c r="Q4914" s="5" t="s">
        <v>33</v>
      </c>
      <c r="R4914" s="1">
        <v>3</v>
      </c>
      <c r="S4914" s="1">
        <v>1979</v>
      </c>
      <c r="T4914">
        <v>0.2</v>
      </c>
      <c r="U4914" s="1">
        <v>1301</v>
      </c>
      <c r="V4914" s="1">
        <v>3903</v>
      </c>
      <c r="W4914" s="1">
        <v>4749.6000000000004</v>
      </c>
      <c r="X4914" s="1">
        <v>846.60000000000036</v>
      </c>
      <c r="Y4914" s="7">
        <v>0.17824658918645786</v>
      </c>
    </row>
    <row r="4915" spans="1:25">
      <c r="A4915" t="s">
        <v>6477</v>
      </c>
      <c r="B4915" s="3" t="str">
        <f t="shared" si="152"/>
        <v>Oct</v>
      </c>
      <c r="C4915" s="3" t="str">
        <f t="shared" si="153"/>
        <v>2024</v>
      </c>
      <c r="D4915" s="3">
        <v>45571</v>
      </c>
      <c r="E4915" t="s">
        <v>842</v>
      </c>
      <c r="F4915" t="s">
        <v>1761</v>
      </c>
      <c r="G4915" s="5" t="s">
        <v>61</v>
      </c>
      <c r="H4915" s="5" t="s">
        <v>50</v>
      </c>
      <c r="I4915" t="s">
        <v>302</v>
      </c>
      <c r="J4915" t="s">
        <v>1219</v>
      </c>
      <c r="K4915" s="5" t="s">
        <v>53</v>
      </c>
      <c r="L4915" s="5" t="s">
        <v>64</v>
      </c>
      <c r="M4915" t="s">
        <v>55</v>
      </c>
      <c r="N4915" s="5" t="s">
        <v>56</v>
      </c>
      <c r="O4915" s="5" t="s">
        <v>43</v>
      </c>
      <c r="P4915" t="s">
        <v>159</v>
      </c>
      <c r="Q4915" s="5" t="s">
        <v>33</v>
      </c>
      <c r="R4915" s="1">
        <v>4</v>
      </c>
      <c r="S4915" s="1">
        <v>2839</v>
      </c>
      <c r="T4915">
        <v>0.25</v>
      </c>
      <c r="U4915" s="1">
        <v>1891</v>
      </c>
      <c r="V4915" s="1">
        <v>7564</v>
      </c>
      <c r="W4915" s="1">
        <v>8517</v>
      </c>
      <c r="X4915" s="1">
        <v>953</v>
      </c>
      <c r="Y4915" s="7">
        <v>0.11189385934014325</v>
      </c>
    </row>
    <row r="4916" spans="1:25">
      <c r="A4916" t="s">
        <v>6478</v>
      </c>
      <c r="B4916" s="3" t="str">
        <f t="shared" si="152"/>
        <v>Sep</v>
      </c>
      <c r="C4916" s="3" t="str">
        <f t="shared" si="153"/>
        <v>2025</v>
      </c>
      <c r="D4916" s="3">
        <v>45930</v>
      </c>
      <c r="E4916" t="s">
        <v>748</v>
      </c>
      <c r="F4916" t="s">
        <v>675</v>
      </c>
      <c r="G4916" s="5" t="s">
        <v>61</v>
      </c>
      <c r="H4916" s="5" t="s">
        <v>50</v>
      </c>
      <c r="I4916" t="s">
        <v>529</v>
      </c>
      <c r="J4916" t="s">
        <v>80</v>
      </c>
      <c r="K4916" s="5" t="s">
        <v>27</v>
      </c>
      <c r="L4916" s="5" t="s">
        <v>64</v>
      </c>
      <c r="M4916" t="s">
        <v>117</v>
      </c>
      <c r="N4916" s="5" t="s">
        <v>118</v>
      </c>
      <c r="O4916" s="5" t="s">
        <v>31</v>
      </c>
      <c r="P4916" t="s">
        <v>214</v>
      </c>
      <c r="Q4916" s="5" t="s">
        <v>45</v>
      </c>
      <c r="R4916" s="1">
        <v>7</v>
      </c>
      <c r="S4916" s="1">
        <v>1316</v>
      </c>
      <c r="T4916">
        <v>0</v>
      </c>
      <c r="U4916" s="1">
        <v>753</v>
      </c>
      <c r="V4916" s="1">
        <v>5271</v>
      </c>
      <c r="W4916" s="1">
        <v>9212</v>
      </c>
      <c r="X4916" s="1">
        <v>3941</v>
      </c>
      <c r="Y4916" s="7">
        <v>0.42781155015197569</v>
      </c>
    </row>
    <row r="4917" spans="1:25">
      <c r="A4917" t="s">
        <v>6479</v>
      </c>
      <c r="B4917" s="3" t="str">
        <f t="shared" si="152"/>
        <v>Apr</v>
      </c>
      <c r="C4917" s="3" t="str">
        <f t="shared" si="153"/>
        <v>2022</v>
      </c>
      <c r="D4917" s="3">
        <v>44676</v>
      </c>
      <c r="E4917" t="s">
        <v>3206</v>
      </c>
      <c r="F4917" t="s">
        <v>1424</v>
      </c>
      <c r="G4917" s="5" t="s">
        <v>61</v>
      </c>
      <c r="H4917" s="5" t="s">
        <v>50</v>
      </c>
      <c r="I4917" t="s">
        <v>79</v>
      </c>
      <c r="J4917" t="s">
        <v>389</v>
      </c>
      <c r="K4917" s="5" t="s">
        <v>95</v>
      </c>
      <c r="L4917" s="5" t="s">
        <v>116</v>
      </c>
      <c r="M4917" t="s">
        <v>87</v>
      </c>
      <c r="N4917" s="5" t="s">
        <v>88</v>
      </c>
      <c r="O4917" s="5" t="s">
        <v>31</v>
      </c>
      <c r="P4917" t="s">
        <v>131</v>
      </c>
      <c r="Q4917" s="5" t="s">
        <v>33</v>
      </c>
      <c r="R4917" s="1">
        <v>7</v>
      </c>
      <c r="S4917" s="1">
        <v>4449</v>
      </c>
      <c r="T4917">
        <v>0</v>
      </c>
      <c r="U4917" s="1">
        <v>2601</v>
      </c>
      <c r="V4917" s="1">
        <v>18207</v>
      </c>
      <c r="W4917" s="1">
        <v>31143</v>
      </c>
      <c r="X4917" s="1">
        <v>12936</v>
      </c>
      <c r="Y4917" s="7">
        <v>0.41537424140256235</v>
      </c>
    </row>
    <row r="4918" spans="1:25">
      <c r="A4918" t="s">
        <v>6480</v>
      </c>
      <c r="B4918" s="3" t="str">
        <f t="shared" si="152"/>
        <v>Jun</v>
      </c>
      <c r="C4918" s="3" t="str">
        <f t="shared" si="153"/>
        <v>2025</v>
      </c>
      <c r="D4918" s="3">
        <v>45809</v>
      </c>
      <c r="E4918" t="s">
        <v>2044</v>
      </c>
      <c r="F4918" t="s">
        <v>1583</v>
      </c>
      <c r="G4918" s="5" t="s">
        <v>49</v>
      </c>
      <c r="H4918" s="5" t="s">
        <v>50</v>
      </c>
      <c r="I4918" t="s">
        <v>732</v>
      </c>
      <c r="J4918" t="s">
        <v>924</v>
      </c>
      <c r="K4918" s="5" t="s">
        <v>53</v>
      </c>
      <c r="L4918" s="5" t="s">
        <v>54</v>
      </c>
      <c r="M4918" t="s">
        <v>65</v>
      </c>
      <c r="N4918" s="5" t="s">
        <v>66</v>
      </c>
      <c r="O4918" s="5" t="s">
        <v>43</v>
      </c>
      <c r="P4918" t="s">
        <v>131</v>
      </c>
      <c r="Q4918" s="5" t="s">
        <v>33</v>
      </c>
      <c r="R4918" s="1">
        <v>7</v>
      </c>
      <c r="S4918" s="1">
        <v>228</v>
      </c>
      <c r="T4918">
        <v>0</v>
      </c>
      <c r="U4918" s="1">
        <v>140</v>
      </c>
      <c r="V4918" s="1">
        <v>980</v>
      </c>
      <c r="W4918" s="1">
        <v>1596</v>
      </c>
      <c r="X4918" s="1">
        <v>616</v>
      </c>
      <c r="Y4918" s="7">
        <v>0.38596491228070173</v>
      </c>
    </row>
    <row r="4919" spans="1:25">
      <c r="A4919" t="s">
        <v>6481</v>
      </c>
      <c r="B4919" s="3" t="str">
        <f t="shared" si="152"/>
        <v>Apr</v>
      </c>
      <c r="C4919" s="3" t="str">
        <f t="shared" si="153"/>
        <v>2023</v>
      </c>
      <c r="D4919" s="3">
        <v>45046</v>
      </c>
      <c r="E4919" t="s">
        <v>1712</v>
      </c>
      <c r="F4919" t="s">
        <v>335</v>
      </c>
      <c r="G4919" s="5" t="s">
        <v>106</v>
      </c>
      <c r="H4919" s="5" t="s">
        <v>107</v>
      </c>
      <c r="I4919" t="s">
        <v>1779</v>
      </c>
      <c r="J4919" t="s">
        <v>753</v>
      </c>
      <c r="K4919" s="5" t="s">
        <v>41</v>
      </c>
      <c r="L4919" s="5" t="s">
        <v>116</v>
      </c>
      <c r="M4919" t="s">
        <v>55</v>
      </c>
      <c r="N4919" s="5" t="s">
        <v>56</v>
      </c>
      <c r="O4919" s="5" t="s">
        <v>43</v>
      </c>
      <c r="P4919" t="s">
        <v>170</v>
      </c>
      <c r="Q4919" s="5" t="s">
        <v>75</v>
      </c>
      <c r="R4919" s="1">
        <v>2</v>
      </c>
      <c r="S4919" s="1">
        <v>3234</v>
      </c>
      <c r="T4919">
        <v>0</v>
      </c>
      <c r="U4919" s="1">
        <v>2029</v>
      </c>
      <c r="V4919" s="1">
        <v>4058</v>
      </c>
      <c r="W4919" s="1">
        <v>6468</v>
      </c>
      <c r="X4919" s="1">
        <v>2410</v>
      </c>
      <c r="Y4919" s="7">
        <v>0.37260358688930117</v>
      </c>
    </row>
    <row r="4920" spans="1:25">
      <c r="A4920" t="s">
        <v>6482</v>
      </c>
      <c r="B4920" s="3" t="str">
        <f t="shared" si="152"/>
        <v>Jan</v>
      </c>
      <c r="C4920" s="3" t="str">
        <f t="shared" si="153"/>
        <v>2023</v>
      </c>
      <c r="D4920" s="3">
        <v>44944</v>
      </c>
      <c r="E4920" t="s">
        <v>3012</v>
      </c>
      <c r="F4920" t="s">
        <v>195</v>
      </c>
      <c r="G4920" s="5" t="s">
        <v>49</v>
      </c>
      <c r="H4920" s="5" t="s">
        <v>50</v>
      </c>
      <c r="I4920" t="s">
        <v>1270</v>
      </c>
      <c r="J4920" t="s">
        <v>1716</v>
      </c>
      <c r="K4920" s="5" t="s">
        <v>41</v>
      </c>
      <c r="L4920" s="5" t="s">
        <v>116</v>
      </c>
      <c r="M4920" t="s">
        <v>87</v>
      </c>
      <c r="N4920" s="5" t="s">
        <v>88</v>
      </c>
      <c r="O4920" s="5" t="s">
        <v>31</v>
      </c>
      <c r="P4920" t="s">
        <v>244</v>
      </c>
      <c r="Q4920" s="5" t="s">
        <v>33</v>
      </c>
      <c r="R4920" s="1">
        <v>6</v>
      </c>
      <c r="S4920" s="1">
        <v>2779</v>
      </c>
      <c r="T4920">
        <v>0.15</v>
      </c>
      <c r="U4920" s="1">
        <v>2253</v>
      </c>
      <c r="V4920" s="1">
        <v>13518</v>
      </c>
      <c r="W4920" s="1">
        <v>14172.9</v>
      </c>
      <c r="X4920" s="1">
        <v>654.89999999999964</v>
      </c>
      <c r="Y4920" s="7">
        <v>4.6207903816438391E-2</v>
      </c>
    </row>
    <row r="4921" spans="1:25">
      <c r="A4921" t="s">
        <v>6483</v>
      </c>
      <c r="B4921" s="3" t="str">
        <f t="shared" si="152"/>
        <v>Jun</v>
      </c>
      <c r="C4921" s="3" t="str">
        <f t="shared" si="153"/>
        <v>2025</v>
      </c>
      <c r="D4921" s="3">
        <v>45831</v>
      </c>
      <c r="E4921" t="s">
        <v>2070</v>
      </c>
      <c r="F4921" t="s">
        <v>271</v>
      </c>
      <c r="G4921" s="5" t="s">
        <v>23</v>
      </c>
      <c r="H4921" s="5" t="s">
        <v>24</v>
      </c>
      <c r="I4921" t="s">
        <v>1121</v>
      </c>
      <c r="J4921" t="s">
        <v>130</v>
      </c>
      <c r="K4921" s="5" t="s">
        <v>53</v>
      </c>
      <c r="L4921" s="5" t="s">
        <v>54</v>
      </c>
      <c r="M4921" t="s">
        <v>65</v>
      </c>
      <c r="N4921" s="5" t="s">
        <v>66</v>
      </c>
      <c r="O4921" s="5" t="s">
        <v>43</v>
      </c>
      <c r="P4921" t="s">
        <v>260</v>
      </c>
      <c r="Q4921" s="5" t="s">
        <v>45</v>
      </c>
      <c r="R4921" s="1">
        <v>4</v>
      </c>
      <c r="S4921" s="1">
        <v>3454</v>
      </c>
      <c r="T4921">
        <v>0.05</v>
      </c>
      <c r="U4921" s="1">
        <v>2048</v>
      </c>
      <c r="V4921" s="1">
        <v>8192</v>
      </c>
      <c r="W4921" s="1">
        <v>13125.199999999999</v>
      </c>
      <c r="X4921" s="1">
        <v>4933.1999999999989</v>
      </c>
      <c r="Y4921" s="7">
        <v>0.37585712979611735</v>
      </c>
    </row>
    <row r="4922" spans="1:25">
      <c r="A4922" t="s">
        <v>6484</v>
      </c>
      <c r="B4922" s="3" t="str">
        <f t="shared" si="152"/>
        <v>Aug</v>
      </c>
      <c r="C4922" s="3" t="str">
        <f t="shared" si="153"/>
        <v>2025</v>
      </c>
      <c r="D4922" s="3">
        <v>45883</v>
      </c>
      <c r="E4922" t="s">
        <v>1240</v>
      </c>
      <c r="F4922" t="s">
        <v>1047</v>
      </c>
      <c r="G4922" s="5" t="s">
        <v>49</v>
      </c>
      <c r="H4922" s="5" t="s">
        <v>50</v>
      </c>
      <c r="I4922" t="s">
        <v>236</v>
      </c>
      <c r="J4922" t="s">
        <v>966</v>
      </c>
      <c r="K4922" s="5" t="s">
        <v>53</v>
      </c>
      <c r="L4922" s="5" t="s">
        <v>116</v>
      </c>
      <c r="M4922" t="s">
        <v>65</v>
      </c>
      <c r="N4922" s="5" t="s">
        <v>66</v>
      </c>
      <c r="O4922" s="5" t="s">
        <v>31</v>
      </c>
      <c r="P4922" t="s">
        <v>110</v>
      </c>
      <c r="Q4922" s="5" t="s">
        <v>45</v>
      </c>
      <c r="R4922" s="1">
        <v>4</v>
      </c>
      <c r="S4922" s="1">
        <v>3144</v>
      </c>
      <c r="T4922">
        <v>0.05</v>
      </c>
      <c r="U4922" s="1">
        <v>1892</v>
      </c>
      <c r="V4922" s="1">
        <v>7568</v>
      </c>
      <c r="W4922" s="1">
        <v>11947.199999999999</v>
      </c>
      <c r="X4922" s="1">
        <v>4379.1999999999989</v>
      </c>
      <c r="Y4922" s="7">
        <v>0.36654613633319938</v>
      </c>
    </row>
    <row r="4923" spans="1:25">
      <c r="A4923" t="s">
        <v>6485</v>
      </c>
      <c r="B4923" s="3" t="str">
        <f t="shared" si="152"/>
        <v>Dec</v>
      </c>
      <c r="C4923" s="3" t="str">
        <f t="shared" si="153"/>
        <v>2024</v>
      </c>
      <c r="D4923" s="3">
        <v>45655</v>
      </c>
      <c r="E4923" t="s">
        <v>3002</v>
      </c>
      <c r="F4923" t="s">
        <v>1045</v>
      </c>
      <c r="G4923" s="5" t="s">
        <v>37</v>
      </c>
      <c r="H4923" s="5" t="s">
        <v>38</v>
      </c>
      <c r="I4923" t="s">
        <v>705</v>
      </c>
      <c r="J4923" t="s">
        <v>716</v>
      </c>
      <c r="K4923" s="5" t="s">
        <v>27</v>
      </c>
      <c r="L4923" s="5" t="s">
        <v>42</v>
      </c>
      <c r="M4923" t="s">
        <v>55</v>
      </c>
      <c r="N4923" s="5" t="s">
        <v>56</v>
      </c>
      <c r="O4923" s="5" t="s">
        <v>43</v>
      </c>
      <c r="P4923" t="s">
        <v>274</v>
      </c>
      <c r="Q4923" s="5" t="s">
        <v>33</v>
      </c>
      <c r="R4923" s="1">
        <v>2</v>
      </c>
      <c r="S4923" s="1">
        <v>3369</v>
      </c>
      <c r="T4923">
        <v>0.1</v>
      </c>
      <c r="U4923" s="1">
        <v>2374</v>
      </c>
      <c r="V4923" s="1">
        <v>4748</v>
      </c>
      <c r="W4923" s="1">
        <v>6064.2</v>
      </c>
      <c r="X4923" s="1">
        <v>1316.1999999999998</v>
      </c>
      <c r="Y4923" s="7">
        <v>0.21704429273440848</v>
      </c>
    </row>
    <row r="4924" spans="1:25">
      <c r="A4924" t="s">
        <v>6486</v>
      </c>
      <c r="B4924" s="3" t="str">
        <f t="shared" si="152"/>
        <v>May</v>
      </c>
      <c r="C4924" s="3" t="str">
        <f t="shared" si="153"/>
        <v>2024</v>
      </c>
      <c r="D4924" s="3">
        <v>45413</v>
      </c>
      <c r="E4924" t="s">
        <v>2070</v>
      </c>
      <c r="F4924" t="s">
        <v>1061</v>
      </c>
      <c r="G4924" s="5" t="s">
        <v>23</v>
      </c>
      <c r="H4924" s="5" t="s">
        <v>24</v>
      </c>
      <c r="I4924" t="s">
        <v>861</v>
      </c>
      <c r="J4924" t="s">
        <v>384</v>
      </c>
      <c r="K4924" s="5" t="s">
        <v>27</v>
      </c>
      <c r="L4924" s="5" t="s">
        <v>42</v>
      </c>
      <c r="M4924" t="s">
        <v>29</v>
      </c>
      <c r="N4924" s="5" t="s">
        <v>30</v>
      </c>
      <c r="O4924" s="5" t="s">
        <v>31</v>
      </c>
      <c r="P4924" t="s">
        <v>320</v>
      </c>
      <c r="Q4924" s="5" t="s">
        <v>75</v>
      </c>
      <c r="R4924" s="1">
        <v>2</v>
      </c>
      <c r="S4924" s="1">
        <v>3012</v>
      </c>
      <c r="T4924">
        <v>0.15</v>
      </c>
      <c r="U4924" s="1">
        <v>1997</v>
      </c>
      <c r="V4924" s="1">
        <v>3994</v>
      </c>
      <c r="W4924" s="1">
        <v>5120.3999999999996</v>
      </c>
      <c r="X4924" s="1">
        <v>1126.3999999999996</v>
      </c>
      <c r="Y4924" s="7">
        <v>0.21998281384266849</v>
      </c>
    </row>
    <row r="4925" spans="1:25">
      <c r="A4925" t="s">
        <v>6487</v>
      </c>
      <c r="B4925" s="3" t="str">
        <f t="shared" si="152"/>
        <v>Jul</v>
      </c>
      <c r="C4925" s="3" t="str">
        <f t="shared" si="153"/>
        <v>2025</v>
      </c>
      <c r="D4925" s="3">
        <v>45852</v>
      </c>
      <c r="E4925" t="s">
        <v>2052</v>
      </c>
      <c r="F4925" t="s">
        <v>2592</v>
      </c>
      <c r="G4925" s="5" t="s">
        <v>106</v>
      </c>
      <c r="H4925" s="5" t="s">
        <v>107</v>
      </c>
      <c r="I4925" t="s">
        <v>1017</v>
      </c>
      <c r="J4925" t="s">
        <v>1080</v>
      </c>
      <c r="K4925" s="5" t="s">
        <v>73</v>
      </c>
      <c r="L4925" s="5" t="s">
        <v>42</v>
      </c>
      <c r="M4925" t="s">
        <v>29</v>
      </c>
      <c r="N4925" s="5" t="s">
        <v>30</v>
      </c>
      <c r="O4925" s="5" t="s">
        <v>31</v>
      </c>
      <c r="P4925" t="s">
        <v>214</v>
      </c>
      <c r="Q4925" s="5" t="s">
        <v>45</v>
      </c>
      <c r="R4925" s="1">
        <v>2</v>
      </c>
      <c r="S4925" s="1">
        <v>1190</v>
      </c>
      <c r="T4925">
        <v>0.1</v>
      </c>
      <c r="U4925" s="1">
        <v>778</v>
      </c>
      <c r="V4925" s="1">
        <v>1556</v>
      </c>
      <c r="W4925" s="1">
        <v>2142</v>
      </c>
      <c r="X4925" s="1">
        <v>586</v>
      </c>
      <c r="Y4925" s="7">
        <v>0.2735760971055089</v>
      </c>
    </row>
    <row r="4926" spans="1:25">
      <c r="A4926" t="s">
        <v>6488</v>
      </c>
      <c r="B4926" s="3" t="str">
        <f t="shared" si="152"/>
        <v>Mar</v>
      </c>
      <c r="C4926" s="3" t="str">
        <f t="shared" si="153"/>
        <v>2024</v>
      </c>
      <c r="D4926" s="3">
        <v>45366</v>
      </c>
      <c r="E4926" t="s">
        <v>3002</v>
      </c>
      <c r="F4926" t="s">
        <v>1231</v>
      </c>
      <c r="G4926" s="5" t="s">
        <v>106</v>
      </c>
      <c r="H4926" s="5" t="s">
        <v>107</v>
      </c>
      <c r="I4926" t="s">
        <v>561</v>
      </c>
      <c r="J4926" t="s">
        <v>2170</v>
      </c>
      <c r="K4926" s="5" t="s">
        <v>41</v>
      </c>
      <c r="L4926" s="5" t="s">
        <v>116</v>
      </c>
      <c r="M4926" t="s">
        <v>55</v>
      </c>
      <c r="N4926" s="5" t="s">
        <v>56</v>
      </c>
      <c r="O4926" s="5" t="s">
        <v>43</v>
      </c>
      <c r="P4926" t="s">
        <v>220</v>
      </c>
      <c r="Q4926" s="5" t="s">
        <v>33</v>
      </c>
      <c r="R4926" s="1">
        <v>8</v>
      </c>
      <c r="S4926" s="1">
        <v>471</v>
      </c>
      <c r="T4926">
        <v>0.15</v>
      </c>
      <c r="U4926" s="1">
        <v>315</v>
      </c>
      <c r="V4926" s="1">
        <v>2520</v>
      </c>
      <c r="W4926" s="1">
        <v>3202.7999999999997</v>
      </c>
      <c r="X4926" s="1">
        <v>682.79999999999973</v>
      </c>
      <c r="Y4926" s="7">
        <v>0.21318846009741468</v>
      </c>
    </row>
    <row r="4927" spans="1:25">
      <c r="A4927" t="s">
        <v>6489</v>
      </c>
      <c r="B4927" s="3" t="str">
        <f t="shared" si="152"/>
        <v>Mar</v>
      </c>
      <c r="C4927" s="3" t="str">
        <f t="shared" si="153"/>
        <v>2024</v>
      </c>
      <c r="D4927" s="3">
        <v>45365</v>
      </c>
      <c r="E4927" t="s">
        <v>599</v>
      </c>
      <c r="F4927" t="s">
        <v>490</v>
      </c>
      <c r="G4927" s="5" t="s">
        <v>61</v>
      </c>
      <c r="H4927" s="5" t="s">
        <v>50</v>
      </c>
      <c r="I4927" t="s">
        <v>341</v>
      </c>
      <c r="J4927" t="s">
        <v>405</v>
      </c>
      <c r="K4927" s="5" t="s">
        <v>53</v>
      </c>
      <c r="L4927" s="5" t="s">
        <v>28</v>
      </c>
      <c r="M4927" t="s">
        <v>117</v>
      </c>
      <c r="N4927" s="5" t="s">
        <v>118</v>
      </c>
      <c r="O4927" s="5" t="s">
        <v>31</v>
      </c>
      <c r="P4927" t="s">
        <v>417</v>
      </c>
      <c r="Q4927" s="5" t="s">
        <v>75</v>
      </c>
      <c r="R4927" s="1">
        <v>8</v>
      </c>
      <c r="S4927" s="1">
        <v>3701</v>
      </c>
      <c r="T4927">
        <v>0.25</v>
      </c>
      <c r="U4927" s="1">
        <v>2396</v>
      </c>
      <c r="V4927" s="1">
        <v>19168</v>
      </c>
      <c r="W4927" s="1">
        <v>22206</v>
      </c>
      <c r="X4927" s="1">
        <v>3038</v>
      </c>
      <c r="Y4927" s="7">
        <v>0.13680987120598037</v>
      </c>
    </row>
    <row r="4928" spans="1:25">
      <c r="A4928" t="s">
        <v>6490</v>
      </c>
      <c r="B4928" s="3" t="str">
        <f t="shared" si="152"/>
        <v>Jan</v>
      </c>
      <c r="C4928" s="3" t="str">
        <f t="shared" si="153"/>
        <v>2022</v>
      </c>
      <c r="D4928" s="3">
        <v>44576</v>
      </c>
      <c r="E4928" t="s">
        <v>2448</v>
      </c>
      <c r="F4928" t="s">
        <v>1799</v>
      </c>
      <c r="G4928" s="5" t="s">
        <v>106</v>
      </c>
      <c r="H4928" s="5" t="s">
        <v>107</v>
      </c>
      <c r="I4928" t="s">
        <v>62</v>
      </c>
      <c r="J4928" t="s">
        <v>1676</v>
      </c>
      <c r="K4928" s="5" t="s">
        <v>95</v>
      </c>
      <c r="L4928" s="5" t="s">
        <v>28</v>
      </c>
      <c r="M4928" t="s">
        <v>87</v>
      </c>
      <c r="N4928" s="5" t="s">
        <v>88</v>
      </c>
      <c r="O4928" s="5" t="s">
        <v>43</v>
      </c>
      <c r="P4928" t="s">
        <v>522</v>
      </c>
      <c r="Q4928" s="5" t="s">
        <v>45</v>
      </c>
      <c r="R4928" s="1">
        <v>3</v>
      </c>
      <c r="S4928" s="1">
        <v>2592</v>
      </c>
      <c r="T4928">
        <v>0.15</v>
      </c>
      <c r="U4928" s="1">
        <v>1669</v>
      </c>
      <c r="V4928" s="1">
        <v>5007</v>
      </c>
      <c r="W4928" s="1">
        <v>6609.5999999999995</v>
      </c>
      <c r="X4928" s="1">
        <v>1602.5999999999995</v>
      </c>
      <c r="Y4928" s="7">
        <v>0.24246550472040662</v>
      </c>
    </row>
    <row r="4929" spans="1:25">
      <c r="A4929" t="s">
        <v>6491</v>
      </c>
      <c r="B4929" s="3" t="str">
        <f t="shared" si="152"/>
        <v>Apr</v>
      </c>
      <c r="C4929" s="3" t="str">
        <f t="shared" si="153"/>
        <v>2024</v>
      </c>
      <c r="D4929" s="3">
        <v>45406</v>
      </c>
      <c r="E4929" t="s">
        <v>2476</v>
      </c>
      <c r="F4929" t="s">
        <v>1330</v>
      </c>
      <c r="G4929" s="5" t="s">
        <v>61</v>
      </c>
      <c r="H4929" s="5" t="s">
        <v>50</v>
      </c>
      <c r="I4929" t="s">
        <v>786</v>
      </c>
      <c r="J4929" t="s">
        <v>597</v>
      </c>
      <c r="K4929" s="5" t="s">
        <v>27</v>
      </c>
      <c r="L4929" s="5" t="s">
        <v>42</v>
      </c>
      <c r="M4929" t="s">
        <v>117</v>
      </c>
      <c r="N4929" s="5" t="s">
        <v>118</v>
      </c>
      <c r="O4929" s="5" t="s">
        <v>31</v>
      </c>
      <c r="P4929" t="s">
        <v>326</v>
      </c>
      <c r="Q4929" s="5" t="s">
        <v>33</v>
      </c>
      <c r="R4929" s="1">
        <v>2</v>
      </c>
      <c r="S4929" s="1">
        <v>2301</v>
      </c>
      <c r="T4929">
        <v>0.05</v>
      </c>
      <c r="U4929" s="1">
        <v>1890</v>
      </c>
      <c r="V4929" s="1">
        <v>3780</v>
      </c>
      <c r="W4929" s="1">
        <v>4371.8999999999996</v>
      </c>
      <c r="X4929" s="1">
        <v>591.89999999999964</v>
      </c>
      <c r="Y4929" s="7">
        <v>0.13538736018664646</v>
      </c>
    </row>
    <row r="4930" spans="1:25">
      <c r="A4930" t="s">
        <v>6492</v>
      </c>
      <c r="B4930" s="3" t="str">
        <f t="shared" si="152"/>
        <v>Sep</v>
      </c>
      <c r="C4930" s="3" t="str">
        <f t="shared" si="153"/>
        <v>2025</v>
      </c>
      <c r="D4930" s="3">
        <v>45919</v>
      </c>
      <c r="E4930" t="s">
        <v>328</v>
      </c>
      <c r="F4930" t="s">
        <v>1126</v>
      </c>
      <c r="G4930" s="5" t="s">
        <v>23</v>
      </c>
      <c r="H4930" s="5" t="s">
        <v>24</v>
      </c>
      <c r="I4930" t="s">
        <v>964</v>
      </c>
      <c r="J4930" t="s">
        <v>756</v>
      </c>
      <c r="K4930" s="5" t="s">
        <v>95</v>
      </c>
      <c r="L4930" s="5" t="s">
        <v>54</v>
      </c>
      <c r="M4930" t="s">
        <v>55</v>
      </c>
      <c r="N4930" s="5" t="s">
        <v>56</v>
      </c>
      <c r="O4930" s="5" t="s">
        <v>31</v>
      </c>
      <c r="P4930" t="s">
        <v>81</v>
      </c>
      <c r="Q4930" s="5" t="s">
        <v>33</v>
      </c>
      <c r="R4930" s="1">
        <v>2</v>
      </c>
      <c r="S4930" s="1">
        <v>2295</v>
      </c>
      <c r="T4930">
        <v>0.2</v>
      </c>
      <c r="U4930" s="1">
        <v>1165</v>
      </c>
      <c r="V4930" s="1">
        <v>2330</v>
      </c>
      <c r="W4930" s="1">
        <v>3672</v>
      </c>
      <c r="X4930" s="1">
        <v>1342</v>
      </c>
      <c r="Y4930" s="7">
        <v>0.36546840958605664</v>
      </c>
    </row>
    <row r="4931" spans="1:25">
      <c r="A4931" t="s">
        <v>6493</v>
      </c>
      <c r="B4931" s="3" t="str">
        <f t="shared" ref="B4931:B4994" si="154">TEXT(D4931,"MMM")</f>
        <v>Jun</v>
      </c>
      <c r="C4931" s="3" t="str">
        <f t="shared" ref="C4931:C4994" si="155">TEXT(D4931,"YYYY")</f>
        <v>2023</v>
      </c>
      <c r="D4931" s="3">
        <v>45107</v>
      </c>
      <c r="E4931" t="s">
        <v>1086</v>
      </c>
      <c r="F4931" t="s">
        <v>553</v>
      </c>
      <c r="G4931" s="5" t="s">
        <v>37</v>
      </c>
      <c r="H4931" s="5" t="s">
        <v>38</v>
      </c>
      <c r="I4931" t="s">
        <v>218</v>
      </c>
      <c r="J4931" t="s">
        <v>1133</v>
      </c>
      <c r="K4931" s="5" t="s">
        <v>73</v>
      </c>
      <c r="L4931" s="5" t="s">
        <v>28</v>
      </c>
      <c r="M4931" t="s">
        <v>65</v>
      </c>
      <c r="N4931" s="5" t="s">
        <v>66</v>
      </c>
      <c r="O4931" s="5" t="s">
        <v>31</v>
      </c>
      <c r="P4931" t="s">
        <v>110</v>
      </c>
      <c r="Q4931" s="5" t="s">
        <v>33</v>
      </c>
      <c r="R4931" s="1">
        <v>3</v>
      </c>
      <c r="S4931" s="1">
        <v>816</v>
      </c>
      <c r="T4931">
        <v>0.15</v>
      </c>
      <c r="U4931" s="1">
        <v>437</v>
      </c>
      <c r="V4931" s="1">
        <v>1311</v>
      </c>
      <c r="W4931" s="1">
        <v>2080.7999999999997</v>
      </c>
      <c r="X4931" s="1">
        <v>769.79999999999973</v>
      </c>
      <c r="Y4931" s="7">
        <v>0.36995386389850049</v>
      </c>
    </row>
    <row r="4932" spans="1:25">
      <c r="A4932" t="s">
        <v>6494</v>
      </c>
      <c r="B4932" s="3" t="str">
        <f t="shared" si="154"/>
        <v>Aug</v>
      </c>
      <c r="C4932" s="3" t="str">
        <f t="shared" si="155"/>
        <v>2022</v>
      </c>
      <c r="D4932" s="3">
        <v>44778</v>
      </c>
      <c r="E4932" t="s">
        <v>2134</v>
      </c>
      <c r="F4932" t="s">
        <v>1610</v>
      </c>
      <c r="G4932" s="5" t="s">
        <v>37</v>
      </c>
      <c r="H4932" s="5" t="s">
        <v>38</v>
      </c>
      <c r="I4932" t="s">
        <v>1200</v>
      </c>
      <c r="J4932" t="s">
        <v>456</v>
      </c>
      <c r="K4932" s="5" t="s">
        <v>41</v>
      </c>
      <c r="L4932" s="5" t="s">
        <v>54</v>
      </c>
      <c r="M4932" t="s">
        <v>29</v>
      </c>
      <c r="N4932" s="5" t="s">
        <v>30</v>
      </c>
      <c r="O4932" s="5" t="s">
        <v>43</v>
      </c>
      <c r="P4932" t="s">
        <v>220</v>
      </c>
      <c r="Q4932" s="5" t="s">
        <v>75</v>
      </c>
      <c r="R4932" s="1">
        <v>4</v>
      </c>
      <c r="S4932" s="1">
        <v>3251</v>
      </c>
      <c r="T4932">
        <v>0.25</v>
      </c>
      <c r="U4932" s="1">
        <v>2345</v>
      </c>
      <c r="V4932" s="1">
        <v>9380</v>
      </c>
      <c r="W4932" s="1">
        <v>9753</v>
      </c>
      <c r="X4932" s="1">
        <v>373</v>
      </c>
      <c r="Y4932" s="7">
        <v>3.8244642674049013E-2</v>
      </c>
    </row>
    <row r="4933" spans="1:25">
      <c r="A4933" t="s">
        <v>6495</v>
      </c>
      <c r="B4933" s="3" t="str">
        <f t="shared" si="154"/>
        <v>Feb</v>
      </c>
      <c r="C4933" s="3" t="str">
        <f t="shared" si="155"/>
        <v>2024</v>
      </c>
      <c r="D4933" s="3">
        <v>45330</v>
      </c>
      <c r="E4933" t="s">
        <v>962</v>
      </c>
      <c r="F4933" t="s">
        <v>539</v>
      </c>
      <c r="G4933" s="5" t="s">
        <v>37</v>
      </c>
      <c r="H4933" s="5" t="s">
        <v>38</v>
      </c>
      <c r="I4933" t="s">
        <v>341</v>
      </c>
      <c r="J4933" t="s">
        <v>63</v>
      </c>
      <c r="K4933" s="5" t="s">
        <v>53</v>
      </c>
      <c r="L4933" s="5" t="s">
        <v>64</v>
      </c>
      <c r="M4933" t="s">
        <v>29</v>
      </c>
      <c r="N4933" s="5" t="s">
        <v>30</v>
      </c>
      <c r="O4933" s="5" t="s">
        <v>43</v>
      </c>
      <c r="P4933" t="s">
        <v>214</v>
      </c>
      <c r="Q4933" s="5" t="s">
        <v>45</v>
      </c>
      <c r="R4933" s="1">
        <v>8</v>
      </c>
      <c r="S4933" s="1">
        <v>4245</v>
      </c>
      <c r="T4933">
        <v>0</v>
      </c>
      <c r="U4933" s="1">
        <v>3191</v>
      </c>
      <c r="V4933" s="1">
        <v>25528</v>
      </c>
      <c r="W4933" s="1">
        <v>33960</v>
      </c>
      <c r="X4933" s="1">
        <v>8432</v>
      </c>
      <c r="Y4933" s="7">
        <v>0.24829210836277973</v>
      </c>
    </row>
    <row r="4934" spans="1:25">
      <c r="A4934" t="s">
        <v>6496</v>
      </c>
      <c r="B4934" s="3" t="str">
        <f t="shared" si="154"/>
        <v>Jul</v>
      </c>
      <c r="C4934" s="3" t="str">
        <f t="shared" si="155"/>
        <v>2025</v>
      </c>
      <c r="D4934" s="3">
        <v>45839</v>
      </c>
      <c r="E4934" t="s">
        <v>644</v>
      </c>
      <c r="F4934" t="s">
        <v>1373</v>
      </c>
      <c r="G4934" s="5" t="s">
        <v>37</v>
      </c>
      <c r="H4934" s="5" t="s">
        <v>38</v>
      </c>
      <c r="I4934" t="s">
        <v>964</v>
      </c>
      <c r="J4934" t="s">
        <v>611</v>
      </c>
      <c r="K4934" s="5" t="s">
        <v>53</v>
      </c>
      <c r="L4934" s="5" t="s">
        <v>116</v>
      </c>
      <c r="M4934" t="s">
        <v>29</v>
      </c>
      <c r="N4934" s="5" t="s">
        <v>30</v>
      </c>
      <c r="O4934" s="5" t="s">
        <v>43</v>
      </c>
      <c r="P4934" t="s">
        <v>413</v>
      </c>
      <c r="Q4934" s="5" t="s">
        <v>45</v>
      </c>
      <c r="R4934" s="1">
        <v>3</v>
      </c>
      <c r="S4934" s="1">
        <v>1837</v>
      </c>
      <c r="T4934">
        <v>0</v>
      </c>
      <c r="U4934" s="1">
        <v>1530</v>
      </c>
      <c r="V4934" s="1">
        <v>4590</v>
      </c>
      <c r="W4934" s="1">
        <v>5511</v>
      </c>
      <c r="X4934" s="1">
        <v>921</v>
      </c>
      <c r="Y4934" s="7">
        <v>0.16712030484485574</v>
      </c>
    </row>
    <row r="4935" spans="1:25">
      <c r="A4935" t="s">
        <v>6497</v>
      </c>
      <c r="B4935" s="3" t="str">
        <f t="shared" si="154"/>
        <v>Jan</v>
      </c>
      <c r="C4935" s="3" t="str">
        <f t="shared" si="155"/>
        <v>2023</v>
      </c>
      <c r="D4935" s="3">
        <v>44941</v>
      </c>
      <c r="E4935" t="s">
        <v>1715</v>
      </c>
      <c r="F4935" t="s">
        <v>379</v>
      </c>
      <c r="G4935" s="5" t="s">
        <v>61</v>
      </c>
      <c r="H4935" s="5" t="s">
        <v>50</v>
      </c>
      <c r="I4935" t="s">
        <v>617</v>
      </c>
      <c r="J4935" t="s">
        <v>354</v>
      </c>
      <c r="K4935" s="5" t="s">
        <v>53</v>
      </c>
      <c r="L4935" s="5" t="s">
        <v>42</v>
      </c>
      <c r="M4935" t="s">
        <v>29</v>
      </c>
      <c r="N4935" s="5" t="s">
        <v>30</v>
      </c>
      <c r="O4935" s="5" t="s">
        <v>43</v>
      </c>
      <c r="P4935" t="s">
        <v>376</v>
      </c>
      <c r="Q4935" s="5" t="s">
        <v>75</v>
      </c>
      <c r="R4935" s="1">
        <v>1</v>
      </c>
      <c r="S4935" s="1">
        <v>2160</v>
      </c>
      <c r="T4935">
        <v>0.2</v>
      </c>
      <c r="U4935" s="1">
        <v>1633</v>
      </c>
      <c r="V4935" s="1">
        <v>1633</v>
      </c>
      <c r="W4935" s="1">
        <v>1728</v>
      </c>
      <c r="X4935" s="1">
        <v>95</v>
      </c>
      <c r="Y4935" s="7">
        <v>5.4976851851851853E-2</v>
      </c>
    </row>
    <row r="4936" spans="1:25">
      <c r="A4936" t="s">
        <v>6498</v>
      </c>
      <c r="B4936" s="3" t="str">
        <f t="shared" si="154"/>
        <v>Dec</v>
      </c>
      <c r="C4936" s="3" t="str">
        <f t="shared" si="155"/>
        <v>2024</v>
      </c>
      <c r="D4936" s="3">
        <v>45654</v>
      </c>
      <c r="E4936" t="s">
        <v>2097</v>
      </c>
      <c r="F4936" t="s">
        <v>2452</v>
      </c>
      <c r="G4936" s="5" t="s">
        <v>37</v>
      </c>
      <c r="H4936" s="5" t="s">
        <v>38</v>
      </c>
      <c r="I4936" t="s">
        <v>129</v>
      </c>
      <c r="J4936" t="s">
        <v>2463</v>
      </c>
      <c r="K4936" s="5" t="s">
        <v>53</v>
      </c>
      <c r="L4936" s="5" t="s">
        <v>28</v>
      </c>
      <c r="M4936" t="s">
        <v>87</v>
      </c>
      <c r="N4936" s="5" t="s">
        <v>88</v>
      </c>
      <c r="O4936" s="5" t="s">
        <v>31</v>
      </c>
      <c r="P4936" t="s">
        <v>320</v>
      </c>
      <c r="Q4936" s="5" t="s">
        <v>45</v>
      </c>
      <c r="R4936" s="1">
        <v>6</v>
      </c>
      <c r="S4936" s="1">
        <v>2589</v>
      </c>
      <c r="T4936">
        <v>0.05</v>
      </c>
      <c r="U4936" s="1">
        <v>1980</v>
      </c>
      <c r="V4936" s="1">
        <v>11880</v>
      </c>
      <c r="W4936" s="1">
        <v>14757.3</v>
      </c>
      <c r="X4936" s="1">
        <v>2877.2999999999993</v>
      </c>
      <c r="Y4936" s="7">
        <v>0.19497469049216315</v>
      </c>
    </row>
    <row r="4937" spans="1:25">
      <c r="A4937" t="s">
        <v>6499</v>
      </c>
      <c r="B4937" s="3" t="str">
        <f t="shared" si="154"/>
        <v>Nov</v>
      </c>
      <c r="C4937" s="3" t="str">
        <f t="shared" si="155"/>
        <v>2024</v>
      </c>
      <c r="D4937" s="3">
        <v>45615</v>
      </c>
      <c r="E4937" t="s">
        <v>462</v>
      </c>
      <c r="F4937" t="s">
        <v>1330</v>
      </c>
      <c r="G4937" s="5" t="s">
        <v>61</v>
      </c>
      <c r="H4937" s="5" t="s">
        <v>50</v>
      </c>
      <c r="I4937" t="s">
        <v>93</v>
      </c>
      <c r="J4937" t="s">
        <v>345</v>
      </c>
      <c r="K4937" s="5" t="s">
        <v>27</v>
      </c>
      <c r="L4937" s="5" t="s">
        <v>54</v>
      </c>
      <c r="M4937" t="s">
        <v>117</v>
      </c>
      <c r="N4937" s="5" t="s">
        <v>118</v>
      </c>
      <c r="O4937" s="5" t="s">
        <v>43</v>
      </c>
      <c r="P4937" t="s">
        <v>787</v>
      </c>
      <c r="Q4937" s="5" t="s">
        <v>75</v>
      </c>
      <c r="R4937" s="1">
        <v>5</v>
      </c>
      <c r="S4937" s="1">
        <v>1703</v>
      </c>
      <c r="T4937">
        <v>0</v>
      </c>
      <c r="U4937" s="1">
        <v>853</v>
      </c>
      <c r="V4937" s="1">
        <v>4265</v>
      </c>
      <c r="W4937" s="1">
        <v>8515</v>
      </c>
      <c r="X4937" s="1">
        <v>4250</v>
      </c>
      <c r="Y4937" s="7">
        <v>0.49911920140927774</v>
      </c>
    </row>
    <row r="4938" spans="1:25">
      <c r="A4938" t="s">
        <v>6500</v>
      </c>
      <c r="B4938" s="3" t="str">
        <f t="shared" si="154"/>
        <v>Mar</v>
      </c>
      <c r="C4938" s="3" t="str">
        <f t="shared" si="155"/>
        <v>2025</v>
      </c>
      <c r="D4938" s="3">
        <v>45733</v>
      </c>
      <c r="E4938" t="s">
        <v>2164</v>
      </c>
      <c r="F4938" t="s">
        <v>476</v>
      </c>
      <c r="G4938" s="5" t="s">
        <v>23</v>
      </c>
      <c r="H4938" s="5" t="s">
        <v>24</v>
      </c>
      <c r="I4938" t="s">
        <v>951</v>
      </c>
      <c r="J4938" t="s">
        <v>259</v>
      </c>
      <c r="K4938" s="5" t="s">
        <v>41</v>
      </c>
      <c r="L4938" s="5" t="s">
        <v>64</v>
      </c>
      <c r="M4938" t="s">
        <v>117</v>
      </c>
      <c r="N4938" s="5" t="s">
        <v>118</v>
      </c>
      <c r="O4938" s="5" t="s">
        <v>43</v>
      </c>
      <c r="P4938" t="s">
        <v>81</v>
      </c>
      <c r="Q4938" s="5" t="s">
        <v>45</v>
      </c>
      <c r="R4938" s="1">
        <v>1</v>
      </c>
      <c r="S4938" s="1">
        <v>4841</v>
      </c>
      <c r="T4938">
        <v>0.05</v>
      </c>
      <c r="U4938" s="1">
        <v>2508</v>
      </c>
      <c r="V4938" s="1">
        <v>2508</v>
      </c>
      <c r="W4938" s="1">
        <v>4598.95</v>
      </c>
      <c r="X4938" s="1">
        <v>2090.9499999999998</v>
      </c>
      <c r="Y4938" s="7">
        <v>0.45465812848585002</v>
      </c>
    </row>
    <row r="4939" spans="1:25">
      <c r="A4939" t="s">
        <v>6501</v>
      </c>
      <c r="B4939" s="3" t="str">
        <f t="shared" si="154"/>
        <v>Dec</v>
      </c>
      <c r="C4939" s="3" t="str">
        <f t="shared" si="155"/>
        <v>2024</v>
      </c>
      <c r="D4939" s="3">
        <v>45653</v>
      </c>
      <c r="E4939" t="s">
        <v>489</v>
      </c>
      <c r="F4939" t="s">
        <v>1079</v>
      </c>
      <c r="G4939" s="5" t="s">
        <v>49</v>
      </c>
      <c r="H4939" s="5" t="s">
        <v>50</v>
      </c>
      <c r="I4939" t="s">
        <v>278</v>
      </c>
      <c r="J4939" t="s">
        <v>1116</v>
      </c>
      <c r="K4939" s="5" t="s">
        <v>53</v>
      </c>
      <c r="L4939" s="5" t="s">
        <v>54</v>
      </c>
      <c r="M4939" t="s">
        <v>29</v>
      </c>
      <c r="N4939" s="5" t="s">
        <v>30</v>
      </c>
      <c r="O4939" s="5" t="s">
        <v>31</v>
      </c>
      <c r="P4939" t="s">
        <v>153</v>
      </c>
      <c r="Q4939" s="5" t="s">
        <v>75</v>
      </c>
      <c r="R4939" s="1">
        <v>3</v>
      </c>
      <c r="S4939" s="1">
        <v>2275</v>
      </c>
      <c r="T4939">
        <v>0</v>
      </c>
      <c r="U4939" s="1">
        <v>1200</v>
      </c>
      <c r="V4939" s="1">
        <v>3600</v>
      </c>
      <c r="W4939" s="1">
        <v>6825</v>
      </c>
      <c r="X4939" s="1">
        <v>3225</v>
      </c>
      <c r="Y4939" s="7">
        <v>0.47252747252747251</v>
      </c>
    </row>
    <row r="4940" spans="1:25">
      <c r="A4940" t="s">
        <v>6502</v>
      </c>
      <c r="B4940" s="3" t="str">
        <f t="shared" si="154"/>
        <v>Dec</v>
      </c>
      <c r="C4940" s="3" t="str">
        <f t="shared" si="155"/>
        <v>2022</v>
      </c>
      <c r="D4940" s="3">
        <v>44915</v>
      </c>
      <c r="E4940" t="s">
        <v>1316</v>
      </c>
      <c r="F4940" t="s">
        <v>2452</v>
      </c>
      <c r="G4940" s="5" t="s">
        <v>61</v>
      </c>
      <c r="H4940" s="5" t="s">
        <v>50</v>
      </c>
      <c r="I4940" t="s">
        <v>341</v>
      </c>
      <c r="J4940" t="s">
        <v>1116</v>
      </c>
      <c r="K4940" s="5" t="s">
        <v>53</v>
      </c>
      <c r="L4940" s="5" t="s">
        <v>54</v>
      </c>
      <c r="M4940" t="s">
        <v>65</v>
      </c>
      <c r="N4940" s="5" t="s">
        <v>66</v>
      </c>
      <c r="O4940" s="5" t="s">
        <v>43</v>
      </c>
      <c r="P4940" t="s">
        <v>309</v>
      </c>
      <c r="Q4940" s="5" t="s">
        <v>45</v>
      </c>
      <c r="R4940" s="1">
        <v>2</v>
      </c>
      <c r="S4940" s="1">
        <v>4754</v>
      </c>
      <c r="T4940">
        <v>0.15</v>
      </c>
      <c r="U4940" s="1">
        <v>3846</v>
      </c>
      <c r="V4940" s="1">
        <v>7692</v>
      </c>
      <c r="W4940" s="1">
        <v>8081.8</v>
      </c>
      <c r="X4940" s="1">
        <v>389.80000000000018</v>
      </c>
      <c r="Y4940" s="7">
        <v>4.8231829542923627E-2</v>
      </c>
    </row>
    <row r="4941" spans="1:25">
      <c r="A4941" t="s">
        <v>6503</v>
      </c>
      <c r="B4941" s="3" t="str">
        <f t="shared" si="154"/>
        <v>Jul</v>
      </c>
      <c r="C4941" s="3" t="str">
        <f t="shared" si="155"/>
        <v>2024</v>
      </c>
      <c r="D4941" s="3">
        <v>45493</v>
      </c>
      <c r="E4941" t="s">
        <v>944</v>
      </c>
      <c r="F4941" t="s">
        <v>1406</v>
      </c>
      <c r="G4941" s="5" t="s">
        <v>61</v>
      </c>
      <c r="H4941" s="5" t="s">
        <v>50</v>
      </c>
      <c r="I4941" t="s">
        <v>307</v>
      </c>
      <c r="J4941" t="s">
        <v>854</v>
      </c>
      <c r="K4941" s="5" t="s">
        <v>41</v>
      </c>
      <c r="L4941" s="5" t="s">
        <v>28</v>
      </c>
      <c r="M4941" t="s">
        <v>87</v>
      </c>
      <c r="N4941" s="5" t="s">
        <v>88</v>
      </c>
      <c r="O4941" s="5" t="s">
        <v>43</v>
      </c>
      <c r="P4941" t="s">
        <v>268</v>
      </c>
      <c r="Q4941" s="5" t="s">
        <v>33</v>
      </c>
      <c r="R4941" s="1">
        <v>1</v>
      </c>
      <c r="S4941" s="1">
        <v>2788</v>
      </c>
      <c r="T4941">
        <v>0.15</v>
      </c>
      <c r="U4941" s="1">
        <v>1746</v>
      </c>
      <c r="V4941" s="1">
        <v>1746</v>
      </c>
      <c r="W4941" s="1">
        <v>2369.7999999999997</v>
      </c>
      <c r="X4941" s="1">
        <v>623.79999999999973</v>
      </c>
      <c r="Y4941" s="7">
        <v>0.26322896446957539</v>
      </c>
    </row>
    <row r="4942" spans="1:25">
      <c r="A4942" t="s">
        <v>6504</v>
      </c>
      <c r="B4942" s="3" t="str">
        <f t="shared" si="154"/>
        <v>Apr</v>
      </c>
      <c r="C4942" s="3" t="str">
        <f t="shared" si="155"/>
        <v>2023</v>
      </c>
      <c r="D4942" s="3">
        <v>45039</v>
      </c>
      <c r="E4942" t="s">
        <v>305</v>
      </c>
      <c r="F4942" t="s">
        <v>1246</v>
      </c>
      <c r="G4942" s="5" t="s">
        <v>61</v>
      </c>
      <c r="H4942" s="5" t="s">
        <v>50</v>
      </c>
      <c r="I4942" t="s">
        <v>388</v>
      </c>
      <c r="J4942" t="s">
        <v>1619</v>
      </c>
      <c r="K4942" s="5" t="s">
        <v>53</v>
      </c>
      <c r="L4942" s="5" t="s">
        <v>42</v>
      </c>
      <c r="M4942" t="s">
        <v>65</v>
      </c>
      <c r="N4942" s="5" t="s">
        <v>66</v>
      </c>
      <c r="O4942" s="5" t="s">
        <v>43</v>
      </c>
      <c r="P4942" t="s">
        <v>220</v>
      </c>
      <c r="Q4942" s="5" t="s">
        <v>33</v>
      </c>
      <c r="R4942" s="1">
        <v>3</v>
      </c>
      <c r="S4942" s="1">
        <v>3796</v>
      </c>
      <c r="T4942">
        <v>0.15</v>
      </c>
      <c r="U4942" s="1">
        <v>2319</v>
      </c>
      <c r="V4942" s="1">
        <v>6957</v>
      </c>
      <c r="W4942" s="1">
        <v>9679.7999999999993</v>
      </c>
      <c r="X4942" s="1">
        <v>2722.7999999999993</v>
      </c>
      <c r="Y4942" s="7">
        <v>0.28128680344635215</v>
      </c>
    </row>
    <row r="4943" spans="1:25">
      <c r="A4943" t="s">
        <v>6505</v>
      </c>
      <c r="B4943" s="3" t="str">
        <f t="shared" si="154"/>
        <v>Mar</v>
      </c>
      <c r="C4943" s="3" t="str">
        <f t="shared" si="155"/>
        <v>2025</v>
      </c>
      <c r="D4943" s="3">
        <v>45721</v>
      </c>
      <c r="E4943" t="s">
        <v>708</v>
      </c>
      <c r="F4943" t="s">
        <v>763</v>
      </c>
      <c r="G4943" s="5" t="s">
        <v>23</v>
      </c>
      <c r="H4943" s="5" t="s">
        <v>24</v>
      </c>
      <c r="I4943" t="s">
        <v>1286</v>
      </c>
      <c r="J4943" t="s">
        <v>408</v>
      </c>
      <c r="K4943" s="5" t="s">
        <v>27</v>
      </c>
      <c r="L4943" s="5" t="s">
        <v>42</v>
      </c>
      <c r="M4943" t="s">
        <v>65</v>
      </c>
      <c r="N4943" s="5" t="s">
        <v>66</v>
      </c>
      <c r="O4943" s="5" t="s">
        <v>31</v>
      </c>
      <c r="P4943" t="s">
        <v>74</v>
      </c>
      <c r="Q4943" s="5" t="s">
        <v>33</v>
      </c>
      <c r="R4943" s="1">
        <v>2</v>
      </c>
      <c r="S4943" s="1">
        <v>2335</v>
      </c>
      <c r="T4943">
        <v>0.25</v>
      </c>
      <c r="U4943" s="1">
        <v>1903</v>
      </c>
      <c r="V4943" s="1">
        <v>3806</v>
      </c>
      <c r="W4943" s="1">
        <v>3502.5</v>
      </c>
      <c r="X4943" s="1">
        <v>-303.5</v>
      </c>
      <c r="Y4943" s="7">
        <v>-8.6652391149179164E-2</v>
      </c>
    </row>
    <row r="4944" spans="1:25">
      <c r="A4944" t="s">
        <v>6506</v>
      </c>
      <c r="B4944" s="3" t="str">
        <f t="shared" si="154"/>
        <v>Nov</v>
      </c>
      <c r="C4944" s="3" t="str">
        <f t="shared" si="155"/>
        <v>2024</v>
      </c>
      <c r="D4944" s="3">
        <v>45600</v>
      </c>
      <c r="E4944" t="s">
        <v>69</v>
      </c>
      <c r="F4944" t="s">
        <v>1410</v>
      </c>
      <c r="G4944" s="5" t="s">
        <v>37</v>
      </c>
      <c r="H4944" s="5" t="s">
        <v>38</v>
      </c>
      <c r="I4944" t="s">
        <v>1349</v>
      </c>
      <c r="J4944" t="s">
        <v>790</v>
      </c>
      <c r="K4944" s="5" t="s">
        <v>41</v>
      </c>
      <c r="L4944" s="5" t="s">
        <v>28</v>
      </c>
      <c r="M4944" t="s">
        <v>55</v>
      </c>
      <c r="N4944" s="5" t="s">
        <v>56</v>
      </c>
      <c r="O4944" s="5" t="s">
        <v>43</v>
      </c>
      <c r="P4944" t="s">
        <v>493</v>
      </c>
      <c r="Q4944" s="5" t="s">
        <v>45</v>
      </c>
      <c r="R4944" s="1">
        <v>3</v>
      </c>
      <c r="S4944" s="1">
        <v>4816</v>
      </c>
      <c r="T4944">
        <v>0.1</v>
      </c>
      <c r="U4944" s="1">
        <v>3103</v>
      </c>
      <c r="V4944" s="1">
        <v>9309</v>
      </c>
      <c r="W4944" s="1">
        <v>13003.2</v>
      </c>
      <c r="X4944" s="1">
        <v>3694.2000000000007</v>
      </c>
      <c r="Y4944" s="7">
        <v>0.28409929863418237</v>
      </c>
    </row>
    <row r="4945" spans="1:25">
      <c r="A4945" t="s">
        <v>6507</v>
      </c>
      <c r="B4945" s="3" t="str">
        <f t="shared" si="154"/>
        <v>Jul</v>
      </c>
      <c r="C4945" s="3" t="str">
        <f t="shared" si="155"/>
        <v>2025</v>
      </c>
      <c r="D4945" s="3">
        <v>45841</v>
      </c>
      <c r="E4945" t="s">
        <v>2247</v>
      </c>
      <c r="F4945" t="s">
        <v>1276</v>
      </c>
      <c r="G4945" s="5" t="s">
        <v>61</v>
      </c>
      <c r="H4945" s="5" t="s">
        <v>50</v>
      </c>
      <c r="I4945" t="s">
        <v>367</v>
      </c>
      <c r="J4945" t="s">
        <v>1038</v>
      </c>
      <c r="K4945" s="5" t="s">
        <v>95</v>
      </c>
      <c r="L4945" s="5" t="s">
        <v>28</v>
      </c>
      <c r="M4945" t="s">
        <v>65</v>
      </c>
      <c r="N4945" s="5" t="s">
        <v>66</v>
      </c>
      <c r="O4945" s="5" t="s">
        <v>43</v>
      </c>
      <c r="P4945" t="s">
        <v>228</v>
      </c>
      <c r="Q4945" s="5" t="s">
        <v>45</v>
      </c>
      <c r="R4945" s="1">
        <v>1</v>
      </c>
      <c r="S4945" s="1">
        <v>816</v>
      </c>
      <c r="T4945">
        <v>0</v>
      </c>
      <c r="U4945" s="1">
        <v>649</v>
      </c>
      <c r="V4945" s="1">
        <v>649</v>
      </c>
      <c r="W4945" s="1">
        <v>816</v>
      </c>
      <c r="X4945" s="1">
        <v>167</v>
      </c>
      <c r="Y4945" s="7">
        <v>0.20465686274509803</v>
      </c>
    </row>
    <row r="4946" spans="1:25">
      <c r="A4946" t="s">
        <v>6508</v>
      </c>
      <c r="B4946" s="3" t="str">
        <f t="shared" si="154"/>
        <v>May</v>
      </c>
      <c r="C4946" s="3" t="str">
        <f t="shared" si="155"/>
        <v>2022</v>
      </c>
      <c r="D4946" s="3">
        <v>44684</v>
      </c>
      <c r="E4946" t="s">
        <v>1124</v>
      </c>
      <c r="F4946" t="s">
        <v>645</v>
      </c>
      <c r="G4946" s="5" t="s">
        <v>49</v>
      </c>
      <c r="H4946" s="5" t="s">
        <v>50</v>
      </c>
      <c r="I4946" t="s">
        <v>699</v>
      </c>
      <c r="J4946" t="s">
        <v>933</v>
      </c>
      <c r="K4946" s="5" t="s">
        <v>27</v>
      </c>
      <c r="L4946" s="5" t="s">
        <v>42</v>
      </c>
      <c r="M4946" t="s">
        <v>87</v>
      </c>
      <c r="N4946" s="5" t="s">
        <v>88</v>
      </c>
      <c r="O4946" s="5" t="s">
        <v>43</v>
      </c>
      <c r="P4946" t="s">
        <v>855</v>
      </c>
      <c r="Q4946" s="5" t="s">
        <v>75</v>
      </c>
      <c r="R4946" s="1">
        <v>8</v>
      </c>
      <c r="S4946" s="1">
        <v>994</v>
      </c>
      <c r="T4946">
        <v>0.2</v>
      </c>
      <c r="U4946" s="1">
        <v>613</v>
      </c>
      <c r="V4946" s="1">
        <v>4904</v>
      </c>
      <c r="W4946" s="1">
        <v>6361.6</v>
      </c>
      <c r="X4946" s="1">
        <v>1457.6000000000004</v>
      </c>
      <c r="Y4946" s="7">
        <v>0.22912474849094572</v>
      </c>
    </row>
    <row r="4947" spans="1:25">
      <c r="A4947" t="s">
        <v>6509</v>
      </c>
      <c r="B4947" s="3" t="str">
        <f t="shared" si="154"/>
        <v>Sep</v>
      </c>
      <c r="C4947" s="3" t="str">
        <f t="shared" si="155"/>
        <v>2024</v>
      </c>
      <c r="D4947" s="3">
        <v>45550</v>
      </c>
      <c r="E4947" t="s">
        <v>150</v>
      </c>
      <c r="F4947" t="s">
        <v>930</v>
      </c>
      <c r="G4947" s="5" t="s">
        <v>61</v>
      </c>
      <c r="H4947" s="5" t="s">
        <v>50</v>
      </c>
      <c r="I4947" t="s">
        <v>152</v>
      </c>
      <c r="J4947" t="s">
        <v>597</v>
      </c>
      <c r="K4947" s="5" t="s">
        <v>27</v>
      </c>
      <c r="L4947" s="5" t="s">
        <v>116</v>
      </c>
      <c r="M4947" t="s">
        <v>29</v>
      </c>
      <c r="N4947" s="5" t="s">
        <v>30</v>
      </c>
      <c r="O4947" s="5" t="s">
        <v>43</v>
      </c>
      <c r="P4947" t="s">
        <v>44</v>
      </c>
      <c r="Q4947" s="5" t="s">
        <v>33</v>
      </c>
      <c r="R4947" s="1">
        <v>2</v>
      </c>
      <c r="S4947" s="1">
        <v>3850</v>
      </c>
      <c r="T4947">
        <v>0.15</v>
      </c>
      <c r="U4947" s="1">
        <v>3238</v>
      </c>
      <c r="V4947" s="1">
        <v>6476</v>
      </c>
      <c r="W4947" s="1">
        <v>6545</v>
      </c>
      <c r="X4947" s="1">
        <v>69</v>
      </c>
      <c r="Y4947" s="7">
        <v>1.0542398777692896E-2</v>
      </c>
    </row>
    <row r="4948" spans="1:25">
      <c r="A4948" t="s">
        <v>6510</v>
      </c>
      <c r="B4948" s="3" t="str">
        <f t="shared" si="154"/>
        <v>Aug</v>
      </c>
      <c r="C4948" s="3" t="str">
        <f t="shared" si="155"/>
        <v>2025</v>
      </c>
      <c r="D4948" s="3">
        <v>45890</v>
      </c>
      <c r="E4948" t="s">
        <v>2438</v>
      </c>
      <c r="F4948" t="s">
        <v>1406</v>
      </c>
      <c r="G4948" s="5" t="s">
        <v>49</v>
      </c>
      <c r="H4948" s="5" t="s">
        <v>50</v>
      </c>
      <c r="I4948" t="s">
        <v>1300</v>
      </c>
      <c r="J4948" t="s">
        <v>526</v>
      </c>
      <c r="K4948" s="5" t="s">
        <v>27</v>
      </c>
      <c r="L4948" s="5" t="s">
        <v>28</v>
      </c>
      <c r="M4948" t="s">
        <v>87</v>
      </c>
      <c r="N4948" s="5" t="s">
        <v>88</v>
      </c>
      <c r="O4948" s="5" t="s">
        <v>31</v>
      </c>
      <c r="P4948" t="s">
        <v>855</v>
      </c>
      <c r="Q4948" s="5" t="s">
        <v>75</v>
      </c>
      <c r="R4948" s="1">
        <v>4</v>
      </c>
      <c r="S4948" s="1">
        <v>1041</v>
      </c>
      <c r="T4948">
        <v>0.05</v>
      </c>
      <c r="U4948" s="1">
        <v>801</v>
      </c>
      <c r="V4948" s="1">
        <v>3204</v>
      </c>
      <c r="W4948" s="1">
        <v>3955.7999999999997</v>
      </c>
      <c r="X4948" s="1">
        <v>751.79999999999973</v>
      </c>
      <c r="Y4948" s="7">
        <v>0.19005005308660694</v>
      </c>
    </row>
    <row r="4949" spans="1:25">
      <c r="A4949" t="s">
        <v>6511</v>
      </c>
      <c r="B4949" s="3" t="str">
        <f t="shared" si="154"/>
        <v>Jun</v>
      </c>
      <c r="C4949" s="3" t="str">
        <f t="shared" si="155"/>
        <v>2022</v>
      </c>
      <c r="D4949" s="3">
        <v>44714</v>
      </c>
      <c r="E4949" t="s">
        <v>2097</v>
      </c>
      <c r="F4949" t="s">
        <v>990</v>
      </c>
      <c r="G4949" s="5" t="s">
        <v>61</v>
      </c>
      <c r="H4949" s="5" t="s">
        <v>50</v>
      </c>
      <c r="I4949" t="s">
        <v>509</v>
      </c>
      <c r="J4949" t="s">
        <v>213</v>
      </c>
      <c r="K4949" s="5" t="s">
        <v>53</v>
      </c>
      <c r="L4949" s="5" t="s">
        <v>54</v>
      </c>
      <c r="M4949" t="s">
        <v>65</v>
      </c>
      <c r="N4949" s="5" t="s">
        <v>66</v>
      </c>
      <c r="O4949" s="5" t="s">
        <v>31</v>
      </c>
      <c r="P4949" t="s">
        <v>170</v>
      </c>
      <c r="Q4949" s="5" t="s">
        <v>75</v>
      </c>
      <c r="R4949" s="1">
        <v>3</v>
      </c>
      <c r="S4949" s="1">
        <v>2289</v>
      </c>
      <c r="T4949">
        <v>0.2</v>
      </c>
      <c r="U4949" s="1">
        <v>1886</v>
      </c>
      <c r="V4949" s="1">
        <v>5658</v>
      </c>
      <c r="W4949" s="1">
        <v>5493.6</v>
      </c>
      <c r="X4949" s="1">
        <v>-164.39999999999964</v>
      </c>
      <c r="Y4949" s="7">
        <v>-2.9925731760594078E-2</v>
      </c>
    </row>
    <row r="4950" spans="1:25">
      <c r="A4950" t="s">
        <v>6512</v>
      </c>
      <c r="B4950" s="3" t="str">
        <f t="shared" si="154"/>
        <v>Jul</v>
      </c>
      <c r="C4950" s="3" t="str">
        <f t="shared" si="155"/>
        <v>2022</v>
      </c>
      <c r="D4950" s="3">
        <v>44754</v>
      </c>
      <c r="E4950" t="s">
        <v>3271</v>
      </c>
      <c r="F4950" t="s">
        <v>1494</v>
      </c>
      <c r="G4950" s="5" t="s">
        <v>61</v>
      </c>
      <c r="H4950" s="5" t="s">
        <v>50</v>
      </c>
      <c r="I4950" t="s">
        <v>184</v>
      </c>
      <c r="J4950" t="s">
        <v>1367</v>
      </c>
      <c r="K4950" s="5" t="s">
        <v>53</v>
      </c>
      <c r="L4950" s="5" t="s">
        <v>64</v>
      </c>
      <c r="M4950" t="s">
        <v>29</v>
      </c>
      <c r="N4950" s="5" t="s">
        <v>30</v>
      </c>
      <c r="O4950" s="5" t="s">
        <v>31</v>
      </c>
      <c r="P4950" t="s">
        <v>228</v>
      </c>
      <c r="Q4950" s="5" t="s">
        <v>33</v>
      </c>
      <c r="R4950" s="1">
        <v>2</v>
      </c>
      <c r="S4950" s="1">
        <v>514</v>
      </c>
      <c r="T4950">
        <v>0.2</v>
      </c>
      <c r="U4950" s="1">
        <v>273</v>
      </c>
      <c r="V4950" s="1">
        <v>546</v>
      </c>
      <c r="W4950" s="1">
        <v>822.40000000000009</v>
      </c>
      <c r="X4950" s="1">
        <v>276.40000000000009</v>
      </c>
      <c r="Y4950" s="7">
        <v>0.33608949416342421</v>
      </c>
    </row>
    <row r="4951" spans="1:25">
      <c r="A4951" t="s">
        <v>6513</v>
      </c>
      <c r="B4951" s="3" t="str">
        <f t="shared" si="154"/>
        <v>Nov</v>
      </c>
      <c r="C4951" s="3" t="str">
        <f t="shared" si="155"/>
        <v>2025</v>
      </c>
      <c r="D4951" s="3">
        <v>45966</v>
      </c>
      <c r="E4951" t="s">
        <v>591</v>
      </c>
      <c r="F4951" t="s">
        <v>1940</v>
      </c>
      <c r="G4951" s="5" t="s">
        <v>23</v>
      </c>
      <c r="H4951" s="5" t="s">
        <v>24</v>
      </c>
      <c r="I4951" t="s">
        <v>896</v>
      </c>
      <c r="J4951" t="s">
        <v>540</v>
      </c>
      <c r="K4951" s="5" t="s">
        <v>41</v>
      </c>
      <c r="L4951" s="5" t="s">
        <v>42</v>
      </c>
      <c r="M4951" t="s">
        <v>29</v>
      </c>
      <c r="N4951" s="5" t="s">
        <v>30</v>
      </c>
      <c r="O4951" s="5" t="s">
        <v>43</v>
      </c>
      <c r="P4951" t="s">
        <v>493</v>
      </c>
      <c r="Q4951" s="5" t="s">
        <v>33</v>
      </c>
      <c r="R4951" s="1">
        <v>4</v>
      </c>
      <c r="S4951" s="1">
        <v>4323</v>
      </c>
      <c r="T4951">
        <v>0.25</v>
      </c>
      <c r="U4951" s="1">
        <v>2619</v>
      </c>
      <c r="V4951" s="1">
        <v>10476</v>
      </c>
      <c r="W4951" s="1">
        <v>12969</v>
      </c>
      <c r="X4951" s="1">
        <v>2493</v>
      </c>
      <c r="Y4951" s="7">
        <v>0.19222761970853575</v>
      </c>
    </row>
    <row r="4952" spans="1:25">
      <c r="A4952" t="s">
        <v>6514</v>
      </c>
      <c r="B4952" s="3" t="str">
        <f t="shared" si="154"/>
        <v>Oct</v>
      </c>
      <c r="C4952" s="3" t="str">
        <f t="shared" si="155"/>
        <v>2023</v>
      </c>
      <c r="D4952" s="3">
        <v>45229</v>
      </c>
      <c r="E4952" t="s">
        <v>1351</v>
      </c>
      <c r="F4952" t="s">
        <v>3066</v>
      </c>
      <c r="G4952" s="5" t="s">
        <v>49</v>
      </c>
      <c r="H4952" s="5" t="s">
        <v>50</v>
      </c>
      <c r="I4952" t="s">
        <v>469</v>
      </c>
      <c r="J4952" t="s">
        <v>854</v>
      </c>
      <c r="K4952" s="5" t="s">
        <v>41</v>
      </c>
      <c r="L4952" s="5" t="s">
        <v>42</v>
      </c>
      <c r="M4952" t="s">
        <v>87</v>
      </c>
      <c r="N4952" s="5" t="s">
        <v>88</v>
      </c>
      <c r="O4952" s="5" t="s">
        <v>31</v>
      </c>
      <c r="P4952" t="s">
        <v>295</v>
      </c>
      <c r="Q4952" s="5" t="s">
        <v>45</v>
      </c>
      <c r="R4952" s="1">
        <v>1</v>
      </c>
      <c r="S4952" s="1">
        <v>124</v>
      </c>
      <c r="T4952">
        <v>0.05</v>
      </c>
      <c r="U4952" s="1">
        <v>99</v>
      </c>
      <c r="V4952" s="1">
        <v>99</v>
      </c>
      <c r="W4952" s="1">
        <v>117.8</v>
      </c>
      <c r="X4952" s="1">
        <v>18.799999999999997</v>
      </c>
      <c r="Y4952" s="7">
        <v>0.15959252971137519</v>
      </c>
    </row>
    <row r="4953" spans="1:25">
      <c r="A4953" t="s">
        <v>6515</v>
      </c>
      <c r="B4953" s="3" t="str">
        <f t="shared" si="154"/>
        <v>Mar</v>
      </c>
      <c r="C4953" s="3" t="str">
        <f t="shared" si="155"/>
        <v>2024</v>
      </c>
      <c r="D4953" s="3">
        <v>45362</v>
      </c>
      <c r="E4953" t="s">
        <v>640</v>
      </c>
      <c r="F4953" t="s">
        <v>2353</v>
      </c>
      <c r="G4953" s="5" t="s">
        <v>23</v>
      </c>
      <c r="H4953" s="5" t="s">
        <v>24</v>
      </c>
      <c r="I4953" t="s">
        <v>903</v>
      </c>
      <c r="J4953" t="s">
        <v>706</v>
      </c>
      <c r="K4953" s="5" t="s">
        <v>95</v>
      </c>
      <c r="L4953" s="5" t="s">
        <v>54</v>
      </c>
      <c r="M4953" t="s">
        <v>65</v>
      </c>
      <c r="N4953" s="5" t="s">
        <v>66</v>
      </c>
      <c r="O4953" s="5" t="s">
        <v>43</v>
      </c>
      <c r="P4953" t="s">
        <v>220</v>
      </c>
      <c r="Q4953" s="5" t="s">
        <v>75</v>
      </c>
      <c r="R4953" s="1">
        <v>1</v>
      </c>
      <c r="S4953" s="1">
        <v>3780</v>
      </c>
      <c r="T4953">
        <v>0.15</v>
      </c>
      <c r="U4953" s="1">
        <v>3051</v>
      </c>
      <c r="V4953" s="1">
        <v>3051</v>
      </c>
      <c r="W4953" s="1">
        <v>3213</v>
      </c>
      <c r="X4953" s="1">
        <v>162</v>
      </c>
      <c r="Y4953" s="7">
        <v>5.0420168067226892E-2</v>
      </c>
    </row>
    <row r="4954" spans="1:25">
      <c r="A4954" t="s">
        <v>6516</v>
      </c>
      <c r="B4954" s="3" t="str">
        <f t="shared" si="154"/>
        <v>Apr</v>
      </c>
      <c r="C4954" s="3" t="str">
        <f t="shared" si="155"/>
        <v>2023</v>
      </c>
      <c r="D4954" s="3">
        <v>45025</v>
      </c>
      <c r="E4954" t="s">
        <v>846</v>
      </c>
      <c r="F4954" t="s">
        <v>992</v>
      </c>
      <c r="G4954" s="5" t="s">
        <v>49</v>
      </c>
      <c r="H4954" s="5" t="s">
        <v>50</v>
      </c>
      <c r="I4954" t="s">
        <v>605</v>
      </c>
      <c r="J4954" t="s">
        <v>259</v>
      </c>
      <c r="K4954" s="5" t="s">
        <v>41</v>
      </c>
      <c r="L4954" s="5" t="s">
        <v>28</v>
      </c>
      <c r="M4954" t="s">
        <v>55</v>
      </c>
      <c r="N4954" s="5" t="s">
        <v>56</v>
      </c>
      <c r="O4954" s="5" t="s">
        <v>43</v>
      </c>
      <c r="P4954" t="s">
        <v>522</v>
      </c>
      <c r="Q4954" s="5" t="s">
        <v>33</v>
      </c>
      <c r="R4954" s="1">
        <v>6</v>
      </c>
      <c r="S4954" s="1">
        <v>3035</v>
      </c>
      <c r="T4954">
        <v>0.15</v>
      </c>
      <c r="U4954" s="1">
        <v>1889</v>
      </c>
      <c r="V4954" s="1">
        <v>11334</v>
      </c>
      <c r="W4954" s="1">
        <v>15478.5</v>
      </c>
      <c r="X4954" s="1">
        <v>4144.5</v>
      </c>
      <c r="Y4954" s="7">
        <v>0.2677585037309817</v>
      </c>
    </row>
    <row r="4955" spans="1:25">
      <c r="A4955" t="s">
        <v>6517</v>
      </c>
      <c r="B4955" s="3" t="str">
        <f t="shared" si="154"/>
        <v>May</v>
      </c>
      <c r="C4955" s="3" t="str">
        <f t="shared" si="155"/>
        <v>2022</v>
      </c>
      <c r="D4955" s="3">
        <v>44698</v>
      </c>
      <c r="E4955" t="s">
        <v>3120</v>
      </c>
      <c r="F4955" t="s">
        <v>2151</v>
      </c>
      <c r="G4955" s="5" t="s">
        <v>61</v>
      </c>
      <c r="H4955" s="5" t="s">
        <v>50</v>
      </c>
      <c r="I4955" t="s">
        <v>367</v>
      </c>
      <c r="J4955" t="s">
        <v>1584</v>
      </c>
      <c r="K4955" s="5" t="s">
        <v>27</v>
      </c>
      <c r="L4955" s="5" t="s">
        <v>54</v>
      </c>
      <c r="M4955" t="s">
        <v>29</v>
      </c>
      <c r="N4955" s="5" t="s">
        <v>30</v>
      </c>
      <c r="O4955" s="5" t="s">
        <v>43</v>
      </c>
      <c r="P4955" t="s">
        <v>192</v>
      </c>
      <c r="Q4955" s="5" t="s">
        <v>45</v>
      </c>
      <c r="R4955" s="1">
        <v>8</v>
      </c>
      <c r="S4955" s="1">
        <v>2664</v>
      </c>
      <c r="T4955">
        <v>0.15</v>
      </c>
      <c r="U4955" s="1">
        <v>2203</v>
      </c>
      <c r="V4955" s="1">
        <v>17624</v>
      </c>
      <c r="W4955" s="1">
        <v>18115.2</v>
      </c>
      <c r="X4955" s="1">
        <v>491.20000000000073</v>
      </c>
      <c r="Y4955" s="7">
        <v>2.7115350644762448E-2</v>
      </c>
    </row>
    <row r="4956" spans="1:25">
      <c r="A4956" t="s">
        <v>6518</v>
      </c>
      <c r="B4956" s="3" t="str">
        <f t="shared" si="154"/>
        <v>Dec</v>
      </c>
      <c r="C4956" s="3" t="str">
        <f t="shared" si="155"/>
        <v>2024</v>
      </c>
      <c r="D4956" s="3">
        <v>45633</v>
      </c>
      <c r="E4956" t="s">
        <v>1004</v>
      </c>
      <c r="F4956" t="s">
        <v>420</v>
      </c>
      <c r="G4956" s="5" t="s">
        <v>61</v>
      </c>
      <c r="H4956" s="5" t="s">
        <v>50</v>
      </c>
      <c r="I4956" t="s">
        <v>786</v>
      </c>
      <c r="J4956" t="s">
        <v>746</v>
      </c>
      <c r="K4956" s="5" t="s">
        <v>27</v>
      </c>
      <c r="L4956" s="5" t="s">
        <v>116</v>
      </c>
      <c r="M4956" t="s">
        <v>29</v>
      </c>
      <c r="N4956" s="5" t="s">
        <v>30</v>
      </c>
      <c r="O4956" s="5" t="s">
        <v>31</v>
      </c>
      <c r="P4956" t="s">
        <v>417</v>
      </c>
      <c r="Q4956" s="5" t="s">
        <v>33</v>
      </c>
      <c r="R4956" s="1">
        <v>6</v>
      </c>
      <c r="S4956" s="1">
        <v>1710</v>
      </c>
      <c r="T4956">
        <v>0.2</v>
      </c>
      <c r="U4956" s="1">
        <v>1345</v>
      </c>
      <c r="V4956" s="1">
        <v>8070</v>
      </c>
      <c r="W4956" s="1">
        <v>8208</v>
      </c>
      <c r="X4956" s="1">
        <v>138</v>
      </c>
      <c r="Y4956" s="7">
        <v>1.6812865497076022E-2</v>
      </c>
    </row>
    <row r="4957" spans="1:25">
      <c r="A4957" t="s">
        <v>6519</v>
      </c>
      <c r="B4957" s="3" t="str">
        <f t="shared" si="154"/>
        <v>May</v>
      </c>
      <c r="C4957" s="3" t="str">
        <f t="shared" si="155"/>
        <v>2023</v>
      </c>
      <c r="D4957" s="3">
        <v>45074</v>
      </c>
      <c r="E4957" t="s">
        <v>462</v>
      </c>
      <c r="F4957" t="s">
        <v>1394</v>
      </c>
      <c r="G4957" s="5" t="s">
        <v>23</v>
      </c>
      <c r="H4957" s="5" t="s">
        <v>24</v>
      </c>
      <c r="I4957" t="s">
        <v>1519</v>
      </c>
      <c r="J4957" t="s">
        <v>611</v>
      </c>
      <c r="K4957" s="5" t="s">
        <v>53</v>
      </c>
      <c r="L4957" s="5" t="s">
        <v>64</v>
      </c>
      <c r="M4957" t="s">
        <v>29</v>
      </c>
      <c r="N4957" s="5" t="s">
        <v>30</v>
      </c>
      <c r="O4957" s="5" t="s">
        <v>43</v>
      </c>
      <c r="P4957" t="s">
        <v>295</v>
      </c>
      <c r="Q4957" s="5" t="s">
        <v>33</v>
      </c>
      <c r="R4957" s="1">
        <v>5</v>
      </c>
      <c r="S4957" s="1">
        <v>4782</v>
      </c>
      <c r="T4957">
        <v>0.05</v>
      </c>
      <c r="U4957" s="1">
        <v>3135</v>
      </c>
      <c r="V4957" s="1">
        <v>15675</v>
      </c>
      <c r="W4957" s="1">
        <v>22714.5</v>
      </c>
      <c r="X4957" s="1">
        <v>7039.5</v>
      </c>
      <c r="Y4957" s="7">
        <v>0.30991217063989962</v>
      </c>
    </row>
    <row r="4958" spans="1:25">
      <c r="A4958" t="s">
        <v>6520</v>
      </c>
      <c r="B4958" s="3" t="str">
        <f t="shared" si="154"/>
        <v>Jan</v>
      </c>
      <c r="C4958" s="3" t="str">
        <f t="shared" si="155"/>
        <v>2024</v>
      </c>
      <c r="D4958" s="3">
        <v>45300</v>
      </c>
      <c r="E4958" t="s">
        <v>2829</v>
      </c>
      <c r="F4958" t="s">
        <v>763</v>
      </c>
      <c r="G4958" s="5" t="s">
        <v>37</v>
      </c>
      <c r="H4958" s="5" t="s">
        <v>38</v>
      </c>
      <c r="I4958" t="s">
        <v>1305</v>
      </c>
      <c r="J4958" t="s">
        <v>219</v>
      </c>
      <c r="K4958" s="5" t="s">
        <v>41</v>
      </c>
      <c r="L4958" s="5" t="s">
        <v>116</v>
      </c>
      <c r="M4958" t="s">
        <v>55</v>
      </c>
      <c r="N4958" s="5" t="s">
        <v>56</v>
      </c>
      <c r="O4958" s="5" t="s">
        <v>31</v>
      </c>
      <c r="P4958" t="s">
        <v>295</v>
      </c>
      <c r="Q4958" s="5" t="s">
        <v>45</v>
      </c>
      <c r="R4958" s="1">
        <v>4</v>
      </c>
      <c r="S4958" s="1">
        <v>315</v>
      </c>
      <c r="T4958">
        <v>0.2</v>
      </c>
      <c r="U4958" s="1">
        <v>238</v>
      </c>
      <c r="V4958" s="1">
        <v>952</v>
      </c>
      <c r="W4958" s="1">
        <v>1008</v>
      </c>
      <c r="X4958" s="1">
        <v>56</v>
      </c>
      <c r="Y4958" s="7">
        <v>5.5555555555555552E-2</v>
      </c>
    </row>
    <row r="4959" spans="1:25">
      <c r="A4959" t="s">
        <v>6521</v>
      </c>
      <c r="B4959" s="3" t="str">
        <f t="shared" si="154"/>
        <v>Oct</v>
      </c>
      <c r="C4959" s="3" t="str">
        <f t="shared" si="155"/>
        <v>2022</v>
      </c>
      <c r="D4959" s="3">
        <v>44841</v>
      </c>
      <c r="E4959" t="s">
        <v>2012</v>
      </c>
      <c r="F4959" t="s">
        <v>3353</v>
      </c>
      <c r="G4959" s="5" t="s">
        <v>106</v>
      </c>
      <c r="H4959" s="5" t="s">
        <v>107</v>
      </c>
      <c r="I4959" t="s">
        <v>529</v>
      </c>
      <c r="J4959" t="s">
        <v>1102</v>
      </c>
      <c r="K4959" s="5" t="s">
        <v>73</v>
      </c>
      <c r="L4959" s="5" t="s">
        <v>42</v>
      </c>
      <c r="M4959" t="s">
        <v>65</v>
      </c>
      <c r="N4959" s="5" t="s">
        <v>66</v>
      </c>
      <c r="O4959" s="5" t="s">
        <v>43</v>
      </c>
      <c r="P4959" t="s">
        <v>431</v>
      </c>
      <c r="Q4959" s="5" t="s">
        <v>45</v>
      </c>
      <c r="R4959" s="1">
        <v>1</v>
      </c>
      <c r="S4959" s="1">
        <v>1266</v>
      </c>
      <c r="T4959">
        <v>0.25</v>
      </c>
      <c r="U4959" s="1">
        <v>742</v>
      </c>
      <c r="V4959" s="1">
        <v>742</v>
      </c>
      <c r="W4959" s="1">
        <v>949.5</v>
      </c>
      <c r="X4959" s="1">
        <v>207.5</v>
      </c>
      <c r="Y4959" s="7">
        <v>0.21853607161664035</v>
      </c>
    </row>
    <row r="4960" spans="1:25">
      <c r="A4960" t="s">
        <v>6522</v>
      </c>
      <c r="B4960" s="3" t="str">
        <f t="shared" si="154"/>
        <v>Aug</v>
      </c>
      <c r="C4960" s="3" t="str">
        <f t="shared" si="155"/>
        <v>2022</v>
      </c>
      <c r="D4960" s="3">
        <v>44799</v>
      </c>
      <c r="E4960" t="s">
        <v>222</v>
      </c>
      <c r="F4960" t="s">
        <v>1298</v>
      </c>
      <c r="G4960" s="5" t="s">
        <v>37</v>
      </c>
      <c r="H4960" s="5" t="s">
        <v>38</v>
      </c>
      <c r="I4960" t="s">
        <v>537</v>
      </c>
      <c r="J4960" t="s">
        <v>790</v>
      </c>
      <c r="K4960" s="5" t="s">
        <v>41</v>
      </c>
      <c r="L4960" s="5" t="s">
        <v>54</v>
      </c>
      <c r="M4960" t="s">
        <v>55</v>
      </c>
      <c r="N4960" s="5" t="s">
        <v>56</v>
      </c>
      <c r="O4960" s="5" t="s">
        <v>31</v>
      </c>
      <c r="P4960" t="s">
        <v>125</v>
      </c>
      <c r="Q4960" s="5" t="s">
        <v>33</v>
      </c>
      <c r="R4960" s="1">
        <v>8</v>
      </c>
      <c r="S4960" s="1">
        <v>2181</v>
      </c>
      <c r="T4960">
        <v>0.2</v>
      </c>
      <c r="U4960" s="1">
        <v>1574</v>
      </c>
      <c r="V4960" s="1">
        <v>12592</v>
      </c>
      <c r="W4960" s="1">
        <v>13958.400000000001</v>
      </c>
      <c r="X4960" s="1">
        <v>1366.4000000000015</v>
      </c>
      <c r="Y4960" s="7">
        <v>9.789087574507116E-2</v>
      </c>
    </row>
    <row r="4961" spans="1:25">
      <c r="A4961" t="s">
        <v>6523</v>
      </c>
      <c r="B4961" s="3" t="str">
        <f t="shared" si="154"/>
        <v>Mar</v>
      </c>
      <c r="C4961" s="3" t="str">
        <f t="shared" si="155"/>
        <v>2025</v>
      </c>
      <c r="D4961" s="3">
        <v>45723</v>
      </c>
      <c r="E4961" t="s">
        <v>433</v>
      </c>
      <c r="F4961" t="s">
        <v>3355</v>
      </c>
      <c r="G4961" s="5" t="s">
        <v>106</v>
      </c>
      <c r="H4961" s="5" t="s">
        <v>107</v>
      </c>
      <c r="I4961" t="s">
        <v>1070</v>
      </c>
      <c r="J4961" t="s">
        <v>175</v>
      </c>
      <c r="K4961" s="5" t="s">
        <v>27</v>
      </c>
      <c r="L4961" s="5" t="s">
        <v>54</v>
      </c>
      <c r="M4961" t="s">
        <v>55</v>
      </c>
      <c r="N4961" s="5" t="s">
        <v>56</v>
      </c>
      <c r="O4961" s="5" t="s">
        <v>31</v>
      </c>
      <c r="P4961" t="s">
        <v>125</v>
      </c>
      <c r="Q4961" s="5" t="s">
        <v>45</v>
      </c>
      <c r="R4961" s="1">
        <v>7</v>
      </c>
      <c r="S4961" s="1">
        <v>3748</v>
      </c>
      <c r="T4961">
        <v>0</v>
      </c>
      <c r="U4961" s="1">
        <v>2769</v>
      </c>
      <c r="V4961" s="1">
        <v>19383</v>
      </c>
      <c r="W4961" s="1">
        <v>26236</v>
      </c>
      <c r="X4961" s="1">
        <v>6853</v>
      </c>
      <c r="Y4961" s="7">
        <v>0.26120597652081112</v>
      </c>
    </row>
    <row r="4962" spans="1:25">
      <c r="A4962" t="s">
        <v>6524</v>
      </c>
      <c r="B4962" s="3" t="str">
        <f t="shared" si="154"/>
        <v>Aug</v>
      </c>
      <c r="C4962" s="3" t="str">
        <f t="shared" si="155"/>
        <v>2023</v>
      </c>
      <c r="D4962" s="3">
        <v>45168</v>
      </c>
      <c r="E4962" t="s">
        <v>2380</v>
      </c>
      <c r="F4962" t="s">
        <v>1241</v>
      </c>
      <c r="G4962" s="5" t="s">
        <v>61</v>
      </c>
      <c r="H4962" s="5" t="s">
        <v>50</v>
      </c>
      <c r="I4962" t="s">
        <v>848</v>
      </c>
      <c r="J4962" t="s">
        <v>910</v>
      </c>
      <c r="K4962" s="5" t="s">
        <v>95</v>
      </c>
      <c r="L4962" s="5" t="s">
        <v>116</v>
      </c>
      <c r="M4962" t="s">
        <v>55</v>
      </c>
      <c r="N4962" s="5" t="s">
        <v>56</v>
      </c>
      <c r="O4962" s="5" t="s">
        <v>43</v>
      </c>
      <c r="P4962" t="s">
        <v>208</v>
      </c>
      <c r="Q4962" s="5" t="s">
        <v>75</v>
      </c>
      <c r="R4962" s="1">
        <v>8</v>
      </c>
      <c r="S4962" s="1">
        <v>3845</v>
      </c>
      <c r="T4962">
        <v>0.15</v>
      </c>
      <c r="U4962" s="1">
        <v>2114</v>
      </c>
      <c r="V4962" s="1">
        <v>16912</v>
      </c>
      <c r="W4962" s="1">
        <v>26146</v>
      </c>
      <c r="X4962" s="1">
        <v>9234</v>
      </c>
      <c r="Y4962" s="7">
        <v>0.35317065707947676</v>
      </c>
    </row>
    <row r="4963" spans="1:25">
      <c r="A4963" t="s">
        <v>6525</v>
      </c>
      <c r="B4963" s="3" t="str">
        <f t="shared" si="154"/>
        <v>Jul</v>
      </c>
      <c r="C4963" s="3" t="str">
        <f t="shared" si="155"/>
        <v>2023</v>
      </c>
      <c r="D4963" s="3">
        <v>45120</v>
      </c>
      <c r="E4963" t="s">
        <v>1115</v>
      </c>
      <c r="F4963" t="s">
        <v>1264</v>
      </c>
      <c r="G4963" s="5" t="s">
        <v>49</v>
      </c>
      <c r="H4963" s="5" t="s">
        <v>50</v>
      </c>
      <c r="I4963" t="s">
        <v>509</v>
      </c>
      <c r="J4963" t="s">
        <v>1075</v>
      </c>
      <c r="K4963" s="5" t="s">
        <v>95</v>
      </c>
      <c r="L4963" s="5" t="s">
        <v>28</v>
      </c>
      <c r="M4963" t="s">
        <v>87</v>
      </c>
      <c r="N4963" s="5" t="s">
        <v>88</v>
      </c>
      <c r="O4963" s="5" t="s">
        <v>31</v>
      </c>
      <c r="P4963" t="s">
        <v>125</v>
      </c>
      <c r="Q4963" s="5" t="s">
        <v>75</v>
      </c>
      <c r="R4963" s="1">
        <v>8</v>
      </c>
      <c r="S4963" s="1">
        <v>4593</v>
      </c>
      <c r="T4963">
        <v>0.05</v>
      </c>
      <c r="U4963" s="1">
        <v>2414</v>
      </c>
      <c r="V4963" s="1">
        <v>19312</v>
      </c>
      <c r="W4963" s="1">
        <v>34906.799999999996</v>
      </c>
      <c r="X4963" s="1">
        <v>15594.799999999996</v>
      </c>
      <c r="Y4963" s="7">
        <v>0.44675535998716576</v>
      </c>
    </row>
    <row r="4964" spans="1:25">
      <c r="A4964" t="s">
        <v>6526</v>
      </c>
      <c r="B4964" s="3" t="str">
        <f t="shared" si="154"/>
        <v>Dec</v>
      </c>
      <c r="C4964" s="3" t="str">
        <f t="shared" si="155"/>
        <v>2025</v>
      </c>
      <c r="D4964" s="3">
        <v>45997</v>
      </c>
      <c r="E4964" t="s">
        <v>266</v>
      </c>
      <c r="F4964" t="s">
        <v>162</v>
      </c>
      <c r="G4964" s="5" t="s">
        <v>37</v>
      </c>
      <c r="H4964" s="5" t="s">
        <v>38</v>
      </c>
      <c r="I4964" t="s">
        <v>672</v>
      </c>
      <c r="J4964" t="s">
        <v>1676</v>
      </c>
      <c r="K4964" s="5" t="s">
        <v>95</v>
      </c>
      <c r="L4964" s="5" t="s">
        <v>28</v>
      </c>
      <c r="M4964" t="s">
        <v>87</v>
      </c>
      <c r="N4964" s="5" t="s">
        <v>88</v>
      </c>
      <c r="O4964" s="5" t="s">
        <v>43</v>
      </c>
      <c r="P4964" t="s">
        <v>202</v>
      </c>
      <c r="Q4964" s="5" t="s">
        <v>33</v>
      </c>
      <c r="R4964" s="1">
        <v>5</v>
      </c>
      <c r="S4964" s="1">
        <v>1505</v>
      </c>
      <c r="T4964">
        <v>0.2</v>
      </c>
      <c r="U4964" s="1">
        <v>1015</v>
      </c>
      <c r="V4964" s="1">
        <v>5075</v>
      </c>
      <c r="W4964" s="1">
        <v>6020</v>
      </c>
      <c r="X4964" s="1">
        <v>945</v>
      </c>
      <c r="Y4964" s="7">
        <v>0.15697674418604651</v>
      </c>
    </row>
    <row r="4965" spans="1:25">
      <c r="A4965" t="s">
        <v>6527</v>
      </c>
      <c r="B4965" s="3" t="str">
        <f t="shared" si="154"/>
        <v>Sep</v>
      </c>
      <c r="C4965" s="3" t="str">
        <f t="shared" si="155"/>
        <v>2023</v>
      </c>
      <c r="D4965" s="3">
        <v>45178</v>
      </c>
      <c r="E4965" t="s">
        <v>1998</v>
      </c>
      <c r="F4965" t="s">
        <v>508</v>
      </c>
      <c r="G4965" s="5" t="s">
        <v>49</v>
      </c>
      <c r="H4965" s="5" t="s">
        <v>50</v>
      </c>
      <c r="I4965" t="s">
        <v>1305</v>
      </c>
      <c r="J4965" t="s">
        <v>651</v>
      </c>
      <c r="K4965" s="5" t="s">
        <v>95</v>
      </c>
      <c r="L4965" s="5" t="s">
        <v>64</v>
      </c>
      <c r="M4965" t="s">
        <v>29</v>
      </c>
      <c r="N4965" s="5" t="s">
        <v>30</v>
      </c>
      <c r="O4965" s="5" t="s">
        <v>43</v>
      </c>
      <c r="P4965" t="s">
        <v>142</v>
      </c>
      <c r="Q4965" s="5" t="s">
        <v>45</v>
      </c>
      <c r="R4965" s="1">
        <v>2</v>
      </c>
      <c r="S4965" s="1">
        <v>749</v>
      </c>
      <c r="T4965">
        <v>0.05</v>
      </c>
      <c r="U4965" s="1">
        <v>470</v>
      </c>
      <c r="V4965" s="1">
        <v>940</v>
      </c>
      <c r="W4965" s="1">
        <v>1423.1</v>
      </c>
      <c r="X4965" s="1">
        <v>483.09999999999991</v>
      </c>
      <c r="Y4965" s="7">
        <v>0.33947017075398772</v>
      </c>
    </row>
    <row r="4966" spans="1:25">
      <c r="A4966" t="s">
        <v>6528</v>
      </c>
      <c r="B4966" s="3" t="str">
        <f t="shared" si="154"/>
        <v>Jan</v>
      </c>
      <c r="C4966" s="3" t="str">
        <f t="shared" si="155"/>
        <v>2023</v>
      </c>
      <c r="D4966" s="3">
        <v>44931</v>
      </c>
      <c r="E4966" t="s">
        <v>1107</v>
      </c>
      <c r="F4966" t="s">
        <v>36</v>
      </c>
      <c r="G4966" s="5" t="s">
        <v>49</v>
      </c>
      <c r="H4966" s="5" t="s">
        <v>50</v>
      </c>
      <c r="I4966" t="s">
        <v>1074</v>
      </c>
      <c r="J4966" t="s">
        <v>1170</v>
      </c>
      <c r="K4966" s="5" t="s">
        <v>95</v>
      </c>
      <c r="L4966" s="5" t="s">
        <v>42</v>
      </c>
      <c r="M4966" t="s">
        <v>55</v>
      </c>
      <c r="N4966" s="5" t="s">
        <v>56</v>
      </c>
      <c r="O4966" s="5" t="s">
        <v>43</v>
      </c>
      <c r="P4966" t="s">
        <v>931</v>
      </c>
      <c r="Q4966" s="5" t="s">
        <v>45</v>
      </c>
      <c r="R4966" s="1">
        <v>4</v>
      </c>
      <c r="S4966" s="1">
        <v>1393</v>
      </c>
      <c r="T4966">
        <v>0.2</v>
      </c>
      <c r="U4966" s="1">
        <v>750</v>
      </c>
      <c r="V4966" s="1">
        <v>3000</v>
      </c>
      <c r="W4966" s="1">
        <v>4457.6000000000004</v>
      </c>
      <c r="X4966" s="1">
        <v>1457.6000000000004</v>
      </c>
      <c r="Y4966" s="7">
        <v>0.32699210337401297</v>
      </c>
    </row>
    <row r="4967" spans="1:25">
      <c r="A4967" t="s">
        <v>6529</v>
      </c>
      <c r="B4967" s="3" t="str">
        <f t="shared" si="154"/>
        <v>Mar</v>
      </c>
      <c r="C4967" s="3" t="str">
        <f t="shared" si="155"/>
        <v>2024</v>
      </c>
      <c r="D4967" s="3">
        <v>45352</v>
      </c>
      <c r="E4967" t="s">
        <v>251</v>
      </c>
      <c r="F4967" t="s">
        <v>1801</v>
      </c>
      <c r="G4967" s="5" t="s">
        <v>49</v>
      </c>
      <c r="H4967" s="5" t="s">
        <v>50</v>
      </c>
      <c r="I4967" t="s">
        <v>605</v>
      </c>
      <c r="J4967" t="s">
        <v>40</v>
      </c>
      <c r="K4967" s="5" t="s">
        <v>41</v>
      </c>
      <c r="L4967" s="5" t="s">
        <v>116</v>
      </c>
      <c r="M4967" t="s">
        <v>117</v>
      </c>
      <c r="N4967" s="5" t="s">
        <v>118</v>
      </c>
      <c r="O4967" s="5" t="s">
        <v>31</v>
      </c>
      <c r="P4967" t="s">
        <v>180</v>
      </c>
      <c r="Q4967" s="5" t="s">
        <v>33</v>
      </c>
      <c r="R4967" s="1">
        <v>7</v>
      </c>
      <c r="S4967" s="1">
        <v>81</v>
      </c>
      <c r="T4967">
        <v>0.2</v>
      </c>
      <c r="U4967" s="1">
        <v>68</v>
      </c>
      <c r="V4967" s="1">
        <v>476</v>
      </c>
      <c r="W4967" s="1">
        <v>453.6</v>
      </c>
      <c r="X4967" s="1">
        <v>-22.399999999999977</v>
      </c>
      <c r="Y4967" s="7">
        <v>-4.9382716049382665E-2</v>
      </c>
    </row>
    <row r="4968" spans="1:25">
      <c r="A4968" t="s">
        <v>6530</v>
      </c>
      <c r="B4968" s="3" t="str">
        <f t="shared" si="154"/>
        <v>Oct</v>
      </c>
      <c r="C4968" s="3" t="str">
        <f t="shared" si="155"/>
        <v>2025</v>
      </c>
      <c r="D4968" s="3">
        <v>45960</v>
      </c>
      <c r="E4968" t="s">
        <v>1604</v>
      </c>
      <c r="F4968" t="s">
        <v>1365</v>
      </c>
      <c r="G4968" s="5" t="s">
        <v>49</v>
      </c>
      <c r="H4968" s="5" t="s">
        <v>50</v>
      </c>
      <c r="I4968" t="s">
        <v>79</v>
      </c>
      <c r="J4968" t="s">
        <v>1301</v>
      </c>
      <c r="K4968" s="5" t="s">
        <v>73</v>
      </c>
      <c r="L4968" s="5" t="s">
        <v>116</v>
      </c>
      <c r="M4968" t="s">
        <v>55</v>
      </c>
      <c r="N4968" s="5" t="s">
        <v>56</v>
      </c>
      <c r="O4968" s="5" t="s">
        <v>31</v>
      </c>
      <c r="P4968" t="s">
        <v>249</v>
      </c>
      <c r="Q4968" s="5" t="s">
        <v>75</v>
      </c>
      <c r="R4968" s="1">
        <v>2</v>
      </c>
      <c r="S4968" s="1">
        <v>4258</v>
      </c>
      <c r="T4968">
        <v>0.15</v>
      </c>
      <c r="U4968" s="1">
        <v>3059</v>
      </c>
      <c r="V4968" s="1">
        <v>6118</v>
      </c>
      <c r="W4968" s="1">
        <v>7238.5999999999995</v>
      </c>
      <c r="X4968" s="1">
        <v>1120.5999999999995</v>
      </c>
      <c r="Y4968" s="7">
        <v>0.15480894095543329</v>
      </c>
    </row>
    <row r="4969" spans="1:25">
      <c r="A4969" t="s">
        <v>6531</v>
      </c>
      <c r="B4969" s="3" t="str">
        <f t="shared" si="154"/>
        <v>Sep</v>
      </c>
      <c r="C4969" s="3" t="str">
        <f t="shared" si="155"/>
        <v>2024</v>
      </c>
      <c r="D4969" s="3">
        <v>45551</v>
      </c>
      <c r="E4969" t="s">
        <v>47</v>
      </c>
      <c r="F4969" t="s">
        <v>3362</v>
      </c>
      <c r="G4969" s="5" t="s">
        <v>49</v>
      </c>
      <c r="H4969" s="5" t="s">
        <v>50</v>
      </c>
      <c r="I4969" t="s">
        <v>840</v>
      </c>
      <c r="J4969" t="s">
        <v>2675</v>
      </c>
      <c r="K4969" s="5" t="s">
        <v>41</v>
      </c>
      <c r="L4969" s="5" t="s">
        <v>64</v>
      </c>
      <c r="M4969" t="s">
        <v>29</v>
      </c>
      <c r="N4969" s="5" t="s">
        <v>30</v>
      </c>
      <c r="O4969" s="5" t="s">
        <v>31</v>
      </c>
      <c r="P4969" t="s">
        <v>320</v>
      </c>
      <c r="Q4969" s="5" t="s">
        <v>75</v>
      </c>
      <c r="R4969" s="1">
        <v>3</v>
      </c>
      <c r="S4969" s="1">
        <v>4065</v>
      </c>
      <c r="T4969">
        <v>0.15</v>
      </c>
      <c r="U4969" s="1">
        <v>3023</v>
      </c>
      <c r="V4969" s="1">
        <v>9069</v>
      </c>
      <c r="W4969" s="1">
        <v>10365.75</v>
      </c>
      <c r="X4969" s="1">
        <v>1296.75</v>
      </c>
      <c r="Y4969" s="7">
        <v>0.12509948628898054</v>
      </c>
    </row>
    <row r="4970" spans="1:25">
      <c r="A4970" t="s">
        <v>6532</v>
      </c>
      <c r="B4970" s="3" t="str">
        <f t="shared" si="154"/>
        <v>Jan</v>
      </c>
      <c r="C4970" s="3" t="str">
        <f t="shared" si="155"/>
        <v>2024</v>
      </c>
      <c r="D4970" s="3">
        <v>45297</v>
      </c>
      <c r="E4970" t="s">
        <v>2234</v>
      </c>
      <c r="F4970" t="s">
        <v>247</v>
      </c>
      <c r="G4970" s="5" t="s">
        <v>37</v>
      </c>
      <c r="H4970" s="5" t="s">
        <v>38</v>
      </c>
      <c r="I4970" t="s">
        <v>720</v>
      </c>
      <c r="J4970" t="s">
        <v>2001</v>
      </c>
      <c r="K4970" s="5" t="s">
        <v>95</v>
      </c>
      <c r="L4970" s="5" t="s">
        <v>28</v>
      </c>
      <c r="M4970" t="s">
        <v>87</v>
      </c>
      <c r="N4970" s="5" t="s">
        <v>88</v>
      </c>
      <c r="O4970" s="5" t="s">
        <v>31</v>
      </c>
      <c r="P4970" t="s">
        <v>249</v>
      </c>
      <c r="Q4970" s="5" t="s">
        <v>33</v>
      </c>
      <c r="R4970" s="1">
        <v>2</v>
      </c>
      <c r="S4970" s="1">
        <v>2006</v>
      </c>
      <c r="T4970">
        <v>0.05</v>
      </c>
      <c r="U4970" s="1">
        <v>1027</v>
      </c>
      <c r="V4970" s="1">
        <v>2054</v>
      </c>
      <c r="W4970" s="1">
        <v>3811.3999999999996</v>
      </c>
      <c r="X4970" s="1">
        <v>1757.3999999999996</v>
      </c>
      <c r="Y4970" s="7">
        <v>0.46109041297161141</v>
      </c>
    </row>
    <row r="4971" spans="1:25">
      <c r="A4971" t="s">
        <v>6533</v>
      </c>
      <c r="B4971" s="3" t="str">
        <f t="shared" si="154"/>
        <v>Mar</v>
      </c>
      <c r="C4971" s="3" t="str">
        <f t="shared" si="155"/>
        <v>2024</v>
      </c>
      <c r="D4971" s="3">
        <v>45376</v>
      </c>
      <c r="E4971" t="s">
        <v>1185</v>
      </c>
      <c r="F4971" t="s">
        <v>830</v>
      </c>
      <c r="G4971" s="5" t="s">
        <v>37</v>
      </c>
      <c r="H4971" s="5" t="s">
        <v>38</v>
      </c>
      <c r="I4971" t="s">
        <v>529</v>
      </c>
      <c r="J4971" t="s">
        <v>518</v>
      </c>
      <c r="K4971" s="5" t="s">
        <v>27</v>
      </c>
      <c r="L4971" s="5" t="s">
        <v>116</v>
      </c>
      <c r="M4971" t="s">
        <v>29</v>
      </c>
      <c r="N4971" s="5" t="s">
        <v>30</v>
      </c>
      <c r="O4971" s="5" t="s">
        <v>31</v>
      </c>
      <c r="P4971" t="s">
        <v>208</v>
      </c>
      <c r="Q4971" s="5" t="s">
        <v>75</v>
      </c>
      <c r="R4971" s="1">
        <v>8</v>
      </c>
      <c r="S4971" s="1">
        <v>4662</v>
      </c>
      <c r="T4971">
        <v>0.2</v>
      </c>
      <c r="U4971" s="1">
        <v>3858</v>
      </c>
      <c r="V4971" s="1">
        <v>30864</v>
      </c>
      <c r="W4971" s="1">
        <v>29836.800000000003</v>
      </c>
      <c r="X4971" s="1">
        <v>-1027.1999999999971</v>
      </c>
      <c r="Y4971" s="7">
        <v>-3.4427284427284328E-2</v>
      </c>
    </row>
    <row r="4972" spans="1:25">
      <c r="A4972" t="s">
        <v>6534</v>
      </c>
      <c r="B4972" s="3" t="str">
        <f t="shared" si="154"/>
        <v>Aug</v>
      </c>
      <c r="C4972" s="3" t="str">
        <f t="shared" si="155"/>
        <v>2022</v>
      </c>
      <c r="D4972" s="3">
        <v>44775</v>
      </c>
      <c r="E4972" t="s">
        <v>3012</v>
      </c>
      <c r="F4972" t="s">
        <v>1577</v>
      </c>
      <c r="G4972" s="5" t="s">
        <v>37</v>
      </c>
      <c r="H4972" s="5" t="s">
        <v>38</v>
      </c>
      <c r="I4972" t="s">
        <v>134</v>
      </c>
      <c r="J4972" t="s">
        <v>63</v>
      </c>
      <c r="K4972" s="5" t="s">
        <v>53</v>
      </c>
      <c r="L4972" s="5" t="s">
        <v>42</v>
      </c>
      <c r="M4972" t="s">
        <v>87</v>
      </c>
      <c r="N4972" s="5" t="s">
        <v>88</v>
      </c>
      <c r="O4972" s="5" t="s">
        <v>31</v>
      </c>
      <c r="P4972" t="s">
        <v>44</v>
      </c>
      <c r="Q4972" s="5" t="s">
        <v>75</v>
      </c>
      <c r="R4972" s="1">
        <v>7</v>
      </c>
      <c r="S4972" s="1">
        <v>3798</v>
      </c>
      <c r="T4972">
        <v>0</v>
      </c>
      <c r="U4972" s="1">
        <v>2667</v>
      </c>
      <c r="V4972" s="1">
        <v>18669</v>
      </c>
      <c r="W4972" s="1">
        <v>26586</v>
      </c>
      <c r="X4972" s="1">
        <v>7917</v>
      </c>
      <c r="Y4972" s="7">
        <v>0.29778830963665087</v>
      </c>
    </row>
    <row r="4973" spans="1:25">
      <c r="A4973" t="s">
        <v>6535</v>
      </c>
      <c r="B4973" s="3" t="str">
        <f t="shared" si="154"/>
        <v>Jun</v>
      </c>
      <c r="C4973" s="3" t="str">
        <f t="shared" si="155"/>
        <v>2024</v>
      </c>
      <c r="D4973" s="3">
        <v>45445</v>
      </c>
      <c r="E4973" t="s">
        <v>1827</v>
      </c>
      <c r="F4973" t="s">
        <v>1566</v>
      </c>
      <c r="G4973" s="5" t="s">
        <v>106</v>
      </c>
      <c r="H4973" s="5" t="s">
        <v>107</v>
      </c>
      <c r="I4973" t="s">
        <v>400</v>
      </c>
      <c r="J4973" t="s">
        <v>94</v>
      </c>
      <c r="K4973" s="5" t="s">
        <v>95</v>
      </c>
      <c r="L4973" s="5" t="s">
        <v>42</v>
      </c>
      <c r="M4973" t="s">
        <v>117</v>
      </c>
      <c r="N4973" s="5" t="s">
        <v>118</v>
      </c>
      <c r="O4973" s="5" t="s">
        <v>43</v>
      </c>
      <c r="P4973" t="s">
        <v>260</v>
      </c>
      <c r="Q4973" s="5" t="s">
        <v>33</v>
      </c>
      <c r="R4973" s="1">
        <v>2</v>
      </c>
      <c r="S4973" s="1">
        <v>2268</v>
      </c>
      <c r="T4973">
        <v>0</v>
      </c>
      <c r="U4973" s="1">
        <v>1478</v>
      </c>
      <c r="V4973" s="1">
        <v>2956</v>
      </c>
      <c r="W4973" s="1">
        <v>4536</v>
      </c>
      <c r="X4973" s="1">
        <v>1580</v>
      </c>
      <c r="Y4973" s="7">
        <v>0.34832451499118167</v>
      </c>
    </row>
    <row r="4974" spans="1:25">
      <c r="A4974" t="s">
        <v>6536</v>
      </c>
      <c r="B4974" s="3" t="str">
        <f t="shared" si="154"/>
        <v>Dec</v>
      </c>
      <c r="C4974" s="3" t="str">
        <f t="shared" si="155"/>
        <v>2022</v>
      </c>
      <c r="D4974" s="3">
        <v>44917</v>
      </c>
      <c r="E4974" t="s">
        <v>807</v>
      </c>
      <c r="F4974" t="s">
        <v>1298</v>
      </c>
      <c r="G4974" s="5" t="s">
        <v>23</v>
      </c>
      <c r="H4974" s="5" t="s">
        <v>24</v>
      </c>
      <c r="I4974" t="s">
        <v>983</v>
      </c>
      <c r="J4974" t="s">
        <v>870</v>
      </c>
      <c r="K4974" s="5" t="s">
        <v>41</v>
      </c>
      <c r="L4974" s="5" t="s">
        <v>28</v>
      </c>
      <c r="M4974" t="s">
        <v>87</v>
      </c>
      <c r="N4974" s="5" t="s">
        <v>88</v>
      </c>
      <c r="O4974" s="5" t="s">
        <v>31</v>
      </c>
      <c r="P4974" t="s">
        <v>110</v>
      </c>
      <c r="Q4974" s="5" t="s">
        <v>45</v>
      </c>
      <c r="R4974" s="1">
        <v>2</v>
      </c>
      <c r="S4974" s="1">
        <v>1180</v>
      </c>
      <c r="T4974">
        <v>0.15</v>
      </c>
      <c r="U4974" s="1">
        <v>620</v>
      </c>
      <c r="V4974" s="1">
        <v>1240</v>
      </c>
      <c r="W4974" s="1">
        <v>2006</v>
      </c>
      <c r="X4974" s="1">
        <v>766</v>
      </c>
      <c r="Y4974" s="7">
        <v>0.38185443668993019</v>
      </c>
    </row>
    <row r="4975" spans="1:25">
      <c r="A4975" t="s">
        <v>6537</v>
      </c>
      <c r="B4975" s="3" t="str">
        <f t="shared" si="154"/>
        <v>Jun</v>
      </c>
      <c r="C4975" s="3" t="str">
        <f t="shared" si="155"/>
        <v>2022</v>
      </c>
      <c r="D4975" s="3">
        <v>44736</v>
      </c>
      <c r="E4975" t="s">
        <v>3087</v>
      </c>
      <c r="F4975" t="s">
        <v>70</v>
      </c>
      <c r="G4975" s="5" t="s">
        <v>61</v>
      </c>
      <c r="H4975" s="5" t="s">
        <v>50</v>
      </c>
      <c r="I4975" t="s">
        <v>699</v>
      </c>
      <c r="J4975" t="s">
        <v>2227</v>
      </c>
      <c r="K4975" s="5" t="s">
        <v>41</v>
      </c>
      <c r="L4975" s="5" t="s">
        <v>28</v>
      </c>
      <c r="M4975" t="s">
        <v>29</v>
      </c>
      <c r="N4975" s="5" t="s">
        <v>30</v>
      </c>
      <c r="O4975" s="5" t="s">
        <v>43</v>
      </c>
      <c r="P4975" t="s">
        <v>249</v>
      </c>
      <c r="Q4975" s="5" t="s">
        <v>45</v>
      </c>
      <c r="R4975" s="1">
        <v>8</v>
      </c>
      <c r="S4975" s="1">
        <v>1843</v>
      </c>
      <c r="T4975">
        <v>0</v>
      </c>
      <c r="U4975" s="1">
        <v>1434</v>
      </c>
      <c r="V4975" s="1">
        <v>11472</v>
      </c>
      <c r="W4975" s="1">
        <v>14744</v>
      </c>
      <c r="X4975" s="1">
        <v>3272</v>
      </c>
      <c r="Y4975" s="7">
        <v>0.22192078133478024</v>
      </c>
    </row>
    <row r="4976" spans="1:25">
      <c r="A4976" t="s">
        <v>6538</v>
      </c>
      <c r="B4976" s="3" t="str">
        <f t="shared" si="154"/>
        <v>Feb</v>
      </c>
      <c r="C4976" s="3" t="str">
        <f t="shared" si="155"/>
        <v>2023</v>
      </c>
      <c r="D4976" s="3">
        <v>44978</v>
      </c>
      <c r="E4976" t="s">
        <v>246</v>
      </c>
      <c r="F4976" t="s">
        <v>2230</v>
      </c>
      <c r="G4976" s="5" t="s">
        <v>106</v>
      </c>
      <c r="H4976" s="5" t="s">
        <v>107</v>
      </c>
      <c r="I4976" t="s">
        <v>388</v>
      </c>
      <c r="J4976" t="s">
        <v>1716</v>
      </c>
      <c r="K4976" s="5" t="s">
        <v>41</v>
      </c>
      <c r="L4976" s="5" t="s">
        <v>64</v>
      </c>
      <c r="M4976" t="s">
        <v>117</v>
      </c>
      <c r="N4976" s="5" t="s">
        <v>118</v>
      </c>
      <c r="O4976" s="5" t="s">
        <v>43</v>
      </c>
      <c r="P4976" t="s">
        <v>238</v>
      </c>
      <c r="Q4976" s="5" t="s">
        <v>75</v>
      </c>
      <c r="R4976" s="1">
        <v>7</v>
      </c>
      <c r="S4976" s="1">
        <v>805</v>
      </c>
      <c r="T4976">
        <v>0.15</v>
      </c>
      <c r="U4976" s="1">
        <v>543</v>
      </c>
      <c r="V4976" s="1">
        <v>3801</v>
      </c>
      <c r="W4976" s="1">
        <v>4789.75</v>
      </c>
      <c r="X4976" s="1">
        <v>988.75</v>
      </c>
      <c r="Y4976" s="7">
        <v>0.20643039824625503</v>
      </c>
    </row>
    <row r="4977" spans="1:26">
      <c r="A4977" t="s">
        <v>6539</v>
      </c>
      <c r="B4977" s="3" t="str">
        <f t="shared" si="154"/>
        <v>Jan</v>
      </c>
      <c r="C4977" s="3" t="str">
        <f t="shared" si="155"/>
        <v>2022</v>
      </c>
      <c r="D4977" s="3">
        <v>44581</v>
      </c>
      <c r="E4977" t="s">
        <v>1851</v>
      </c>
      <c r="F4977" t="s">
        <v>814</v>
      </c>
      <c r="G4977" s="5" t="s">
        <v>106</v>
      </c>
      <c r="H4977" s="5" t="s">
        <v>107</v>
      </c>
      <c r="I4977" t="s">
        <v>298</v>
      </c>
      <c r="J4977" t="s">
        <v>2076</v>
      </c>
      <c r="K4977" s="5" t="s">
        <v>73</v>
      </c>
      <c r="L4977" s="5" t="s">
        <v>116</v>
      </c>
      <c r="M4977" t="s">
        <v>65</v>
      </c>
      <c r="N4977" s="5" t="s">
        <v>66</v>
      </c>
      <c r="O4977" s="5" t="s">
        <v>43</v>
      </c>
      <c r="P4977" t="s">
        <v>136</v>
      </c>
      <c r="Q4977" s="5" t="s">
        <v>45</v>
      </c>
      <c r="R4977" s="1">
        <v>7</v>
      </c>
      <c r="S4977" s="1">
        <v>4247</v>
      </c>
      <c r="T4977">
        <v>0.15</v>
      </c>
      <c r="U4977" s="1">
        <v>3426</v>
      </c>
      <c r="V4977" s="1">
        <v>23982</v>
      </c>
      <c r="W4977" s="1">
        <v>25269.649999999998</v>
      </c>
      <c r="X4977" s="1">
        <v>1287.6499999999978</v>
      </c>
      <c r="Y4977" s="7">
        <v>5.0956384437457501E-2</v>
      </c>
    </row>
    <row r="4978" spans="1:26">
      <c r="A4978" t="s">
        <v>6540</v>
      </c>
      <c r="B4978" s="3" t="str">
        <f t="shared" si="154"/>
        <v>Jan</v>
      </c>
      <c r="C4978" s="3" t="str">
        <f t="shared" si="155"/>
        <v>2022</v>
      </c>
      <c r="D4978" s="3">
        <v>44587</v>
      </c>
      <c r="E4978" t="s">
        <v>1230</v>
      </c>
      <c r="F4978" t="s">
        <v>2025</v>
      </c>
      <c r="G4978" s="5" t="s">
        <v>23</v>
      </c>
      <c r="H4978" s="5" t="s">
        <v>24</v>
      </c>
      <c r="I4978" t="s">
        <v>1286</v>
      </c>
      <c r="J4978" t="s">
        <v>540</v>
      </c>
      <c r="K4978" s="5" t="s">
        <v>41</v>
      </c>
      <c r="L4978" s="5" t="s">
        <v>42</v>
      </c>
      <c r="M4978" t="s">
        <v>87</v>
      </c>
      <c r="N4978" s="5" t="s">
        <v>88</v>
      </c>
      <c r="O4978" s="5" t="s">
        <v>31</v>
      </c>
      <c r="P4978" t="s">
        <v>268</v>
      </c>
      <c r="Q4978" s="5" t="s">
        <v>75</v>
      </c>
      <c r="R4978" s="1">
        <v>6</v>
      </c>
      <c r="S4978" s="1">
        <v>4361</v>
      </c>
      <c r="T4978">
        <v>0.25</v>
      </c>
      <c r="U4978" s="1">
        <v>3490</v>
      </c>
      <c r="V4978" s="1">
        <v>20940</v>
      </c>
      <c r="W4978" s="1">
        <v>19624.5</v>
      </c>
      <c r="X4978" s="1">
        <v>-1315.5</v>
      </c>
      <c r="Y4978" s="7">
        <v>-6.7033554995031719E-2</v>
      </c>
    </row>
    <row r="4979" spans="1:26">
      <c r="A4979" t="s">
        <v>6541</v>
      </c>
      <c r="B4979" s="3" t="str">
        <f t="shared" si="154"/>
        <v>Sep</v>
      </c>
      <c r="C4979" s="3" t="str">
        <f t="shared" si="155"/>
        <v>2022</v>
      </c>
      <c r="D4979" s="3">
        <v>44819</v>
      </c>
      <c r="E4979" t="s">
        <v>3479</v>
      </c>
      <c r="F4979" t="s">
        <v>1259</v>
      </c>
      <c r="G4979" s="5" t="s">
        <v>49</v>
      </c>
      <c r="H4979" s="5" t="s">
        <v>50</v>
      </c>
      <c r="I4979" t="s">
        <v>324</v>
      </c>
      <c r="J4979" t="s">
        <v>219</v>
      </c>
      <c r="K4979" s="5" t="s">
        <v>41</v>
      </c>
      <c r="L4979" s="5" t="s">
        <v>116</v>
      </c>
      <c r="M4979" t="s">
        <v>55</v>
      </c>
      <c r="N4979" s="5" t="s">
        <v>56</v>
      </c>
      <c r="O4979" s="5" t="s">
        <v>31</v>
      </c>
      <c r="P4979" t="s">
        <v>81</v>
      </c>
      <c r="Q4979" s="5" t="s">
        <v>75</v>
      </c>
      <c r="R4979" s="1">
        <v>2</v>
      </c>
      <c r="S4979" s="1">
        <v>4890</v>
      </c>
      <c r="T4979">
        <v>0.15</v>
      </c>
      <c r="U4979" s="1">
        <v>3963</v>
      </c>
      <c r="V4979" s="1">
        <v>7926</v>
      </c>
      <c r="W4979" s="1">
        <v>8313</v>
      </c>
      <c r="X4979" s="1">
        <v>387</v>
      </c>
      <c r="Y4979" s="7">
        <v>4.6553590761457958E-2</v>
      </c>
    </row>
    <row r="4980" spans="1:26">
      <c r="A4980" t="s">
        <v>6542</v>
      </c>
      <c r="B4980" s="3" t="str">
        <f t="shared" si="154"/>
        <v>Mar</v>
      </c>
      <c r="C4980" s="3" t="str">
        <f t="shared" si="155"/>
        <v>2023</v>
      </c>
      <c r="D4980" s="3">
        <v>45000</v>
      </c>
      <c r="E4980" t="s">
        <v>1016</v>
      </c>
      <c r="F4980" t="s">
        <v>2652</v>
      </c>
      <c r="G4980" s="5" t="s">
        <v>49</v>
      </c>
      <c r="H4980" s="5" t="s">
        <v>50</v>
      </c>
      <c r="I4980" t="s">
        <v>100</v>
      </c>
      <c r="J4980" t="s">
        <v>2076</v>
      </c>
      <c r="K4980" s="5" t="s">
        <v>73</v>
      </c>
      <c r="L4980" s="5" t="s">
        <v>64</v>
      </c>
      <c r="M4980" t="s">
        <v>65</v>
      </c>
      <c r="N4980" s="5" t="s">
        <v>66</v>
      </c>
      <c r="O4980" s="5" t="s">
        <v>31</v>
      </c>
      <c r="P4980" t="s">
        <v>268</v>
      </c>
      <c r="Q4980" s="5" t="s">
        <v>75</v>
      </c>
      <c r="R4980" s="1">
        <v>3</v>
      </c>
      <c r="S4980" s="1">
        <v>3251</v>
      </c>
      <c r="T4980">
        <v>0</v>
      </c>
      <c r="U4980" s="1">
        <v>2757</v>
      </c>
      <c r="V4980" s="1">
        <v>8271</v>
      </c>
      <c r="W4980" s="1">
        <v>9753</v>
      </c>
      <c r="X4980" s="1">
        <v>1482</v>
      </c>
      <c r="Y4980" s="7">
        <v>0.15195324515533681</v>
      </c>
      <c r="Z4980" s="9"/>
    </row>
    <row r="4981" spans="1:26">
      <c r="A4981" t="s">
        <v>6543</v>
      </c>
      <c r="B4981" s="3" t="str">
        <f t="shared" si="154"/>
        <v>May</v>
      </c>
      <c r="C4981" s="3" t="str">
        <f t="shared" si="155"/>
        <v>2022</v>
      </c>
      <c r="D4981" s="3">
        <v>44697</v>
      </c>
      <c r="E4981" t="s">
        <v>1426</v>
      </c>
      <c r="F4981" t="s">
        <v>1173</v>
      </c>
      <c r="G4981" s="5" t="s">
        <v>106</v>
      </c>
      <c r="H4981" s="5" t="s">
        <v>107</v>
      </c>
      <c r="I4981" t="s">
        <v>695</v>
      </c>
      <c r="J4981" t="s">
        <v>1084</v>
      </c>
      <c r="K4981" s="5" t="s">
        <v>27</v>
      </c>
      <c r="L4981" s="5" t="s">
        <v>64</v>
      </c>
      <c r="M4981" t="s">
        <v>87</v>
      </c>
      <c r="N4981" s="5" t="s">
        <v>88</v>
      </c>
      <c r="O4981" s="5" t="s">
        <v>43</v>
      </c>
      <c r="P4981" t="s">
        <v>142</v>
      </c>
      <c r="Q4981" s="5" t="s">
        <v>75</v>
      </c>
      <c r="R4981" s="1">
        <v>4</v>
      </c>
      <c r="S4981" s="1">
        <v>4071</v>
      </c>
      <c r="T4981">
        <v>0.15</v>
      </c>
      <c r="U4981" s="1">
        <v>3054</v>
      </c>
      <c r="V4981" s="1">
        <v>12216</v>
      </c>
      <c r="W4981" s="1">
        <v>13841.4</v>
      </c>
      <c r="X4981" s="1">
        <v>1625.3999999999996</v>
      </c>
      <c r="Y4981" s="7">
        <v>0.11743031774242488</v>
      </c>
    </row>
    <row r="4982" spans="1:26">
      <c r="A4982" t="s">
        <v>6544</v>
      </c>
      <c r="B4982" s="3" t="str">
        <f t="shared" si="154"/>
        <v>Apr</v>
      </c>
      <c r="C4982" s="3" t="str">
        <f t="shared" si="155"/>
        <v>2023</v>
      </c>
      <c r="D4982" s="3">
        <v>45029</v>
      </c>
      <c r="E4982" t="s">
        <v>671</v>
      </c>
      <c r="F4982" t="s">
        <v>3030</v>
      </c>
      <c r="G4982" s="5" t="s">
        <v>37</v>
      </c>
      <c r="H4982" s="5" t="s">
        <v>38</v>
      </c>
      <c r="I4982" t="s">
        <v>533</v>
      </c>
      <c r="J4982" t="s">
        <v>678</v>
      </c>
      <c r="K4982" s="5" t="s">
        <v>95</v>
      </c>
      <c r="L4982" s="5" t="s">
        <v>116</v>
      </c>
      <c r="M4982" t="s">
        <v>87</v>
      </c>
      <c r="N4982" s="5" t="s">
        <v>88</v>
      </c>
      <c r="O4982" s="5" t="s">
        <v>43</v>
      </c>
      <c r="P4982" t="s">
        <v>285</v>
      </c>
      <c r="Q4982" s="5" t="s">
        <v>33</v>
      </c>
      <c r="R4982" s="1">
        <v>8</v>
      </c>
      <c r="S4982" s="1">
        <v>1784</v>
      </c>
      <c r="T4982">
        <v>0</v>
      </c>
      <c r="U4982" s="1">
        <v>946</v>
      </c>
      <c r="V4982" s="1">
        <v>7568</v>
      </c>
      <c r="W4982" s="1">
        <v>14272</v>
      </c>
      <c r="X4982" s="1">
        <v>6704</v>
      </c>
      <c r="Y4982" s="7">
        <v>0.4697309417040359</v>
      </c>
    </row>
    <row r="4983" spans="1:26">
      <c r="A4983" t="s">
        <v>6545</v>
      </c>
      <c r="B4983" s="3" t="str">
        <f t="shared" si="154"/>
        <v>Feb</v>
      </c>
      <c r="C4983" s="3" t="str">
        <f t="shared" si="155"/>
        <v>2023</v>
      </c>
      <c r="D4983" s="3">
        <v>44975</v>
      </c>
      <c r="E4983" t="s">
        <v>98</v>
      </c>
      <c r="F4983" t="s">
        <v>205</v>
      </c>
      <c r="G4983" s="5" t="s">
        <v>37</v>
      </c>
      <c r="H4983" s="5" t="s">
        <v>38</v>
      </c>
      <c r="I4983" t="s">
        <v>444</v>
      </c>
      <c r="J4983" t="s">
        <v>303</v>
      </c>
      <c r="K4983" s="5" t="s">
        <v>95</v>
      </c>
      <c r="L4983" s="5" t="s">
        <v>64</v>
      </c>
      <c r="M4983" t="s">
        <v>117</v>
      </c>
      <c r="N4983" s="5" t="s">
        <v>118</v>
      </c>
      <c r="O4983" s="5" t="s">
        <v>43</v>
      </c>
      <c r="P4983" t="s">
        <v>431</v>
      </c>
      <c r="Q4983" s="5" t="s">
        <v>33</v>
      </c>
      <c r="R4983" s="1">
        <v>2</v>
      </c>
      <c r="S4983" s="1">
        <v>3376</v>
      </c>
      <c r="T4983">
        <v>0.05</v>
      </c>
      <c r="U4983" s="1">
        <v>2594</v>
      </c>
      <c r="V4983" s="1">
        <v>5188</v>
      </c>
      <c r="W4983" s="1">
        <v>6414.4</v>
      </c>
      <c r="X4983" s="1">
        <v>1226.3999999999996</v>
      </c>
      <c r="Y4983" s="7">
        <v>0.19119481167373406</v>
      </c>
    </row>
    <row r="4984" spans="1:26">
      <c r="A4984" t="s">
        <v>6546</v>
      </c>
      <c r="B4984" s="3" t="str">
        <f t="shared" si="154"/>
        <v>Mar</v>
      </c>
      <c r="C4984" s="3" t="str">
        <f t="shared" si="155"/>
        <v>2024</v>
      </c>
      <c r="D4984" s="3">
        <v>45382</v>
      </c>
      <c r="E4984" t="s">
        <v>216</v>
      </c>
      <c r="F4984" t="s">
        <v>1273</v>
      </c>
      <c r="G4984" s="5" t="s">
        <v>49</v>
      </c>
      <c r="H4984" s="5" t="s">
        <v>50</v>
      </c>
      <c r="I4984" t="s">
        <v>576</v>
      </c>
      <c r="J4984" t="s">
        <v>1450</v>
      </c>
      <c r="K4984" s="5" t="s">
        <v>41</v>
      </c>
      <c r="L4984" s="5" t="s">
        <v>64</v>
      </c>
      <c r="M4984" t="s">
        <v>29</v>
      </c>
      <c r="N4984" s="5" t="s">
        <v>30</v>
      </c>
      <c r="O4984" s="5" t="s">
        <v>43</v>
      </c>
      <c r="P4984" t="s">
        <v>359</v>
      </c>
      <c r="Q4984" s="5" t="s">
        <v>75</v>
      </c>
      <c r="R4984" s="1">
        <v>6</v>
      </c>
      <c r="S4984" s="1">
        <v>3194</v>
      </c>
      <c r="T4984">
        <v>0.1</v>
      </c>
      <c r="U4984" s="1">
        <v>2703</v>
      </c>
      <c r="V4984" s="1">
        <v>16218</v>
      </c>
      <c r="W4984" s="1">
        <v>17247.600000000002</v>
      </c>
      <c r="X4984" s="1">
        <v>1029.6000000000022</v>
      </c>
      <c r="Y4984" s="7">
        <v>5.9695261949488744E-2</v>
      </c>
    </row>
    <row r="4985" spans="1:26">
      <c r="A4985" t="s">
        <v>6547</v>
      </c>
      <c r="B4985" s="3" t="str">
        <f t="shared" si="154"/>
        <v>Apr</v>
      </c>
      <c r="C4985" s="3" t="str">
        <f t="shared" si="155"/>
        <v>2023</v>
      </c>
      <c r="D4985" s="3">
        <v>45031</v>
      </c>
      <c r="E4985" t="s">
        <v>1358</v>
      </c>
      <c r="F4985" t="s">
        <v>1341</v>
      </c>
      <c r="G4985" s="5" t="s">
        <v>61</v>
      </c>
      <c r="H4985" s="5" t="s">
        <v>50</v>
      </c>
      <c r="I4985" t="s">
        <v>123</v>
      </c>
      <c r="J4985" t="s">
        <v>827</v>
      </c>
      <c r="K4985" s="5" t="s">
        <v>95</v>
      </c>
      <c r="L4985" s="5" t="s">
        <v>28</v>
      </c>
      <c r="M4985" t="s">
        <v>117</v>
      </c>
      <c r="N4985" s="5" t="s">
        <v>118</v>
      </c>
      <c r="O4985" s="5" t="s">
        <v>43</v>
      </c>
      <c r="P4985" t="s">
        <v>153</v>
      </c>
      <c r="Q4985" s="5" t="s">
        <v>75</v>
      </c>
      <c r="R4985" s="1">
        <v>5</v>
      </c>
      <c r="S4985" s="1">
        <v>2782</v>
      </c>
      <c r="T4985">
        <v>0</v>
      </c>
      <c r="U4985" s="1">
        <v>1587</v>
      </c>
      <c r="V4985" s="1">
        <v>7935</v>
      </c>
      <c r="W4985" s="1">
        <v>13910</v>
      </c>
      <c r="X4985" s="1">
        <v>5975</v>
      </c>
      <c r="Y4985" s="7">
        <v>0.42954708842559308</v>
      </c>
    </row>
    <row r="4986" spans="1:26">
      <c r="A4986" t="s">
        <v>6548</v>
      </c>
      <c r="B4986" s="3" t="str">
        <f t="shared" si="154"/>
        <v>Apr</v>
      </c>
      <c r="C4986" s="3" t="str">
        <f t="shared" si="155"/>
        <v>2024</v>
      </c>
      <c r="D4986" s="3">
        <v>45403</v>
      </c>
      <c r="E4986" t="s">
        <v>939</v>
      </c>
      <c r="F4986" t="s">
        <v>907</v>
      </c>
      <c r="G4986" s="5" t="s">
        <v>106</v>
      </c>
      <c r="H4986" s="5" t="s">
        <v>107</v>
      </c>
      <c r="I4986" t="s">
        <v>948</v>
      </c>
      <c r="J4986" t="s">
        <v>611</v>
      </c>
      <c r="K4986" s="5" t="s">
        <v>53</v>
      </c>
      <c r="L4986" s="5" t="s">
        <v>64</v>
      </c>
      <c r="M4986" t="s">
        <v>29</v>
      </c>
      <c r="N4986" s="5" t="s">
        <v>30</v>
      </c>
      <c r="O4986" s="5" t="s">
        <v>31</v>
      </c>
      <c r="P4986" t="s">
        <v>522</v>
      </c>
      <c r="Q4986" s="5" t="s">
        <v>75</v>
      </c>
      <c r="R4986" s="1">
        <v>2</v>
      </c>
      <c r="S4986" s="1">
        <v>529</v>
      </c>
      <c r="T4986">
        <v>0.15</v>
      </c>
      <c r="U4986" s="1">
        <v>380</v>
      </c>
      <c r="V4986" s="1">
        <v>760</v>
      </c>
      <c r="W4986" s="1">
        <v>899.3</v>
      </c>
      <c r="X4986" s="1">
        <v>139.29999999999995</v>
      </c>
      <c r="Y4986" s="7">
        <v>0.15489825419770928</v>
      </c>
    </row>
    <row r="4987" spans="1:26">
      <c r="A4987" t="s">
        <v>6549</v>
      </c>
      <c r="B4987" s="3" t="str">
        <f t="shared" si="154"/>
        <v>Jan</v>
      </c>
      <c r="C4987" s="3" t="str">
        <f t="shared" si="155"/>
        <v>2024</v>
      </c>
      <c r="D4987" s="3">
        <v>45308</v>
      </c>
      <c r="E4987" t="s">
        <v>1387</v>
      </c>
      <c r="F4987" t="s">
        <v>217</v>
      </c>
      <c r="G4987" s="5" t="s">
        <v>37</v>
      </c>
      <c r="H4987" s="5" t="s">
        <v>38</v>
      </c>
      <c r="I4987" t="s">
        <v>579</v>
      </c>
      <c r="J4987" t="s">
        <v>651</v>
      </c>
      <c r="K4987" s="5" t="s">
        <v>95</v>
      </c>
      <c r="L4987" s="5" t="s">
        <v>116</v>
      </c>
      <c r="M4987" t="s">
        <v>87</v>
      </c>
      <c r="N4987" s="5" t="s">
        <v>88</v>
      </c>
      <c r="O4987" s="5" t="s">
        <v>31</v>
      </c>
      <c r="P4987" t="s">
        <v>931</v>
      </c>
      <c r="Q4987" s="5" t="s">
        <v>33</v>
      </c>
      <c r="R4987" s="1">
        <v>6</v>
      </c>
      <c r="S4987" s="1">
        <v>227</v>
      </c>
      <c r="T4987">
        <v>0.1</v>
      </c>
      <c r="U4987" s="1">
        <v>192</v>
      </c>
      <c r="V4987" s="1">
        <v>1152</v>
      </c>
      <c r="W4987" s="1">
        <v>1225.8</v>
      </c>
      <c r="X4987" s="1">
        <v>73.799999999999955</v>
      </c>
      <c r="Y4987" s="7">
        <v>6.0205580029368544E-2</v>
      </c>
    </row>
    <row r="4988" spans="1:26">
      <c r="A4988" t="s">
        <v>6550</v>
      </c>
      <c r="B4988" s="3" t="str">
        <f t="shared" si="154"/>
        <v>Mar</v>
      </c>
      <c r="C4988" s="3" t="str">
        <f t="shared" si="155"/>
        <v>2023</v>
      </c>
      <c r="D4988" s="3">
        <v>44991</v>
      </c>
      <c r="E4988" t="s">
        <v>91</v>
      </c>
      <c r="F4988" t="s">
        <v>105</v>
      </c>
      <c r="G4988" s="5" t="s">
        <v>37</v>
      </c>
      <c r="H4988" s="5" t="s">
        <v>38</v>
      </c>
      <c r="I4988" t="s">
        <v>425</v>
      </c>
      <c r="J4988" t="s">
        <v>1022</v>
      </c>
      <c r="K4988" s="5" t="s">
        <v>95</v>
      </c>
      <c r="L4988" s="5" t="s">
        <v>42</v>
      </c>
      <c r="M4988" t="s">
        <v>29</v>
      </c>
      <c r="N4988" s="5" t="s">
        <v>30</v>
      </c>
      <c r="O4988" s="5" t="s">
        <v>43</v>
      </c>
      <c r="P4988" t="s">
        <v>131</v>
      </c>
      <c r="Q4988" s="5" t="s">
        <v>33</v>
      </c>
      <c r="R4988" s="1">
        <v>3</v>
      </c>
      <c r="S4988" s="1">
        <v>2370</v>
      </c>
      <c r="T4988">
        <v>0</v>
      </c>
      <c r="U4988" s="1">
        <v>1496</v>
      </c>
      <c r="V4988" s="1">
        <v>4488</v>
      </c>
      <c r="W4988" s="1">
        <v>7110</v>
      </c>
      <c r="X4988" s="1">
        <v>2622</v>
      </c>
      <c r="Y4988" s="7">
        <v>0.36877637130801688</v>
      </c>
    </row>
    <row r="4989" spans="1:26">
      <c r="A4989" t="s">
        <v>6551</v>
      </c>
      <c r="B4989" s="3" t="str">
        <f t="shared" si="154"/>
        <v>Feb</v>
      </c>
      <c r="C4989" s="3" t="str">
        <f t="shared" si="155"/>
        <v>2023</v>
      </c>
      <c r="D4989" s="3">
        <v>44981</v>
      </c>
      <c r="E4989" t="s">
        <v>276</v>
      </c>
      <c r="F4989" t="s">
        <v>1394</v>
      </c>
      <c r="G4989" s="5" t="s">
        <v>23</v>
      </c>
      <c r="H4989" s="5" t="s">
        <v>24</v>
      </c>
      <c r="I4989" t="s">
        <v>196</v>
      </c>
      <c r="J4989" t="s">
        <v>86</v>
      </c>
      <c r="K4989" s="5" t="s">
        <v>41</v>
      </c>
      <c r="L4989" s="5" t="s">
        <v>64</v>
      </c>
      <c r="M4989" t="s">
        <v>29</v>
      </c>
      <c r="N4989" s="5" t="s">
        <v>30</v>
      </c>
      <c r="O4989" s="5" t="s">
        <v>43</v>
      </c>
      <c r="P4989" t="s">
        <v>202</v>
      </c>
      <c r="Q4989" s="5" t="s">
        <v>75</v>
      </c>
      <c r="R4989" s="1">
        <v>1</v>
      </c>
      <c r="S4989" s="1">
        <v>1231</v>
      </c>
      <c r="T4989">
        <v>0.05</v>
      </c>
      <c r="U4989" s="1">
        <v>939</v>
      </c>
      <c r="V4989" s="1">
        <v>939</v>
      </c>
      <c r="W4989" s="1">
        <v>1169.45</v>
      </c>
      <c r="X4989" s="1">
        <v>230.45000000000005</v>
      </c>
      <c r="Y4989" s="7">
        <v>0.19705844627816499</v>
      </c>
    </row>
    <row r="4990" spans="1:26">
      <c r="A4990" t="s">
        <v>6552</v>
      </c>
      <c r="B4990" s="3" t="str">
        <f t="shared" si="154"/>
        <v>Jul</v>
      </c>
      <c r="C4990" s="3" t="str">
        <f t="shared" si="155"/>
        <v>2025</v>
      </c>
      <c r="D4990" s="3">
        <v>45869</v>
      </c>
      <c r="E4990" t="s">
        <v>630</v>
      </c>
      <c r="F4990" t="s">
        <v>335</v>
      </c>
      <c r="G4990" s="5" t="s">
        <v>61</v>
      </c>
      <c r="H4990" s="5" t="s">
        <v>50</v>
      </c>
      <c r="I4990" t="s">
        <v>1048</v>
      </c>
      <c r="J4990" t="s">
        <v>422</v>
      </c>
      <c r="K4990" s="5" t="s">
        <v>73</v>
      </c>
      <c r="L4990" s="5" t="s">
        <v>28</v>
      </c>
      <c r="M4990" t="s">
        <v>65</v>
      </c>
      <c r="N4990" s="5" t="s">
        <v>66</v>
      </c>
      <c r="O4990" s="5" t="s">
        <v>43</v>
      </c>
      <c r="P4990" t="s">
        <v>355</v>
      </c>
      <c r="Q4990" s="5" t="s">
        <v>33</v>
      </c>
      <c r="R4990" s="1">
        <v>2</v>
      </c>
      <c r="S4990" s="1">
        <v>3103</v>
      </c>
      <c r="T4990">
        <v>0.2</v>
      </c>
      <c r="U4990" s="1">
        <v>1969</v>
      </c>
      <c r="V4990" s="1">
        <v>3938</v>
      </c>
      <c r="W4990" s="1">
        <v>4964.8</v>
      </c>
      <c r="X4990" s="1">
        <v>1026.8000000000002</v>
      </c>
      <c r="Y4990" s="7">
        <v>0.20681598453109898</v>
      </c>
    </row>
    <row r="4991" spans="1:26">
      <c r="A4991" t="s">
        <v>6553</v>
      </c>
      <c r="B4991" s="3" t="str">
        <f t="shared" si="154"/>
        <v>Oct</v>
      </c>
      <c r="C4991" s="3" t="str">
        <f t="shared" si="155"/>
        <v>2023</v>
      </c>
      <c r="D4991" s="3">
        <v>45213</v>
      </c>
      <c r="E4991" t="s">
        <v>664</v>
      </c>
      <c r="F4991" t="s">
        <v>133</v>
      </c>
      <c r="G4991" s="5" t="s">
        <v>23</v>
      </c>
      <c r="H4991" s="5" t="s">
        <v>24</v>
      </c>
      <c r="I4991" t="s">
        <v>861</v>
      </c>
      <c r="J4991" t="s">
        <v>115</v>
      </c>
      <c r="K4991" s="5" t="s">
        <v>53</v>
      </c>
      <c r="L4991" s="5" t="s">
        <v>42</v>
      </c>
      <c r="M4991" t="s">
        <v>55</v>
      </c>
      <c r="N4991" s="5" t="s">
        <v>56</v>
      </c>
      <c r="O4991" s="5" t="s">
        <v>31</v>
      </c>
      <c r="P4991" t="s">
        <v>320</v>
      </c>
      <c r="Q4991" s="5" t="s">
        <v>75</v>
      </c>
      <c r="R4991" s="1">
        <v>6</v>
      </c>
      <c r="S4991" s="1">
        <v>188</v>
      </c>
      <c r="T4991">
        <v>0.15</v>
      </c>
      <c r="U4991" s="1">
        <v>115</v>
      </c>
      <c r="V4991" s="1">
        <v>690</v>
      </c>
      <c r="W4991" s="1">
        <v>958.8</v>
      </c>
      <c r="X4991" s="1">
        <v>268.79999999999995</v>
      </c>
      <c r="Y4991" s="7">
        <v>0.28035043804755944</v>
      </c>
    </row>
    <row r="4992" spans="1:26">
      <c r="A4992" t="s">
        <v>6554</v>
      </c>
      <c r="B4992" s="3" t="str">
        <f t="shared" si="154"/>
        <v>Jun</v>
      </c>
      <c r="C4992" s="3" t="str">
        <f t="shared" si="155"/>
        <v>2023</v>
      </c>
      <c r="D4992" s="3">
        <v>45091</v>
      </c>
      <c r="E4992" t="s">
        <v>1183</v>
      </c>
      <c r="F4992" t="s">
        <v>1410</v>
      </c>
      <c r="G4992" s="5" t="s">
        <v>49</v>
      </c>
      <c r="H4992" s="5" t="s">
        <v>50</v>
      </c>
      <c r="I4992" t="s">
        <v>341</v>
      </c>
      <c r="J4992" t="s">
        <v>460</v>
      </c>
      <c r="K4992" s="5" t="s">
        <v>27</v>
      </c>
      <c r="L4992" s="5" t="s">
        <v>116</v>
      </c>
      <c r="M4992" t="s">
        <v>65</v>
      </c>
      <c r="N4992" s="5" t="s">
        <v>66</v>
      </c>
      <c r="O4992" s="5" t="s">
        <v>43</v>
      </c>
      <c r="P4992" t="s">
        <v>119</v>
      </c>
      <c r="Q4992" s="5" t="s">
        <v>45</v>
      </c>
      <c r="R4992" s="1">
        <v>7</v>
      </c>
      <c r="S4992" s="1">
        <v>2594</v>
      </c>
      <c r="T4992">
        <v>0.05</v>
      </c>
      <c r="U4992" s="1">
        <v>2066</v>
      </c>
      <c r="V4992" s="1">
        <v>14462</v>
      </c>
      <c r="W4992" s="1">
        <v>17250.099999999999</v>
      </c>
      <c r="X4992" s="1">
        <v>2788.0999999999985</v>
      </c>
      <c r="Y4992" s="7">
        <v>0.1616280485330519</v>
      </c>
    </row>
    <row r="4993" spans="1:25">
      <c r="A4993" t="s">
        <v>6555</v>
      </c>
      <c r="B4993" s="3" t="str">
        <f t="shared" si="154"/>
        <v>Aug</v>
      </c>
      <c r="C4993" s="3" t="str">
        <f t="shared" si="155"/>
        <v>2023</v>
      </c>
      <c r="D4993" s="3">
        <v>45140</v>
      </c>
      <c r="E4993" t="s">
        <v>1440</v>
      </c>
      <c r="F4993" t="s">
        <v>1778</v>
      </c>
      <c r="G4993" s="5" t="s">
        <v>49</v>
      </c>
      <c r="H4993" s="5" t="s">
        <v>50</v>
      </c>
      <c r="I4993" t="s">
        <v>656</v>
      </c>
      <c r="J4993" t="s">
        <v>1178</v>
      </c>
      <c r="K4993" s="5" t="s">
        <v>73</v>
      </c>
      <c r="L4993" s="5" t="s">
        <v>64</v>
      </c>
      <c r="M4993" t="s">
        <v>65</v>
      </c>
      <c r="N4993" s="5" t="s">
        <v>66</v>
      </c>
      <c r="O4993" s="5" t="s">
        <v>31</v>
      </c>
      <c r="P4993" t="s">
        <v>180</v>
      </c>
      <c r="Q4993" s="5" t="s">
        <v>33</v>
      </c>
      <c r="R4993" s="1">
        <v>1</v>
      </c>
      <c r="S4993" s="1">
        <v>463</v>
      </c>
      <c r="T4993">
        <v>0.25</v>
      </c>
      <c r="U4993" s="1">
        <v>260</v>
      </c>
      <c r="V4993" s="1">
        <v>260</v>
      </c>
      <c r="W4993" s="1">
        <v>347.25</v>
      </c>
      <c r="X4993" s="1">
        <v>87.25</v>
      </c>
      <c r="Y4993" s="7">
        <v>0.25125989920806335</v>
      </c>
    </row>
    <row r="4994" spans="1:25">
      <c r="A4994" t="s">
        <v>6556</v>
      </c>
      <c r="B4994" s="3" t="str">
        <f t="shared" si="154"/>
        <v>Nov</v>
      </c>
      <c r="C4994" s="3" t="str">
        <f t="shared" si="155"/>
        <v>2022</v>
      </c>
      <c r="D4994" s="3">
        <v>44872</v>
      </c>
      <c r="E4994" t="s">
        <v>2737</v>
      </c>
      <c r="F4994" t="s">
        <v>1690</v>
      </c>
      <c r="G4994" s="5" t="s">
        <v>23</v>
      </c>
      <c r="H4994" s="5" t="s">
        <v>24</v>
      </c>
      <c r="I4994" t="s">
        <v>983</v>
      </c>
      <c r="J4994" t="s">
        <v>910</v>
      </c>
      <c r="K4994" s="5" t="s">
        <v>95</v>
      </c>
      <c r="L4994" s="5" t="s">
        <v>54</v>
      </c>
      <c r="M4994" t="s">
        <v>117</v>
      </c>
      <c r="N4994" s="5" t="s">
        <v>118</v>
      </c>
      <c r="O4994" s="5" t="s">
        <v>43</v>
      </c>
      <c r="P4994" t="s">
        <v>260</v>
      </c>
      <c r="Q4994" s="5" t="s">
        <v>45</v>
      </c>
      <c r="R4994" s="1">
        <v>5</v>
      </c>
      <c r="S4994" s="1">
        <v>1928</v>
      </c>
      <c r="T4994">
        <v>0.1</v>
      </c>
      <c r="U4994" s="1">
        <v>1571</v>
      </c>
      <c r="V4994" s="1">
        <v>7855</v>
      </c>
      <c r="W4994" s="1">
        <v>8676</v>
      </c>
      <c r="X4994" s="1">
        <v>821</v>
      </c>
      <c r="Y4994" s="7">
        <v>9.4628861226371597E-2</v>
      </c>
    </row>
    <row r="4995" spans="1:25">
      <c r="A4995" t="s">
        <v>6557</v>
      </c>
      <c r="B4995" s="3" t="str">
        <f t="shared" ref="B4995:B5001" si="156">TEXT(D4995,"MMM")</f>
        <v>Aug</v>
      </c>
      <c r="C4995" s="3" t="str">
        <f t="shared" ref="C4995:C5001" si="157">TEXT(D4995,"YYYY")</f>
        <v>2024</v>
      </c>
      <c r="D4995" s="3">
        <v>45511</v>
      </c>
      <c r="E4995" t="s">
        <v>1064</v>
      </c>
      <c r="F4995" t="s">
        <v>600</v>
      </c>
      <c r="G4995" s="5" t="s">
        <v>61</v>
      </c>
      <c r="H4995" s="5" t="s">
        <v>50</v>
      </c>
      <c r="I4995" t="s">
        <v>1121</v>
      </c>
      <c r="J4995" t="s">
        <v>72</v>
      </c>
      <c r="K4995" s="5" t="s">
        <v>73</v>
      </c>
      <c r="L4995" s="5" t="s">
        <v>28</v>
      </c>
      <c r="M4995" t="s">
        <v>29</v>
      </c>
      <c r="N4995" s="5" t="s">
        <v>30</v>
      </c>
      <c r="O4995" s="5" t="s">
        <v>43</v>
      </c>
      <c r="P4995" t="s">
        <v>89</v>
      </c>
      <c r="Q4995" s="5" t="s">
        <v>75</v>
      </c>
      <c r="R4995" s="1">
        <v>7</v>
      </c>
      <c r="S4995" s="1">
        <v>896</v>
      </c>
      <c r="T4995">
        <v>0.1</v>
      </c>
      <c r="U4995" s="1">
        <v>575</v>
      </c>
      <c r="V4995" s="1">
        <v>4025</v>
      </c>
      <c r="W4995" s="1">
        <v>5644.8</v>
      </c>
      <c r="X4995" s="1">
        <v>1619.8000000000002</v>
      </c>
      <c r="Y4995" s="7">
        <v>0.28695436507936511</v>
      </c>
    </row>
    <row r="4996" spans="1:25">
      <c r="A4996" t="s">
        <v>6558</v>
      </c>
      <c r="B4996" s="3" t="str">
        <f t="shared" si="156"/>
        <v>Sep</v>
      </c>
      <c r="C4996" s="3" t="str">
        <f t="shared" si="157"/>
        <v>2025</v>
      </c>
      <c r="D4996" s="3">
        <v>45907</v>
      </c>
      <c r="E4996" t="s">
        <v>1152</v>
      </c>
      <c r="F4996" t="s">
        <v>1657</v>
      </c>
      <c r="G4996" s="5" t="s">
        <v>61</v>
      </c>
      <c r="H4996" s="5" t="s">
        <v>50</v>
      </c>
      <c r="I4996" t="s">
        <v>157</v>
      </c>
      <c r="J4996" t="s">
        <v>63</v>
      </c>
      <c r="K4996" s="5" t="s">
        <v>53</v>
      </c>
      <c r="L4996" s="5" t="s">
        <v>42</v>
      </c>
      <c r="M4996" t="s">
        <v>29</v>
      </c>
      <c r="N4996" s="5" t="s">
        <v>30</v>
      </c>
      <c r="O4996" s="5" t="s">
        <v>43</v>
      </c>
      <c r="P4996" t="s">
        <v>249</v>
      </c>
      <c r="Q4996" s="5" t="s">
        <v>33</v>
      </c>
      <c r="R4996" s="1">
        <v>8</v>
      </c>
      <c r="S4996" s="1">
        <v>2304</v>
      </c>
      <c r="T4996">
        <v>0</v>
      </c>
      <c r="U4996" s="1">
        <v>1289</v>
      </c>
      <c r="V4996" s="1">
        <v>10312</v>
      </c>
      <c r="W4996" s="1">
        <v>18432</v>
      </c>
      <c r="X4996" s="1">
        <v>8120</v>
      </c>
      <c r="Y4996" s="7">
        <v>0.44053819444444442</v>
      </c>
    </row>
    <row r="4997" spans="1:25">
      <c r="A4997" t="s">
        <v>6559</v>
      </c>
      <c r="B4997" s="3" t="str">
        <f t="shared" si="156"/>
        <v>Nov</v>
      </c>
      <c r="C4997" s="3" t="str">
        <f t="shared" si="157"/>
        <v>2024</v>
      </c>
      <c r="D4997" s="3">
        <v>45602</v>
      </c>
      <c r="E4997" t="s">
        <v>1562</v>
      </c>
      <c r="F4997" t="s">
        <v>521</v>
      </c>
      <c r="G4997" s="5" t="s">
        <v>49</v>
      </c>
      <c r="H4997" s="5" t="s">
        <v>50</v>
      </c>
      <c r="I4997" t="s">
        <v>1286</v>
      </c>
      <c r="J4997" t="s">
        <v>815</v>
      </c>
      <c r="K4997" s="5" t="s">
        <v>53</v>
      </c>
      <c r="L4997" s="5" t="s">
        <v>64</v>
      </c>
      <c r="M4997" t="s">
        <v>55</v>
      </c>
      <c r="N4997" s="5" t="s">
        <v>56</v>
      </c>
      <c r="O4997" s="5" t="s">
        <v>43</v>
      </c>
      <c r="P4997" t="s">
        <v>44</v>
      </c>
      <c r="Q4997" s="5" t="s">
        <v>45</v>
      </c>
      <c r="R4997" s="1">
        <v>7</v>
      </c>
      <c r="S4997" s="1">
        <v>4676</v>
      </c>
      <c r="T4997">
        <v>0.1</v>
      </c>
      <c r="U4997" s="1">
        <v>3417</v>
      </c>
      <c r="V4997" s="1">
        <v>23919</v>
      </c>
      <c r="W4997" s="1">
        <v>29458.799999999999</v>
      </c>
      <c r="X4997" s="1">
        <v>5539.7999999999993</v>
      </c>
      <c r="Y4997" s="7">
        <v>0.18805246649558024</v>
      </c>
    </row>
    <row r="4998" spans="1:25">
      <c r="A4998" t="s">
        <v>6560</v>
      </c>
      <c r="B4998" s="3" t="str">
        <f t="shared" si="156"/>
        <v>May</v>
      </c>
      <c r="C4998" s="3" t="str">
        <f t="shared" si="157"/>
        <v>2025</v>
      </c>
      <c r="D4998" s="3">
        <v>45796</v>
      </c>
      <c r="E4998" t="s">
        <v>467</v>
      </c>
      <c r="F4998" t="s">
        <v>486</v>
      </c>
      <c r="G4998" s="5" t="s">
        <v>61</v>
      </c>
      <c r="H4998" s="5" t="s">
        <v>50</v>
      </c>
      <c r="I4998" t="s">
        <v>568</v>
      </c>
      <c r="J4998" t="s">
        <v>540</v>
      </c>
      <c r="K4998" s="5" t="s">
        <v>41</v>
      </c>
      <c r="L4998" s="5" t="s">
        <v>42</v>
      </c>
      <c r="M4998" t="s">
        <v>117</v>
      </c>
      <c r="N4998" s="5" t="s">
        <v>118</v>
      </c>
      <c r="O4998" s="5" t="s">
        <v>31</v>
      </c>
      <c r="P4998" t="s">
        <v>320</v>
      </c>
      <c r="Q4998" s="5" t="s">
        <v>75</v>
      </c>
      <c r="R4998" s="1">
        <v>6</v>
      </c>
      <c r="S4998" s="1">
        <v>3995</v>
      </c>
      <c r="T4998">
        <v>0</v>
      </c>
      <c r="U4998" s="1">
        <v>2391</v>
      </c>
      <c r="V4998" s="1">
        <v>14346</v>
      </c>
      <c r="W4998" s="1">
        <v>23970</v>
      </c>
      <c r="X4998" s="1">
        <v>9624</v>
      </c>
      <c r="Y4998" s="7">
        <v>0.40150187734668336</v>
      </c>
    </row>
    <row r="4999" spans="1:25">
      <c r="A4999" t="s">
        <v>6561</v>
      </c>
      <c r="B4999" s="3" t="str">
        <f t="shared" si="156"/>
        <v>Mar</v>
      </c>
      <c r="C4999" s="3" t="str">
        <f t="shared" si="157"/>
        <v>2022</v>
      </c>
      <c r="D4999" s="3">
        <v>44626</v>
      </c>
      <c r="E4999" t="s">
        <v>449</v>
      </c>
      <c r="F4999" t="s">
        <v>282</v>
      </c>
      <c r="G4999" s="5" t="s">
        <v>61</v>
      </c>
      <c r="H4999" s="5" t="s">
        <v>50</v>
      </c>
      <c r="I4999" t="s">
        <v>1404</v>
      </c>
      <c r="J4999" t="s">
        <v>219</v>
      </c>
      <c r="K4999" s="5" t="s">
        <v>41</v>
      </c>
      <c r="L4999" s="5" t="s">
        <v>116</v>
      </c>
      <c r="M4999" t="s">
        <v>65</v>
      </c>
      <c r="N4999" s="5" t="s">
        <v>66</v>
      </c>
      <c r="O4999" s="5" t="s">
        <v>31</v>
      </c>
      <c r="P4999" t="s">
        <v>390</v>
      </c>
      <c r="Q4999" s="5" t="s">
        <v>75</v>
      </c>
      <c r="R4999" s="1">
        <v>6</v>
      </c>
      <c r="S4999" s="1">
        <v>1927</v>
      </c>
      <c r="T4999">
        <v>0.1</v>
      </c>
      <c r="U4999" s="1">
        <v>1108</v>
      </c>
      <c r="V4999" s="1">
        <v>6648</v>
      </c>
      <c r="W4999" s="1">
        <v>10405.800000000001</v>
      </c>
      <c r="X4999" s="1">
        <v>3757.8000000000011</v>
      </c>
      <c r="Y4999" s="7">
        <v>0.36112552614887855</v>
      </c>
    </row>
    <row r="5000" spans="1:25">
      <c r="A5000" t="s">
        <v>6562</v>
      </c>
      <c r="B5000" s="3" t="str">
        <f t="shared" si="156"/>
        <v>Aug</v>
      </c>
      <c r="C5000" s="3" t="str">
        <f t="shared" si="157"/>
        <v>2023</v>
      </c>
      <c r="D5000" s="3">
        <v>45152</v>
      </c>
      <c r="E5000" t="s">
        <v>161</v>
      </c>
      <c r="F5000" t="s">
        <v>1560</v>
      </c>
      <c r="G5000" s="5" t="s">
        <v>49</v>
      </c>
      <c r="H5000" s="5" t="s">
        <v>50</v>
      </c>
      <c r="I5000" t="s">
        <v>140</v>
      </c>
      <c r="J5000" t="s">
        <v>2001</v>
      </c>
      <c r="K5000" s="5" t="s">
        <v>95</v>
      </c>
      <c r="L5000" s="5" t="s">
        <v>116</v>
      </c>
      <c r="M5000" t="s">
        <v>65</v>
      </c>
      <c r="N5000" s="5" t="s">
        <v>66</v>
      </c>
      <c r="O5000" s="5" t="s">
        <v>43</v>
      </c>
      <c r="P5000" t="s">
        <v>119</v>
      </c>
      <c r="Q5000" s="5" t="s">
        <v>33</v>
      </c>
      <c r="R5000" s="1">
        <v>7</v>
      </c>
      <c r="S5000" s="1">
        <v>3428</v>
      </c>
      <c r="T5000">
        <v>0</v>
      </c>
      <c r="U5000" s="1">
        <v>2724</v>
      </c>
      <c r="V5000" s="1">
        <v>19068</v>
      </c>
      <c r="W5000" s="1">
        <v>23996</v>
      </c>
      <c r="X5000" s="1">
        <v>4928</v>
      </c>
      <c r="Y5000" s="7">
        <v>0.20536756126021002</v>
      </c>
    </row>
    <row r="5001" spans="1:25">
      <c r="A5001" t="s">
        <v>6563</v>
      </c>
      <c r="B5001" s="3" t="str">
        <f t="shared" si="156"/>
        <v>Jan</v>
      </c>
      <c r="C5001" s="3" t="str">
        <f t="shared" si="157"/>
        <v>2022</v>
      </c>
      <c r="D5001" s="3">
        <v>44569</v>
      </c>
      <c r="E5001" t="s">
        <v>778</v>
      </c>
      <c r="F5001" t="s">
        <v>779</v>
      </c>
      <c r="G5001" s="5" t="s">
        <v>106</v>
      </c>
      <c r="H5001" s="5" t="s">
        <v>107</v>
      </c>
      <c r="I5001" t="s">
        <v>206</v>
      </c>
      <c r="J5001" t="s">
        <v>1770</v>
      </c>
      <c r="K5001" s="5" t="s">
        <v>41</v>
      </c>
      <c r="L5001" s="5" t="s">
        <v>28</v>
      </c>
      <c r="M5001" t="s">
        <v>65</v>
      </c>
      <c r="N5001" s="5" t="s">
        <v>66</v>
      </c>
      <c r="O5001" s="5" t="s">
        <v>31</v>
      </c>
      <c r="P5001" t="s">
        <v>180</v>
      </c>
      <c r="Q5001" s="5" t="s">
        <v>45</v>
      </c>
      <c r="R5001" s="1">
        <v>3</v>
      </c>
      <c r="S5001" s="1">
        <v>286</v>
      </c>
      <c r="T5001">
        <v>0</v>
      </c>
      <c r="U5001" s="1">
        <v>178</v>
      </c>
      <c r="V5001" s="1">
        <v>534</v>
      </c>
      <c r="W5001" s="1">
        <v>858</v>
      </c>
      <c r="X5001" s="1">
        <v>324</v>
      </c>
      <c r="Y5001" s="7">
        <v>0.3776223776223776</v>
      </c>
    </row>
  </sheetData>
  <autoFilter ref="A1:Z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8A2F3-72DB-4583-9405-5F8FA9B76BFD}">
  <dimension ref="A3:G58"/>
  <sheetViews>
    <sheetView workbookViewId="0">
      <selection activeCell="F3" sqref="F3"/>
    </sheetView>
  </sheetViews>
  <sheetFormatPr defaultRowHeight="14.4"/>
  <cols>
    <col min="2" max="2" width="12.5546875" bestFit="1" customWidth="1"/>
    <col min="3" max="3" width="16.44140625" bestFit="1" customWidth="1"/>
    <col min="4" max="4" width="15.44140625" bestFit="1" customWidth="1"/>
    <col min="5" max="5" width="16.77734375" bestFit="1" customWidth="1"/>
    <col min="6" max="6" width="15.33203125" bestFit="1" customWidth="1"/>
    <col min="7" max="7" width="14.88671875" bestFit="1" customWidth="1"/>
    <col min="8" max="14923" width="16.44140625" bestFit="1" customWidth="1"/>
    <col min="14924" max="14924" width="21.33203125" bestFit="1" customWidth="1"/>
    <col min="14925" max="14925" width="20.6640625" bestFit="1" customWidth="1"/>
    <col min="14926" max="14926" width="16.88671875" bestFit="1" customWidth="1"/>
  </cols>
  <sheetData>
    <row r="3" spans="1:7">
      <c r="B3" t="s">
        <v>6570</v>
      </c>
      <c r="C3" t="s">
        <v>6571</v>
      </c>
      <c r="D3" t="s">
        <v>6575</v>
      </c>
      <c r="E3" t="s">
        <v>6576</v>
      </c>
      <c r="F3" t="s">
        <v>6589</v>
      </c>
      <c r="G3" t="s">
        <v>6588</v>
      </c>
    </row>
    <row r="4" spans="1:7">
      <c r="B4" s="1">
        <v>9926501.6499999985</v>
      </c>
      <c r="C4" s="1">
        <v>7674311</v>
      </c>
      <c r="D4">
        <v>1000</v>
      </c>
      <c r="E4" s="6">
        <v>0.22154327816902247</v>
      </c>
      <c r="F4" s="1">
        <v>2252.1906500000005</v>
      </c>
      <c r="G4" s="1">
        <v>4561</v>
      </c>
    </row>
    <row r="6" spans="1:7">
      <c r="A6" t="s">
        <v>6581</v>
      </c>
    </row>
    <row r="7" spans="1:7">
      <c r="B7" s="10" t="s">
        <v>6573</v>
      </c>
      <c r="C7" t="s">
        <v>6570</v>
      </c>
      <c r="D7" t="s">
        <v>6572</v>
      </c>
    </row>
    <row r="8" spans="1:7">
      <c r="B8" s="11" t="s">
        <v>6577</v>
      </c>
      <c r="C8" s="1">
        <v>2199341.0000000019</v>
      </c>
      <c r="D8" s="1">
        <v>513661.99999999965</v>
      </c>
    </row>
    <row r="9" spans="1:7">
      <c r="B9" s="11" t="s">
        <v>6578</v>
      </c>
      <c r="C9" s="1">
        <v>2851875.2499999991</v>
      </c>
      <c r="D9" s="1">
        <v>642250.25000000012</v>
      </c>
    </row>
    <row r="10" spans="1:7">
      <c r="B10" s="11" t="s">
        <v>6579</v>
      </c>
      <c r="C10" s="1">
        <v>2408674.4</v>
      </c>
      <c r="D10" s="1">
        <v>516034.40000000008</v>
      </c>
    </row>
    <row r="11" spans="1:7">
      <c r="B11" s="11" t="s">
        <v>6580</v>
      </c>
      <c r="C11" s="1">
        <v>2466610.9999999995</v>
      </c>
      <c r="D11" s="1">
        <v>580244.00000000012</v>
      </c>
    </row>
    <row r="12" spans="1:7">
      <c r="B12" s="11" t="s">
        <v>6574</v>
      </c>
      <c r="C12" s="1">
        <v>9926501.6500000004</v>
      </c>
      <c r="D12" s="1">
        <v>2252190.65</v>
      </c>
    </row>
    <row r="15" spans="1:7">
      <c r="A15" t="s">
        <v>6582</v>
      </c>
      <c r="B15" s="10" t="s">
        <v>6573</v>
      </c>
      <c r="C15" t="s">
        <v>6570</v>
      </c>
    </row>
    <row r="16" spans="1:7">
      <c r="B16" s="11" t="s">
        <v>41</v>
      </c>
      <c r="C16" s="1">
        <v>1962739.4500000004</v>
      </c>
    </row>
    <row r="17" spans="1:3">
      <c r="B17" s="11" t="s">
        <v>73</v>
      </c>
      <c r="C17" s="1">
        <v>1994184.2000000002</v>
      </c>
    </row>
    <row r="18" spans="1:3">
      <c r="B18" s="11" t="s">
        <v>53</v>
      </c>
      <c r="C18" s="1">
        <v>1938184.2500000002</v>
      </c>
    </row>
    <row r="19" spans="1:3">
      <c r="B19" s="11" t="s">
        <v>27</v>
      </c>
      <c r="C19" s="1">
        <v>2067651.9000000008</v>
      </c>
    </row>
    <row r="20" spans="1:3">
      <c r="B20" s="11" t="s">
        <v>95</v>
      </c>
      <c r="C20" s="1">
        <v>1963741.8499999996</v>
      </c>
    </row>
    <row r="21" spans="1:3">
      <c r="B21" s="11" t="s">
        <v>6574</v>
      </c>
      <c r="C21" s="1">
        <v>9926501.6500000004</v>
      </c>
    </row>
    <row r="24" spans="1:3">
      <c r="A24" t="s">
        <v>6583</v>
      </c>
      <c r="B24" s="10" t="s">
        <v>6573</v>
      </c>
      <c r="C24" t="s">
        <v>6572</v>
      </c>
    </row>
    <row r="25" spans="1:3">
      <c r="B25" s="11" t="s">
        <v>38</v>
      </c>
      <c r="C25" s="1">
        <v>2252190.6500000004</v>
      </c>
    </row>
    <row r="26" spans="1:3">
      <c r="B26" s="11" t="s">
        <v>6574</v>
      </c>
      <c r="C26" s="1">
        <v>2252190.6500000004</v>
      </c>
    </row>
    <row r="32" spans="1:3">
      <c r="A32" t="s">
        <v>6584</v>
      </c>
      <c r="B32" s="10" t="s">
        <v>6573</v>
      </c>
      <c r="C32" t="s">
        <v>6570</v>
      </c>
    </row>
    <row r="33" spans="1:3">
      <c r="B33" s="11" t="s">
        <v>31</v>
      </c>
      <c r="C33" s="1">
        <v>4959138.8999999985</v>
      </c>
    </row>
    <row r="34" spans="1:3">
      <c r="B34" s="11" t="s">
        <v>43</v>
      </c>
      <c r="C34" s="1">
        <v>4967362.7499999981</v>
      </c>
    </row>
    <row r="35" spans="1:3">
      <c r="B35" s="11" t="s">
        <v>6574</v>
      </c>
      <c r="C35" s="1">
        <v>9926501.6499999966</v>
      </c>
    </row>
    <row r="38" spans="1:3">
      <c r="A38" t="s">
        <v>6585</v>
      </c>
      <c r="B38" s="10" t="s">
        <v>6573</v>
      </c>
      <c r="C38" t="s">
        <v>6586</v>
      </c>
    </row>
    <row r="39" spans="1:3">
      <c r="B39" s="11" t="s">
        <v>41</v>
      </c>
      <c r="C39">
        <v>3</v>
      </c>
    </row>
    <row r="40" spans="1:3">
      <c r="B40" s="11" t="s">
        <v>73</v>
      </c>
      <c r="C40">
        <v>5</v>
      </c>
    </row>
    <row r="41" spans="1:3">
      <c r="B41" s="11" t="s">
        <v>53</v>
      </c>
      <c r="C41">
        <v>0</v>
      </c>
    </row>
    <row r="42" spans="1:3">
      <c r="B42" s="11" t="s">
        <v>27</v>
      </c>
      <c r="C42">
        <v>3</v>
      </c>
    </row>
    <row r="43" spans="1:3">
      <c r="B43" s="11" t="s">
        <v>95</v>
      </c>
      <c r="C43">
        <v>8</v>
      </c>
    </row>
    <row r="44" spans="1:3">
      <c r="B44" s="11" t="s">
        <v>6574</v>
      </c>
      <c r="C44">
        <v>19</v>
      </c>
    </row>
    <row r="47" spans="1:3">
      <c r="A47" t="s">
        <v>6587</v>
      </c>
      <c r="B47" s="10" t="s">
        <v>6573</v>
      </c>
      <c r="C47" t="s">
        <v>6572</v>
      </c>
    </row>
    <row r="48" spans="1:3">
      <c r="B48" s="11" t="s">
        <v>134</v>
      </c>
      <c r="C48" s="1">
        <v>30569</v>
      </c>
    </row>
    <row r="49" spans="2:3">
      <c r="B49" s="11" t="s">
        <v>1192</v>
      </c>
      <c r="C49" s="1">
        <v>27781.149999999998</v>
      </c>
    </row>
    <row r="50" spans="2:3">
      <c r="B50" s="11" t="s">
        <v>218</v>
      </c>
      <c r="C50" s="1">
        <v>25419.25</v>
      </c>
    </row>
    <row r="51" spans="2:3">
      <c r="B51" s="11" t="s">
        <v>1058</v>
      </c>
      <c r="C51" s="1">
        <v>28493.049999999996</v>
      </c>
    </row>
    <row r="52" spans="2:3">
      <c r="B52" s="11" t="s">
        <v>896</v>
      </c>
      <c r="C52" s="1">
        <v>27082.15</v>
      </c>
    </row>
    <row r="53" spans="2:3">
      <c r="B53" s="11" t="s">
        <v>941</v>
      </c>
      <c r="C53" s="1">
        <v>25165.599999999999</v>
      </c>
    </row>
    <row r="54" spans="2:3">
      <c r="B54" s="11" t="s">
        <v>1140</v>
      </c>
      <c r="C54" s="1">
        <v>33976.25</v>
      </c>
    </row>
    <row r="55" spans="2:3">
      <c r="B55" s="11" t="s">
        <v>656</v>
      </c>
      <c r="C55" s="1">
        <v>25653.5</v>
      </c>
    </row>
    <row r="56" spans="2:3">
      <c r="B56" s="11" t="s">
        <v>318</v>
      </c>
      <c r="C56" s="1">
        <v>29105.4</v>
      </c>
    </row>
    <row r="57" spans="2:3">
      <c r="B57" s="11" t="s">
        <v>51</v>
      </c>
      <c r="C57" s="1">
        <v>34600.15</v>
      </c>
    </row>
    <row r="58" spans="2:3">
      <c r="B58" s="11" t="s">
        <v>6574</v>
      </c>
      <c r="C58" s="1">
        <v>287845.5</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CD1B8-6BCF-40CF-B036-358EB2FE6029}">
  <dimension ref="A1"/>
  <sheetViews>
    <sheetView tabSelected="1" topLeftCell="A2" zoomScale="47" zoomScaleNormal="40" workbookViewId="0">
      <selection activeCell="AG34" sqref="AG34"/>
    </sheetView>
  </sheetViews>
  <sheetFormatPr defaultRowHeight="14.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Retail_Sales_MultiYear</vt:lpstr>
      <vt:lpstr>pivot</vt:lpstr>
      <vt:lpstr>Dash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sanjai ranjithkumar</cp:lastModifiedBy>
  <dcterms:created xsi:type="dcterms:W3CDTF">2026-02-12T01:23:00Z</dcterms:created>
  <dcterms:modified xsi:type="dcterms:W3CDTF">2026-08-19T15:30:23Z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A712C2B5DFA644E3AFDB43BA89CF590C_12</vt:lpwstr>
  </property>
  <property fmtid="{D5CDD505-2E9C-101B-9397-08002B2CF9AE}" pid="3" name="KSOProductBuildVer">
    <vt:lpwstr>1033-12.2.0.23196</vt:lpwstr>
  </property>
</Properties>
</file>